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codeName="ThisWorkbook"/>
  <mc:AlternateContent xmlns:mc="http://schemas.openxmlformats.org/markup-compatibility/2006">
    <mc:Choice Requires="x15">
      <x15ac:absPath xmlns:x15ac="http://schemas.microsoft.com/office/spreadsheetml/2010/11/ac" url="C:\Risklayer\LC\Model 1.0\"/>
    </mc:Choice>
  </mc:AlternateContent>
  <xr:revisionPtr revIDLastSave="0" documentId="13_ncr:1_{5F80E4B1-64EA-4E71-9B5B-A2144172B61F}" xr6:coauthVersionLast="36" xr6:coauthVersionMax="47" xr10:uidLastSave="{00000000-0000-0000-0000-000000000000}"/>
  <bookViews>
    <workbookView xWindow="0" yWindow="0" windowWidth="21570" windowHeight="7575" activeTab="5" xr2:uid="{5AAACA5E-771D-4A84-9069-12EF5D16E7F8}"/>
  </bookViews>
  <sheets>
    <sheet name="Pop1_low_severity" sheetId="1" r:id="rId1"/>
    <sheet name="Pop1_high_severity" sheetId="2" r:id="rId2"/>
    <sheet name="Pop2_low_severity" sheetId="3" r:id="rId3"/>
    <sheet name="Pop2_high_severity" sheetId="4" r:id="rId4"/>
    <sheet name="AVERAGE" sheetId="5" r:id="rId5"/>
    <sheet name="TABLE" sheetId="6" r:id="rId6"/>
  </sheets>
  <calcPr calcId="191029"/>
</workbook>
</file>

<file path=xl/calcChain.xml><?xml version="1.0" encoding="utf-8"?>
<calcChain xmlns="http://schemas.openxmlformats.org/spreadsheetml/2006/main">
  <c r="D8" i="6" l="1"/>
  <c r="D7" i="6"/>
  <c r="D6" i="6"/>
  <c r="D5" i="6"/>
  <c r="D4" i="6"/>
  <c r="D9" i="6" s="1"/>
  <c r="H4" i="6" l="1"/>
  <c r="H5" i="6" l="1"/>
  <c r="H6" i="6" s="1"/>
  <c r="H7" i="6" s="1"/>
  <c r="H8" i="6" s="1"/>
  <c r="O3" i="5" l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2" i="5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E69" i="6" s="1"/>
  <c r="M9" i="4"/>
  <c r="M8" i="4"/>
  <c r="M7" i="4"/>
  <c r="M6" i="4"/>
  <c r="M5" i="4"/>
  <c r="M4" i="4"/>
  <c r="M3" i="4"/>
  <c r="M2" i="4"/>
  <c r="E70" i="6" s="1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E58" i="6" s="1"/>
  <c r="M3" i="3"/>
  <c r="M2" i="3"/>
  <c r="E57" i="6" s="1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E46" i="6" s="1"/>
  <c r="M9" i="2"/>
  <c r="M8" i="2"/>
  <c r="M7" i="2"/>
  <c r="M6" i="2"/>
  <c r="M5" i="2"/>
  <c r="C50" i="6" s="1"/>
  <c r="M4" i="2"/>
  <c r="M3" i="2"/>
  <c r="M2" i="2"/>
  <c r="C48" i="6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2" i="1"/>
  <c r="C40" i="6" s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2" i="5"/>
  <c r="B3" i="5"/>
  <c r="C3" i="5"/>
  <c r="D3" i="5"/>
  <c r="E3" i="5"/>
  <c r="F3" i="5"/>
  <c r="G3" i="5"/>
  <c r="H3" i="5"/>
  <c r="I3" i="5"/>
  <c r="J3" i="5"/>
  <c r="K3" i="5"/>
  <c r="L3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B59" i="5"/>
  <c r="C59" i="5"/>
  <c r="D59" i="5"/>
  <c r="E59" i="5"/>
  <c r="F59" i="5"/>
  <c r="G59" i="5"/>
  <c r="H59" i="5"/>
  <c r="I59" i="5"/>
  <c r="J59" i="5"/>
  <c r="K59" i="5"/>
  <c r="L59" i="5"/>
  <c r="B60" i="5"/>
  <c r="C60" i="5"/>
  <c r="D60" i="5"/>
  <c r="E60" i="5"/>
  <c r="F60" i="5"/>
  <c r="G60" i="5"/>
  <c r="H60" i="5"/>
  <c r="I60" i="5"/>
  <c r="J60" i="5"/>
  <c r="K60" i="5"/>
  <c r="L60" i="5"/>
  <c r="B61" i="5"/>
  <c r="C61" i="5"/>
  <c r="D61" i="5"/>
  <c r="E61" i="5"/>
  <c r="F61" i="5"/>
  <c r="G61" i="5"/>
  <c r="H61" i="5"/>
  <c r="I61" i="5"/>
  <c r="J61" i="5"/>
  <c r="K61" i="5"/>
  <c r="L61" i="5"/>
  <c r="B62" i="5"/>
  <c r="C62" i="5"/>
  <c r="D62" i="5"/>
  <c r="E62" i="5"/>
  <c r="F62" i="5"/>
  <c r="G62" i="5"/>
  <c r="H62" i="5"/>
  <c r="I62" i="5"/>
  <c r="J62" i="5"/>
  <c r="K62" i="5"/>
  <c r="L62" i="5"/>
  <c r="B63" i="5"/>
  <c r="C63" i="5"/>
  <c r="D63" i="5"/>
  <c r="E63" i="5"/>
  <c r="F63" i="5"/>
  <c r="G63" i="5"/>
  <c r="H63" i="5"/>
  <c r="I63" i="5"/>
  <c r="J63" i="5"/>
  <c r="K63" i="5"/>
  <c r="L63" i="5"/>
  <c r="B64" i="5"/>
  <c r="C64" i="5"/>
  <c r="D64" i="5"/>
  <c r="E64" i="5"/>
  <c r="F64" i="5"/>
  <c r="G64" i="5"/>
  <c r="H64" i="5"/>
  <c r="I64" i="5"/>
  <c r="J64" i="5"/>
  <c r="K64" i="5"/>
  <c r="L64" i="5"/>
  <c r="B65" i="5"/>
  <c r="C65" i="5"/>
  <c r="D65" i="5"/>
  <c r="E65" i="5"/>
  <c r="F65" i="5"/>
  <c r="G65" i="5"/>
  <c r="H65" i="5"/>
  <c r="I65" i="5"/>
  <c r="J65" i="5"/>
  <c r="K65" i="5"/>
  <c r="L65" i="5"/>
  <c r="B66" i="5"/>
  <c r="C66" i="5"/>
  <c r="D66" i="5"/>
  <c r="E66" i="5"/>
  <c r="F66" i="5"/>
  <c r="G66" i="5"/>
  <c r="H66" i="5"/>
  <c r="I66" i="5"/>
  <c r="J66" i="5"/>
  <c r="K66" i="5"/>
  <c r="L66" i="5"/>
  <c r="B67" i="5"/>
  <c r="C67" i="5"/>
  <c r="D67" i="5"/>
  <c r="E67" i="5"/>
  <c r="F67" i="5"/>
  <c r="G67" i="5"/>
  <c r="H67" i="5"/>
  <c r="I67" i="5"/>
  <c r="J67" i="5"/>
  <c r="K67" i="5"/>
  <c r="L67" i="5"/>
  <c r="B68" i="5"/>
  <c r="C68" i="5"/>
  <c r="D68" i="5"/>
  <c r="E68" i="5"/>
  <c r="F68" i="5"/>
  <c r="G68" i="5"/>
  <c r="H68" i="5"/>
  <c r="I68" i="5"/>
  <c r="J68" i="5"/>
  <c r="K68" i="5"/>
  <c r="L68" i="5"/>
  <c r="B69" i="5"/>
  <c r="C69" i="5"/>
  <c r="D69" i="5"/>
  <c r="E69" i="5"/>
  <c r="F69" i="5"/>
  <c r="G69" i="5"/>
  <c r="H69" i="5"/>
  <c r="I69" i="5"/>
  <c r="J69" i="5"/>
  <c r="K69" i="5"/>
  <c r="L69" i="5"/>
  <c r="B70" i="5"/>
  <c r="C70" i="5"/>
  <c r="D70" i="5"/>
  <c r="E70" i="5"/>
  <c r="F70" i="5"/>
  <c r="G70" i="5"/>
  <c r="H70" i="5"/>
  <c r="I70" i="5"/>
  <c r="J70" i="5"/>
  <c r="K70" i="5"/>
  <c r="L70" i="5"/>
  <c r="B71" i="5"/>
  <c r="C71" i="5"/>
  <c r="D71" i="5"/>
  <c r="E71" i="5"/>
  <c r="F71" i="5"/>
  <c r="G71" i="5"/>
  <c r="H71" i="5"/>
  <c r="I71" i="5"/>
  <c r="J71" i="5"/>
  <c r="K71" i="5"/>
  <c r="L71" i="5"/>
  <c r="B72" i="5"/>
  <c r="C72" i="5"/>
  <c r="D72" i="5"/>
  <c r="E72" i="5"/>
  <c r="F72" i="5"/>
  <c r="G72" i="5"/>
  <c r="H72" i="5"/>
  <c r="I72" i="5"/>
  <c r="J72" i="5"/>
  <c r="K72" i="5"/>
  <c r="L72" i="5"/>
  <c r="B73" i="5"/>
  <c r="C73" i="5"/>
  <c r="D73" i="5"/>
  <c r="E73" i="5"/>
  <c r="F73" i="5"/>
  <c r="G73" i="5"/>
  <c r="H73" i="5"/>
  <c r="I73" i="5"/>
  <c r="J73" i="5"/>
  <c r="K73" i="5"/>
  <c r="L73" i="5"/>
  <c r="B74" i="5"/>
  <c r="C74" i="5"/>
  <c r="D74" i="5"/>
  <c r="E74" i="5"/>
  <c r="F74" i="5"/>
  <c r="G74" i="5"/>
  <c r="H74" i="5"/>
  <c r="I74" i="5"/>
  <c r="J74" i="5"/>
  <c r="K74" i="5"/>
  <c r="L74" i="5"/>
  <c r="B75" i="5"/>
  <c r="C75" i="5"/>
  <c r="D75" i="5"/>
  <c r="E75" i="5"/>
  <c r="F75" i="5"/>
  <c r="G75" i="5"/>
  <c r="H75" i="5"/>
  <c r="I75" i="5"/>
  <c r="J75" i="5"/>
  <c r="K75" i="5"/>
  <c r="L75" i="5"/>
  <c r="B76" i="5"/>
  <c r="C76" i="5"/>
  <c r="D76" i="5"/>
  <c r="E76" i="5"/>
  <c r="F76" i="5"/>
  <c r="G76" i="5"/>
  <c r="H76" i="5"/>
  <c r="I76" i="5"/>
  <c r="J76" i="5"/>
  <c r="K76" i="5"/>
  <c r="L76" i="5"/>
  <c r="B77" i="5"/>
  <c r="C77" i="5"/>
  <c r="D77" i="5"/>
  <c r="E77" i="5"/>
  <c r="F77" i="5"/>
  <c r="G77" i="5"/>
  <c r="H77" i="5"/>
  <c r="I77" i="5"/>
  <c r="J77" i="5"/>
  <c r="K77" i="5"/>
  <c r="L77" i="5"/>
  <c r="B78" i="5"/>
  <c r="C78" i="5"/>
  <c r="D78" i="5"/>
  <c r="E78" i="5"/>
  <c r="F78" i="5"/>
  <c r="G78" i="5"/>
  <c r="H78" i="5"/>
  <c r="I78" i="5"/>
  <c r="J78" i="5"/>
  <c r="K78" i="5"/>
  <c r="L78" i="5"/>
  <c r="B79" i="5"/>
  <c r="C79" i="5"/>
  <c r="D79" i="5"/>
  <c r="E79" i="5"/>
  <c r="F79" i="5"/>
  <c r="G79" i="5"/>
  <c r="H79" i="5"/>
  <c r="I79" i="5"/>
  <c r="J79" i="5"/>
  <c r="K79" i="5"/>
  <c r="L79" i="5"/>
  <c r="B80" i="5"/>
  <c r="C80" i="5"/>
  <c r="D80" i="5"/>
  <c r="E80" i="5"/>
  <c r="F80" i="5"/>
  <c r="G80" i="5"/>
  <c r="H80" i="5"/>
  <c r="I80" i="5"/>
  <c r="J80" i="5"/>
  <c r="K80" i="5"/>
  <c r="L80" i="5"/>
  <c r="B81" i="5"/>
  <c r="C81" i="5"/>
  <c r="D81" i="5"/>
  <c r="E81" i="5"/>
  <c r="F81" i="5"/>
  <c r="G81" i="5"/>
  <c r="H81" i="5"/>
  <c r="I81" i="5"/>
  <c r="J81" i="5"/>
  <c r="K81" i="5"/>
  <c r="L81" i="5"/>
  <c r="B82" i="5"/>
  <c r="C82" i="5"/>
  <c r="D82" i="5"/>
  <c r="E82" i="5"/>
  <c r="F82" i="5"/>
  <c r="G82" i="5"/>
  <c r="H82" i="5"/>
  <c r="I82" i="5"/>
  <c r="J82" i="5"/>
  <c r="K82" i="5"/>
  <c r="L82" i="5"/>
  <c r="B83" i="5"/>
  <c r="C83" i="5"/>
  <c r="D83" i="5"/>
  <c r="E83" i="5"/>
  <c r="F83" i="5"/>
  <c r="G83" i="5"/>
  <c r="H83" i="5"/>
  <c r="I83" i="5"/>
  <c r="J83" i="5"/>
  <c r="K83" i="5"/>
  <c r="L83" i="5"/>
  <c r="B84" i="5"/>
  <c r="C84" i="5"/>
  <c r="D84" i="5"/>
  <c r="E84" i="5"/>
  <c r="F84" i="5"/>
  <c r="G84" i="5"/>
  <c r="H84" i="5"/>
  <c r="I84" i="5"/>
  <c r="J84" i="5"/>
  <c r="K84" i="5"/>
  <c r="L84" i="5"/>
  <c r="B85" i="5"/>
  <c r="C85" i="5"/>
  <c r="D85" i="5"/>
  <c r="E85" i="5"/>
  <c r="F85" i="5"/>
  <c r="G85" i="5"/>
  <c r="H85" i="5"/>
  <c r="I85" i="5"/>
  <c r="J85" i="5"/>
  <c r="K85" i="5"/>
  <c r="L85" i="5"/>
  <c r="B86" i="5"/>
  <c r="C86" i="5"/>
  <c r="D86" i="5"/>
  <c r="E86" i="5"/>
  <c r="F86" i="5"/>
  <c r="G86" i="5"/>
  <c r="H86" i="5"/>
  <c r="I86" i="5"/>
  <c r="J86" i="5"/>
  <c r="K86" i="5"/>
  <c r="L86" i="5"/>
  <c r="B87" i="5"/>
  <c r="C87" i="5"/>
  <c r="D87" i="5"/>
  <c r="E87" i="5"/>
  <c r="F87" i="5"/>
  <c r="G87" i="5"/>
  <c r="H87" i="5"/>
  <c r="I87" i="5"/>
  <c r="J87" i="5"/>
  <c r="K87" i="5"/>
  <c r="L87" i="5"/>
  <c r="B88" i="5"/>
  <c r="C88" i="5"/>
  <c r="D88" i="5"/>
  <c r="E88" i="5"/>
  <c r="F88" i="5"/>
  <c r="G88" i="5"/>
  <c r="H88" i="5"/>
  <c r="I88" i="5"/>
  <c r="J88" i="5"/>
  <c r="K88" i="5"/>
  <c r="L88" i="5"/>
  <c r="B89" i="5"/>
  <c r="C89" i="5"/>
  <c r="D89" i="5"/>
  <c r="E89" i="5"/>
  <c r="F89" i="5"/>
  <c r="G89" i="5"/>
  <c r="H89" i="5"/>
  <c r="I89" i="5"/>
  <c r="J89" i="5"/>
  <c r="K89" i="5"/>
  <c r="L89" i="5"/>
  <c r="B90" i="5"/>
  <c r="C90" i="5"/>
  <c r="D90" i="5"/>
  <c r="E90" i="5"/>
  <c r="F90" i="5"/>
  <c r="G90" i="5"/>
  <c r="H90" i="5"/>
  <c r="I90" i="5"/>
  <c r="J90" i="5"/>
  <c r="K90" i="5"/>
  <c r="L90" i="5"/>
  <c r="B91" i="5"/>
  <c r="C91" i="5"/>
  <c r="D91" i="5"/>
  <c r="E91" i="5"/>
  <c r="F91" i="5"/>
  <c r="G91" i="5"/>
  <c r="H91" i="5"/>
  <c r="I91" i="5"/>
  <c r="J91" i="5"/>
  <c r="K91" i="5"/>
  <c r="L91" i="5"/>
  <c r="B92" i="5"/>
  <c r="C92" i="5"/>
  <c r="D92" i="5"/>
  <c r="E92" i="5"/>
  <c r="F92" i="5"/>
  <c r="G92" i="5"/>
  <c r="H92" i="5"/>
  <c r="I92" i="5"/>
  <c r="J92" i="5"/>
  <c r="K92" i="5"/>
  <c r="L92" i="5"/>
  <c r="B93" i="5"/>
  <c r="C93" i="5"/>
  <c r="D93" i="5"/>
  <c r="E93" i="5"/>
  <c r="F93" i="5"/>
  <c r="G93" i="5"/>
  <c r="H93" i="5"/>
  <c r="I93" i="5"/>
  <c r="J93" i="5"/>
  <c r="K93" i="5"/>
  <c r="L93" i="5"/>
  <c r="B94" i="5"/>
  <c r="C94" i="5"/>
  <c r="D94" i="5"/>
  <c r="E94" i="5"/>
  <c r="F94" i="5"/>
  <c r="G94" i="5"/>
  <c r="H94" i="5"/>
  <c r="I94" i="5"/>
  <c r="J94" i="5"/>
  <c r="K94" i="5"/>
  <c r="L94" i="5"/>
  <c r="B95" i="5"/>
  <c r="C95" i="5"/>
  <c r="D95" i="5"/>
  <c r="E95" i="5"/>
  <c r="F95" i="5"/>
  <c r="G95" i="5"/>
  <c r="H95" i="5"/>
  <c r="I95" i="5"/>
  <c r="J95" i="5"/>
  <c r="K95" i="5"/>
  <c r="L95" i="5"/>
  <c r="B96" i="5"/>
  <c r="C96" i="5"/>
  <c r="D96" i="5"/>
  <c r="E96" i="5"/>
  <c r="F96" i="5"/>
  <c r="G96" i="5"/>
  <c r="H96" i="5"/>
  <c r="I96" i="5"/>
  <c r="J96" i="5"/>
  <c r="K96" i="5"/>
  <c r="L96" i="5"/>
  <c r="B97" i="5"/>
  <c r="C97" i="5"/>
  <c r="D97" i="5"/>
  <c r="E97" i="5"/>
  <c r="F97" i="5"/>
  <c r="G97" i="5"/>
  <c r="H97" i="5"/>
  <c r="I97" i="5"/>
  <c r="J97" i="5"/>
  <c r="K97" i="5"/>
  <c r="L97" i="5"/>
  <c r="B98" i="5"/>
  <c r="C98" i="5"/>
  <c r="D98" i="5"/>
  <c r="E98" i="5"/>
  <c r="F98" i="5"/>
  <c r="G98" i="5"/>
  <c r="H98" i="5"/>
  <c r="I98" i="5"/>
  <c r="J98" i="5"/>
  <c r="K98" i="5"/>
  <c r="L98" i="5"/>
  <c r="B99" i="5"/>
  <c r="C99" i="5"/>
  <c r="D99" i="5"/>
  <c r="E99" i="5"/>
  <c r="F99" i="5"/>
  <c r="G99" i="5"/>
  <c r="H99" i="5"/>
  <c r="I99" i="5"/>
  <c r="J99" i="5"/>
  <c r="K99" i="5"/>
  <c r="L99" i="5"/>
  <c r="B100" i="5"/>
  <c r="C100" i="5"/>
  <c r="D100" i="5"/>
  <c r="E100" i="5"/>
  <c r="F100" i="5"/>
  <c r="G100" i="5"/>
  <c r="H100" i="5"/>
  <c r="I100" i="5"/>
  <c r="J100" i="5"/>
  <c r="K100" i="5"/>
  <c r="L100" i="5"/>
  <c r="B101" i="5"/>
  <c r="C101" i="5"/>
  <c r="D101" i="5"/>
  <c r="E101" i="5"/>
  <c r="F101" i="5"/>
  <c r="G101" i="5"/>
  <c r="H101" i="5"/>
  <c r="I101" i="5"/>
  <c r="J101" i="5"/>
  <c r="K101" i="5"/>
  <c r="L101" i="5"/>
  <c r="B102" i="5"/>
  <c r="C102" i="5"/>
  <c r="D102" i="5"/>
  <c r="E102" i="5"/>
  <c r="F102" i="5"/>
  <c r="G102" i="5"/>
  <c r="H102" i="5"/>
  <c r="I102" i="5"/>
  <c r="J102" i="5"/>
  <c r="K102" i="5"/>
  <c r="L102" i="5"/>
  <c r="B103" i="5"/>
  <c r="C103" i="5"/>
  <c r="D103" i="5"/>
  <c r="E103" i="5"/>
  <c r="F103" i="5"/>
  <c r="G103" i="5"/>
  <c r="H103" i="5"/>
  <c r="I103" i="5"/>
  <c r="J103" i="5"/>
  <c r="K103" i="5"/>
  <c r="L103" i="5"/>
  <c r="B104" i="5"/>
  <c r="C104" i="5"/>
  <c r="D104" i="5"/>
  <c r="E104" i="5"/>
  <c r="F104" i="5"/>
  <c r="G104" i="5"/>
  <c r="H104" i="5"/>
  <c r="I104" i="5"/>
  <c r="J104" i="5"/>
  <c r="K104" i="5"/>
  <c r="L104" i="5"/>
  <c r="B105" i="5"/>
  <c r="C105" i="5"/>
  <c r="D105" i="5"/>
  <c r="E105" i="5"/>
  <c r="F105" i="5"/>
  <c r="G105" i="5"/>
  <c r="H105" i="5"/>
  <c r="I105" i="5"/>
  <c r="J105" i="5"/>
  <c r="K105" i="5"/>
  <c r="L105" i="5"/>
  <c r="B106" i="5"/>
  <c r="C106" i="5"/>
  <c r="D106" i="5"/>
  <c r="E106" i="5"/>
  <c r="F106" i="5"/>
  <c r="G106" i="5"/>
  <c r="H106" i="5"/>
  <c r="I106" i="5"/>
  <c r="J106" i="5"/>
  <c r="K106" i="5"/>
  <c r="L106" i="5"/>
  <c r="B107" i="5"/>
  <c r="C107" i="5"/>
  <c r="D107" i="5"/>
  <c r="E107" i="5"/>
  <c r="F107" i="5"/>
  <c r="G107" i="5"/>
  <c r="H107" i="5"/>
  <c r="I107" i="5"/>
  <c r="J107" i="5"/>
  <c r="K107" i="5"/>
  <c r="L107" i="5"/>
  <c r="B108" i="5"/>
  <c r="C108" i="5"/>
  <c r="D108" i="5"/>
  <c r="E108" i="5"/>
  <c r="F108" i="5"/>
  <c r="G108" i="5"/>
  <c r="H108" i="5"/>
  <c r="I108" i="5"/>
  <c r="J108" i="5"/>
  <c r="K108" i="5"/>
  <c r="L108" i="5"/>
  <c r="B109" i="5"/>
  <c r="C109" i="5"/>
  <c r="D109" i="5"/>
  <c r="E109" i="5"/>
  <c r="F109" i="5"/>
  <c r="G109" i="5"/>
  <c r="H109" i="5"/>
  <c r="I109" i="5"/>
  <c r="J109" i="5"/>
  <c r="K109" i="5"/>
  <c r="L109" i="5"/>
  <c r="B110" i="5"/>
  <c r="C110" i="5"/>
  <c r="D110" i="5"/>
  <c r="E110" i="5"/>
  <c r="F110" i="5"/>
  <c r="G110" i="5"/>
  <c r="H110" i="5"/>
  <c r="I110" i="5"/>
  <c r="J110" i="5"/>
  <c r="K110" i="5"/>
  <c r="L110" i="5"/>
  <c r="B111" i="5"/>
  <c r="C111" i="5"/>
  <c r="D111" i="5"/>
  <c r="E111" i="5"/>
  <c r="F111" i="5"/>
  <c r="G111" i="5"/>
  <c r="H111" i="5"/>
  <c r="I111" i="5"/>
  <c r="J111" i="5"/>
  <c r="K111" i="5"/>
  <c r="L111" i="5"/>
  <c r="B112" i="5"/>
  <c r="C112" i="5"/>
  <c r="D112" i="5"/>
  <c r="E112" i="5"/>
  <c r="F112" i="5"/>
  <c r="G112" i="5"/>
  <c r="H112" i="5"/>
  <c r="I112" i="5"/>
  <c r="J112" i="5"/>
  <c r="K112" i="5"/>
  <c r="L112" i="5"/>
  <c r="B113" i="5"/>
  <c r="C113" i="5"/>
  <c r="D113" i="5"/>
  <c r="E113" i="5"/>
  <c r="F113" i="5"/>
  <c r="G113" i="5"/>
  <c r="H113" i="5"/>
  <c r="I113" i="5"/>
  <c r="J113" i="5"/>
  <c r="K113" i="5"/>
  <c r="L113" i="5"/>
  <c r="B114" i="5"/>
  <c r="C114" i="5"/>
  <c r="D114" i="5"/>
  <c r="E114" i="5"/>
  <c r="F114" i="5"/>
  <c r="G114" i="5"/>
  <c r="H114" i="5"/>
  <c r="I114" i="5"/>
  <c r="J114" i="5"/>
  <c r="K114" i="5"/>
  <c r="L114" i="5"/>
  <c r="B115" i="5"/>
  <c r="C115" i="5"/>
  <c r="D115" i="5"/>
  <c r="E115" i="5"/>
  <c r="F115" i="5"/>
  <c r="G115" i="5"/>
  <c r="H115" i="5"/>
  <c r="I115" i="5"/>
  <c r="J115" i="5"/>
  <c r="K115" i="5"/>
  <c r="L115" i="5"/>
  <c r="B116" i="5"/>
  <c r="C116" i="5"/>
  <c r="D116" i="5"/>
  <c r="E116" i="5"/>
  <c r="F116" i="5"/>
  <c r="G116" i="5"/>
  <c r="H116" i="5"/>
  <c r="I116" i="5"/>
  <c r="J116" i="5"/>
  <c r="K116" i="5"/>
  <c r="L116" i="5"/>
  <c r="B117" i="5"/>
  <c r="C117" i="5"/>
  <c r="D117" i="5"/>
  <c r="E117" i="5"/>
  <c r="F117" i="5"/>
  <c r="G117" i="5"/>
  <c r="H117" i="5"/>
  <c r="I117" i="5"/>
  <c r="J117" i="5"/>
  <c r="K117" i="5"/>
  <c r="L117" i="5"/>
  <c r="B118" i="5"/>
  <c r="C118" i="5"/>
  <c r="D118" i="5"/>
  <c r="E118" i="5"/>
  <c r="F118" i="5"/>
  <c r="G118" i="5"/>
  <c r="H118" i="5"/>
  <c r="I118" i="5"/>
  <c r="J118" i="5"/>
  <c r="K118" i="5"/>
  <c r="L118" i="5"/>
  <c r="B119" i="5"/>
  <c r="C119" i="5"/>
  <c r="D119" i="5"/>
  <c r="E119" i="5"/>
  <c r="F119" i="5"/>
  <c r="G119" i="5"/>
  <c r="H119" i="5"/>
  <c r="I119" i="5"/>
  <c r="J119" i="5"/>
  <c r="K119" i="5"/>
  <c r="L119" i="5"/>
  <c r="B120" i="5"/>
  <c r="C120" i="5"/>
  <c r="D120" i="5"/>
  <c r="E120" i="5"/>
  <c r="F120" i="5"/>
  <c r="G120" i="5"/>
  <c r="H120" i="5"/>
  <c r="I120" i="5"/>
  <c r="J120" i="5"/>
  <c r="K120" i="5"/>
  <c r="L120" i="5"/>
  <c r="B121" i="5"/>
  <c r="C121" i="5"/>
  <c r="D121" i="5"/>
  <c r="E121" i="5"/>
  <c r="F121" i="5"/>
  <c r="G121" i="5"/>
  <c r="H121" i="5"/>
  <c r="I121" i="5"/>
  <c r="J121" i="5"/>
  <c r="K121" i="5"/>
  <c r="L121" i="5"/>
  <c r="B122" i="5"/>
  <c r="C122" i="5"/>
  <c r="D122" i="5"/>
  <c r="E122" i="5"/>
  <c r="F122" i="5"/>
  <c r="G122" i="5"/>
  <c r="H122" i="5"/>
  <c r="I122" i="5"/>
  <c r="J122" i="5"/>
  <c r="K122" i="5"/>
  <c r="L122" i="5"/>
  <c r="B123" i="5"/>
  <c r="C123" i="5"/>
  <c r="D123" i="5"/>
  <c r="E123" i="5"/>
  <c r="F123" i="5"/>
  <c r="G123" i="5"/>
  <c r="H123" i="5"/>
  <c r="I123" i="5"/>
  <c r="J123" i="5"/>
  <c r="K123" i="5"/>
  <c r="L123" i="5"/>
  <c r="B124" i="5"/>
  <c r="C124" i="5"/>
  <c r="D124" i="5"/>
  <c r="E124" i="5"/>
  <c r="F124" i="5"/>
  <c r="G124" i="5"/>
  <c r="H124" i="5"/>
  <c r="I124" i="5"/>
  <c r="J124" i="5"/>
  <c r="K124" i="5"/>
  <c r="L124" i="5"/>
  <c r="B125" i="5"/>
  <c r="C125" i="5"/>
  <c r="D125" i="5"/>
  <c r="E125" i="5"/>
  <c r="F125" i="5"/>
  <c r="G125" i="5"/>
  <c r="H125" i="5"/>
  <c r="I125" i="5"/>
  <c r="J125" i="5"/>
  <c r="K125" i="5"/>
  <c r="L125" i="5"/>
  <c r="B126" i="5"/>
  <c r="C126" i="5"/>
  <c r="D126" i="5"/>
  <c r="E126" i="5"/>
  <c r="F126" i="5"/>
  <c r="G126" i="5"/>
  <c r="H126" i="5"/>
  <c r="I126" i="5"/>
  <c r="J126" i="5"/>
  <c r="K126" i="5"/>
  <c r="L126" i="5"/>
  <c r="B127" i="5"/>
  <c r="C127" i="5"/>
  <c r="D127" i="5"/>
  <c r="E127" i="5"/>
  <c r="F127" i="5"/>
  <c r="G127" i="5"/>
  <c r="H127" i="5"/>
  <c r="I127" i="5"/>
  <c r="J127" i="5"/>
  <c r="K127" i="5"/>
  <c r="L127" i="5"/>
  <c r="B128" i="5"/>
  <c r="C128" i="5"/>
  <c r="D128" i="5"/>
  <c r="E128" i="5"/>
  <c r="F128" i="5"/>
  <c r="G128" i="5"/>
  <c r="H128" i="5"/>
  <c r="I128" i="5"/>
  <c r="J128" i="5"/>
  <c r="K128" i="5"/>
  <c r="L128" i="5"/>
  <c r="B129" i="5"/>
  <c r="C129" i="5"/>
  <c r="D129" i="5"/>
  <c r="E129" i="5"/>
  <c r="F129" i="5"/>
  <c r="G129" i="5"/>
  <c r="H129" i="5"/>
  <c r="I129" i="5"/>
  <c r="J129" i="5"/>
  <c r="K129" i="5"/>
  <c r="L129" i="5"/>
  <c r="B130" i="5"/>
  <c r="C130" i="5"/>
  <c r="D130" i="5"/>
  <c r="E130" i="5"/>
  <c r="F130" i="5"/>
  <c r="G130" i="5"/>
  <c r="H130" i="5"/>
  <c r="I130" i="5"/>
  <c r="J130" i="5"/>
  <c r="K130" i="5"/>
  <c r="L130" i="5"/>
  <c r="B131" i="5"/>
  <c r="C131" i="5"/>
  <c r="D131" i="5"/>
  <c r="E131" i="5"/>
  <c r="F131" i="5"/>
  <c r="G131" i="5"/>
  <c r="H131" i="5"/>
  <c r="I131" i="5"/>
  <c r="J131" i="5"/>
  <c r="K131" i="5"/>
  <c r="L131" i="5"/>
  <c r="B132" i="5"/>
  <c r="C132" i="5"/>
  <c r="D132" i="5"/>
  <c r="E132" i="5"/>
  <c r="F132" i="5"/>
  <c r="G132" i="5"/>
  <c r="H132" i="5"/>
  <c r="I132" i="5"/>
  <c r="J132" i="5"/>
  <c r="K132" i="5"/>
  <c r="L132" i="5"/>
  <c r="B133" i="5"/>
  <c r="C133" i="5"/>
  <c r="D133" i="5"/>
  <c r="E133" i="5"/>
  <c r="F133" i="5"/>
  <c r="G133" i="5"/>
  <c r="H133" i="5"/>
  <c r="I133" i="5"/>
  <c r="J133" i="5"/>
  <c r="K133" i="5"/>
  <c r="L133" i="5"/>
  <c r="B134" i="5"/>
  <c r="C134" i="5"/>
  <c r="D134" i="5"/>
  <c r="E134" i="5"/>
  <c r="F134" i="5"/>
  <c r="G134" i="5"/>
  <c r="H134" i="5"/>
  <c r="I134" i="5"/>
  <c r="J134" i="5"/>
  <c r="K134" i="5"/>
  <c r="L134" i="5"/>
  <c r="B135" i="5"/>
  <c r="C135" i="5"/>
  <c r="D135" i="5"/>
  <c r="E135" i="5"/>
  <c r="F135" i="5"/>
  <c r="G135" i="5"/>
  <c r="H135" i="5"/>
  <c r="I135" i="5"/>
  <c r="J135" i="5"/>
  <c r="K135" i="5"/>
  <c r="L135" i="5"/>
  <c r="B136" i="5"/>
  <c r="C136" i="5"/>
  <c r="D136" i="5"/>
  <c r="E136" i="5"/>
  <c r="F136" i="5"/>
  <c r="G136" i="5"/>
  <c r="H136" i="5"/>
  <c r="I136" i="5"/>
  <c r="J136" i="5"/>
  <c r="K136" i="5"/>
  <c r="L136" i="5"/>
  <c r="B137" i="5"/>
  <c r="C137" i="5"/>
  <c r="D137" i="5"/>
  <c r="E137" i="5"/>
  <c r="F137" i="5"/>
  <c r="G137" i="5"/>
  <c r="H137" i="5"/>
  <c r="I137" i="5"/>
  <c r="J137" i="5"/>
  <c r="K137" i="5"/>
  <c r="L137" i="5"/>
  <c r="B138" i="5"/>
  <c r="C138" i="5"/>
  <c r="D138" i="5"/>
  <c r="E138" i="5"/>
  <c r="F138" i="5"/>
  <c r="G138" i="5"/>
  <c r="H138" i="5"/>
  <c r="I138" i="5"/>
  <c r="J138" i="5"/>
  <c r="K138" i="5"/>
  <c r="L138" i="5"/>
  <c r="B139" i="5"/>
  <c r="C139" i="5"/>
  <c r="D139" i="5"/>
  <c r="E139" i="5"/>
  <c r="F139" i="5"/>
  <c r="G139" i="5"/>
  <c r="H139" i="5"/>
  <c r="I139" i="5"/>
  <c r="J139" i="5"/>
  <c r="K139" i="5"/>
  <c r="L139" i="5"/>
  <c r="B140" i="5"/>
  <c r="C140" i="5"/>
  <c r="D140" i="5"/>
  <c r="E140" i="5"/>
  <c r="F140" i="5"/>
  <c r="G140" i="5"/>
  <c r="H140" i="5"/>
  <c r="I140" i="5"/>
  <c r="J140" i="5"/>
  <c r="K140" i="5"/>
  <c r="L140" i="5"/>
  <c r="B141" i="5"/>
  <c r="C141" i="5"/>
  <c r="D141" i="5"/>
  <c r="E141" i="5"/>
  <c r="F141" i="5"/>
  <c r="G141" i="5"/>
  <c r="H141" i="5"/>
  <c r="I141" i="5"/>
  <c r="J141" i="5"/>
  <c r="K141" i="5"/>
  <c r="L141" i="5"/>
  <c r="B142" i="5"/>
  <c r="C142" i="5"/>
  <c r="D142" i="5"/>
  <c r="E142" i="5"/>
  <c r="F142" i="5"/>
  <c r="G142" i="5"/>
  <c r="H142" i="5"/>
  <c r="I142" i="5"/>
  <c r="J142" i="5"/>
  <c r="K142" i="5"/>
  <c r="L142" i="5"/>
  <c r="B143" i="5"/>
  <c r="C143" i="5"/>
  <c r="D143" i="5"/>
  <c r="E143" i="5"/>
  <c r="F143" i="5"/>
  <c r="G143" i="5"/>
  <c r="H143" i="5"/>
  <c r="I143" i="5"/>
  <c r="J143" i="5"/>
  <c r="K143" i="5"/>
  <c r="L143" i="5"/>
  <c r="B144" i="5"/>
  <c r="C144" i="5"/>
  <c r="D144" i="5"/>
  <c r="E144" i="5"/>
  <c r="F144" i="5"/>
  <c r="G144" i="5"/>
  <c r="H144" i="5"/>
  <c r="I144" i="5"/>
  <c r="J144" i="5"/>
  <c r="K144" i="5"/>
  <c r="L144" i="5"/>
  <c r="B145" i="5"/>
  <c r="C145" i="5"/>
  <c r="D145" i="5"/>
  <c r="E145" i="5"/>
  <c r="F145" i="5"/>
  <c r="G145" i="5"/>
  <c r="H145" i="5"/>
  <c r="I145" i="5"/>
  <c r="J145" i="5"/>
  <c r="K145" i="5"/>
  <c r="L145" i="5"/>
  <c r="B146" i="5"/>
  <c r="C146" i="5"/>
  <c r="D146" i="5"/>
  <c r="E146" i="5"/>
  <c r="F146" i="5"/>
  <c r="G146" i="5"/>
  <c r="H146" i="5"/>
  <c r="I146" i="5"/>
  <c r="J146" i="5"/>
  <c r="K146" i="5"/>
  <c r="L146" i="5"/>
  <c r="B147" i="5"/>
  <c r="C147" i="5"/>
  <c r="D147" i="5"/>
  <c r="E147" i="5"/>
  <c r="F147" i="5"/>
  <c r="G147" i="5"/>
  <c r="H147" i="5"/>
  <c r="I147" i="5"/>
  <c r="J147" i="5"/>
  <c r="K147" i="5"/>
  <c r="L147" i="5"/>
  <c r="B148" i="5"/>
  <c r="C148" i="5"/>
  <c r="D148" i="5"/>
  <c r="E148" i="5"/>
  <c r="F148" i="5"/>
  <c r="G148" i="5"/>
  <c r="H148" i="5"/>
  <c r="I148" i="5"/>
  <c r="J148" i="5"/>
  <c r="K148" i="5"/>
  <c r="L148" i="5"/>
  <c r="B149" i="5"/>
  <c r="C149" i="5"/>
  <c r="D149" i="5"/>
  <c r="E149" i="5"/>
  <c r="F149" i="5"/>
  <c r="G149" i="5"/>
  <c r="H149" i="5"/>
  <c r="I149" i="5"/>
  <c r="J149" i="5"/>
  <c r="K149" i="5"/>
  <c r="L149" i="5"/>
  <c r="B150" i="5"/>
  <c r="C150" i="5"/>
  <c r="D150" i="5"/>
  <c r="E150" i="5"/>
  <c r="F150" i="5"/>
  <c r="G150" i="5"/>
  <c r="H150" i="5"/>
  <c r="I150" i="5"/>
  <c r="J150" i="5"/>
  <c r="K150" i="5"/>
  <c r="L150" i="5"/>
  <c r="B151" i="5"/>
  <c r="C151" i="5"/>
  <c r="D151" i="5"/>
  <c r="E151" i="5"/>
  <c r="F151" i="5"/>
  <c r="G151" i="5"/>
  <c r="H151" i="5"/>
  <c r="I151" i="5"/>
  <c r="J151" i="5"/>
  <c r="K151" i="5"/>
  <c r="L151" i="5"/>
  <c r="B152" i="5"/>
  <c r="C152" i="5"/>
  <c r="D152" i="5"/>
  <c r="E152" i="5"/>
  <c r="F152" i="5"/>
  <c r="G152" i="5"/>
  <c r="H152" i="5"/>
  <c r="I152" i="5"/>
  <c r="J152" i="5"/>
  <c r="K152" i="5"/>
  <c r="L152" i="5"/>
  <c r="B153" i="5"/>
  <c r="C153" i="5"/>
  <c r="D153" i="5"/>
  <c r="E153" i="5"/>
  <c r="F153" i="5"/>
  <c r="G153" i="5"/>
  <c r="H153" i="5"/>
  <c r="I153" i="5"/>
  <c r="J153" i="5"/>
  <c r="K153" i="5"/>
  <c r="L153" i="5"/>
  <c r="B154" i="5"/>
  <c r="C154" i="5"/>
  <c r="D154" i="5"/>
  <c r="E154" i="5"/>
  <c r="F154" i="5"/>
  <c r="G154" i="5"/>
  <c r="H154" i="5"/>
  <c r="I154" i="5"/>
  <c r="J154" i="5"/>
  <c r="K154" i="5"/>
  <c r="L154" i="5"/>
  <c r="B155" i="5"/>
  <c r="C155" i="5"/>
  <c r="D155" i="5"/>
  <c r="E155" i="5"/>
  <c r="F155" i="5"/>
  <c r="G155" i="5"/>
  <c r="H155" i="5"/>
  <c r="I155" i="5"/>
  <c r="J155" i="5"/>
  <c r="K155" i="5"/>
  <c r="L155" i="5"/>
  <c r="B156" i="5"/>
  <c r="C156" i="5"/>
  <c r="D156" i="5"/>
  <c r="E156" i="5"/>
  <c r="F156" i="5"/>
  <c r="G156" i="5"/>
  <c r="H156" i="5"/>
  <c r="I156" i="5"/>
  <c r="J156" i="5"/>
  <c r="K156" i="5"/>
  <c r="L156" i="5"/>
  <c r="B157" i="5"/>
  <c r="C157" i="5"/>
  <c r="D157" i="5"/>
  <c r="E157" i="5"/>
  <c r="F157" i="5"/>
  <c r="G157" i="5"/>
  <c r="H157" i="5"/>
  <c r="I157" i="5"/>
  <c r="J157" i="5"/>
  <c r="K157" i="5"/>
  <c r="L157" i="5"/>
  <c r="B158" i="5"/>
  <c r="C158" i="5"/>
  <c r="D158" i="5"/>
  <c r="E158" i="5"/>
  <c r="F158" i="5"/>
  <c r="G158" i="5"/>
  <c r="H158" i="5"/>
  <c r="I158" i="5"/>
  <c r="J158" i="5"/>
  <c r="K158" i="5"/>
  <c r="L158" i="5"/>
  <c r="B159" i="5"/>
  <c r="C159" i="5"/>
  <c r="D159" i="5"/>
  <c r="E159" i="5"/>
  <c r="F159" i="5"/>
  <c r="G159" i="5"/>
  <c r="H159" i="5"/>
  <c r="I159" i="5"/>
  <c r="J159" i="5"/>
  <c r="K159" i="5"/>
  <c r="L159" i="5"/>
  <c r="B160" i="5"/>
  <c r="C160" i="5"/>
  <c r="D160" i="5"/>
  <c r="E160" i="5"/>
  <c r="F160" i="5"/>
  <c r="G160" i="5"/>
  <c r="H160" i="5"/>
  <c r="I160" i="5"/>
  <c r="J160" i="5"/>
  <c r="K160" i="5"/>
  <c r="L160" i="5"/>
  <c r="B161" i="5"/>
  <c r="C161" i="5"/>
  <c r="D161" i="5"/>
  <c r="E161" i="5"/>
  <c r="F161" i="5"/>
  <c r="G161" i="5"/>
  <c r="H161" i="5"/>
  <c r="I161" i="5"/>
  <c r="J161" i="5"/>
  <c r="K161" i="5"/>
  <c r="L161" i="5"/>
  <c r="B162" i="5"/>
  <c r="C162" i="5"/>
  <c r="D162" i="5"/>
  <c r="E162" i="5"/>
  <c r="F162" i="5"/>
  <c r="G162" i="5"/>
  <c r="H162" i="5"/>
  <c r="I162" i="5"/>
  <c r="J162" i="5"/>
  <c r="K162" i="5"/>
  <c r="L162" i="5"/>
  <c r="B163" i="5"/>
  <c r="C163" i="5"/>
  <c r="D163" i="5"/>
  <c r="E163" i="5"/>
  <c r="F163" i="5"/>
  <c r="G163" i="5"/>
  <c r="H163" i="5"/>
  <c r="I163" i="5"/>
  <c r="J163" i="5"/>
  <c r="K163" i="5"/>
  <c r="L163" i="5"/>
  <c r="B164" i="5"/>
  <c r="C164" i="5"/>
  <c r="D164" i="5"/>
  <c r="E164" i="5"/>
  <c r="F164" i="5"/>
  <c r="G164" i="5"/>
  <c r="H164" i="5"/>
  <c r="I164" i="5"/>
  <c r="J164" i="5"/>
  <c r="K164" i="5"/>
  <c r="L164" i="5"/>
  <c r="B165" i="5"/>
  <c r="C165" i="5"/>
  <c r="D165" i="5"/>
  <c r="E165" i="5"/>
  <c r="F165" i="5"/>
  <c r="G165" i="5"/>
  <c r="H165" i="5"/>
  <c r="I165" i="5"/>
  <c r="J165" i="5"/>
  <c r="K165" i="5"/>
  <c r="L165" i="5"/>
  <c r="B166" i="5"/>
  <c r="C166" i="5"/>
  <c r="D166" i="5"/>
  <c r="E166" i="5"/>
  <c r="F166" i="5"/>
  <c r="G166" i="5"/>
  <c r="H166" i="5"/>
  <c r="I166" i="5"/>
  <c r="J166" i="5"/>
  <c r="K166" i="5"/>
  <c r="L166" i="5"/>
  <c r="B167" i="5"/>
  <c r="C167" i="5"/>
  <c r="D167" i="5"/>
  <c r="E167" i="5"/>
  <c r="F167" i="5"/>
  <c r="G167" i="5"/>
  <c r="H167" i="5"/>
  <c r="I167" i="5"/>
  <c r="J167" i="5"/>
  <c r="K167" i="5"/>
  <c r="L167" i="5"/>
  <c r="B168" i="5"/>
  <c r="C168" i="5"/>
  <c r="D168" i="5"/>
  <c r="E168" i="5"/>
  <c r="F168" i="5"/>
  <c r="G168" i="5"/>
  <c r="H168" i="5"/>
  <c r="I168" i="5"/>
  <c r="J168" i="5"/>
  <c r="K168" i="5"/>
  <c r="L168" i="5"/>
  <c r="B169" i="5"/>
  <c r="C169" i="5"/>
  <c r="D169" i="5"/>
  <c r="E169" i="5"/>
  <c r="F169" i="5"/>
  <c r="G169" i="5"/>
  <c r="H169" i="5"/>
  <c r="I169" i="5"/>
  <c r="J169" i="5"/>
  <c r="K169" i="5"/>
  <c r="L169" i="5"/>
  <c r="B170" i="5"/>
  <c r="C170" i="5"/>
  <c r="D170" i="5"/>
  <c r="E170" i="5"/>
  <c r="F170" i="5"/>
  <c r="G170" i="5"/>
  <c r="H170" i="5"/>
  <c r="I170" i="5"/>
  <c r="J170" i="5"/>
  <c r="K170" i="5"/>
  <c r="L170" i="5"/>
  <c r="B171" i="5"/>
  <c r="C171" i="5"/>
  <c r="D171" i="5"/>
  <c r="E171" i="5"/>
  <c r="F171" i="5"/>
  <c r="G171" i="5"/>
  <c r="H171" i="5"/>
  <c r="I171" i="5"/>
  <c r="J171" i="5"/>
  <c r="K171" i="5"/>
  <c r="L171" i="5"/>
  <c r="B172" i="5"/>
  <c r="C172" i="5"/>
  <c r="D172" i="5"/>
  <c r="E172" i="5"/>
  <c r="F172" i="5"/>
  <c r="G172" i="5"/>
  <c r="H172" i="5"/>
  <c r="I172" i="5"/>
  <c r="J172" i="5"/>
  <c r="K172" i="5"/>
  <c r="L172" i="5"/>
  <c r="B173" i="5"/>
  <c r="C173" i="5"/>
  <c r="D173" i="5"/>
  <c r="E173" i="5"/>
  <c r="F173" i="5"/>
  <c r="G173" i="5"/>
  <c r="H173" i="5"/>
  <c r="I173" i="5"/>
  <c r="J173" i="5"/>
  <c r="K173" i="5"/>
  <c r="L173" i="5"/>
  <c r="B174" i="5"/>
  <c r="C174" i="5"/>
  <c r="D174" i="5"/>
  <c r="E174" i="5"/>
  <c r="F174" i="5"/>
  <c r="G174" i="5"/>
  <c r="H174" i="5"/>
  <c r="I174" i="5"/>
  <c r="J174" i="5"/>
  <c r="K174" i="5"/>
  <c r="L174" i="5"/>
  <c r="B175" i="5"/>
  <c r="C175" i="5"/>
  <c r="D175" i="5"/>
  <c r="E175" i="5"/>
  <c r="F175" i="5"/>
  <c r="G175" i="5"/>
  <c r="H175" i="5"/>
  <c r="I175" i="5"/>
  <c r="J175" i="5"/>
  <c r="K175" i="5"/>
  <c r="L175" i="5"/>
  <c r="B176" i="5"/>
  <c r="C176" i="5"/>
  <c r="D176" i="5"/>
  <c r="E176" i="5"/>
  <c r="F176" i="5"/>
  <c r="G176" i="5"/>
  <c r="H176" i="5"/>
  <c r="I176" i="5"/>
  <c r="J176" i="5"/>
  <c r="K176" i="5"/>
  <c r="L176" i="5"/>
  <c r="B177" i="5"/>
  <c r="C177" i="5"/>
  <c r="D177" i="5"/>
  <c r="E177" i="5"/>
  <c r="F177" i="5"/>
  <c r="G177" i="5"/>
  <c r="H177" i="5"/>
  <c r="I177" i="5"/>
  <c r="J177" i="5"/>
  <c r="K177" i="5"/>
  <c r="L177" i="5"/>
  <c r="B178" i="5"/>
  <c r="C178" i="5"/>
  <c r="D178" i="5"/>
  <c r="E178" i="5"/>
  <c r="F178" i="5"/>
  <c r="G178" i="5"/>
  <c r="H178" i="5"/>
  <c r="I178" i="5"/>
  <c r="J178" i="5"/>
  <c r="K178" i="5"/>
  <c r="L178" i="5"/>
  <c r="B179" i="5"/>
  <c r="C179" i="5"/>
  <c r="D179" i="5"/>
  <c r="E179" i="5"/>
  <c r="F179" i="5"/>
  <c r="G179" i="5"/>
  <c r="H179" i="5"/>
  <c r="I179" i="5"/>
  <c r="J179" i="5"/>
  <c r="K179" i="5"/>
  <c r="L179" i="5"/>
  <c r="B180" i="5"/>
  <c r="C180" i="5"/>
  <c r="D180" i="5"/>
  <c r="E180" i="5"/>
  <c r="F180" i="5"/>
  <c r="G180" i="5"/>
  <c r="H180" i="5"/>
  <c r="I180" i="5"/>
  <c r="J180" i="5"/>
  <c r="K180" i="5"/>
  <c r="L180" i="5"/>
  <c r="B181" i="5"/>
  <c r="C181" i="5"/>
  <c r="D181" i="5"/>
  <c r="E181" i="5"/>
  <c r="F181" i="5"/>
  <c r="G181" i="5"/>
  <c r="H181" i="5"/>
  <c r="I181" i="5"/>
  <c r="J181" i="5"/>
  <c r="K181" i="5"/>
  <c r="L181" i="5"/>
  <c r="B182" i="5"/>
  <c r="C182" i="5"/>
  <c r="D182" i="5"/>
  <c r="E182" i="5"/>
  <c r="F182" i="5"/>
  <c r="G182" i="5"/>
  <c r="H182" i="5"/>
  <c r="I182" i="5"/>
  <c r="J182" i="5"/>
  <c r="K182" i="5"/>
  <c r="L182" i="5"/>
  <c r="B183" i="5"/>
  <c r="C183" i="5"/>
  <c r="D183" i="5"/>
  <c r="E183" i="5"/>
  <c r="F183" i="5"/>
  <c r="G183" i="5"/>
  <c r="H183" i="5"/>
  <c r="I183" i="5"/>
  <c r="J183" i="5"/>
  <c r="K183" i="5"/>
  <c r="L183" i="5"/>
  <c r="B184" i="5"/>
  <c r="C184" i="5"/>
  <c r="D184" i="5"/>
  <c r="E184" i="5"/>
  <c r="F184" i="5"/>
  <c r="G184" i="5"/>
  <c r="H184" i="5"/>
  <c r="I184" i="5"/>
  <c r="J184" i="5"/>
  <c r="K184" i="5"/>
  <c r="L184" i="5"/>
  <c r="B185" i="5"/>
  <c r="C185" i="5"/>
  <c r="D185" i="5"/>
  <c r="E185" i="5"/>
  <c r="F185" i="5"/>
  <c r="G185" i="5"/>
  <c r="H185" i="5"/>
  <c r="I185" i="5"/>
  <c r="J185" i="5"/>
  <c r="K185" i="5"/>
  <c r="L185" i="5"/>
  <c r="B186" i="5"/>
  <c r="C186" i="5"/>
  <c r="D186" i="5"/>
  <c r="E186" i="5"/>
  <c r="F186" i="5"/>
  <c r="G186" i="5"/>
  <c r="H186" i="5"/>
  <c r="I186" i="5"/>
  <c r="J186" i="5"/>
  <c r="K186" i="5"/>
  <c r="L186" i="5"/>
  <c r="B187" i="5"/>
  <c r="C187" i="5"/>
  <c r="D187" i="5"/>
  <c r="E187" i="5"/>
  <c r="F187" i="5"/>
  <c r="G187" i="5"/>
  <c r="H187" i="5"/>
  <c r="I187" i="5"/>
  <c r="J187" i="5"/>
  <c r="K187" i="5"/>
  <c r="L187" i="5"/>
  <c r="B188" i="5"/>
  <c r="C188" i="5"/>
  <c r="D188" i="5"/>
  <c r="E188" i="5"/>
  <c r="F188" i="5"/>
  <c r="G188" i="5"/>
  <c r="H188" i="5"/>
  <c r="I188" i="5"/>
  <c r="J188" i="5"/>
  <c r="K188" i="5"/>
  <c r="L188" i="5"/>
  <c r="B189" i="5"/>
  <c r="C189" i="5"/>
  <c r="D189" i="5"/>
  <c r="E189" i="5"/>
  <c r="F189" i="5"/>
  <c r="G189" i="5"/>
  <c r="H189" i="5"/>
  <c r="I189" i="5"/>
  <c r="J189" i="5"/>
  <c r="K189" i="5"/>
  <c r="L189" i="5"/>
  <c r="B190" i="5"/>
  <c r="C190" i="5"/>
  <c r="D190" i="5"/>
  <c r="E190" i="5"/>
  <c r="F190" i="5"/>
  <c r="G190" i="5"/>
  <c r="H190" i="5"/>
  <c r="I190" i="5"/>
  <c r="J190" i="5"/>
  <c r="K190" i="5"/>
  <c r="L190" i="5"/>
  <c r="B191" i="5"/>
  <c r="C191" i="5"/>
  <c r="D191" i="5"/>
  <c r="E191" i="5"/>
  <c r="F191" i="5"/>
  <c r="G191" i="5"/>
  <c r="H191" i="5"/>
  <c r="I191" i="5"/>
  <c r="J191" i="5"/>
  <c r="K191" i="5"/>
  <c r="L191" i="5"/>
  <c r="B192" i="5"/>
  <c r="C192" i="5"/>
  <c r="D192" i="5"/>
  <c r="E192" i="5"/>
  <c r="F192" i="5"/>
  <c r="G192" i="5"/>
  <c r="H192" i="5"/>
  <c r="I192" i="5"/>
  <c r="J192" i="5"/>
  <c r="K192" i="5"/>
  <c r="L192" i="5"/>
  <c r="B193" i="5"/>
  <c r="C193" i="5"/>
  <c r="D193" i="5"/>
  <c r="E193" i="5"/>
  <c r="F193" i="5"/>
  <c r="G193" i="5"/>
  <c r="H193" i="5"/>
  <c r="I193" i="5"/>
  <c r="J193" i="5"/>
  <c r="K193" i="5"/>
  <c r="L193" i="5"/>
  <c r="B194" i="5"/>
  <c r="C194" i="5"/>
  <c r="D194" i="5"/>
  <c r="E194" i="5"/>
  <c r="F194" i="5"/>
  <c r="G194" i="5"/>
  <c r="H194" i="5"/>
  <c r="I194" i="5"/>
  <c r="J194" i="5"/>
  <c r="K194" i="5"/>
  <c r="L194" i="5"/>
  <c r="B195" i="5"/>
  <c r="C195" i="5"/>
  <c r="D195" i="5"/>
  <c r="E195" i="5"/>
  <c r="F195" i="5"/>
  <c r="G195" i="5"/>
  <c r="H195" i="5"/>
  <c r="I195" i="5"/>
  <c r="J195" i="5"/>
  <c r="K195" i="5"/>
  <c r="L195" i="5"/>
  <c r="B196" i="5"/>
  <c r="C196" i="5"/>
  <c r="D196" i="5"/>
  <c r="E196" i="5"/>
  <c r="F196" i="5"/>
  <c r="G196" i="5"/>
  <c r="H196" i="5"/>
  <c r="I196" i="5"/>
  <c r="J196" i="5"/>
  <c r="K196" i="5"/>
  <c r="L196" i="5"/>
  <c r="B197" i="5"/>
  <c r="C197" i="5"/>
  <c r="D197" i="5"/>
  <c r="E197" i="5"/>
  <c r="F197" i="5"/>
  <c r="G197" i="5"/>
  <c r="H197" i="5"/>
  <c r="I197" i="5"/>
  <c r="J197" i="5"/>
  <c r="K197" i="5"/>
  <c r="L197" i="5"/>
  <c r="B198" i="5"/>
  <c r="C198" i="5"/>
  <c r="D198" i="5"/>
  <c r="E198" i="5"/>
  <c r="F198" i="5"/>
  <c r="G198" i="5"/>
  <c r="H198" i="5"/>
  <c r="I198" i="5"/>
  <c r="J198" i="5"/>
  <c r="K198" i="5"/>
  <c r="L198" i="5"/>
  <c r="B199" i="5"/>
  <c r="C199" i="5"/>
  <c r="D199" i="5"/>
  <c r="E199" i="5"/>
  <c r="F199" i="5"/>
  <c r="G199" i="5"/>
  <c r="H199" i="5"/>
  <c r="I199" i="5"/>
  <c r="J199" i="5"/>
  <c r="K199" i="5"/>
  <c r="L199" i="5"/>
  <c r="B200" i="5"/>
  <c r="C200" i="5"/>
  <c r="D200" i="5"/>
  <c r="E200" i="5"/>
  <c r="F200" i="5"/>
  <c r="G200" i="5"/>
  <c r="H200" i="5"/>
  <c r="I200" i="5"/>
  <c r="J200" i="5"/>
  <c r="K200" i="5"/>
  <c r="L200" i="5"/>
  <c r="B201" i="5"/>
  <c r="C201" i="5"/>
  <c r="D201" i="5"/>
  <c r="E201" i="5"/>
  <c r="F201" i="5"/>
  <c r="G201" i="5"/>
  <c r="H201" i="5"/>
  <c r="I201" i="5"/>
  <c r="J201" i="5"/>
  <c r="K201" i="5"/>
  <c r="L201" i="5"/>
  <c r="B202" i="5"/>
  <c r="C202" i="5"/>
  <c r="D202" i="5"/>
  <c r="E202" i="5"/>
  <c r="F202" i="5"/>
  <c r="G202" i="5"/>
  <c r="H202" i="5"/>
  <c r="I202" i="5"/>
  <c r="J202" i="5"/>
  <c r="K202" i="5"/>
  <c r="L202" i="5"/>
  <c r="B203" i="5"/>
  <c r="C203" i="5"/>
  <c r="D203" i="5"/>
  <c r="E203" i="5"/>
  <c r="F203" i="5"/>
  <c r="G203" i="5"/>
  <c r="H203" i="5"/>
  <c r="I203" i="5"/>
  <c r="J203" i="5"/>
  <c r="K203" i="5"/>
  <c r="L203" i="5"/>
  <c r="B204" i="5"/>
  <c r="C204" i="5"/>
  <c r="D204" i="5"/>
  <c r="E204" i="5"/>
  <c r="F204" i="5"/>
  <c r="G204" i="5"/>
  <c r="H204" i="5"/>
  <c r="I204" i="5"/>
  <c r="J204" i="5"/>
  <c r="K204" i="5"/>
  <c r="L204" i="5"/>
  <c r="B205" i="5"/>
  <c r="C205" i="5"/>
  <c r="D205" i="5"/>
  <c r="E205" i="5"/>
  <c r="F205" i="5"/>
  <c r="G205" i="5"/>
  <c r="H205" i="5"/>
  <c r="I205" i="5"/>
  <c r="J205" i="5"/>
  <c r="K205" i="5"/>
  <c r="L205" i="5"/>
  <c r="B206" i="5"/>
  <c r="C206" i="5"/>
  <c r="D206" i="5"/>
  <c r="E206" i="5"/>
  <c r="F206" i="5"/>
  <c r="G206" i="5"/>
  <c r="H206" i="5"/>
  <c r="I206" i="5"/>
  <c r="J206" i="5"/>
  <c r="K206" i="5"/>
  <c r="L206" i="5"/>
  <c r="B207" i="5"/>
  <c r="C207" i="5"/>
  <c r="D207" i="5"/>
  <c r="E207" i="5"/>
  <c r="F207" i="5"/>
  <c r="G207" i="5"/>
  <c r="H207" i="5"/>
  <c r="I207" i="5"/>
  <c r="J207" i="5"/>
  <c r="K207" i="5"/>
  <c r="L207" i="5"/>
  <c r="B208" i="5"/>
  <c r="C208" i="5"/>
  <c r="D208" i="5"/>
  <c r="E208" i="5"/>
  <c r="F208" i="5"/>
  <c r="G208" i="5"/>
  <c r="H208" i="5"/>
  <c r="I208" i="5"/>
  <c r="J208" i="5"/>
  <c r="K208" i="5"/>
  <c r="L208" i="5"/>
  <c r="B209" i="5"/>
  <c r="C209" i="5"/>
  <c r="D209" i="5"/>
  <c r="E209" i="5"/>
  <c r="F209" i="5"/>
  <c r="G209" i="5"/>
  <c r="H209" i="5"/>
  <c r="I209" i="5"/>
  <c r="J209" i="5"/>
  <c r="K209" i="5"/>
  <c r="L209" i="5"/>
  <c r="B210" i="5"/>
  <c r="C210" i="5"/>
  <c r="D210" i="5"/>
  <c r="E210" i="5"/>
  <c r="F210" i="5"/>
  <c r="G210" i="5"/>
  <c r="H210" i="5"/>
  <c r="I210" i="5"/>
  <c r="J210" i="5"/>
  <c r="K210" i="5"/>
  <c r="L210" i="5"/>
  <c r="B211" i="5"/>
  <c r="C211" i="5"/>
  <c r="D211" i="5"/>
  <c r="E211" i="5"/>
  <c r="F211" i="5"/>
  <c r="G211" i="5"/>
  <c r="H211" i="5"/>
  <c r="I211" i="5"/>
  <c r="J211" i="5"/>
  <c r="K211" i="5"/>
  <c r="L211" i="5"/>
  <c r="B212" i="5"/>
  <c r="C212" i="5"/>
  <c r="D212" i="5"/>
  <c r="E212" i="5"/>
  <c r="F212" i="5"/>
  <c r="G212" i="5"/>
  <c r="H212" i="5"/>
  <c r="I212" i="5"/>
  <c r="J212" i="5"/>
  <c r="K212" i="5"/>
  <c r="L212" i="5"/>
  <c r="B213" i="5"/>
  <c r="C213" i="5"/>
  <c r="D213" i="5"/>
  <c r="E213" i="5"/>
  <c r="F213" i="5"/>
  <c r="G213" i="5"/>
  <c r="H213" i="5"/>
  <c r="I213" i="5"/>
  <c r="J213" i="5"/>
  <c r="K213" i="5"/>
  <c r="L213" i="5"/>
  <c r="B214" i="5"/>
  <c r="C214" i="5"/>
  <c r="D214" i="5"/>
  <c r="E214" i="5"/>
  <c r="F214" i="5"/>
  <c r="G214" i="5"/>
  <c r="H214" i="5"/>
  <c r="I214" i="5"/>
  <c r="J214" i="5"/>
  <c r="K214" i="5"/>
  <c r="L214" i="5"/>
  <c r="B215" i="5"/>
  <c r="C215" i="5"/>
  <c r="D215" i="5"/>
  <c r="E215" i="5"/>
  <c r="F215" i="5"/>
  <c r="G215" i="5"/>
  <c r="H215" i="5"/>
  <c r="I215" i="5"/>
  <c r="J215" i="5"/>
  <c r="K215" i="5"/>
  <c r="L215" i="5"/>
  <c r="B216" i="5"/>
  <c r="C216" i="5"/>
  <c r="D216" i="5"/>
  <c r="E216" i="5"/>
  <c r="F216" i="5"/>
  <c r="G216" i="5"/>
  <c r="H216" i="5"/>
  <c r="I216" i="5"/>
  <c r="J216" i="5"/>
  <c r="K216" i="5"/>
  <c r="L216" i="5"/>
  <c r="B217" i="5"/>
  <c r="C217" i="5"/>
  <c r="D217" i="5"/>
  <c r="E217" i="5"/>
  <c r="F217" i="5"/>
  <c r="G217" i="5"/>
  <c r="H217" i="5"/>
  <c r="I217" i="5"/>
  <c r="J217" i="5"/>
  <c r="K217" i="5"/>
  <c r="L217" i="5"/>
  <c r="B218" i="5"/>
  <c r="C218" i="5"/>
  <c r="D218" i="5"/>
  <c r="E218" i="5"/>
  <c r="F218" i="5"/>
  <c r="G218" i="5"/>
  <c r="H218" i="5"/>
  <c r="I218" i="5"/>
  <c r="J218" i="5"/>
  <c r="K218" i="5"/>
  <c r="L218" i="5"/>
  <c r="B219" i="5"/>
  <c r="C219" i="5"/>
  <c r="D219" i="5"/>
  <c r="E219" i="5"/>
  <c r="F219" i="5"/>
  <c r="G219" i="5"/>
  <c r="H219" i="5"/>
  <c r="I219" i="5"/>
  <c r="J219" i="5"/>
  <c r="K219" i="5"/>
  <c r="L219" i="5"/>
  <c r="B220" i="5"/>
  <c r="C220" i="5"/>
  <c r="D220" i="5"/>
  <c r="E220" i="5"/>
  <c r="F220" i="5"/>
  <c r="G220" i="5"/>
  <c r="H220" i="5"/>
  <c r="I220" i="5"/>
  <c r="J220" i="5"/>
  <c r="K220" i="5"/>
  <c r="L220" i="5"/>
  <c r="B221" i="5"/>
  <c r="C221" i="5"/>
  <c r="D221" i="5"/>
  <c r="E221" i="5"/>
  <c r="F221" i="5"/>
  <c r="G221" i="5"/>
  <c r="H221" i="5"/>
  <c r="I221" i="5"/>
  <c r="J221" i="5"/>
  <c r="K221" i="5"/>
  <c r="L221" i="5"/>
  <c r="B222" i="5"/>
  <c r="C222" i="5"/>
  <c r="D222" i="5"/>
  <c r="E222" i="5"/>
  <c r="F222" i="5"/>
  <c r="G222" i="5"/>
  <c r="H222" i="5"/>
  <c r="I222" i="5"/>
  <c r="J222" i="5"/>
  <c r="K222" i="5"/>
  <c r="L222" i="5"/>
  <c r="B223" i="5"/>
  <c r="C223" i="5"/>
  <c r="D223" i="5"/>
  <c r="E223" i="5"/>
  <c r="F223" i="5"/>
  <c r="G223" i="5"/>
  <c r="H223" i="5"/>
  <c r="I223" i="5"/>
  <c r="J223" i="5"/>
  <c r="K223" i="5"/>
  <c r="L223" i="5"/>
  <c r="B224" i="5"/>
  <c r="C224" i="5"/>
  <c r="D224" i="5"/>
  <c r="E224" i="5"/>
  <c r="F224" i="5"/>
  <c r="G224" i="5"/>
  <c r="H224" i="5"/>
  <c r="I224" i="5"/>
  <c r="J224" i="5"/>
  <c r="K224" i="5"/>
  <c r="L224" i="5"/>
  <c r="B225" i="5"/>
  <c r="C225" i="5"/>
  <c r="D225" i="5"/>
  <c r="E225" i="5"/>
  <c r="F225" i="5"/>
  <c r="G225" i="5"/>
  <c r="H225" i="5"/>
  <c r="I225" i="5"/>
  <c r="J225" i="5"/>
  <c r="K225" i="5"/>
  <c r="L225" i="5"/>
  <c r="B226" i="5"/>
  <c r="C226" i="5"/>
  <c r="D226" i="5"/>
  <c r="E226" i="5"/>
  <c r="F226" i="5"/>
  <c r="G226" i="5"/>
  <c r="H226" i="5"/>
  <c r="I226" i="5"/>
  <c r="J226" i="5"/>
  <c r="K226" i="5"/>
  <c r="L226" i="5"/>
  <c r="B227" i="5"/>
  <c r="C227" i="5"/>
  <c r="D227" i="5"/>
  <c r="E227" i="5"/>
  <c r="F227" i="5"/>
  <c r="G227" i="5"/>
  <c r="H227" i="5"/>
  <c r="I227" i="5"/>
  <c r="J227" i="5"/>
  <c r="K227" i="5"/>
  <c r="L227" i="5"/>
  <c r="B228" i="5"/>
  <c r="C228" i="5"/>
  <c r="D228" i="5"/>
  <c r="E228" i="5"/>
  <c r="F228" i="5"/>
  <c r="G228" i="5"/>
  <c r="H228" i="5"/>
  <c r="I228" i="5"/>
  <c r="J228" i="5"/>
  <c r="K228" i="5"/>
  <c r="L228" i="5"/>
  <c r="B229" i="5"/>
  <c r="C229" i="5"/>
  <c r="D229" i="5"/>
  <c r="E229" i="5"/>
  <c r="F229" i="5"/>
  <c r="G229" i="5"/>
  <c r="H229" i="5"/>
  <c r="I229" i="5"/>
  <c r="J229" i="5"/>
  <c r="K229" i="5"/>
  <c r="L229" i="5"/>
  <c r="B230" i="5"/>
  <c r="C230" i="5"/>
  <c r="D230" i="5"/>
  <c r="E230" i="5"/>
  <c r="F230" i="5"/>
  <c r="G230" i="5"/>
  <c r="H230" i="5"/>
  <c r="I230" i="5"/>
  <c r="J230" i="5"/>
  <c r="K230" i="5"/>
  <c r="L230" i="5"/>
  <c r="B231" i="5"/>
  <c r="C231" i="5"/>
  <c r="D231" i="5"/>
  <c r="E231" i="5"/>
  <c r="F231" i="5"/>
  <c r="G231" i="5"/>
  <c r="H231" i="5"/>
  <c r="I231" i="5"/>
  <c r="J231" i="5"/>
  <c r="K231" i="5"/>
  <c r="L231" i="5"/>
  <c r="B232" i="5"/>
  <c r="C232" i="5"/>
  <c r="D232" i="5"/>
  <c r="E232" i="5"/>
  <c r="F232" i="5"/>
  <c r="G232" i="5"/>
  <c r="H232" i="5"/>
  <c r="I232" i="5"/>
  <c r="J232" i="5"/>
  <c r="K232" i="5"/>
  <c r="L232" i="5"/>
  <c r="B233" i="5"/>
  <c r="C233" i="5"/>
  <c r="D233" i="5"/>
  <c r="E233" i="5"/>
  <c r="F233" i="5"/>
  <c r="G233" i="5"/>
  <c r="H233" i="5"/>
  <c r="I233" i="5"/>
  <c r="J233" i="5"/>
  <c r="K233" i="5"/>
  <c r="L233" i="5"/>
  <c r="B234" i="5"/>
  <c r="C234" i="5"/>
  <c r="D234" i="5"/>
  <c r="E234" i="5"/>
  <c r="F234" i="5"/>
  <c r="G234" i="5"/>
  <c r="H234" i="5"/>
  <c r="I234" i="5"/>
  <c r="J234" i="5"/>
  <c r="K234" i="5"/>
  <c r="L234" i="5"/>
  <c r="B235" i="5"/>
  <c r="C235" i="5"/>
  <c r="D235" i="5"/>
  <c r="E235" i="5"/>
  <c r="F235" i="5"/>
  <c r="G235" i="5"/>
  <c r="H235" i="5"/>
  <c r="I235" i="5"/>
  <c r="J235" i="5"/>
  <c r="K235" i="5"/>
  <c r="L235" i="5"/>
  <c r="B236" i="5"/>
  <c r="C236" i="5"/>
  <c r="D236" i="5"/>
  <c r="E236" i="5"/>
  <c r="F236" i="5"/>
  <c r="G236" i="5"/>
  <c r="H236" i="5"/>
  <c r="I236" i="5"/>
  <c r="J236" i="5"/>
  <c r="K236" i="5"/>
  <c r="L236" i="5"/>
  <c r="B237" i="5"/>
  <c r="C237" i="5"/>
  <c r="D237" i="5"/>
  <c r="E237" i="5"/>
  <c r="F237" i="5"/>
  <c r="G237" i="5"/>
  <c r="H237" i="5"/>
  <c r="I237" i="5"/>
  <c r="J237" i="5"/>
  <c r="K237" i="5"/>
  <c r="L237" i="5"/>
  <c r="B238" i="5"/>
  <c r="C238" i="5"/>
  <c r="D238" i="5"/>
  <c r="E238" i="5"/>
  <c r="F238" i="5"/>
  <c r="G238" i="5"/>
  <c r="H238" i="5"/>
  <c r="I238" i="5"/>
  <c r="J238" i="5"/>
  <c r="K238" i="5"/>
  <c r="L238" i="5"/>
  <c r="B239" i="5"/>
  <c r="C239" i="5"/>
  <c r="D239" i="5"/>
  <c r="E239" i="5"/>
  <c r="F239" i="5"/>
  <c r="G239" i="5"/>
  <c r="H239" i="5"/>
  <c r="I239" i="5"/>
  <c r="J239" i="5"/>
  <c r="K239" i="5"/>
  <c r="L239" i="5"/>
  <c r="B240" i="5"/>
  <c r="C240" i="5"/>
  <c r="D240" i="5"/>
  <c r="E240" i="5"/>
  <c r="F240" i="5"/>
  <c r="G240" i="5"/>
  <c r="H240" i="5"/>
  <c r="I240" i="5"/>
  <c r="J240" i="5"/>
  <c r="K240" i="5"/>
  <c r="L240" i="5"/>
  <c r="B241" i="5"/>
  <c r="C241" i="5"/>
  <c r="D241" i="5"/>
  <c r="E241" i="5"/>
  <c r="F241" i="5"/>
  <c r="G241" i="5"/>
  <c r="H241" i="5"/>
  <c r="I241" i="5"/>
  <c r="J241" i="5"/>
  <c r="K241" i="5"/>
  <c r="L241" i="5"/>
  <c r="B242" i="5"/>
  <c r="C242" i="5"/>
  <c r="D242" i="5"/>
  <c r="E242" i="5"/>
  <c r="F242" i="5"/>
  <c r="G242" i="5"/>
  <c r="H242" i="5"/>
  <c r="I242" i="5"/>
  <c r="J242" i="5"/>
  <c r="K242" i="5"/>
  <c r="L242" i="5"/>
  <c r="B243" i="5"/>
  <c r="C243" i="5"/>
  <c r="D243" i="5"/>
  <c r="E243" i="5"/>
  <c r="F243" i="5"/>
  <c r="G243" i="5"/>
  <c r="H243" i="5"/>
  <c r="I243" i="5"/>
  <c r="J243" i="5"/>
  <c r="K243" i="5"/>
  <c r="L243" i="5"/>
  <c r="B244" i="5"/>
  <c r="C244" i="5"/>
  <c r="D244" i="5"/>
  <c r="E244" i="5"/>
  <c r="F244" i="5"/>
  <c r="G244" i="5"/>
  <c r="H244" i="5"/>
  <c r="I244" i="5"/>
  <c r="J244" i="5"/>
  <c r="K244" i="5"/>
  <c r="L244" i="5"/>
  <c r="B245" i="5"/>
  <c r="C245" i="5"/>
  <c r="D245" i="5"/>
  <c r="E245" i="5"/>
  <c r="F245" i="5"/>
  <c r="G245" i="5"/>
  <c r="H245" i="5"/>
  <c r="I245" i="5"/>
  <c r="J245" i="5"/>
  <c r="K245" i="5"/>
  <c r="L245" i="5"/>
  <c r="B246" i="5"/>
  <c r="C246" i="5"/>
  <c r="D246" i="5"/>
  <c r="E246" i="5"/>
  <c r="F246" i="5"/>
  <c r="G246" i="5"/>
  <c r="H246" i="5"/>
  <c r="I246" i="5"/>
  <c r="J246" i="5"/>
  <c r="K246" i="5"/>
  <c r="L246" i="5"/>
  <c r="B247" i="5"/>
  <c r="C247" i="5"/>
  <c r="D247" i="5"/>
  <c r="E247" i="5"/>
  <c r="F247" i="5"/>
  <c r="G247" i="5"/>
  <c r="H247" i="5"/>
  <c r="I247" i="5"/>
  <c r="J247" i="5"/>
  <c r="K247" i="5"/>
  <c r="L247" i="5"/>
  <c r="B248" i="5"/>
  <c r="C248" i="5"/>
  <c r="D248" i="5"/>
  <c r="E248" i="5"/>
  <c r="F248" i="5"/>
  <c r="G248" i="5"/>
  <c r="H248" i="5"/>
  <c r="I248" i="5"/>
  <c r="J248" i="5"/>
  <c r="K248" i="5"/>
  <c r="L248" i="5"/>
  <c r="B249" i="5"/>
  <c r="C249" i="5"/>
  <c r="D249" i="5"/>
  <c r="E249" i="5"/>
  <c r="F249" i="5"/>
  <c r="G249" i="5"/>
  <c r="H249" i="5"/>
  <c r="I249" i="5"/>
  <c r="J249" i="5"/>
  <c r="K249" i="5"/>
  <c r="L249" i="5"/>
  <c r="B250" i="5"/>
  <c r="C250" i="5"/>
  <c r="D250" i="5"/>
  <c r="E250" i="5"/>
  <c r="F250" i="5"/>
  <c r="G250" i="5"/>
  <c r="H250" i="5"/>
  <c r="I250" i="5"/>
  <c r="J250" i="5"/>
  <c r="K250" i="5"/>
  <c r="L250" i="5"/>
  <c r="B251" i="5"/>
  <c r="C251" i="5"/>
  <c r="D251" i="5"/>
  <c r="E251" i="5"/>
  <c r="F251" i="5"/>
  <c r="G251" i="5"/>
  <c r="H251" i="5"/>
  <c r="I251" i="5"/>
  <c r="J251" i="5"/>
  <c r="K251" i="5"/>
  <c r="L251" i="5"/>
  <c r="B252" i="5"/>
  <c r="C252" i="5"/>
  <c r="D252" i="5"/>
  <c r="E252" i="5"/>
  <c r="F252" i="5"/>
  <c r="G252" i="5"/>
  <c r="H252" i="5"/>
  <c r="I252" i="5"/>
  <c r="J252" i="5"/>
  <c r="K252" i="5"/>
  <c r="L252" i="5"/>
  <c r="B253" i="5"/>
  <c r="C253" i="5"/>
  <c r="D253" i="5"/>
  <c r="E253" i="5"/>
  <c r="F253" i="5"/>
  <c r="G253" i="5"/>
  <c r="H253" i="5"/>
  <c r="I253" i="5"/>
  <c r="J253" i="5"/>
  <c r="K253" i="5"/>
  <c r="L253" i="5"/>
  <c r="B254" i="5"/>
  <c r="C254" i="5"/>
  <c r="D254" i="5"/>
  <c r="E254" i="5"/>
  <c r="F254" i="5"/>
  <c r="G254" i="5"/>
  <c r="H254" i="5"/>
  <c r="I254" i="5"/>
  <c r="J254" i="5"/>
  <c r="K254" i="5"/>
  <c r="L254" i="5"/>
  <c r="B255" i="5"/>
  <c r="C255" i="5"/>
  <c r="D255" i="5"/>
  <c r="E255" i="5"/>
  <c r="F255" i="5"/>
  <c r="G255" i="5"/>
  <c r="H255" i="5"/>
  <c r="I255" i="5"/>
  <c r="J255" i="5"/>
  <c r="K255" i="5"/>
  <c r="L255" i="5"/>
  <c r="B256" i="5"/>
  <c r="C256" i="5"/>
  <c r="D256" i="5"/>
  <c r="E256" i="5"/>
  <c r="F256" i="5"/>
  <c r="G256" i="5"/>
  <c r="H256" i="5"/>
  <c r="I256" i="5"/>
  <c r="J256" i="5"/>
  <c r="K256" i="5"/>
  <c r="L256" i="5"/>
  <c r="B257" i="5"/>
  <c r="C257" i="5"/>
  <c r="D257" i="5"/>
  <c r="E257" i="5"/>
  <c r="F257" i="5"/>
  <c r="G257" i="5"/>
  <c r="H257" i="5"/>
  <c r="I257" i="5"/>
  <c r="J257" i="5"/>
  <c r="K257" i="5"/>
  <c r="L257" i="5"/>
  <c r="B258" i="5"/>
  <c r="C258" i="5"/>
  <c r="D258" i="5"/>
  <c r="E258" i="5"/>
  <c r="F258" i="5"/>
  <c r="G258" i="5"/>
  <c r="H258" i="5"/>
  <c r="I258" i="5"/>
  <c r="J258" i="5"/>
  <c r="K258" i="5"/>
  <c r="L258" i="5"/>
  <c r="B259" i="5"/>
  <c r="C259" i="5"/>
  <c r="D259" i="5"/>
  <c r="E259" i="5"/>
  <c r="F259" i="5"/>
  <c r="G259" i="5"/>
  <c r="H259" i="5"/>
  <c r="I259" i="5"/>
  <c r="J259" i="5"/>
  <c r="K259" i="5"/>
  <c r="L259" i="5"/>
  <c r="B260" i="5"/>
  <c r="C260" i="5"/>
  <c r="D260" i="5"/>
  <c r="E260" i="5"/>
  <c r="F260" i="5"/>
  <c r="G260" i="5"/>
  <c r="H260" i="5"/>
  <c r="I260" i="5"/>
  <c r="J260" i="5"/>
  <c r="K260" i="5"/>
  <c r="L260" i="5"/>
  <c r="B261" i="5"/>
  <c r="C261" i="5"/>
  <c r="D261" i="5"/>
  <c r="E261" i="5"/>
  <c r="F261" i="5"/>
  <c r="G261" i="5"/>
  <c r="H261" i="5"/>
  <c r="I261" i="5"/>
  <c r="J261" i="5"/>
  <c r="K261" i="5"/>
  <c r="L261" i="5"/>
  <c r="B262" i="5"/>
  <c r="C262" i="5"/>
  <c r="D262" i="5"/>
  <c r="E262" i="5"/>
  <c r="F262" i="5"/>
  <c r="G262" i="5"/>
  <c r="H262" i="5"/>
  <c r="I262" i="5"/>
  <c r="J262" i="5"/>
  <c r="K262" i="5"/>
  <c r="L262" i="5"/>
  <c r="B263" i="5"/>
  <c r="C263" i="5"/>
  <c r="D263" i="5"/>
  <c r="E263" i="5"/>
  <c r="F263" i="5"/>
  <c r="G263" i="5"/>
  <c r="H263" i="5"/>
  <c r="I263" i="5"/>
  <c r="J263" i="5"/>
  <c r="K263" i="5"/>
  <c r="L263" i="5"/>
  <c r="B264" i="5"/>
  <c r="C264" i="5"/>
  <c r="D264" i="5"/>
  <c r="E264" i="5"/>
  <c r="F264" i="5"/>
  <c r="G264" i="5"/>
  <c r="H264" i="5"/>
  <c r="I264" i="5"/>
  <c r="J264" i="5"/>
  <c r="K264" i="5"/>
  <c r="L264" i="5"/>
  <c r="B265" i="5"/>
  <c r="C265" i="5"/>
  <c r="D265" i="5"/>
  <c r="E265" i="5"/>
  <c r="F265" i="5"/>
  <c r="G265" i="5"/>
  <c r="H265" i="5"/>
  <c r="I265" i="5"/>
  <c r="J265" i="5"/>
  <c r="K265" i="5"/>
  <c r="L265" i="5"/>
  <c r="B266" i="5"/>
  <c r="C266" i="5"/>
  <c r="D266" i="5"/>
  <c r="E266" i="5"/>
  <c r="F266" i="5"/>
  <c r="G266" i="5"/>
  <c r="H266" i="5"/>
  <c r="I266" i="5"/>
  <c r="J266" i="5"/>
  <c r="K266" i="5"/>
  <c r="L266" i="5"/>
  <c r="B267" i="5"/>
  <c r="C267" i="5"/>
  <c r="D267" i="5"/>
  <c r="E267" i="5"/>
  <c r="F267" i="5"/>
  <c r="G267" i="5"/>
  <c r="H267" i="5"/>
  <c r="I267" i="5"/>
  <c r="J267" i="5"/>
  <c r="K267" i="5"/>
  <c r="L267" i="5"/>
  <c r="B268" i="5"/>
  <c r="C268" i="5"/>
  <c r="D268" i="5"/>
  <c r="E268" i="5"/>
  <c r="F268" i="5"/>
  <c r="G268" i="5"/>
  <c r="H268" i="5"/>
  <c r="I268" i="5"/>
  <c r="J268" i="5"/>
  <c r="K268" i="5"/>
  <c r="L268" i="5"/>
  <c r="B269" i="5"/>
  <c r="C269" i="5"/>
  <c r="D269" i="5"/>
  <c r="E269" i="5"/>
  <c r="F269" i="5"/>
  <c r="G269" i="5"/>
  <c r="H269" i="5"/>
  <c r="I269" i="5"/>
  <c r="J269" i="5"/>
  <c r="K269" i="5"/>
  <c r="L269" i="5"/>
  <c r="B270" i="5"/>
  <c r="C270" i="5"/>
  <c r="D270" i="5"/>
  <c r="E270" i="5"/>
  <c r="F270" i="5"/>
  <c r="G270" i="5"/>
  <c r="H270" i="5"/>
  <c r="I270" i="5"/>
  <c r="J270" i="5"/>
  <c r="K270" i="5"/>
  <c r="L270" i="5"/>
  <c r="B271" i="5"/>
  <c r="C271" i="5"/>
  <c r="D271" i="5"/>
  <c r="E271" i="5"/>
  <c r="F271" i="5"/>
  <c r="G271" i="5"/>
  <c r="H271" i="5"/>
  <c r="I271" i="5"/>
  <c r="J271" i="5"/>
  <c r="K271" i="5"/>
  <c r="L271" i="5"/>
  <c r="B272" i="5"/>
  <c r="C272" i="5"/>
  <c r="D272" i="5"/>
  <c r="E272" i="5"/>
  <c r="F272" i="5"/>
  <c r="G272" i="5"/>
  <c r="H272" i="5"/>
  <c r="I272" i="5"/>
  <c r="J272" i="5"/>
  <c r="K272" i="5"/>
  <c r="L272" i="5"/>
  <c r="B273" i="5"/>
  <c r="C273" i="5"/>
  <c r="D273" i="5"/>
  <c r="E273" i="5"/>
  <c r="F273" i="5"/>
  <c r="G273" i="5"/>
  <c r="H273" i="5"/>
  <c r="I273" i="5"/>
  <c r="J273" i="5"/>
  <c r="K273" i="5"/>
  <c r="L273" i="5"/>
  <c r="B274" i="5"/>
  <c r="C274" i="5"/>
  <c r="D274" i="5"/>
  <c r="E274" i="5"/>
  <c r="F274" i="5"/>
  <c r="G274" i="5"/>
  <c r="H274" i="5"/>
  <c r="I274" i="5"/>
  <c r="J274" i="5"/>
  <c r="K274" i="5"/>
  <c r="L274" i="5"/>
  <c r="B275" i="5"/>
  <c r="C275" i="5"/>
  <c r="D275" i="5"/>
  <c r="E275" i="5"/>
  <c r="F275" i="5"/>
  <c r="G275" i="5"/>
  <c r="H275" i="5"/>
  <c r="I275" i="5"/>
  <c r="J275" i="5"/>
  <c r="K275" i="5"/>
  <c r="L275" i="5"/>
  <c r="B276" i="5"/>
  <c r="C276" i="5"/>
  <c r="D276" i="5"/>
  <c r="E276" i="5"/>
  <c r="F276" i="5"/>
  <c r="G276" i="5"/>
  <c r="H276" i="5"/>
  <c r="I276" i="5"/>
  <c r="J276" i="5"/>
  <c r="K276" i="5"/>
  <c r="L276" i="5"/>
  <c r="B277" i="5"/>
  <c r="C277" i="5"/>
  <c r="D277" i="5"/>
  <c r="E277" i="5"/>
  <c r="F277" i="5"/>
  <c r="G277" i="5"/>
  <c r="H277" i="5"/>
  <c r="I277" i="5"/>
  <c r="J277" i="5"/>
  <c r="K277" i="5"/>
  <c r="L277" i="5"/>
  <c r="B278" i="5"/>
  <c r="C278" i="5"/>
  <c r="D278" i="5"/>
  <c r="E278" i="5"/>
  <c r="F278" i="5"/>
  <c r="G278" i="5"/>
  <c r="H278" i="5"/>
  <c r="I278" i="5"/>
  <c r="J278" i="5"/>
  <c r="K278" i="5"/>
  <c r="L278" i="5"/>
  <c r="B279" i="5"/>
  <c r="C279" i="5"/>
  <c r="D279" i="5"/>
  <c r="E279" i="5"/>
  <c r="F279" i="5"/>
  <c r="G279" i="5"/>
  <c r="H279" i="5"/>
  <c r="I279" i="5"/>
  <c r="J279" i="5"/>
  <c r="K279" i="5"/>
  <c r="L279" i="5"/>
  <c r="B280" i="5"/>
  <c r="C280" i="5"/>
  <c r="D280" i="5"/>
  <c r="E280" i="5"/>
  <c r="F280" i="5"/>
  <c r="G280" i="5"/>
  <c r="H280" i="5"/>
  <c r="I280" i="5"/>
  <c r="J280" i="5"/>
  <c r="K280" i="5"/>
  <c r="L280" i="5"/>
  <c r="B281" i="5"/>
  <c r="C281" i="5"/>
  <c r="D281" i="5"/>
  <c r="E281" i="5"/>
  <c r="F281" i="5"/>
  <c r="G281" i="5"/>
  <c r="H281" i="5"/>
  <c r="I281" i="5"/>
  <c r="J281" i="5"/>
  <c r="K281" i="5"/>
  <c r="L281" i="5"/>
  <c r="B282" i="5"/>
  <c r="C282" i="5"/>
  <c r="D282" i="5"/>
  <c r="E282" i="5"/>
  <c r="F282" i="5"/>
  <c r="G282" i="5"/>
  <c r="H282" i="5"/>
  <c r="I282" i="5"/>
  <c r="J282" i="5"/>
  <c r="K282" i="5"/>
  <c r="L282" i="5"/>
  <c r="B283" i="5"/>
  <c r="C283" i="5"/>
  <c r="D283" i="5"/>
  <c r="E283" i="5"/>
  <c r="F283" i="5"/>
  <c r="G283" i="5"/>
  <c r="H283" i="5"/>
  <c r="I283" i="5"/>
  <c r="J283" i="5"/>
  <c r="K283" i="5"/>
  <c r="L283" i="5"/>
  <c r="B284" i="5"/>
  <c r="C284" i="5"/>
  <c r="D284" i="5"/>
  <c r="E284" i="5"/>
  <c r="F284" i="5"/>
  <c r="G284" i="5"/>
  <c r="H284" i="5"/>
  <c r="I284" i="5"/>
  <c r="J284" i="5"/>
  <c r="K284" i="5"/>
  <c r="L284" i="5"/>
  <c r="B285" i="5"/>
  <c r="C285" i="5"/>
  <c r="D285" i="5"/>
  <c r="E285" i="5"/>
  <c r="F285" i="5"/>
  <c r="G285" i="5"/>
  <c r="H285" i="5"/>
  <c r="I285" i="5"/>
  <c r="J285" i="5"/>
  <c r="K285" i="5"/>
  <c r="L285" i="5"/>
  <c r="B286" i="5"/>
  <c r="C286" i="5"/>
  <c r="D286" i="5"/>
  <c r="E286" i="5"/>
  <c r="F286" i="5"/>
  <c r="G286" i="5"/>
  <c r="H286" i="5"/>
  <c r="I286" i="5"/>
  <c r="J286" i="5"/>
  <c r="K286" i="5"/>
  <c r="L286" i="5"/>
  <c r="B287" i="5"/>
  <c r="C287" i="5"/>
  <c r="D287" i="5"/>
  <c r="E287" i="5"/>
  <c r="F287" i="5"/>
  <c r="G287" i="5"/>
  <c r="H287" i="5"/>
  <c r="I287" i="5"/>
  <c r="J287" i="5"/>
  <c r="K287" i="5"/>
  <c r="L287" i="5"/>
  <c r="B288" i="5"/>
  <c r="C288" i="5"/>
  <c r="D288" i="5"/>
  <c r="E288" i="5"/>
  <c r="F288" i="5"/>
  <c r="G288" i="5"/>
  <c r="H288" i="5"/>
  <c r="I288" i="5"/>
  <c r="J288" i="5"/>
  <c r="K288" i="5"/>
  <c r="L288" i="5"/>
  <c r="B289" i="5"/>
  <c r="C289" i="5"/>
  <c r="D289" i="5"/>
  <c r="E289" i="5"/>
  <c r="F289" i="5"/>
  <c r="G289" i="5"/>
  <c r="H289" i="5"/>
  <c r="I289" i="5"/>
  <c r="J289" i="5"/>
  <c r="K289" i="5"/>
  <c r="L289" i="5"/>
  <c r="B290" i="5"/>
  <c r="C290" i="5"/>
  <c r="D290" i="5"/>
  <c r="E290" i="5"/>
  <c r="F290" i="5"/>
  <c r="G290" i="5"/>
  <c r="H290" i="5"/>
  <c r="I290" i="5"/>
  <c r="J290" i="5"/>
  <c r="K290" i="5"/>
  <c r="L290" i="5"/>
  <c r="B291" i="5"/>
  <c r="C291" i="5"/>
  <c r="D291" i="5"/>
  <c r="E291" i="5"/>
  <c r="F291" i="5"/>
  <c r="G291" i="5"/>
  <c r="H291" i="5"/>
  <c r="I291" i="5"/>
  <c r="J291" i="5"/>
  <c r="K291" i="5"/>
  <c r="L291" i="5"/>
  <c r="B292" i="5"/>
  <c r="C292" i="5"/>
  <c r="D292" i="5"/>
  <c r="E292" i="5"/>
  <c r="F292" i="5"/>
  <c r="G292" i="5"/>
  <c r="H292" i="5"/>
  <c r="I292" i="5"/>
  <c r="J292" i="5"/>
  <c r="K292" i="5"/>
  <c r="L292" i="5"/>
  <c r="B293" i="5"/>
  <c r="C293" i="5"/>
  <c r="D293" i="5"/>
  <c r="E293" i="5"/>
  <c r="F293" i="5"/>
  <c r="G293" i="5"/>
  <c r="H293" i="5"/>
  <c r="I293" i="5"/>
  <c r="J293" i="5"/>
  <c r="K293" i="5"/>
  <c r="L293" i="5"/>
  <c r="B294" i="5"/>
  <c r="C294" i="5"/>
  <c r="D294" i="5"/>
  <c r="E294" i="5"/>
  <c r="F294" i="5"/>
  <c r="G294" i="5"/>
  <c r="H294" i="5"/>
  <c r="I294" i="5"/>
  <c r="J294" i="5"/>
  <c r="K294" i="5"/>
  <c r="L294" i="5"/>
  <c r="B295" i="5"/>
  <c r="C295" i="5"/>
  <c r="D295" i="5"/>
  <c r="E295" i="5"/>
  <c r="F295" i="5"/>
  <c r="G295" i="5"/>
  <c r="H295" i="5"/>
  <c r="I295" i="5"/>
  <c r="J295" i="5"/>
  <c r="K295" i="5"/>
  <c r="L295" i="5"/>
  <c r="B296" i="5"/>
  <c r="C296" i="5"/>
  <c r="D296" i="5"/>
  <c r="E296" i="5"/>
  <c r="F296" i="5"/>
  <c r="G296" i="5"/>
  <c r="H296" i="5"/>
  <c r="I296" i="5"/>
  <c r="J296" i="5"/>
  <c r="K296" i="5"/>
  <c r="L296" i="5"/>
  <c r="B297" i="5"/>
  <c r="C297" i="5"/>
  <c r="D297" i="5"/>
  <c r="E297" i="5"/>
  <c r="F297" i="5"/>
  <c r="G297" i="5"/>
  <c r="H297" i="5"/>
  <c r="I297" i="5"/>
  <c r="J297" i="5"/>
  <c r="K297" i="5"/>
  <c r="L297" i="5"/>
  <c r="B298" i="5"/>
  <c r="C298" i="5"/>
  <c r="D298" i="5"/>
  <c r="E298" i="5"/>
  <c r="F298" i="5"/>
  <c r="G298" i="5"/>
  <c r="H298" i="5"/>
  <c r="I298" i="5"/>
  <c r="J298" i="5"/>
  <c r="K298" i="5"/>
  <c r="L298" i="5"/>
  <c r="B299" i="5"/>
  <c r="C299" i="5"/>
  <c r="D299" i="5"/>
  <c r="E299" i="5"/>
  <c r="F299" i="5"/>
  <c r="G299" i="5"/>
  <c r="H299" i="5"/>
  <c r="I299" i="5"/>
  <c r="J299" i="5"/>
  <c r="K299" i="5"/>
  <c r="L299" i="5"/>
  <c r="B300" i="5"/>
  <c r="C300" i="5"/>
  <c r="D300" i="5"/>
  <c r="E300" i="5"/>
  <c r="F300" i="5"/>
  <c r="G300" i="5"/>
  <c r="H300" i="5"/>
  <c r="I300" i="5"/>
  <c r="J300" i="5"/>
  <c r="K300" i="5"/>
  <c r="L300" i="5"/>
  <c r="B301" i="5"/>
  <c r="C301" i="5"/>
  <c r="D301" i="5"/>
  <c r="E301" i="5"/>
  <c r="F301" i="5"/>
  <c r="G301" i="5"/>
  <c r="H301" i="5"/>
  <c r="I301" i="5"/>
  <c r="J301" i="5"/>
  <c r="K301" i="5"/>
  <c r="L301" i="5"/>
  <c r="B302" i="5"/>
  <c r="C302" i="5"/>
  <c r="D302" i="5"/>
  <c r="E302" i="5"/>
  <c r="F302" i="5"/>
  <c r="G302" i="5"/>
  <c r="H302" i="5"/>
  <c r="I302" i="5"/>
  <c r="J302" i="5"/>
  <c r="K302" i="5"/>
  <c r="L302" i="5"/>
  <c r="B303" i="5"/>
  <c r="C303" i="5"/>
  <c r="D303" i="5"/>
  <c r="E303" i="5"/>
  <c r="F303" i="5"/>
  <c r="G303" i="5"/>
  <c r="H303" i="5"/>
  <c r="I303" i="5"/>
  <c r="J303" i="5"/>
  <c r="K303" i="5"/>
  <c r="L303" i="5"/>
  <c r="B304" i="5"/>
  <c r="C304" i="5"/>
  <c r="D304" i="5"/>
  <c r="E304" i="5"/>
  <c r="F304" i="5"/>
  <c r="G304" i="5"/>
  <c r="H304" i="5"/>
  <c r="I304" i="5"/>
  <c r="J304" i="5"/>
  <c r="K304" i="5"/>
  <c r="L304" i="5"/>
  <c r="B305" i="5"/>
  <c r="C305" i="5"/>
  <c r="D305" i="5"/>
  <c r="E305" i="5"/>
  <c r="F305" i="5"/>
  <c r="G305" i="5"/>
  <c r="H305" i="5"/>
  <c r="I305" i="5"/>
  <c r="J305" i="5"/>
  <c r="K305" i="5"/>
  <c r="L305" i="5"/>
  <c r="B306" i="5"/>
  <c r="C306" i="5"/>
  <c r="D306" i="5"/>
  <c r="E306" i="5"/>
  <c r="F306" i="5"/>
  <c r="G306" i="5"/>
  <c r="H306" i="5"/>
  <c r="I306" i="5"/>
  <c r="J306" i="5"/>
  <c r="K306" i="5"/>
  <c r="L306" i="5"/>
  <c r="B307" i="5"/>
  <c r="C307" i="5"/>
  <c r="D307" i="5"/>
  <c r="E307" i="5"/>
  <c r="F307" i="5"/>
  <c r="G307" i="5"/>
  <c r="H307" i="5"/>
  <c r="I307" i="5"/>
  <c r="J307" i="5"/>
  <c r="K307" i="5"/>
  <c r="L307" i="5"/>
  <c r="B308" i="5"/>
  <c r="C308" i="5"/>
  <c r="D308" i="5"/>
  <c r="E308" i="5"/>
  <c r="F308" i="5"/>
  <c r="G308" i="5"/>
  <c r="H308" i="5"/>
  <c r="I308" i="5"/>
  <c r="J308" i="5"/>
  <c r="K308" i="5"/>
  <c r="L308" i="5"/>
  <c r="B309" i="5"/>
  <c r="C309" i="5"/>
  <c r="D309" i="5"/>
  <c r="E309" i="5"/>
  <c r="F309" i="5"/>
  <c r="G309" i="5"/>
  <c r="H309" i="5"/>
  <c r="I309" i="5"/>
  <c r="J309" i="5"/>
  <c r="K309" i="5"/>
  <c r="L309" i="5"/>
  <c r="B310" i="5"/>
  <c r="C310" i="5"/>
  <c r="D310" i="5"/>
  <c r="E310" i="5"/>
  <c r="F310" i="5"/>
  <c r="G310" i="5"/>
  <c r="H310" i="5"/>
  <c r="I310" i="5"/>
  <c r="J310" i="5"/>
  <c r="K310" i="5"/>
  <c r="L310" i="5"/>
  <c r="B311" i="5"/>
  <c r="C311" i="5"/>
  <c r="D311" i="5"/>
  <c r="E311" i="5"/>
  <c r="F311" i="5"/>
  <c r="G311" i="5"/>
  <c r="H311" i="5"/>
  <c r="I311" i="5"/>
  <c r="J311" i="5"/>
  <c r="K311" i="5"/>
  <c r="L311" i="5"/>
  <c r="B312" i="5"/>
  <c r="C312" i="5"/>
  <c r="D312" i="5"/>
  <c r="E312" i="5"/>
  <c r="F312" i="5"/>
  <c r="G312" i="5"/>
  <c r="H312" i="5"/>
  <c r="I312" i="5"/>
  <c r="J312" i="5"/>
  <c r="K312" i="5"/>
  <c r="L312" i="5"/>
  <c r="B313" i="5"/>
  <c r="C313" i="5"/>
  <c r="D313" i="5"/>
  <c r="E313" i="5"/>
  <c r="F313" i="5"/>
  <c r="G313" i="5"/>
  <c r="H313" i="5"/>
  <c r="I313" i="5"/>
  <c r="J313" i="5"/>
  <c r="K313" i="5"/>
  <c r="L313" i="5"/>
  <c r="B314" i="5"/>
  <c r="C314" i="5"/>
  <c r="D314" i="5"/>
  <c r="E314" i="5"/>
  <c r="F314" i="5"/>
  <c r="G314" i="5"/>
  <c r="H314" i="5"/>
  <c r="I314" i="5"/>
  <c r="J314" i="5"/>
  <c r="K314" i="5"/>
  <c r="L314" i="5"/>
  <c r="B315" i="5"/>
  <c r="C315" i="5"/>
  <c r="D315" i="5"/>
  <c r="E315" i="5"/>
  <c r="F315" i="5"/>
  <c r="G315" i="5"/>
  <c r="H315" i="5"/>
  <c r="I315" i="5"/>
  <c r="J315" i="5"/>
  <c r="K315" i="5"/>
  <c r="L315" i="5"/>
  <c r="B316" i="5"/>
  <c r="C316" i="5"/>
  <c r="D316" i="5"/>
  <c r="E316" i="5"/>
  <c r="F316" i="5"/>
  <c r="G316" i="5"/>
  <c r="H316" i="5"/>
  <c r="I316" i="5"/>
  <c r="J316" i="5"/>
  <c r="K316" i="5"/>
  <c r="L316" i="5"/>
  <c r="B317" i="5"/>
  <c r="C317" i="5"/>
  <c r="D317" i="5"/>
  <c r="E317" i="5"/>
  <c r="F317" i="5"/>
  <c r="G317" i="5"/>
  <c r="H317" i="5"/>
  <c r="I317" i="5"/>
  <c r="J317" i="5"/>
  <c r="K317" i="5"/>
  <c r="L317" i="5"/>
  <c r="B318" i="5"/>
  <c r="C318" i="5"/>
  <c r="D318" i="5"/>
  <c r="E318" i="5"/>
  <c r="F318" i="5"/>
  <c r="G318" i="5"/>
  <c r="H318" i="5"/>
  <c r="I318" i="5"/>
  <c r="J318" i="5"/>
  <c r="K318" i="5"/>
  <c r="L318" i="5"/>
  <c r="B319" i="5"/>
  <c r="C319" i="5"/>
  <c r="D319" i="5"/>
  <c r="E319" i="5"/>
  <c r="F319" i="5"/>
  <c r="G319" i="5"/>
  <c r="H319" i="5"/>
  <c r="I319" i="5"/>
  <c r="J319" i="5"/>
  <c r="K319" i="5"/>
  <c r="L319" i="5"/>
  <c r="B320" i="5"/>
  <c r="C320" i="5"/>
  <c r="D320" i="5"/>
  <c r="E320" i="5"/>
  <c r="F320" i="5"/>
  <c r="G320" i="5"/>
  <c r="H320" i="5"/>
  <c r="I320" i="5"/>
  <c r="J320" i="5"/>
  <c r="K320" i="5"/>
  <c r="L320" i="5"/>
  <c r="B321" i="5"/>
  <c r="C321" i="5"/>
  <c r="D321" i="5"/>
  <c r="E321" i="5"/>
  <c r="F321" i="5"/>
  <c r="G321" i="5"/>
  <c r="H321" i="5"/>
  <c r="I321" i="5"/>
  <c r="J321" i="5"/>
  <c r="K321" i="5"/>
  <c r="L321" i="5"/>
  <c r="B322" i="5"/>
  <c r="C322" i="5"/>
  <c r="D322" i="5"/>
  <c r="E322" i="5"/>
  <c r="F322" i="5"/>
  <c r="G322" i="5"/>
  <c r="H322" i="5"/>
  <c r="I322" i="5"/>
  <c r="J322" i="5"/>
  <c r="K322" i="5"/>
  <c r="L322" i="5"/>
  <c r="B323" i="5"/>
  <c r="C323" i="5"/>
  <c r="D323" i="5"/>
  <c r="E323" i="5"/>
  <c r="F323" i="5"/>
  <c r="G323" i="5"/>
  <c r="H323" i="5"/>
  <c r="I323" i="5"/>
  <c r="J323" i="5"/>
  <c r="K323" i="5"/>
  <c r="L323" i="5"/>
  <c r="B324" i="5"/>
  <c r="C324" i="5"/>
  <c r="D324" i="5"/>
  <c r="E324" i="5"/>
  <c r="F324" i="5"/>
  <c r="G324" i="5"/>
  <c r="H324" i="5"/>
  <c r="I324" i="5"/>
  <c r="J324" i="5"/>
  <c r="K324" i="5"/>
  <c r="L324" i="5"/>
  <c r="B325" i="5"/>
  <c r="C325" i="5"/>
  <c r="D325" i="5"/>
  <c r="E325" i="5"/>
  <c r="F325" i="5"/>
  <c r="G325" i="5"/>
  <c r="H325" i="5"/>
  <c r="I325" i="5"/>
  <c r="J325" i="5"/>
  <c r="K325" i="5"/>
  <c r="L325" i="5"/>
  <c r="B326" i="5"/>
  <c r="C326" i="5"/>
  <c r="D326" i="5"/>
  <c r="E326" i="5"/>
  <c r="F326" i="5"/>
  <c r="G326" i="5"/>
  <c r="H326" i="5"/>
  <c r="I326" i="5"/>
  <c r="J326" i="5"/>
  <c r="K326" i="5"/>
  <c r="L326" i="5"/>
  <c r="B327" i="5"/>
  <c r="C327" i="5"/>
  <c r="D327" i="5"/>
  <c r="E327" i="5"/>
  <c r="F327" i="5"/>
  <c r="G327" i="5"/>
  <c r="H327" i="5"/>
  <c r="I327" i="5"/>
  <c r="J327" i="5"/>
  <c r="K327" i="5"/>
  <c r="L327" i="5"/>
  <c r="B328" i="5"/>
  <c r="C328" i="5"/>
  <c r="D328" i="5"/>
  <c r="E328" i="5"/>
  <c r="F328" i="5"/>
  <c r="G328" i="5"/>
  <c r="H328" i="5"/>
  <c r="I328" i="5"/>
  <c r="J328" i="5"/>
  <c r="K328" i="5"/>
  <c r="L328" i="5"/>
  <c r="B329" i="5"/>
  <c r="C329" i="5"/>
  <c r="D329" i="5"/>
  <c r="E329" i="5"/>
  <c r="F329" i="5"/>
  <c r="G329" i="5"/>
  <c r="H329" i="5"/>
  <c r="I329" i="5"/>
  <c r="J329" i="5"/>
  <c r="K329" i="5"/>
  <c r="L329" i="5"/>
  <c r="B330" i="5"/>
  <c r="C330" i="5"/>
  <c r="D330" i="5"/>
  <c r="E330" i="5"/>
  <c r="F330" i="5"/>
  <c r="G330" i="5"/>
  <c r="H330" i="5"/>
  <c r="I330" i="5"/>
  <c r="J330" i="5"/>
  <c r="K330" i="5"/>
  <c r="L330" i="5"/>
  <c r="B331" i="5"/>
  <c r="C331" i="5"/>
  <c r="D331" i="5"/>
  <c r="E331" i="5"/>
  <c r="F331" i="5"/>
  <c r="G331" i="5"/>
  <c r="H331" i="5"/>
  <c r="I331" i="5"/>
  <c r="J331" i="5"/>
  <c r="K331" i="5"/>
  <c r="L331" i="5"/>
  <c r="B332" i="5"/>
  <c r="C332" i="5"/>
  <c r="D332" i="5"/>
  <c r="E332" i="5"/>
  <c r="F332" i="5"/>
  <c r="G332" i="5"/>
  <c r="H332" i="5"/>
  <c r="I332" i="5"/>
  <c r="J332" i="5"/>
  <c r="K332" i="5"/>
  <c r="L332" i="5"/>
  <c r="B333" i="5"/>
  <c r="C333" i="5"/>
  <c r="D333" i="5"/>
  <c r="E333" i="5"/>
  <c r="F333" i="5"/>
  <c r="G333" i="5"/>
  <c r="H333" i="5"/>
  <c r="I333" i="5"/>
  <c r="J333" i="5"/>
  <c r="K333" i="5"/>
  <c r="L333" i="5"/>
  <c r="B334" i="5"/>
  <c r="C334" i="5"/>
  <c r="D334" i="5"/>
  <c r="E334" i="5"/>
  <c r="F334" i="5"/>
  <c r="G334" i="5"/>
  <c r="H334" i="5"/>
  <c r="I334" i="5"/>
  <c r="J334" i="5"/>
  <c r="K334" i="5"/>
  <c r="L334" i="5"/>
  <c r="B335" i="5"/>
  <c r="C335" i="5"/>
  <c r="D335" i="5"/>
  <c r="E335" i="5"/>
  <c r="F335" i="5"/>
  <c r="G335" i="5"/>
  <c r="H335" i="5"/>
  <c r="I335" i="5"/>
  <c r="J335" i="5"/>
  <c r="K335" i="5"/>
  <c r="L335" i="5"/>
  <c r="B336" i="5"/>
  <c r="C336" i="5"/>
  <c r="D336" i="5"/>
  <c r="E336" i="5"/>
  <c r="F336" i="5"/>
  <c r="G336" i="5"/>
  <c r="H336" i="5"/>
  <c r="I336" i="5"/>
  <c r="J336" i="5"/>
  <c r="K336" i="5"/>
  <c r="L336" i="5"/>
  <c r="B337" i="5"/>
  <c r="C337" i="5"/>
  <c r="D337" i="5"/>
  <c r="E337" i="5"/>
  <c r="F337" i="5"/>
  <c r="G337" i="5"/>
  <c r="H337" i="5"/>
  <c r="I337" i="5"/>
  <c r="J337" i="5"/>
  <c r="K337" i="5"/>
  <c r="L337" i="5"/>
  <c r="B338" i="5"/>
  <c r="C338" i="5"/>
  <c r="D338" i="5"/>
  <c r="E338" i="5"/>
  <c r="F338" i="5"/>
  <c r="G338" i="5"/>
  <c r="H338" i="5"/>
  <c r="I338" i="5"/>
  <c r="J338" i="5"/>
  <c r="K338" i="5"/>
  <c r="L338" i="5"/>
  <c r="B339" i="5"/>
  <c r="C339" i="5"/>
  <c r="D339" i="5"/>
  <c r="E339" i="5"/>
  <c r="F339" i="5"/>
  <c r="G339" i="5"/>
  <c r="H339" i="5"/>
  <c r="I339" i="5"/>
  <c r="J339" i="5"/>
  <c r="K339" i="5"/>
  <c r="L339" i="5"/>
  <c r="B340" i="5"/>
  <c r="C340" i="5"/>
  <c r="D340" i="5"/>
  <c r="E340" i="5"/>
  <c r="F340" i="5"/>
  <c r="G340" i="5"/>
  <c r="H340" i="5"/>
  <c r="I340" i="5"/>
  <c r="J340" i="5"/>
  <c r="K340" i="5"/>
  <c r="L340" i="5"/>
  <c r="B341" i="5"/>
  <c r="C341" i="5"/>
  <c r="D341" i="5"/>
  <c r="E341" i="5"/>
  <c r="F341" i="5"/>
  <c r="G341" i="5"/>
  <c r="H341" i="5"/>
  <c r="I341" i="5"/>
  <c r="J341" i="5"/>
  <c r="K341" i="5"/>
  <c r="L341" i="5"/>
  <c r="B342" i="5"/>
  <c r="C342" i="5"/>
  <c r="D342" i="5"/>
  <c r="E342" i="5"/>
  <c r="F342" i="5"/>
  <c r="G342" i="5"/>
  <c r="H342" i="5"/>
  <c r="I342" i="5"/>
  <c r="J342" i="5"/>
  <c r="K342" i="5"/>
  <c r="L342" i="5"/>
  <c r="B343" i="5"/>
  <c r="C343" i="5"/>
  <c r="D343" i="5"/>
  <c r="E343" i="5"/>
  <c r="F343" i="5"/>
  <c r="G343" i="5"/>
  <c r="H343" i="5"/>
  <c r="I343" i="5"/>
  <c r="J343" i="5"/>
  <c r="K343" i="5"/>
  <c r="L343" i="5"/>
  <c r="B344" i="5"/>
  <c r="C344" i="5"/>
  <c r="D344" i="5"/>
  <c r="E344" i="5"/>
  <c r="F344" i="5"/>
  <c r="G344" i="5"/>
  <c r="H344" i="5"/>
  <c r="I344" i="5"/>
  <c r="J344" i="5"/>
  <c r="K344" i="5"/>
  <c r="L344" i="5"/>
  <c r="B345" i="5"/>
  <c r="C345" i="5"/>
  <c r="D345" i="5"/>
  <c r="E345" i="5"/>
  <c r="F345" i="5"/>
  <c r="G345" i="5"/>
  <c r="H345" i="5"/>
  <c r="I345" i="5"/>
  <c r="J345" i="5"/>
  <c r="K345" i="5"/>
  <c r="L345" i="5"/>
  <c r="B346" i="5"/>
  <c r="C346" i="5"/>
  <c r="D346" i="5"/>
  <c r="E346" i="5"/>
  <c r="F346" i="5"/>
  <c r="G346" i="5"/>
  <c r="H346" i="5"/>
  <c r="I346" i="5"/>
  <c r="J346" i="5"/>
  <c r="K346" i="5"/>
  <c r="L346" i="5"/>
  <c r="B347" i="5"/>
  <c r="C347" i="5"/>
  <c r="D347" i="5"/>
  <c r="E347" i="5"/>
  <c r="F347" i="5"/>
  <c r="G347" i="5"/>
  <c r="H347" i="5"/>
  <c r="I347" i="5"/>
  <c r="J347" i="5"/>
  <c r="K347" i="5"/>
  <c r="L347" i="5"/>
  <c r="B348" i="5"/>
  <c r="C348" i="5"/>
  <c r="D348" i="5"/>
  <c r="E348" i="5"/>
  <c r="F348" i="5"/>
  <c r="G348" i="5"/>
  <c r="H348" i="5"/>
  <c r="I348" i="5"/>
  <c r="J348" i="5"/>
  <c r="K348" i="5"/>
  <c r="L348" i="5"/>
  <c r="B349" i="5"/>
  <c r="C349" i="5"/>
  <c r="D349" i="5"/>
  <c r="E349" i="5"/>
  <c r="F349" i="5"/>
  <c r="G349" i="5"/>
  <c r="H349" i="5"/>
  <c r="I349" i="5"/>
  <c r="J349" i="5"/>
  <c r="K349" i="5"/>
  <c r="L349" i="5"/>
  <c r="B350" i="5"/>
  <c r="C350" i="5"/>
  <c r="D350" i="5"/>
  <c r="E350" i="5"/>
  <c r="F350" i="5"/>
  <c r="G350" i="5"/>
  <c r="H350" i="5"/>
  <c r="I350" i="5"/>
  <c r="J350" i="5"/>
  <c r="K350" i="5"/>
  <c r="L350" i="5"/>
  <c r="B351" i="5"/>
  <c r="C351" i="5"/>
  <c r="D351" i="5"/>
  <c r="E351" i="5"/>
  <c r="F351" i="5"/>
  <c r="G351" i="5"/>
  <c r="H351" i="5"/>
  <c r="I351" i="5"/>
  <c r="J351" i="5"/>
  <c r="K351" i="5"/>
  <c r="L351" i="5"/>
  <c r="B352" i="5"/>
  <c r="C352" i="5"/>
  <c r="D352" i="5"/>
  <c r="E352" i="5"/>
  <c r="F352" i="5"/>
  <c r="G352" i="5"/>
  <c r="H352" i="5"/>
  <c r="I352" i="5"/>
  <c r="J352" i="5"/>
  <c r="K352" i="5"/>
  <c r="L352" i="5"/>
  <c r="B353" i="5"/>
  <c r="C353" i="5"/>
  <c r="D353" i="5"/>
  <c r="E353" i="5"/>
  <c r="F353" i="5"/>
  <c r="G353" i="5"/>
  <c r="H353" i="5"/>
  <c r="I353" i="5"/>
  <c r="J353" i="5"/>
  <c r="K353" i="5"/>
  <c r="L353" i="5"/>
  <c r="B354" i="5"/>
  <c r="C354" i="5"/>
  <c r="D354" i="5"/>
  <c r="E354" i="5"/>
  <c r="F354" i="5"/>
  <c r="G354" i="5"/>
  <c r="H354" i="5"/>
  <c r="I354" i="5"/>
  <c r="J354" i="5"/>
  <c r="K354" i="5"/>
  <c r="L354" i="5"/>
  <c r="B355" i="5"/>
  <c r="C355" i="5"/>
  <c r="D355" i="5"/>
  <c r="E355" i="5"/>
  <c r="F355" i="5"/>
  <c r="G355" i="5"/>
  <c r="H355" i="5"/>
  <c r="I355" i="5"/>
  <c r="J355" i="5"/>
  <c r="K355" i="5"/>
  <c r="L355" i="5"/>
  <c r="B356" i="5"/>
  <c r="C356" i="5"/>
  <c r="D356" i="5"/>
  <c r="E356" i="5"/>
  <c r="F356" i="5"/>
  <c r="G356" i="5"/>
  <c r="H356" i="5"/>
  <c r="I356" i="5"/>
  <c r="J356" i="5"/>
  <c r="K356" i="5"/>
  <c r="L356" i="5"/>
  <c r="B357" i="5"/>
  <c r="C357" i="5"/>
  <c r="D357" i="5"/>
  <c r="E357" i="5"/>
  <c r="F357" i="5"/>
  <c r="G357" i="5"/>
  <c r="H357" i="5"/>
  <c r="I357" i="5"/>
  <c r="J357" i="5"/>
  <c r="K357" i="5"/>
  <c r="L357" i="5"/>
  <c r="B358" i="5"/>
  <c r="C358" i="5"/>
  <c r="D358" i="5"/>
  <c r="E358" i="5"/>
  <c r="F358" i="5"/>
  <c r="G358" i="5"/>
  <c r="H358" i="5"/>
  <c r="I358" i="5"/>
  <c r="J358" i="5"/>
  <c r="K358" i="5"/>
  <c r="L358" i="5"/>
  <c r="B359" i="5"/>
  <c r="C359" i="5"/>
  <c r="D359" i="5"/>
  <c r="E359" i="5"/>
  <c r="F359" i="5"/>
  <c r="G359" i="5"/>
  <c r="H359" i="5"/>
  <c r="I359" i="5"/>
  <c r="J359" i="5"/>
  <c r="K359" i="5"/>
  <c r="L359" i="5"/>
  <c r="B360" i="5"/>
  <c r="C360" i="5"/>
  <c r="D360" i="5"/>
  <c r="E360" i="5"/>
  <c r="F360" i="5"/>
  <c r="G360" i="5"/>
  <c r="H360" i="5"/>
  <c r="I360" i="5"/>
  <c r="J360" i="5"/>
  <c r="K360" i="5"/>
  <c r="L360" i="5"/>
  <c r="B361" i="5"/>
  <c r="C361" i="5"/>
  <c r="D361" i="5"/>
  <c r="E361" i="5"/>
  <c r="F361" i="5"/>
  <c r="G361" i="5"/>
  <c r="H361" i="5"/>
  <c r="I361" i="5"/>
  <c r="J361" i="5"/>
  <c r="K361" i="5"/>
  <c r="L361" i="5"/>
  <c r="B362" i="5"/>
  <c r="C362" i="5"/>
  <c r="D362" i="5"/>
  <c r="E362" i="5"/>
  <c r="F362" i="5"/>
  <c r="G362" i="5"/>
  <c r="H362" i="5"/>
  <c r="I362" i="5"/>
  <c r="J362" i="5"/>
  <c r="K362" i="5"/>
  <c r="L362" i="5"/>
  <c r="B363" i="5"/>
  <c r="C363" i="5"/>
  <c r="D363" i="5"/>
  <c r="E363" i="5"/>
  <c r="F363" i="5"/>
  <c r="G363" i="5"/>
  <c r="H363" i="5"/>
  <c r="I363" i="5"/>
  <c r="J363" i="5"/>
  <c r="K363" i="5"/>
  <c r="L363" i="5"/>
  <c r="B364" i="5"/>
  <c r="C364" i="5"/>
  <c r="D364" i="5"/>
  <c r="E364" i="5"/>
  <c r="F364" i="5"/>
  <c r="G364" i="5"/>
  <c r="H364" i="5"/>
  <c r="I364" i="5"/>
  <c r="J364" i="5"/>
  <c r="K364" i="5"/>
  <c r="L364" i="5"/>
  <c r="B365" i="5"/>
  <c r="C365" i="5"/>
  <c r="D365" i="5"/>
  <c r="E365" i="5"/>
  <c r="F365" i="5"/>
  <c r="G365" i="5"/>
  <c r="H365" i="5"/>
  <c r="I365" i="5"/>
  <c r="J365" i="5"/>
  <c r="K365" i="5"/>
  <c r="L365" i="5"/>
  <c r="B366" i="5"/>
  <c r="C366" i="5"/>
  <c r="D366" i="5"/>
  <c r="E366" i="5"/>
  <c r="F366" i="5"/>
  <c r="G366" i="5"/>
  <c r="H366" i="5"/>
  <c r="I366" i="5"/>
  <c r="J366" i="5"/>
  <c r="K366" i="5"/>
  <c r="L366" i="5"/>
  <c r="B367" i="5"/>
  <c r="C367" i="5"/>
  <c r="D367" i="5"/>
  <c r="E367" i="5"/>
  <c r="F367" i="5"/>
  <c r="G367" i="5"/>
  <c r="H367" i="5"/>
  <c r="I367" i="5"/>
  <c r="J367" i="5"/>
  <c r="K367" i="5"/>
  <c r="L367" i="5"/>
  <c r="B368" i="5"/>
  <c r="C368" i="5"/>
  <c r="D368" i="5"/>
  <c r="E368" i="5"/>
  <c r="F368" i="5"/>
  <c r="G368" i="5"/>
  <c r="H368" i="5"/>
  <c r="I368" i="5"/>
  <c r="J368" i="5"/>
  <c r="K368" i="5"/>
  <c r="L368" i="5"/>
  <c r="B369" i="5"/>
  <c r="C369" i="5"/>
  <c r="D369" i="5"/>
  <c r="E369" i="5"/>
  <c r="F369" i="5"/>
  <c r="G369" i="5"/>
  <c r="H369" i="5"/>
  <c r="I369" i="5"/>
  <c r="J369" i="5"/>
  <c r="K369" i="5"/>
  <c r="L369" i="5"/>
  <c r="B370" i="5"/>
  <c r="C370" i="5"/>
  <c r="D370" i="5"/>
  <c r="E370" i="5"/>
  <c r="F370" i="5"/>
  <c r="G370" i="5"/>
  <c r="H370" i="5"/>
  <c r="I370" i="5"/>
  <c r="J370" i="5"/>
  <c r="K370" i="5"/>
  <c r="L370" i="5"/>
  <c r="B371" i="5"/>
  <c r="C371" i="5"/>
  <c r="D371" i="5"/>
  <c r="E371" i="5"/>
  <c r="F371" i="5"/>
  <c r="G371" i="5"/>
  <c r="H371" i="5"/>
  <c r="I371" i="5"/>
  <c r="J371" i="5"/>
  <c r="K371" i="5"/>
  <c r="L371" i="5"/>
  <c r="B372" i="5"/>
  <c r="C372" i="5"/>
  <c r="D372" i="5"/>
  <c r="E372" i="5"/>
  <c r="F372" i="5"/>
  <c r="G372" i="5"/>
  <c r="H372" i="5"/>
  <c r="I372" i="5"/>
  <c r="J372" i="5"/>
  <c r="K372" i="5"/>
  <c r="L372" i="5"/>
  <c r="B373" i="5"/>
  <c r="C373" i="5"/>
  <c r="D373" i="5"/>
  <c r="E373" i="5"/>
  <c r="F373" i="5"/>
  <c r="G373" i="5"/>
  <c r="H373" i="5"/>
  <c r="I373" i="5"/>
  <c r="J373" i="5"/>
  <c r="K373" i="5"/>
  <c r="L373" i="5"/>
  <c r="B374" i="5"/>
  <c r="C374" i="5"/>
  <c r="D374" i="5"/>
  <c r="E374" i="5"/>
  <c r="F374" i="5"/>
  <c r="G374" i="5"/>
  <c r="H374" i="5"/>
  <c r="I374" i="5"/>
  <c r="J374" i="5"/>
  <c r="K374" i="5"/>
  <c r="L374" i="5"/>
  <c r="B375" i="5"/>
  <c r="C375" i="5"/>
  <c r="D375" i="5"/>
  <c r="E375" i="5"/>
  <c r="F375" i="5"/>
  <c r="G375" i="5"/>
  <c r="H375" i="5"/>
  <c r="I375" i="5"/>
  <c r="J375" i="5"/>
  <c r="K375" i="5"/>
  <c r="L375" i="5"/>
  <c r="B376" i="5"/>
  <c r="C376" i="5"/>
  <c r="D376" i="5"/>
  <c r="E376" i="5"/>
  <c r="F376" i="5"/>
  <c r="G376" i="5"/>
  <c r="H376" i="5"/>
  <c r="I376" i="5"/>
  <c r="J376" i="5"/>
  <c r="K376" i="5"/>
  <c r="L376" i="5"/>
  <c r="B377" i="5"/>
  <c r="C377" i="5"/>
  <c r="D377" i="5"/>
  <c r="E377" i="5"/>
  <c r="F377" i="5"/>
  <c r="G377" i="5"/>
  <c r="H377" i="5"/>
  <c r="I377" i="5"/>
  <c r="J377" i="5"/>
  <c r="K377" i="5"/>
  <c r="L377" i="5"/>
  <c r="B378" i="5"/>
  <c r="C378" i="5"/>
  <c r="D378" i="5"/>
  <c r="E378" i="5"/>
  <c r="F378" i="5"/>
  <c r="G378" i="5"/>
  <c r="H378" i="5"/>
  <c r="I378" i="5"/>
  <c r="J378" i="5"/>
  <c r="K378" i="5"/>
  <c r="L378" i="5"/>
  <c r="B379" i="5"/>
  <c r="C379" i="5"/>
  <c r="D379" i="5"/>
  <c r="E379" i="5"/>
  <c r="F379" i="5"/>
  <c r="G379" i="5"/>
  <c r="H379" i="5"/>
  <c r="I379" i="5"/>
  <c r="J379" i="5"/>
  <c r="K379" i="5"/>
  <c r="L379" i="5"/>
  <c r="B380" i="5"/>
  <c r="C380" i="5"/>
  <c r="D380" i="5"/>
  <c r="E380" i="5"/>
  <c r="F380" i="5"/>
  <c r="G380" i="5"/>
  <c r="H380" i="5"/>
  <c r="I380" i="5"/>
  <c r="J380" i="5"/>
  <c r="K380" i="5"/>
  <c r="L380" i="5"/>
  <c r="B381" i="5"/>
  <c r="C381" i="5"/>
  <c r="D381" i="5"/>
  <c r="E381" i="5"/>
  <c r="F381" i="5"/>
  <c r="G381" i="5"/>
  <c r="H381" i="5"/>
  <c r="I381" i="5"/>
  <c r="J381" i="5"/>
  <c r="K381" i="5"/>
  <c r="L381" i="5"/>
  <c r="B382" i="5"/>
  <c r="C382" i="5"/>
  <c r="D382" i="5"/>
  <c r="E382" i="5"/>
  <c r="F382" i="5"/>
  <c r="G382" i="5"/>
  <c r="H382" i="5"/>
  <c r="I382" i="5"/>
  <c r="J382" i="5"/>
  <c r="K382" i="5"/>
  <c r="L382" i="5"/>
  <c r="B383" i="5"/>
  <c r="C383" i="5"/>
  <c r="D383" i="5"/>
  <c r="E383" i="5"/>
  <c r="F383" i="5"/>
  <c r="G383" i="5"/>
  <c r="H383" i="5"/>
  <c r="I383" i="5"/>
  <c r="J383" i="5"/>
  <c r="K383" i="5"/>
  <c r="L383" i="5"/>
  <c r="B384" i="5"/>
  <c r="C384" i="5"/>
  <c r="D384" i="5"/>
  <c r="E384" i="5"/>
  <c r="F384" i="5"/>
  <c r="G384" i="5"/>
  <c r="H384" i="5"/>
  <c r="I384" i="5"/>
  <c r="J384" i="5"/>
  <c r="K384" i="5"/>
  <c r="L384" i="5"/>
  <c r="B385" i="5"/>
  <c r="C385" i="5"/>
  <c r="D385" i="5"/>
  <c r="E385" i="5"/>
  <c r="F385" i="5"/>
  <c r="G385" i="5"/>
  <c r="H385" i="5"/>
  <c r="I385" i="5"/>
  <c r="J385" i="5"/>
  <c r="K385" i="5"/>
  <c r="L385" i="5"/>
  <c r="B386" i="5"/>
  <c r="C386" i="5"/>
  <c r="D386" i="5"/>
  <c r="E386" i="5"/>
  <c r="F386" i="5"/>
  <c r="G386" i="5"/>
  <c r="H386" i="5"/>
  <c r="I386" i="5"/>
  <c r="J386" i="5"/>
  <c r="K386" i="5"/>
  <c r="L386" i="5"/>
  <c r="B387" i="5"/>
  <c r="C387" i="5"/>
  <c r="D387" i="5"/>
  <c r="E387" i="5"/>
  <c r="F387" i="5"/>
  <c r="G387" i="5"/>
  <c r="H387" i="5"/>
  <c r="I387" i="5"/>
  <c r="J387" i="5"/>
  <c r="K387" i="5"/>
  <c r="L387" i="5"/>
  <c r="B388" i="5"/>
  <c r="C388" i="5"/>
  <c r="D388" i="5"/>
  <c r="E388" i="5"/>
  <c r="F388" i="5"/>
  <c r="G388" i="5"/>
  <c r="H388" i="5"/>
  <c r="I388" i="5"/>
  <c r="J388" i="5"/>
  <c r="K388" i="5"/>
  <c r="L388" i="5"/>
  <c r="B389" i="5"/>
  <c r="C389" i="5"/>
  <c r="D389" i="5"/>
  <c r="E389" i="5"/>
  <c r="F389" i="5"/>
  <c r="G389" i="5"/>
  <c r="H389" i="5"/>
  <c r="I389" i="5"/>
  <c r="J389" i="5"/>
  <c r="K389" i="5"/>
  <c r="L389" i="5"/>
  <c r="B390" i="5"/>
  <c r="C390" i="5"/>
  <c r="D390" i="5"/>
  <c r="E390" i="5"/>
  <c r="F390" i="5"/>
  <c r="G390" i="5"/>
  <c r="H390" i="5"/>
  <c r="I390" i="5"/>
  <c r="J390" i="5"/>
  <c r="K390" i="5"/>
  <c r="L390" i="5"/>
  <c r="B391" i="5"/>
  <c r="C391" i="5"/>
  <c r="D391" i="5"/>
  <c r="E391" i="5"/>
  <c r="F391" i="5"/>
  <c r="G391" i="5"/>
  <c r="H391" i="5"/>
  <c r="I391" i="5"/>
  <c r="J391" i="5"/>
  <c r="K391" i="5"/>
  <c r="L391" i="5"/>
  <c r="B392" i="5"/>
  <c r="C392" i="5"/>
  <c r="D392" i="5"/>
  <c r="E392" i="5"/>
  <c r="F392" i="5"/>
  <c r="G392" i="5"/>
  <c r="H392" i="5"/>
  <c r="I392" i="5"/>
  <c r="J392" i="5"/>
  <c r="K392" i="5"/>
  <c r="L392" i="5"/>
  <c r="B393" i="5"/>
  <c r="C393" i="5"/>
  <c r="D393" i="5"/>
  <c r="E393" i="5"/>
  <c r="F393" i="5"/>
  <c r="G393" i="5"/>
  <c r="H393" i="5"/>
  <c r="I393" i="5"/>
  <c r="J393" i="5"/>
  <c r="K393" i="5"/>
  <c r="L393" i="5"/>
  <c r="B394" i="5"/>
  <c r="C394" i="5"/>
  <c r="D394" i="5"/>
  <c r="E394" i="5"/>
  <c r="F394" i="5"/>
  <c r="G394" i="5"/>
  <c r="H394" i="5"/>
  <c r="I394" i="5"/>
  <c r="J394" i="5"/>
  <c r="K394" i="5"/>
  <c r="L394" i="5"/>
  <c r="B395" i="5"/>
  <c r="C395" i="5"/>
  <c r="D395" i="5"/>
  <c r="E395" i="5"/>
  <c r="F395" i="5"/>
  <c r="G395" i="5"/>
  <c r="H395" i="5"/>
  <c r="I395" i="5"/>
  <c r="J395" i="5"/>
  <c r="K395" i="5"/>
  <c r="L395" i="5"/>
  <c r="B396" i="5"/>
  <c r="C396" i="5"/>
  <c r="D396" i="5"/>
  <c r="E396" i="5"/>
  <c r="F396" i="5"/>
  <c r="G396" i="5"/>
  <c r="H396" i="5"/>
  <c r="I396" i="5"/>
  <c r="J396" i="5"/>
  <c r="K396" i="5"/>
  <c r="L396" i="5"/>
  <c r="B397" i="5"/>
  <c r="C397" i="5"/>
  <c r="D397" i="5"/>
  <c r="E397" i="5"/>
  <c r="F397" i="5"/>
  <c r="G397" i="5"/>
  <c r="H397" i="5"/>
  <c r="I397" i="5"/>
  <c r="J397" i="5"/>
  <c r="K397" i="5"/>
  <c r="L397" i="5"/>
  <c r="B398" i="5"/>
  <c r="C398" i="5"/>
  <c r="D398" i="5"/>
  <c r="E398" i="5"/>
  <c r="F398" i="5"/>
  <c r="G398" i="5"/>
  <c r="H398" i="5"/>
  <c r="I398" i="5"/>
  <c r="J398" i="5"/>
  <c r="K398" i="5"/>
  <c r="L398" i="5"/>
  <c r="B399" i="5"/>
  <c r="C399" i="5"/>
  <c r="D399" i="5"/>
  <c r="E399" i="5"/>
  <c r="F399" i="5"/>
  <c r="G399" i="5"/>
  <c r="H399" i="5"/>
  <c r="I399" i="5"/>
  <c r="J399" i="5"/>
  <c r="K399" i="5"/>
  <c r="L399" i="5"/>
  <c r="B400" i="5"/>
  <c r="C400" i="5"/>
  <c r="D400" i="5"/>
  <c r="E400" i="5"/>
  <c r="F400" i="5"/>
  <c r="G400" i="5"/>
  <c r="H400" i="5"/>
  <c r="I400" i="5"/>
  <c r="J400" i="5"/>
  <c r="K400" i="5"/>
  <c r="L400" i="5"/>
  <c r="B401" i="5"/>
  <c r="C401" i="5"/>
  <c r="D401" i="5"/>
  <c r="E401" i="5"/>
  <c r="F401" i="5"/>
  <c r="G401" i="5"/>
  <c r="H401" i="5"/>
  <c r="I401" i="5"/>
  <c r="J401" i="5"/>
  <c r="K401" i="5"/>
  <c r="L401" i="5"/>
  <c r="B402" i="5"/>
  <c r="C402" i="5"/>
  <c r="D402" i="5"/>
  <c r="E402" i="5"/>
  <c r="F402" i="5"/>
  <c r="G402" i="5"/>
  <c r="H402" i="5"/>
  <c r="I402" i="5"/>
  <c r="J402" i="5"/>
  <c r="K402" i="5"/>
  <c r="L402" i="5"/>
  <c r="B403" i="5"/>
  <c r="C403" i="5"/>
  <c r="D403" i="5"/>
  <c r="E403" i="5"/>
  <c r="F403" i="5"/>
  <c r="G403" i="5"/>
  <c r="H403" i="5"/>
  <c r="I403" i="5"/>
  <c r="J403" i="5"/>
  <c r="K403" i="5"/>
  <c r="L403" i="5"/>
  <c r="B404" i="5"/>
  <c r="C404" i="5"/>
  <c r="D404" i="5"/>
  <c r="E404" i="5"/>
  <c r="F404" i="5"/>
  <c r="G404" i="5"/>
  <c r="H404" i="5"/>
  <c r="I404" i="5"/>
  <c r="J404" i="5"/>
  <c r="K404" i="5"/>
  <c r="L404" i="5"/>
  <c r="B405" i="5"/>
  <c r="C405" i="5"/>
  <c r="D405" i="5"/>
  <c r="E405" i="5"/>
  <c r="F405" i="5"/>
  <c r="G405" i="5"/>
  <c r="H405" i="5"/>
  <c r="I405" i="5"/>
  <c r="J405" i="5"/>
  <c r="K405" i="5"/>
  <c r="L405" i="5"/>
  <c r="B406" i="5"/>
  <c r="C406" i="5"/>
  <c r="D406" i="5"/>
  <c r="E406" i="5"/>
  <c r="F406" i="5"/>
  <c r="G406" i="5"/>
  <c r="H406" i="5"/>
  <c r="I406" i="5"/>
  <c r="J406" i="5"/>
  <c r="K406" i="5"/>
  <c r="L406" i="5"/>
  <c r="B407" i="5"/>
  <c r="C407" i="5"/>
  <c r="D407" i="5"/>
  <c r="E407" i="5"/>
  <c r="F407" i="5"/>
  <c r="G407" i="5"/>
  <c r="H407" i="5"/>
  <c r="I407" i="5"/>
  <c r="J407" i="5"/>
  <c r="K407" i="5"/>
  <c r="L407" i="5"/>
  <c r="B408" i="5"/>
  <c r="C408" i="5"/>
  <c r="D408" i="5"/>
  <c r="E408" i="5"/>
  <c r="F408" i="5"/>
  <c r="G408" i="5"/>
  <c r="H408" i="5"/>
  <c r="I408" i="5"/>
  <c r="J408" i="5"/>
  <c r="K408" i="5"/>
  <c r="L408" i="5"/>
  <c r="B409" i="5"/>
  <c r="C409" i="5"/>
  <c r="D409" i="5"/>
  <c r="E409" i="5"/>
  <c r="F409" i="5"/>
  <c r="G409" i="5"/>
  <c r="H409" i="5"/>
  <c r="I409" i="5"/>
  <c r="J409" i="5"/>
  <c r="K409" i="5"/>
  <c r="L409" i="5"/>
  <c r="B410" i="5"/>
  <c r="C410" i="5"/>
  <c r="D410" i="5"/>
  <c r="E410" i="5"/>
  <c r="F410" i="5"/>
  <c r="G410" i="5"/>
  <c r="H410" i="5"/>
  <c r="I410" i="5"/>
  <c r="J410" i="5"/>
  <c r="K410" i="5"/>
  <c r="L410" i="5"/>
  <c r="B411" i="5"/>
  <c r="C411" i="5"/>
  <c r="D411" i="5"/>
  <c r="E411" i="5"/>
  <c r="F411" i="5"/>
  <c r="G411" i="5"/>
  <c r="H411" i="5"/>
  <c r="I411" i="5"/>
  <c r="J411" i="5"/>
  <c r="K411" i="5"/>
  <c r="L411" i="5"/>
  <c r="B412" i="5"/>
  <c r="C412" i="5"/>
  <c r="D412" i="5"/>
  <c r="E412" i="5"/>
  <c r="F412" i="5"/>
  <c r="G412" i="5"/>
  <c r="H412" i="5"/>
  <c r="I412" i="5"/>
  <c r="J412" i="5"/>
  <c r="K412" i="5"/>
  <c r="L412" i="5"/>
  <c r="B413" i="5"/>
  <c r="C413" i="5"/>
  <c r="D413" i="5"/>
  <c r="E413" i="5"/>
  <c r="F413" i="5"/>
  <c r="G413" i="5"/>
  <c r="H413" i="5"/>
  <c r="I413" i="5"/>
  <c r="J413" i="5"/>
  <c r="K413" i="5"/>
  <c r="L413" i="5"/>
  <c r="B414" i="5"/>
  <c r="C414" i="5"/>
  <c r="D414" i="5"/>
  <c r="E414" i="5"/>
  <c r="F414" i="5"/>
  <c r="G414" i="5"/>
  <c r="H414" i="5"/>
  <c r="I414" i="5"/>
  <c r="J414" i="5"/>
  <c r="K414" i="5"/>
  <c r="L414" i="5"/>
  <c r="B415" i="5"/>
  <c r="C415" i="5"/>
  <c r="D415" i="5"/>
  <c r="E415" i="5"/>
  <c r="F415" i="5"/>
  <c r="G415" i="5"/>
  <c r="H415" i="5"/>
  <c r="I415" i="5"/>
  <c r="J415" i="5"/>
  <c r="K415" i="5"/>
  <c r="L415" i="5"/>
  <c r="B416" i="5"/>
  <c r="C416" i="5"/>
  <c r="D416" i="5"/>
  <c r="E416" i="5"/>
  <c r="F416" i="5"/>
  <c r="G416" i="5"/>
  <c r="H416" i="5"/>
  <c r="I416" i="5"/>
  <c r="J416" i="5"/>
  <c r="K416" i="5"/>
  <c r="L416" i="5"/>
  <c r="B417" i="5"/>
  <c r="C417" i="5"/>
  <c r="D417" i="5"/>
  <c r="E417" i="5"/>
  <c r="F417" i="5"/>
  <c r="G417" i="5"/>
  <c r="H417" i="5"/>
  <c r="I417" i="5"/>
  <c r="J417" i="5"/>
  <c r="K417" i="5"/>
  <c r="L417" i="5"/>
  <c r="B418" i="5"/>
  <c r="C418" i="5"/>
  <c r="D418" i="5"/>
  <c r="E418" i="5"/>
  <c r="F418" i="5"/>
  <c r="G418" i="5"/>
  <c r="H418" i="5"/>
  <c r="I418" i="5"/>
  <c r="J418" i="5"/>
  <c r="K418" i="5"/>
  <c r="L418" i="5"/>
  <c r="B419" i="5"/>
  <c r="C419" i="5"/>
  <c r="D419" i="5"/>
  <c r="E419" i="5"/>
  <c r="F419" i="5"/>
  <c r="G419" i="5"/>
  <c r="H419" i="5"/>
  <c r="I419" i="5"/>
  <c r="J419" i="5"/>
  <c r="K419" i="5"/>
  <c r="L419" i="5"/>
  <c r="B420" i="5"/>
  <c r="C420" i="5"/>
  <c r="D420" i="5"/>
  <c r="E420" i="5"/>
  <c r="F420" i="5"/>
  <c r="G420" i="5"/>
  <c r="H420" i="5"/>
  <c r="I420" i="5"/>
  <c r="J420" i="5"/>
  <c r="K420" i="5"/>
  <c r="L420" i="5"/>
  <c r="B421" i="5"/>
  <c r="C421" i="5"/>
  <c r="D421" i="5"/>
  <c r="E421" i="5"/>
  <c r="F421" i="5"/>
  <c r="G421" i="5"/>
  <c r="H421" i="5"/>
  <c r="I421" i="5"/>
  <c r="J421" i="5"/>
  <c r="K421" i="5"/>
  <c r="L421" i="5"/>
  <c r="B422" i="5"/>
  <c r="C422" i="5"/>
  <c r="D422" i="5"/>
  <c r="E422" i="5"/>
  <c r="F422" i="5"/>
  <c r="G422" i="5"/>
  <c r="H422" i="5"/>
  <c r="I422" i="5"/>
  <c r="J422" i="5"/>
  <c r="K422" i="5"/>
  <c r="L422" i="5"/>
  <c r="B423" i="5"/>
  <c r="C423" i="5"/>
  <c r="D423" i="5"/>
  <c r="E423" i="5"/>
  <c r="F423" i="5"/>
  <c r="G423" i="5"/>
  <c r="H423" i="5"/>
  <c r="I423" i="5"/>
  <c r="J423" i="5"/>
  <c r="K423" i="5"/>
  <c r="L423" i="5"/>
  <c r="B424" i="5"/>
  <c r="C424" i="5"/>
  <c r="D424" i="5"/>
  <c r="E424" i="5"/>
  <c r="F424" i="5"/>
  <c r="G424" i="5"/>
  <c r="H424" i="5"/>
  <c r="I424" i="5"/>
  <c r="J424" i="5"/>
  <c r="K424" i="5"/>
  <c r="L424" i="5"/>
  <c r="B425" i="5"/>
  <c r="C425" i="5"/>
  <c r="D425" i="5"/>
  <c r="E425" i="5"/>
  <c r="F425" i="5"/>
  <c r="G425" i="5"/>
  <c r="H425" i="5"/>
  <c r="I425" i="5"/>
  <c r="J425" i="5"/>
  <c r="K425" i="5"/>
  <c r="L425" i="5"/>
  <c r="B426" i="5"/>
  <c r="C426" i="5"/>
  <c r="D426" i="5"/>
  <c r="E426" i="5"/>
  <c r="F426" i="5"/>
  <c r="G426" i="5"/>
  <c r="H426" i="5"/>
  <c r="I426" i="5"/>
  <c r="J426" i="5"/>
  <c r="K426" i="5"/>
  <c r="L426" i="5"/>
  <c r="B427" i="5"/>
  <c r="C427" i="5"/>
  <c r="D427" i="5"/>
  <c r="E427" i="5"/>
  <c r="F427" i="5"/>
  <c r="G427" i="5"/>
  <c r="H427" i="5"/>
  <c r="I427" i="5"/>
  <c r="J427" i="5"/>
  <c r="K427" i="5"/>
  <c r="L427" i="5"/>
  <c r="B428" i="5"/>
  <c r="C428" i="5"/>
  <c r="D428" i="5"/>
  <c r="E428" i="5"/>
  <c r="F428" i="5"/>
  <c r="G428" i="5"/>
  <c r="H428" i="5"/>
  <c r="I428" i="5"/>
  <c r="J428" i="5"/>
  <c r="K428" i="5"/>
  <c r="L428" i="5"/>
  <c r="B429" i="5"/>
  <c r="C429" i="5"/>
  <c r="D429" i="5"/>
  <c r="E429" i="5"/>
  <c r="F429" i="5"/>
  <c r="G429" i="5"/>
  <c r="H429" i="5"/>
  <c r="I429" i="5"/>
  <c r="J429" i="5"/>
  <c r="K429" i="5"/>
  <c r="L429" i="5"/>
  <c r="B430" i="5"/>
  <c r="C430" i="5"/>
  <c r="D430" i="5"/>
  <c r="E430" i="5"/>
  <c r="F430" i="5"/>
  <c r="G430" i="5"/>
  <c r="H430" i="5"/>
  <c r="I430" i="5"/>
  <c r="J430" i="5"/>
  <c r="K430" i="5"/>
  <c r="L430" i="5"/>
  <c r="B431" i="5"/>
  <c r="C431" i="5"/>
  <c r="D431" i="5"/>
  <c r="E431" i="5"/>
  <c r="F431" i="5"/>
  <c r="G431" i="5"/>
  <c r="H431" i="5"/>
  <c r="I431" i="5"/>
  <c r="J431" i="5"/>
  <c r="K431" i="5"/>
  <c r="L431" i="5"/>
  <c r="B432" i="5"/>
  <c r="C432" i="5"/>
  <c r="D432" i="5"/>
  <c r="E432" i="5"/>
  <c r="F432" i="5"/>
  <c r="G432" i="5"/>
  <c r="H432" i="5"/>
  <c r="I432" i="5"/>
  <c r="J432" i="5"/>
  <c r="K432" i="5"/>
  <c r="L432" i="5"/>
  <c r="B433" i="5"/>
  <c r="C433" i="5"/>
  <c r="D433" i="5"/>
  <c r="E433" i="5"/>
  <c r="F433" i="5"/>
  <c r="G433" i="5"/>
  <c r="H433" i="5"/>
  <c r="I433" i="5"/>
  <c r="J433" i="5"/>
  <c r="K433" i="5"/>
  <c r="L433" i="5"/>
  <c r="B434" i="5"/>
  <c r="C434" i="5"/>
  <c r="D434" i="5"/>
  <c r="E434" i="5"/>
  <c r="F434" i="5"/>
  <c r="G434" i="5"/>
  <c r="H434" i="5"/>
  <c r="I434" i="5"/>
  <c r="J434" i="5"/>
  <c r="K434" i="5"/>
  <c r="L434" i="5"/>
  <c r="B435" i="5"/>
  <c r="C435" i="5"/>
  <c r="D435" i="5"/>
  <c r="E435" i="5"/>
  <c r="F435" i="5"/>
  <c r="G435" i="5"/>
  <c r="H435" i="5"/>
  <c r="I435" i="5"/>
  <c r="J435" i="5"/>
  <c r="K435" i="5"/>
  <c r="L435" i="5"/>
  <c r="B436" i="5"/>
  <c r="C436" i="5"/>
  <c r="D436" i="5"/>
  <c r="E436" i="5"/>
  <c r="F436" i="5"/>
  <c r="G436" i="5"/>
  <c r="H436" i="5"/>
  <c r="I436" i="5"/>
  <c r="J436" i="5"/>
  <c r="K436" i="5"/>
  <c r="L436" i="5"/>
  <c r="B437" i="5"/>
  <c r="C437" i="5"/>
  <c r="D437" i="5"/>
  <c r="E437" i="5"/>
  <c r="F437" i="5"/>
  <c r="G437" i="5"/>
  <c r="H437" i="5"/>
  <c r="I437" i="5"/>
  <c r="J437" i="5"/>
  <c r="K437" i="5"/>
  <c r="L437" i="5"/>
  <c r="B438" i="5"/>
  <c r="C438" i="5"/>
  <c r="D438" i="5"/>
  <c r="E438" i="5"/>
  <c r="F438" i="5"/>
  <c r="G438" i="5"/>
  <c r="H438" i="5"/>
  <c r="I438" i="5"/>
  <c r="J438" i="5"/>
  <c r="K438" i="5"/>
  <c r="L438" i="5"/>
  <c r="B439" i="5"/>
  <c r="C439" i="5"/>
  <c r="D439" i="5"/>
  <c r="E439" i="5"/>
  <c r="F439" i="5"/>
  <c r="G439" i="5"/>
  <c r="H439" i="5"/>
  <c r="I439" i="5"/>
  <c r="J439" i="5"/>
  <c r="K439" i="5"/>
  <c r="L439" i="5"/>
  <c r="B440" i="5"/>
  <c r="C440" i="5"/>
  <c r="D440" i="5"/>
  <c r="E440" i="5"/>
  <c r="F440" i="5"/>
  <c r="G440" i="5"/>
  <c r="H440" i="5"/>
  <c r="I440" i="5"/>
  <c r="J440" i="5"/>
  <c r="K440" i="5"/>
  <c r="L440" i="5"/>
  <c r="B441" i="5"/>
  <c r="C441" i="5"/>
  <c r="D441" i="5"/>
  <c r="E441" i="5"/>
  <c r="F441" i="5"/>
  <c r="G441" i="5"/>
  <c r="H441" i="5"/>
  <c r="I441" i="5"/>
  <c r="J441" i="5"/>
  <c r="K441" i="5"/>
  <c r="L441" i="5"/>
  <c r="B442" i="5"/>
  <c r="C442" i="5"/>
  <c r="D442" i="5"/>
  <c r="E442" i="5"/>
  <c r="F442" i="5"/>
  <c r="G442" i="5"/>
  <c r="H442" i="5"/>
  <c r="I442" i="5"/>
  <c r="J442" i="5"/>
  <c r="K442" i="5"/>
  <c r="L442" i="5"/>
  <c r="B443" i="5"/>
  <c r="C443" i="5"/>
  <c r="D443" i="5"/>
  <c r="E443" i="5"/>
  <c r="F443" i="5"/>
  <c r="G443" i="5"/>
  <c r="H443" i="5"/>
  <c r="I443" i="5"/>
  <c r="J443" i="5"/>
  <c r="K443" i="5"/>
  <c r="L443" i="5"/>
  <c r="B444" i="5"/>
  <c r="C444" i="5"/>
  <c r="D444" i="5"/>
  <c r="E444" i="5"/>
  <c r="F444" i="5"/>
  <c r="G444" i="5"/>
  <c r="H444" i="5"/>
  <c r="I444" i="5"/>
  <c r="J444" i="5"/>
  <c r="K444" i="5"/>
  <c r="L444" i="5"/>
  <c r="B445" i="5"/>
  <c r="C445" i="5"/>
  <c r="D445" i="5"/>
  <c r="E445" i="5"/>
  <c r="F445" i="5"/>
  <c r="G445" i="5"/>
  <c r="H445" i="5"/>
  <c r="I445" i="5"/>
  <c r="J445" i="5"/>
  <c r="K445" i="5"/>
  <c r="L445" i="5"/>
  <c r="B446" i="5"/>
  <c r="C446" i="5"/>
  <c r="D446" i="5"/>
  <c r="E446" i="5"/>
  <c r="F446" i="5"/>
  <c r="G446" i="5"/>
  <c r="H446" i="5"/>
  <c r="I446" i="5"/>
  <c r="J446" i="5"/>
  <c r="K446" i="5"/>
  <c r="L446" i="5"/>
  <c r="B447" i="5"/>
  <c r="C447" i="5"/>
  <c r="D447" i="5"/>
  <c r="E447" i="5"/>
  <c r="F447" i="5"/>
  <c r="G447" i="5"/>
  <c r="H447" i="5"/>
  <c r="I447" i="5"/>
  <c r="J447" i="5"/>
  <c r="K447" i="5"/>
  <c r="L447" i="5"/>
  <c r="B448" i="5"/>
  <c r="C448" i="5"/>
  <c r="D448" i="5"/>
  <c r="E448" i="5"/>
  <c r="F448" i="5"/>
  <c r="G448" i="5"/>
  <c r="H448" i="5"/>
  <c r="I448" i="5"/>
  <c r="J448" i="5"/>
  <c r="K448" i="5"/>
  <c r="L448" i="5"/>
  <c r="B449" i="5"/>
  <c r="C449" i="5"/>
  <c r="D449" i="5"/>
  <c r="E449" i="5"/>
  <c r="F449" i="5"/>
  <c r="G449" i="5"/>
  <c r="H449" i="5"/>
  <c r="I449" i="5"/>
  <c r="J449" i="5"/>
  <c r="K449" i="5"/>
  <c r="L449" i="5"/>
  <c r="B450" i="5"/>
  <c r="C450" i="5"/>
  <c r="D450" i="5"/>
  <c r="E450" i="5"/>
  <c r="F450" i="5"/>
  <c r="G450" i="5"/>
  <c r="H450" i="5"/>
  <c r="I450" i="5"/>
  <c r="J450" i="5"/>
  <c r="K450" i="5"/>
  <c r="L450" i="5"/>
  <c r="B451" i="5"/>
  <c r="C451" i="5"/>
  <c r="D451" i="5"/>
  <c r="E451" i="5"/>
  <c r="F451" i="5"/>
  <c r="G451" i="5"/>
  <c r="H451" i="5"/>
  <c r="I451" i="5"/>
  <c r="J451" i="5"/>
  <c r="K451" i="5"/>
  <c r="L451" i="5"/>
  <c r="B452" i="5"/>
  <c r="C452" i="5"/>
  <c r="D452" i="5"/>
  <c r="E452" i="5"/>
  <c r="F452" i="5"/>
  <c r="G452" i="5"/>
  <c r="H452" i="5"/>
  <c r="I452" i="5"/>
  <c r="J452" i="5"/>
  <c r="K452" i="5"/>
  <c r="L452" i="5"/>
  <c r="B453" i="5"/>
  <c r="C453" i="5"/>
  <c r="D453" i="5"/>
  <c r="E453" i="5"/>
  <c r="F453" i="5"/>
  <c r="G453" i="5"/>
  <c r="H453" i="5"/>
  <c r="I453" i="5"/>
  <c r="J453" i="5"/>
  <c r="K453" i="5"/>
  <c r="L453" i="5"/>
  <c r="B454" i="5"/>
  <c r="C454" i="5"/>
  <c r="D454" i="5"/>
  <c r="E454" i="5"/>
  <c r="F454" i="5"/>
  <c r="G454" i="5"/>
  <c r="H454" i="5"/>
  <c r="I454" i="5"/>
  <c r="J454" i="5"/>
  <c r="K454" i="5"/>
  <c r="L454" i="5"/>
  <c r="B455" i="5"/>
  <c r="C455" i="5"/>
  <c r="D455" i="5"/>
  <c r="E455" i="5"/>
  <c r="F455" i="5"/>
  <c r="G455" i="5"/>
  <c r="H455" i="5"/>
  <c r="I455" i="5"/>
  <c r="J455" i="5"/>
  <c r="K455" i="5"/>
  <c r="L455" i="5"/>
  <c r="B456" i="5"/>
  <c r="C456" i="5"/>
  <c r="D456" i="5"/>
  <c r="E456" i="5"/>
  <c r="F456" i="5"/>
  <c r="G456" i="5"/>
  <c r="H456" i="5"/>
  <c r="I456" i="5"/>
  <c r="J456" i="5"/>
  <c r="K456" i="5"/>
  <c r="L456" i="5"/>
  <c r="B457" i="5"/>
  <c r="C457" i="5"/>
  <c r="D457" i="5"/>
  <c r="E457" i="5"/>
  <c r="F457" i="5"/>
  <c r="G457" i="5"/>
  <c r="H457" i="5"/>
  <c r="I457" i="5"/>
  <c r="J457" i="5"/>
  <c r="K457" i="5"/>
  <c r="L457" i="5"/>
  <c r="B458" i="5"/>
  <c r="C458" i="5"/>
  <c r="D458" i="5"/>
  <c r="E458" i="5"/>
  <c r="F458" i="5"/>
  <c r="G458" i="5"/>
  <c r="H458" i="5"/>
  <c r="I458" i="5"/>
  <c r="J458" i="5"/>
  <c r="K458" i="5"/>
  <c r="L458" i="5"/>
  <c r="B459" i="5"/>
  <c r="C459" i="5"/>
  <c r="D459" i="5"/>
  <c r="E459" i="5"/>
  <c r="F459" i="5"/>
  <c r="G459" i="5"/>
  <c r="H459" i="5"/>
  <c r="I459" i="5"/>
  <c r="J459" i="5"/>
  <c r="K459" i="5"/>
  <c r="L459" i="5"/>
  <c r="B460" i="5"/>
  <c r="C460" i="5"/>
  <c r="D460" i="5"/>
  <c r="E460" i="5"/>
  <c r="F460" i="5"/>
  <c r="G460" i="5"/>
  <c r="H460" i="5"/>
  <c r="I460" i="5"/>
  <c r="J460" i="5"/>
  <c r="K460" i="5"/>
  <c r="L460" i="5"/>
  <c r="B461" i="5"/>
  <c r="C461" i="5"/>
  <c r="D461" i="5"/>
  <c r="E461" i="5"/>
  <c r="F461" i="5"/>
  <c r="G461" i="5"/>
  <c r="H461" i="5"/>
  <c r="I461" i="5"/>
  <c r="J461" i="5"/>
  <c r="K461" i="5"/>
  <c r="L461" i="5"/>
  <c r="B462" i="5"/>
  <c r="C462" i="5"/>
  <c r="D462" i="5"/>
  <c r="E462" i="5"/>
  <c r="F462" i="5"/>
  <c r="G462" i="5"/>
  <c r="H462" i="5"/>
  <c r="I462" i="5"/>
  <c r="J462" i="5"/>
  <c r="K462" i="5"/>
  <c r="L462" i="5"/>
  <c r="B463" i="5"/>
  <c r="C463" i="5"/>
  <c r="D463" i="5"/>
  <c r="E463" i="5"/>
  <c r="F463" i="5"/>
  <c r="G463" i="5"/>
  <c r="H463" i="5"/>
  <c r="I463" i="5"/>
  <c r="J463" i="5"/>
  <c r="K463" i="5"/>
  <c r="L463" i="5"/>
  <c r="B464" i="5"/>
  <c r="C464" i="5"/>
  <c r="D464" i="5"/>
  <c r="E464" i="5"/>
  <c r="F464" i="5"/>
  <c r="G464" i="5"/>
  <c r="H464" i="5"/>
  <c r="I464" i="5"/>
  <c r="J464" i="5"/>
  <c r="K464" i="5"/>
  <c r="L464" i="5"/>
  <c r="B465" i="5"/>
  <c r="C465" i="5"/>
  <c r="D465" i="5"/>
  <c r="E465" i="5"/>
  <c r="F465" i="5"/>
  <c r="G465" i="5"/>
  <c r="H465" i="5"/>
  <c r="I465" i="5"/>
  <c r="J465" i="5"/>
  <c r="K465" i="5"/>
  <c r="L465" i="5"/>
  <c r="B466" i="5"/>
  <c r="C466" i="5"/>
  <c r="D466" i="5"/>
  <c r="E466" i="5"/>
  <c r="F466" i="5"/>
  <c r="G466" i="5"/>
  <c r="H466" i="5"/>
  <c r="I466" i="5"/>
  <c r="J466" i="5"/>
  <c r="K466" i="5"/>
  <c r="L466" i="5"/>
  <c r="B467" i="5"/>
  <c r="C467" i="5"/>
  <c r="D467" i="5"/>
  <c r="E467" i="5"/>
  <c r="F467" i="5"/>
  <c r="G467" i="5"/>
  <c r="H467" i="5"/>
  <c r="I467" i="5"/>
  <c r="J467" i="5"/>
  <c r="K467" i="5"/>
  <c r="L467" i="5"/>
  <c r="B468" i="5"/>
  <c r="C468" i="5"/>
  <c r="D468" i="5"/>
  <c r="E468" i="5"/>
  <c r="F468" i="5"/>
  <c r="G468" i="5"/>
  <c r="H468" i="5"/>
  <c r="I468" i="5"/>
  <c r="J468" i="5"/>
  <c r="K468" i="5"/>
  <c r="L468" i="5"/>
  <c r="B469" i="5"/>
  <c r="C469" i="5"/>
  <c r="D469" i="5"/>
  <c r="E469" i="5"/>
  <c r="F469" i="5"/>
  <c r="G469" i="5"/>
  <c r="H469" i="5"/>
  <c r="I469" i="5"/>
  <c r="J469" i="5"/>
  <c r="K469" i="5"/>
  <c r="L469" i="5"/>
  <c r="B470" i="5"/>
  <c r="C470" i="5"/>
  <c r="D470" i="5"/>
  <c r="E470" i="5"/>
  <c r="F470" i="5"/>
  <c r="G470" i="5"/>
  <c r="H470" i="5"/>
  <c r="I470" i="5"/>
  <c r="J470" i="5"/>
  <c r="K470" i="5"/>
  <c r="L470" i="5"/>
  <c r="B471" i="5"/>
  <c r="C471" i="5"/>
  <c r="D471" i="5"/>
  <c r="E471" i="5"/>
  <c r="F471" i="5"/>
  <c r="G471" i="5"/>
  <c r="H471" i="5"/>
  <c r="I471" i="5"/>
  <c r="J471" i="5"/>
  <c r="K471" i="5"/>
  <c r="L471" i="5"/>
  <c r="B472" i="5"/>
  <c r="C472" i="5"/>
  <c r="D472" i="5"/>
  <c r="E472" i="5"/>
  <c r="F472" i="5"/>
  <c r="G472" i="5"/>
  <c r="H472" i="5"/>
  <c r="I472" i="5"/>
  <c r="J472" i="5"/>
  <c r="K472" i="5"/>
  <c r="L472" i="5"/>
  <c r="B473" i="5"/>
  <c r="C473" i="5"/>
  <c r="D473" i="5"/>
  <c r="E473" i="5"/>
  <c r="F473" i="5"/>
  <c r="G473" i="5"/>
  <c r="H473" i="5"/>
  <c r="I473" i="5"/>
  <c r="J473" i="5"/>
  <c r="K473" i="5"/>
  <c r="L473" i="5"/>
  <c r="B474" i="5"/>
  <c r="C474" i="5"/>
  <c r="D474" i="5"/>
  <c r="E474" i="5"/>
  <c r="F474" i="5"/>
  <c r="G474" i="5"/>
  <c r="H474" i="5"/>
  <c r="I474" i="5"/>
  <c r="J474" i="5"/>
  <c r="K474" i="5"/>
  <c r="L474" i="5"/>
  <c r="B475" i="5"/>
  <c r="C475" i="5"/>
  <c r="D475" i="5"/>
  <c r="E475" i="5"/>
  <c r="F475" i="5"/>
  <c r="G475" i="5"/>
  <c r="H475" i="5"/>
  <c r="I475" i="5"/>
  <c r="J475" i="5"/>
  <c r="K475" i="5"/>
  <c r="L475" i="5"/>
  <c r="B476" i="5"/>
  <c r="C476" i="5"/>
  <c r="D476" i="5"/>
  <c r="E476" i="5"/>
  <c r="F476" i="5"/>
  <c r="G476" i="5"/>
  <c r="H476" i="5"/>
  <c r="I476" i="5"/>
  <c r="J476" i="5"/>
  <c r="K476" i="5"/>
  <c r="L476" i="5"/>
  <c r="B477" i="5"/>
  <c r="C477" i="5"/>
  <c r="D477" i="5"/>
  <c r="E477" i="5"/>
  <c r="F477" i="5"/>
  <c r="G477" i="5"/>
  <c r="H477" i="5"/>
  <c r="I477" i="5"/>
  <c r="J477" i="5"/>
  <c r="K477" i="5"/>
  <c r="L477" i="5"/>
  <c r="B478" i="5"/>
  <c r="C478" i="5"/>
  <c r="D478" i="5"/>
  <c r="E478" i="5"/>
  <c r="F478" i="5"/>
  <c r="G478" i="5"/>
  <c r="H478" i="5"/>
  <c r="I478" i="5"/>
  <c r="J478" i="5"/>
  <c r="K478" i="5"/>
  <c r="L478" i="5"/>
  <c r="B479" i="5"/>
  <c r="C479" i="5"/>
  <c r="D479" i="5"/>
  <c r="E479" i="5"/>
  <c r="F479" i="5"/>
  <c r="G479" i="5"/>
  <c r="H479" i="5"/>
  <c r="I479" i="5"/>
  <c r="J479" i="5"/>
  <c r="K479" i="5"/>
  <c r="L479" i="5"/>
  <c r="B480" i="5"/>
  <c r="C480" i="5"/>
  <c r="D480" i="5"/>
  <c r="E480" i="5"/>
  <c r="F480" i="5"/>
  <c r="G480" i="5"/>
  <c r="H480" i="5"/>
  <c r="I480" i="5"/>
  <c r="J480" i="5"/>
  <c r="K480" i="5"/>
  <c r="L480" i="5"/>
  <c r="B481" i="5"/>
  <c r="C481" i="5"/>
  <c r="D481" i="5"/>
  <c r="E481" i="5"/>
  <c r="F481" i="5"/>
  <c r="G481" i="5"/>
  <c r="H481" i="5"/>
  <c r="I481" i="5"/>
  <c r="J481" i="5"/>
  <c r="K481" i="5"/>
  <c r="L481" i="5"/>
  <c r="B482" i="5"/>
  <c r="C482" i="5"/>
  <c r="D482" i="5"/>
  <c r="E482" i="5"/>
  <c r="F482" i="5"/>
  <c r="G482" i="5"/>
  <c r="H482" i="5"/>
  <c r="I482" i="5"/>
  <c r="J482" i="5"/>
  <c r="K482" i="5"/>
  <c r="L482" i="5"/>
  <c r="B483" i="5"/>
  <c r="C483" i="5"/>
  <c r="D483" i="5"/>
  <c r="E483" i="5"/>
  <c r="F483" i="5"/>
  <c r="G483" i="5"/>
  <c r="H483" i="5"/>
  <c r="I483" i="5"/>
  <c r="J483" i="5"/>
  <c r="K483" i="5"/>
  <c r="L483" i="5"/>
  <c r="B484" i="5"/>
  <c r="C484" i="5"/>
  <c r="D484" i="5"/>
  <c r="E484" i="5"/>
  <c r="F484" i="5"/>
  <c r="G484" i="5"/>
  <c r="H484" i="5"/>
  <c r="I484" i="5"/>
  <c r="J484" i="5"/>
  <c r="K484" i="5"/>
  <c r="L484" i="5"/>
  <c r="B485" i="5"/>
  <c r="C485" i="5"/>
  <c r="D485" i="5"/>
  <c r="E485" i="5"/>
  <c r="F485" i="5"/>
  <c r="G485" i="5"/>
  <c r="H485" i="5"/>
  <c r="I485" i="5"/>
  <c r="J485" i="5"/>
  <c r="K485" i="5"/>
  <c r="L485" i="5"/>
  <c r="B486" i="5"/>
  <c r="C486" i="5"/>
  <c r="D486" i="5"/>
  <c r="E486" i="5"/>
  <c r="F486" i="5"/>
  <c r="G486" i="5"/>
  <c r="H486" i="5"/>
  <c r="I486" i="5"/>
  <c r="J486" i="5"/>
  <c r="K486" i="5"/>
  <c r="L486" i="5"/>
  <c r="B487" i="5"/>
  <c r="C487" i="5"/>
  <c r="D487" i="5"/>
  <c r="E487" i="5"/>
  <c r="F487" i="5"/>
  <c r="G487" i="5"/>
  <c r="H487" i="5"/>
  <c r="I487" i="5"/>
  <c r="J487" i="5"/>
  <c r="K487" i="5"/>
  <c r="L487" i="5"/>
  <c r="B488" i="5"/>
  <c r="C488" i="5"/>
  <c r="D488" i="5"/>
  <c r="E488" i="5"/>
  <c r="F488" i="5"/>
  <c r="G488" i="5"/>
  <c r="H488" i="5"/>
  <c r="I488" i="5"/>
  <c r="J488" i="5"/>
  <c r="K488" i="5"/>
  <c r="L488" i="5"/>
  <c r="B489" i="5"/>
  <c r="C489" i="5"/>
  <c r="D489" i="5"/>
  <c r="E489" i="5"/>
  <c r="F489" i="5"/>
  <c r="G489" i="5"/>
  <c r="H489" i="5"/>
  <c r="I489" i="5"/>
  <c r="J489" i="5"/>
  <c r="K489" i="5"/>
  <c r="L489" i="5"/>
  <c r="B490" i="5"/>
  <c r="C490" i="5"/>
  <c r="D490" i="5"/>
  <c r="E490" i="5"/>
  <c r="F490" i="5"/>
  <c r="G490" i="5"/>
  <c r="H490" i="5"/>
  <c r="I490" i="5"/>
  <c r="J490" i="5"/>
  <c r="K490" i="5"/>
  <c r="L490" i="5"/>
  <c r="B491" i="5"/>
  <c r="C491" i="5"/>
  <c r="D491" i="5"/>
  <c r="E491" i="5"/>
  <c r="F491" i="5"/>
  <c r="G491" i="5"/>
  <c r="H491" i="5"/>
  <c r="I491" i="5"/>
  <c r="J491" i="5"/>
  <c r="K491" i="5"/>
  <c r="L491" i="5"/>
  <c r="B492" i="5"/>
  <c r="C492" i="5"/>
  <c r="D492" i="5"/>
  <c r="E492" i="5"/>
  <c r="F492" i="5"/>
  <c r="G492" i="5"/>
  <c r="H492" i="5"/>
  <c r="I492" i="5"/>
  <c r="J492" i="5"/>
  <c r="K492" i="5"/>
  <c r="L492" i="5"/>
  <c r="B493" i="5"/>
  <c r="C493" i="5"/>
  <c r="D493" i="5"/>
  <c r="E493" i="5"/>
  <c r="F493" i="5"/>
  <c r="G493" i="5"/>
  <c r="H493" i="5"/>
  <c r="I493" i="5"/>
  <c r="J493" i="5"/>
  <c r="K493" i="5"/>
  <c r="L493" i="5"/>
  <c r="B494" i="5"/>
  <c r="C494" i="5"/>
  <c r="D494" i="5"/>
  <c r="E494" i="5"/>
  <c r="F494" i="5"/>
  <c r="G494" i="5"/>
  <c r="H494" i="5"/>
  <c r="I494" i="5"/>
  <c r="J494" i="5"/>
  <c r="K494" i="5"/>
  <c r="L494" i="5"/>
  <c r="B495" i="5"/>
  <c r="C495" i="5"/>
  <c r="D495" i="5"/>
  <c r="E495" i="5"/>
  <c r="F495" i="5"/>
  <c r="G495" i="5"/>
  <c r="H495" i="5"/>
  <c r="I495" i="5"/>
  <c r="J495" i="5"/>
  <c r="K495" i="5"/>
  <c r="L495" i="5"/>
  <c r="B496" i="5"/>
  <c r="C496" i="5"/>
  <c r="D496" i="5"/>
  <c r="E496" i="5"/>
  <c r="F496" i="5"/>
  <c r="G496" i="5"/>
  <c r="H496" i="5"/>
  <c r="I496" i="5"/>
  <c r="J496" i="5"/>
  <c r="K496" i="5"/>
  <c r="L496" i="5"/>
  <c r="B497" i="5"/>
  <c r="C497" i="5"/>
  <c r="D497" i="5"/>
  <c r="E497" i="5"/>
  <c r="F497" i="5"/>
  <c r="G497" i="5"/>
  <c r="H497" i="5"/>
  <c r="I497" i="5"/>
  <c r="J497" i="5"/>
  <c r="K497" i="5"/>
  <c r="L497" i="5"/>
  <c r="B498" i="5"/>
  <c r="C498" i="5"/>
  <c r="D498" i="5"/>
  <c r="E498" i="5"/>
  <c r="F498" i="5"/>
  <c r="G498" i="5"/>
  <c r="H498" i="5"/>
  <c r="I498" i="5"/>
  <c r="J498" i="5"/>
  <c r="K498" i="5"/>
  <c r="L498" i="5"/>
  <c r="B499" i="5"/>
  <c r="C499" i="5"/>
  <c r="D499" i="5"/>
  <c r="E499" i="5"/>
  <c r="F499" i="5"/>
  <c r="G499" i="5"/>
  <c r="H499" i="5"/>
  <c r="I499" i="5"/>
  <c r="J499" i="5"/>
  <c r="K499" i="5"/>
  <c r="L499" i="5"/>
  <c r="B500" i="5"/>
  <c r="C500" i="5"/>
  <c r="D500" i="5"/>
  <c r="E500" i="5"/>
  <c r="F500" i="5"/>
  <c r="G500" i="5"/>
  <c r="H500" i="5"/>
  <c r="I500" i="5"/>
  <c r="J500" i="5"/>
  <c r="K500" i="5"/>
  <c r="L500" i="5"/>
  <c r="B501" i="5"/>
  <c r="C501" i="5"/>
  <c r="D501" i="5"/>
  <c r="E501" i="5"/>
  <c r="F501" i="5"/>
  <c r="G501" i="5"/>
  <c r="H501" i="5"/>
  <c r="I501" i="5"/>
  <c r="J501" i="5"/>
  <c r="K501" i="5"/>
  <c r="L501" i="5"/>
  <c r="B502" i="5"/>
  <c r="C502" i="5"/>
  <c r="D502" i="5"/>
  <c r="E502" i="5"/>
  <c r="F502" i="5"/>
  <c r="G502" i="5"/>
  <c r="H502" i="5"/>
  <c r="I502" i="5"/>
  <c r="J502" i="5"/>
  <c r="K502" i="5"/>
  <c r="L502" i="5"/>
  <c r="B503" i="5"/>
  <c r="C503" i="5"/>
  <c r="D503" i="5"/>
  <c r="E503" i="5"/>
  <c r="F503" i="5"/>
  <c r="G503" i="5"/>
  <c r="H503" i="5"/>
  <c r="I503" i="5"/>
  <c r="J503" i="5"/>
  <c r="K503" i="5"/>
  <c r="L503" i="5"/>
  <c r="B504" i="5"/>
  <c r="C504" i="5"/>
  <c r="D504" i="5"/>
  <c r="E504" i="5"/>
  <c r="F504" i="5"/>
  <c r="G504" i="5"/>
  <c r="H504" i="5"/>
  <c r="I504" i="5"/>
  <c r="J504" i="5"/>
  <c r="K504" i="5"/>
  <c r="L504" i="5"/>
  <c r="B505" i="5"/>
  <c r="C505" i="5"/>
  <c r="D505" i="5"/>
  <c r="E505" i="5"/>
  <c r="F505" i="5"/>
  <c r="G505" i="5"/>
  <c r="H505" i="5"/>
  <c r="I505" i="5"/>
  <c r="J505" i="5"/>
  <c r="K505" i="5"/>
  <c r="L505" i="5"/>
  <c r="B506" i="5"/>
  <c r="C506" i="5"/>
  <c r="D506" i="5"/>
  <c r="E506" i="5"/>
  <c r="F506" i="5"/>
  <c r="G506" i="5"/>
  <c r="H506" i="5"/>
  <c r="I506" i="5"/>
  <c r="J506" i="5"/>
  <c r="K506" i="5"/>
  <c r="L506" i="5"/>
  <c r="B507" i="5"/>
  <c r="C507" i="5"/>
  <c r="D507" i="5"/>
  <c r="E507" i="5"/>
  <c r="F507" i="5"/>
  <c r="G507" i="5"/>
  <c r="H507" i="5"/>
  <c r="I507" i="5"/>
  <c r="J507" i="5"/>
  <c r="K507" i="5"/>
  <c r="L507" i="5"/>
  <c r="B508" i="5"/>
  <c r="C508" i="5"/>
  <c r="D508" i="5"/>
  <c r="E508" i="5"/>
  <c r="F508" i="5"/>
  <c r="G508" i="5"/>
  <c r="H508" i="5"/>
  <c r="I508" i="5"/>
  <c r="J508" i="5"/>
  <c r="K508" i="5"/>
  <c r="L508" i="5"/>
  <c r="B509" i="5"/>
  <c r="C509" i="5"/>
  <c r="D509" i="5"/>
  <c r="E509" i="5"/>
  <c r="F509" i="5"/>
  <c r="G509" i="5"/>
  <c r="H509" i="5"/>
  <c r="I509" i="5"/>
  <c r="J509" i="5"/>
  <c r="K509" i="5"/>
  <c r="L509" i="5"/>
  <c r="B510" i="5"/>
  <c r="C510" i="5"/>
  <c r="D510" i="5"/>
  <c r="E510" i="5"/>
  <c r="F510" i="5"/>
  <c r="G510" i="5"/>
  <c r="H510" i="5"/>
  <c r="I510" i="5"/>
  <c r="J510" i="5"/>
  <c r="K510" i="5"/>
  <c r="L510" i="5"/>
  <c r="B511" i="5"/>
  <c r="C511" i="5"/>
  <c r="D511" i="5"/>
  <c r="E511" i="5"/>
  <c r="F511" i="5"/>
  <c r="G511" i="5"/>
  <c r="H511" i="5"/>
  <c r="I511" i="5"/>
  <c r="J511" i="5"/>
  <c r="K511" i="5"/>
  <c r="L511" i="5"/>
  <c r="B512" i="5"/>
  <c r="C512" i="5"/>
  <c r="D512" i="5"/>
  <c r="E512" i="5"/>
  <c r="F512" i="5"/>
  <c r="G512" i="5"/>
  <c r="H512" i="5"/>
  <c r="I512" i="5"/>
  <c r="J512" i="5"/>
  <c r="K512" i="5"/>
  <c r="L512" i="5"/>
  <c r="B513" i="5"/>
  <c r="C513" i="5"/>
  <c r="D513" i="5"/>
  <c r="E513" i="5"/>
  <c r="F513" i="5"/>
  <c r="G513" i="5"/>
  <c r="H513" i="5"/>
  <c r="I513" i="5"/>
  <c r="J513" i="5"/>
  <c r="K513" i="5"/>
  <c r="L513" i="5"/>
  <c r="B514" i="5"/>
  <c r="C514" i="5"/>
  <c r="D514" i="5"/>
  <c r="E514" i="5"/>
  <c r="F514" i="5"/>
  <c r="G514" i="5"/>
  <c r="H514" i="5"/>
  <c r="I514" i="5"/>
  <c r="J514" i="5"/>
  <c r="K514" i="5"/>
  <c r="L514" i="5"/>
  <c r="B515" i="5"/>
  <c r="C515" i="5"/>
  <c r="D515" i="5"/>
  <c r="E515" i="5"/>
  <c r="F515" i="5"/>
  <c r="G515" i="5"/>
  <c r="H515" i="5"/>
  <c r="I515" i="5"/>
  <c r="J515" i="5"/>
  <c r="K515" i="5"/>
  <c r="L515" i="5"/>
  <c r="B516" i="5"/>
  <c r="C516" i="5"/>
  <c r="D516" i="5"/>
  <c r="E516" i="5"/>
  <c r="F516" i="5"/>
  <c r="G516" i="5"/>
  <c r="H516" i="5"/>
  <c r="I516" i="5"/>
  <c r="J516" i="5"/>
  <c r="K516" i="5"/>
  <c r="L516" i="5"/>
  <c r="B517" i="5"/>
  <c r="C517" i="5"/>
  <c r="D517" i="5"/>
  <c r="E517" i="5"/>
  <c r="F517" i="5"/>
  <c r="G517" i="5"/>
  <c r="H517" i="5"/>
  <c r="I517" i="5"/>
  <c r="J517" i="5"/>
  <c r="K517" i="5"/>
  <c r="L517" i="5"/>
  <c r="B518" i="5"/>
  <c r="C518" i="5"/>
  <c r="D518" i="5"/>
  <c r="E518" i="5"/>
  <c r="F518" i="5"/>
  <c r="G518" i="5"/>
  <c r="H518" i="5"/>
  <c r="I518" i="5"/>
  <c r="J518" i="5"/>
  <c r="K518" i="5"/>
  <c r="L518" i="5"/>
  <c r="B519" i="5"/>
  <c r="C519" i="5"/>
  <c r="D519" i="5"/>
  <c r="E519" i="5"/>
  <c r="F519" i="5"/>
  <c r="G519" i="5"/>
  <c r="H519" i="5"/>
  <c r="I519" i="5"/>
  <c r="J519" i="5"/>
  <c r="K519" i="5"/>
  <c r="L519" i="5"/>
  <c r="B520" i="5"/>
  <c r="C520" i="5"/>
  <c r="D520" i="5"/>
  <c r="E520" i="5"/>
  <c r="F520" i="5"/>
  <c r="G520" i="5"/>
  <c r="H520" i="5"/>
  <c r="I520" i="5"/>
  <c r="J520" i="5"/>
  <c r="K520" i="5"/>
  <c r="L520" i="5"/>
  <c r="B521" i="5"/>
  <c r="C521" i="5"/>
  <c r="D521" i="5"/>
  <c r="E521" i="5"/>
  <c r="F521" i="5"/>
  <c r="G521" i="5"/>
  <c r="H521" i="5"/>
  <c r="I521" i="5"/>
  <c r="J521" i="5"/>
  <c r="K521" i="5"/>
  <c r="L521" i="5"/>
  <c r="B522" i="5"/>
  <c r="C522" i="5"/>
  <c r="D522" i="5"/>
  <c r="E522" i="5"/>
  <c r="F522" i="5"/>
  <c r="G522" i="5"/>
  <c r="H522" i="5"/>
  <c r="I522" i="5"/>
  <c r="J522" i="5"/>
  <c r="K522" i="5"/>
  <c r="L522" i="5"/>
  <c r="B523" i="5"/>
  <c r="C523" i="5"/>
  <c r="D523" i="5"/>
  <c r="E523" i="5"/>
  <c r="F523" i="5"/>
  <c r="G523" i="5"/>
  <c r="H523" i="5"/>
  <c r="I523" i="5"/>
  <c r="J523" i="5"/>
  <c r="K523" i="5"/>
  <c r="L523" i="5"/>
  <c r="B524" i="5"/>
  <c r="C524" i="5"/>
  <c r="D524" i="5"/>
  <c r="E524" i="5"/>
  <c r="F524" i="5"/>
  <c r="G524" i="5"/>
  <c r="H524" i="5"/>
  <c r="I524" i="5"/>
  <c r="J524" i="5"/>
  <c r="K524" i="5"/>
  <c r="L524" i="5"/>
  <c r="B525" i="5"/>
  <c r="C525" i="5"/>
  <c r="D525" i="5"/>
  <c r="E525" i="5"/>
  <c r="F525" i="5"/>
  <c r="G525" i="5"/>
  <c r="H525" i="5"/>
  <c r="I525" i="5"/>
  <c r="J525" i="5"/>
  <c r="K525" i="5"/>
  <c r="L525" i="5"/>
  <c r="B526" i="5"/>
  <c r="C526" i="5"/>
  <c r="D526" i="5"/>
  <c r="E526" i="5"/>
  <c r="F526" i="5"/>
  <c r="G526" i="5"/>
  <c r="H526" i="5"/>
  <c r="I526" i="5"/>
  <c r="J526" i="5"/>
  <c r="K526" i="5"/>
  <c r="L526" i="5"/>
  <c r="B527" i="5"/>
  <c r="C527" i="5"/>
  <c r="D527" i="5"/>
  <c r="E527" i="5"/>
  <c r="F527" i="5"/>
  <c r="G527" i="5"/>
  <c r="H527" i="5"/>
  <c r="I527" i="5"/>
  <c r="J527" i="5"/>
  <c r="K527" i="5"/>
  <c r="L527" i="5"/>
  <c r="B528" i="5"/>
  <c r="C528" i="5"/>
  <c r="D528" i="5"/>
  <c r="E528" i="5"/>
  <c r="F528" i="5"/>
  <c r="G528" i="5"/>
  <c r="H528" i="5"/>
  <c r="I528" i="5"/>
  <c r="J528" i="5"/>
  <c r="K528" i="5"/>
  <c r="L528" i="5"/>
  <c r="B529" i="5"/>
  <c r="C529" i="5"/>
  <c r="D529" i="5"/>
  <c r="E529" i="5"/>
  <c r="F529" i="5"/>
  <c r="G529" i="5"/>
  <c r="H529" i="5"/>
  <c r="I529" i="5"/>
  <c r="J529" i="5"/>
  <c r="K529" i="5"/>
  <c r="L529" i="5"/>
  <c r="B530" i="5"/>
  <c r="C530" i="5"/>
  <c r="D530" i="5"/>
  <c r="E530" i="5"/>
  <c r="F530" i="5"/>
  <c r="G530" i="5"/>
  <c r="H530" i="5"/>
  <c r="I530" i="5"/>
  <c r="J530" i="5"/>
  <c r="K530" i="5"/>
  <c r="L530" i="5"/>
  <c r="B531" i="5"/>
  <c r="C531" i="5"/>
  <c r="D531" i="5"/>
  <c r="E531" i="5"/>
  <c r="F531" i="5"/>
  <c r="G531" i="5"/>
  <c r="H531" i="5"/>
  <c r="I531" i="5"/>
  <c r="J531" i="5"/>
  <c r="K531" i="5"/>
  <c r="L531" i="5"/>
  <c r="B532" i="5"/>
  <c r="C532" i="5"/>
  <c r="D532" i="5"/>
  <c r="E532" i="5"/>
  <c r="F532" i="5"/>
  <c r="G532" i="5"/>
  <c r="H532" i="5"/>
  <c r="I532" i="5"/>
  <c r="J532" i="5"/>
  <c r="K532" i="5"/>
  <c r="L532" i="5"/>
  <c r="B533" i="5"/>
  <c r="C533" i="5"/>
  <c r="D533" i="5"/>
  <c r="E533" i="5"/>
  <c r="F533" i="5"/>
  <c r="G533" i="5"/>
  <c r="H533" i="5"/>
  <c r="I533" i="5"/>
  <c r="J533" i="5"/>
  <c r="K533" i="5"/>
  <c r="L533" i="5"/>
  <c r="B534" i="5"/>
  <c r="C534" i="5"/>
  <c r="D534" i="5"/>
  <c r="E534" i="5"/>
  <c r="F534" i="5"/>
  <c r="G534" i="5"/>
  <c r="H534" i="5"/>
  <c r="I534" i="5"/>
  <c r="J534" i="5"/>
  <c r="K534" i="5"/>
  <c r="L534" i="5"/>
  <c r="B535" i="5"/>
  <c r="C535" i="5"/>
  <c r="D535" i="5"/>
  <c r="E535" i="5"/>
  <c r="F535" i="5"/>
  <c r="G535" i="5"/>
  <c r="H535" i="5"/>
  <c r="I535" i="5"/>
  <c r="J535" i="5"/>
  <c r="K535" i="5"/>
  <c r="L535" i="5"/>
  <c r="B536" i="5"/>
  <c r="C536" i="5"/>
  <c r="D536" i="5"/>
  <c r="E536" i="5"/>
  <c r="F536" i="5"/>
  <c r="G536" i="5"/>
  <c r="H536" i="5"/>
  <c r="I536" i="5"/>
  <c r="J536" i="5"/>
  <c r="K536" i="5"/>
  <c r="L536" i="5"/>
  <c r="B537" i="5"/>
  <c r="C537" i="5"/>
  <c r="D537" i="5"/>
  <c r="E537" i="5"/>
  <c r="F537" i="5"/>
  <c r="G537" i="5"/>
  <c r="H537" i="5"/>
  <c r="I537" i="5"/>
  <c r="J537" i="5"/>
  <c r="K537" i="5"/>
  <c r="L537" i="5"/>
  <c r="B538" i="5"/>
  <c r="C538" i="5"/>
  <c r="D538" i="5"/>
  <c r="E538" i="5"/>
  <c r="F538" i="5"/>
  <c r="G538" i="5"/>
  <c r="H538" i="5"/>
  <c r="I538" i="5"/>
  <c r="J538" i="5"/>
  <c r="K538" i="5"/>
  <c r="L538" i="5"/>
  <c r="B539" i="5"/>
  <c r="C539" i="5"/>
  <c r="D539" i="5"/>
  <c r="E539" i="5"/>
  <c r="F539" i="5"/>
  <c r="G539" i="5"/>
  <c r="H539" i="5"/>
  <c r="I539" i="5"/>
  <c r="J539" i="5"/>
  <c r="K539" i="5"/>
  <c r="L539" i="5"/>
  <c r="B540" i="5"/>
  <c r="C540" i="5"/>
  <c r="D540" i="5"/>
  <c r="E540" i="5"/>
  <c r="F540" i="5"/>
  <c r="G540" i="5"/>
  <c r="H540" i="5"/>
  <c r="I540" i="5"/>
  <c r="J540" i="5"/>
  <c r="K540" i="5"/>
  <c r="L540" i="5"/>
  <c r="B541" i="5"/>
  <c r="C541" i="5"/>
  <c r="D541" i="5"/>
  <c r="E541" i="5"/>
  <c r="F541" i="5"/>
  <c r="G541" i="5"/>
  <c r="H541" i="5"/>
  <c r="I541" i="5"/>
  <c r="J541" i="5"/>
  <c r="K541" i="5"/>
  <c r="L541" i="5"/>
  <c r="B542" i="5"/>
  <c r="C542" i="5"/>
  <c r="D542" i="5"/>
  <c r="E542" i="5"/>
  <c r="F542" i="5"/>
  <c r="G542" i="5"/>
  <c r="H542" i="5"/>
  <c r="I542" i="5"/>
  <c r="J542" i="5"/>
  <c r="K542" i="5"/>
  <c r="L542" i="5"/>
  <c r="B543" i="5"/>
  <c r="C543" i="5"/>
  <c r="D543" i="5"/>
  <c r="E543" i="5"/>
  <c r="F543" i="5"/>
  <c r="G543" i="5"/>
  <c r="H543" i="5"/>
  <c r="I543" i="5"/>
  <c r="J543" i="5"/>
  <c r="K543" i="5"/>
  <c r="L543" i="5"/>
  <c r="B544" i="5"/>
  <c r="C544" i="5"/>
  <c r="D544" i="5"/>
  <c r="E544" i="5"/>
  <c r="F544" i="5"/>
  <c r="G544" i="5"/>
  <c r="H544" i="5"/>
  <c r="I544" i="5"/>
  <c r="J544" i="5"/>
  <c r="K544" i="5"/>
  <c r="L544" i="5"/>
  <c r="B545" i="5"/>
  <c r="C545" i="5"/>
  <c r="D545" i="5"/>
  <c r="E545" i="5"/>
  <c r="F545" i="5"/>
  <c r="G545" i="5"/>
  <c r="H545" i="5"/>
  <c r="I545" i="5"/>
  <c r="J545" i="5"/>
  <c r="K545" i="5"/>
  <c r="L545" i="5"/>
  <c r="B546" i="5"/>
  <c r="C546" i="5"/>
  <c r="D546" i="5"/>
  <c r="E546" i="5"/>
  <c r="F546" i="5"/>
  <c r="G546" i="5"/>
  <c r="H546" i="5"/>
  <c r="I546" i="5"/>
  <c r="J546" i="5"/>
  <c r="K546" i="5"/>
  <c r="L546" i="5"/>
  <c r="B547" i="5"/>
  <c r="C547" i="5"/>
  <c r="D547" i="5"/>
  <c r="E547" i="5"/>
  <c r="F547" i="5"/>
  <c r="G547" i="5"/>
  <c r="H547" i="5"/>
  <c r="I547" i="5"/>
  <c r="J547" i="5"/>
  <c r="K547" i="5"/>
  <c r="L547" i="5"/>
  <c r="B548" i="5"/>
  <c r="C548" i="5"/>
  <c r="D548" i="5"/>
  <c r="E548" i="5"/>
  <c r="F548" i="5"/>
  <c r="G548" i="5"/>
  <c r="H548" i="5"/>
  <c r="I548" i="5"/>
  <c r="J548" i="5"/>
  <c r="K548" i="5"/>
  <c r="L548" i="5"/>
  <c r="B549" i="5"/>
  <c r="C549" i="5"/>
  <c r="D549" i="5"/>
  <c r="E549" i="5"/>
  <c r="F549" i="5"/>
  <c r="G549" i="5"/>
  <c r="H549" i="5"/>
  <c r="I549" i="5"/>
  <c r="J549" i="5"/>
  <c r="K549" i="5"/>
  <c r="L549" i="5"/>
  <c r="B550" i="5"/>
  <c r="C550" i="5"/>
  <c r="D550" i="5"/>
  <c r="E550" i="5"/>
  <c r="F550" i="5"/>
  <c r="G550" i="5"/>
  <c r="H550" i="5"/>
  <c r="I550" i="5"/>
  <c r="J550" i="5"/>
  <c r="K550" i="5"/>
  <c r="L550" i="5"/>
  <c r="B551" i="5"/>
  <c r="C551" i="5"/>
  <c r="D551" i="5"/>
  <c r="E551" i="5"/>
  <c r="F551" i="5"/>
  <c r="G551" i="5"/>
  <c r="H551" i="5"/>
  <c r="I551" i="5"/>
  <c r="J551" i="5"/>
  <c r="K551" i="5"/>
  <c r="L551" i="5"/>
  <c r="B552" i="5"/>
  <c r="C552" i="5"/>
  <c r="D552" i="5"/>
  <c r="E552" i="5"/>
  <c r="F552" i="5"/>
  <c r="G552" i="5"/>
  <c r="H552" i="5"/>
  <c r="I552" i="5"/>
  <c r="J552" i="5"/>
  <c r="K552" i="5"/>
  <c r="L552" i="5"/>
  <c r="B553" i="5"/>
  <c r="C553" i="5"/>
  <c r="D553" i="5"/>
  <c r="E553" i="5"/>
  <c r="F553" i="5"/>
  <c r="G553" i="5"/>
  <c r="H553" i="5"/>
  <c r="I553" i="5"/>
  <c r="J553" i="5"/>
  <c r="K553" i="5"/>
  <c r="L553" i="5"/>
  <c r="B554" i="5"/>
  <c r="C554" i="5"/>
  <c r="D554" i="5"/>
  <c r="E554" i="5"/>
  <c r="F554" i="5"/>
  <c r="G554" i="5"/>
  <c r="H554" i="5"/>
  <c r="I554" i="5"/>
  <c r="J554" i="5"/>
  <c r="K554" i="5"/>
  <c r="L554" i="5"/>
  <c r="B555" i="5"/>
  <c r="C555" i="5"/>
  <c r="D555" i="5"/>
  <c r="E555" i="5"/>
  <c r="F555" i="5"/>
  <c r="G555" i="5"/>
  <c r="H555" i="5"/>
  <c r="I555" i="5"/>
  <c r="J555" i="5"/>
  <c r="K555" i="5"/>
  <c r="L555" i="5"/>
  <c r="B556" i="5"/>
  <c r="C556" i="5"/>
  <c r="D556" i="5"/>
  <c r="E556" i="5"/>
  <c r="F556" i="5"/>
  <c r="G556" i="5"/>
  <c r="H556" i="5"/>
  <c r="I556" i="5"/>
  <c r="J556" i="5"/>
  <c r="K556" i="5"/>
  <c r="L556" i="5"/>
  <c r="B557" i="5"/>
  <c r="C557" i="5"/>
  <c r="D557" i="5"/>
  <c r="E557" i="5"/>
  <c r="F557" i="5"/>
  <c r="G557" i="5"/>
  <c r="H557" i="5"/>
  <c r="I557" i="5"/>
  <c r="J557" i="5"/>
  <c r="K557" i="5"/>
  <c r="L557" i="5"/>
  <c r="B558" i="5"/>
  <c r="C558" i="5"/>
  <c r="D558" i="5"/>
  <c r="E558" i="5"/>
  <c r="F558" i="5"/>
  <c r="G558" i="5"/>
  <c r="H558" i="5"/>
  <c r="I558" i="5"/>
  <c r="J558" i="5"/>
  <c r="K558" i="5"/>
  <c r="L558" i="5"/>
  <c r="B559" i="5"/>
  <c r="C559" i="5"/>
  <c r="D559" i="5"/>
  <c r="E559" i="5"/>
  <c r="F559" i="5"/>
  <c r="G559" i="5"/>
  <c r="H559" i="5"/>
  <c r="I559" i="5"/>
  <c r="J559" i="5"/>
  <c r="K559" i="5"/>
  <c r="L559" i="5"/>
  <c r="B560" i="5"/>
  <c r="C560" i="5"/>
  <c r="D560" i="5"/>
  <c r="E560" i="5"/>
  <c r="F560" i="5"/>
  <c r="G560" i="5"/>
  <c r="H560" i="5"/>
  <c r="I560" i="5"/>
  <c r="J560" i="5"/>
  <c r="K560" i="5"/>
  <c r="L560" i="5"/>
  <c r="B561" i="5"/>
  <c r="C561" i="5"/>
  <c r="D561" i="5"/>
  <c r="E561" i="5"/>
  <c r="F561" i="5"/>
  <c r="G561" i="5"/>
  <c r="H561" i="5"/>
  <c r="I561" i="5"/>
  <c r="J561" i="5"/>
  <c r="K561" i="5"/>
  <c r="L561" i="5"/>
  <c r="B562" i="5"/>
  <c r="C562" i="5"/>
  <c r="D562" i="5"/>
  <c r="E562" i="5"/>
  <c r="F562" i="5"/>
  <c r="G562" i="5"/>
  <c r="H562" i="5"/>
  <c r="I562" i="5"/>
  <c r="J562" i="5"/>
  <c r="K562" i="5"/>
  <c r="L562" i="5"/>
  <c r="B563" i="5"/>
  <c r="C563" i="5"/>
  <c r="D563" i="5"/>
  <c r="E563" i="5"/>
  <c r="F563" i="5"/>
  <c r="G563" i="5"/>
  <c r="H563" i="5"/>
  <c r="I563" i="5"/>
  <c r="J563" i="5"/>
  <c r="K563" i="5"/>
  <c r="L563" i="5"/>
  <c r="B564" i="5"/>
  <c r="C564" i="5"/>
  <c r="D564" i="5"/>
  <c r="E564" i="5"/>
  <c r="F564" i="5"/>
  <c r="G564" i="5"/>
  <c r="H564" i="5"/>
  <c r="I564" i="5"/>
  <c r="J564" i="5"/>
  <c r="K564" i="5"/>
  <c r="L564" i="5"/>
  <c r="B565" i="5"/>
  <c r="C565" i="5"/>
  <c r="D565" i="5"/>
  <c r="E565" i="5"/>
  <c r="F565" i="5"/>
  <c r="G565" i="5"/>
  <c r="H565" i="5"/>
  <c r="I565" i="5"/>
  <c r="J565" i="5"/>
  <c r="K565" i="5"/>
  <c r="L565" i="5"/>
  <c r="B566" i="5"/>
  <c r="C566" i="5"/>
  <c r="D566" i="5"/>
  <c r="E566" i="5"/>
  <c r="F566" i="5"/>
  <c r="G566" i="5"/>
  <c r="H566" i="5"/>
  <c r="I566" i="5"/>
  <c r="J566" i="5"/>
  <c r="K566" i="5"/>
  <c r="L566" i="5"/>
  <c r="B567" i="5"/>
  <c r="C567" i="5"/>
  <c r="D567" i="5"/>
  <c r="E567" i="5"/>
  <c r="F567" i="5"/>
  <c r="G567" i="5"/>
  <c r="H567" i="5"/>
  <c r="I567" i="5"/>
  <c r="J567" i="5"/>
  <c r="K567" i="5"/>
  <c r="L567" i="5"/>
  <c r="B568" i="5"/>
  <c r="C568" i="5"/>
  <c r="D568" i="5"/>
  <c r="E568" i="5"/>
  <c r="F568" i="5"/>
  <c r="G568" i="5"/>
  <c r="H568" i="5"/>
  <c r="I568" i="5"/>
  <c r="J568" i="5"/>
  <c r="K568" i="5"/>
  <c r="L568" i="5"/>
  <c r="B569" i="5"/>
  <c r="C569" i="5"/>
  <c r="D569" i="5"/>
  <c r="E569" i="5"/>
  <c r="F569" i="5"/>
  <c r="G569" i="5"/>
  <c r="H569" i="5"/>
  <c r="I569" i="5"/>
  <c r="J569" i="5"/>
  <c r="K569" i="5"/>
  <c r="L569" i="5"/>
  <c r="B570" i="5"/>
  <c r="C570" i="5"/>
  <c r="D570" i="5"/>
  <c r="E570" i="5"/>
  <c r="F570" i="5"/>
  <c r="G570" i="5"/>
  <c r="H570" i="5"/>
  <c r="I570" i="5"/>
  <c r="J570" i="5"/>
  <c r="K570" i="5"/>
  <c r="L570" i="5"/>
  <c r="B571" i="5"/>
  <c r="C571" i="5"/>
  <c r="D571" i="5"/>
  <c r="E571" i="5"/>
  <c r="F571" i="5"/>
  <c r="G571" i="5"/>
  <c r="H571" i="5"/>
  <c r="I571" i="5"/>
  <c r="J571" i="5"/>
  <c r="K571" i="5"/>
  <c r="L571" i="5"/>
  <c r="B572" i="5"/>
  <c r="C572" i="5"/>
  <c r="D572" i="5"/>
  <c r="E572" i="5"/>
  <c r="F572" i="5"/>
  <c r="G572" i="5"/>
  <c r="H572" i="5"/>
  <c r="I572" i="5"/>
  <c r="J572" i="5"/>
  <c r="K572" i="5"/>
  <c r="L572" i="5"/>
  <c r="B573" i="5"/>
  <c r="C573" i="5"/>
  <c r="D573" i="5"/>
  <c r="E573" i="5"/>
  <c r="F573" i="5"/>
  <c r="G573" i="5"/>
  <c r="H573" i="5"/>
  <c r="I573" i="5"/>
  <c r="J573" i="5"/>
  <c r="K573" i="5"/>
  <c r="L573" i="5"/>
  <c r="B574" i="5"/>
  <c r="C574" i="5"/>
  <c r="D574" i="5"/>
  <c r="E574" i="5"/>
  <c r="F574" i="5"/>
  <c r="G574" i="5"/>
  <c r="H574" i="5"/>
  <c r="I574" i="5"/>
  <c r="J574" i="5"/>
  <c r="K574" i="5"/>
  <c r="L574" i="5"/>
  <c r="B575" i="5"/>
  <c r="C575" i="5"/>
  <c r="D575" i="5"/>
  <c r="E575" i="5"/>
  <c r="F575" i="5"/>
  <c r="G575" i="5"/>
  <c r="H575" i="5"/>
  <c r="I575" i="5"/>
  <c r="J575" i="5"/>
  <c r="K575" i="5"/>
  <c r="L575" i="5"/>
  <c r="B576" i="5"/>
  <c r="C576" i="5"/>
  <c r="D576" i="5"/>
  <c r="E576" i="5"/>
  <c r="F576" i="5"/>
  <c r="G576" i="5"/>
  <c r="H576" i="5"/>
  <c r="I576" i="5"/>
  <c r="J576" i="5"/>
  <c r="K576" i="5"/>
  <c r="L576" i="5"/>
  <c r="B577" i="5"/>
  <c r="C577" i="5"/>
  <c r="D577" i="5"/>
  <c r="E577" i="5"/>
  <c r="F577" i="5"/>
  <c r="G577" i="5"/>
  <c r="H577" i="5"/>
  <c r="I577" i="5"/>
  <c r="J577" i="5"/>
  <c r="K577" i="5"/>
  <c r="L577" i="5"/>
  <c r="B578" i="5"/>
  <c r="C578" i="5"/>
  <c r="D578" i="5"/>
  <c r="E578" i="5"/>
  <c r="F578" i="5"/>
  <c r="G578" i="5"/>
  <c r="H578" i="5"/>
  <c r="I578" i="5"/>
  <c r="J578" i="5"/>
  <c r="K578" i="5"/>
  <c r="L578" i="5"/>
  <c r="B579" i="5"/>
  <c r="C579" i="5"/>
  <c r="D579" i="5"/>
  <c r="E579" i="5"/>
  <c r="F579" i="5"/>
  <c r="G579" i="5"/>
  <c r="H579" i="5"/>
  <c r="I579" i="5"/>
  <c r="J579" i="5"/>
  <c r="K579" i="5"/>
  <c r="L579" i="5"/>
  <c r="B580" i="5"/>
  <c r="C580" i="5"/>
  <c r="D580" i="5"/>
  <c r="E580" i="5"/>
  <c r="F580" i="5"/>
  <c r="G580" i="5"/>
  <c r="H580" i="5"/>
  <c r="I580" i="5"/>
  <c r="J580" i="5"/>
  <c r="K580" i="5"/>
  <c r="L580" i="5"/>
  <c r="B581" i="5"/>
  <c r="C581" i="5"/>
  <c r="D581" i="5"/>
  <c r="E581" i="5"/>
  <c r="F581" i="5"/>
  <c r="G581" i="5"/>
  <c r="H581" i="5"/>
  <c r="I581" i="5"/>
  <c r="J581" i="5"/>
  <c r="K581" i="5"/>
  <c r="L581" i="5"/>
  <c r="B582" i="5"/>
  <c r="C582" i="5"/>
  <c r="D582" i="5"/>
  <c r="E582" i="5"/>
  <c r="F582" i="5"/>
  <c r="G582" i="5"/>
  <c r="H582" i="5"/>
  <c r="I582" i="5"/>
  <c r="J582" i="5"/>
  <c r="K582" i="5"/>
  <c r="L582" i="5"/>
  <c r="B583" i="5"/>
  <c r="C583" i="5"/>
  <c r="D583" i="5"/>
  <c r="E583" i="5"/>
  <c r="F583" i="5"/>
  <c r="G583" i="5"/>
  <c r="H583" i="5"/>
  <c r="I583" i="5"/>
  <c r="J583" i="5"/>
  <c r="K583" i="5"/>
  <c r="L583" i="5"/>
  <c r="B584" i="5"/>
  <c r="C584" i="5"/>
  <c r="D584" i="5"/>
  <c r="E584" i="5"/>
  <c r="F584" i="5"/>
  <c r="G584" i="5"/>
  <c r="H584" i="5"/>
  <c r="I584" i="5"/>
  <c r="J584" i="5"/>
  <c r="K584" i="5"/>
  <c r="L584" i="5"/>
  <c r="B585" i="5"/>
  <c r="C585" i="5"/>
  <c r="D585" i="5"/>
  <c r="E585" i="5"/>
  <c r="F585" i="5"/>
  <c r="G585" i="5"/>
  <c r="H585" i="5"/>
  <c r="I585" i="5"/>
  <c r="J585" i="5"/>
  <c r="K585" i="5"/>
  <c r="L585" i="5"/>
  <c r="B586" i="5"/>
  <c r="C586" i="5"/>
  <c r="D586" i="5"/>
  <c r="E586" i="5"/>
  <c r="F586" i="5"/>
  <c r="G586" i="5"/>
  <c r="H586" i="5"/>
  <c r="I586" i="5"/>
  <c r="J586" i="5"/>
  <c r="K586" i="5"/>
  <c r="L586" i="5"/>
  <c r="B587" i="5"/>
  <c r="C587" i="5"/>
  <c r="D587" i="5"/>
  <c r="E587" i="5"/>
  <c r="F587" i="5"/>
  <c r="G587" i="5"/>
  <c r="H587" i="5"/>
  <c r="I587" i="5"/>
  <c r="J587" i="5"/>
  <c r="K587" i="5"/>
  <c r="L587" i="5"/>
  <c r="B588" i="5"/>
  <c r="C588" i="5"/>
  <c r="D588" i="5"/>
  <c r="E588" i="5"/>
  <c r="F588" i="5"/>
  <c r="G588" i="5"/>
  <c r="H588" i="5"/>
  <c r="I588" i="5"/>
  <c r="J588" i="5"/>
  <c r="K588" i="5"/>
  <c r="L588" i="5"/>
  <c r="B589" i="5"/>
  <c r="C589" i="5"/>
  <c r="D589" i="5"/>
  <c r="E589" i="5"/>
  <c r="F589" i="5"/>
  <c r="G589" i="5"/>
  <c r="H589" i="5"/>
  <c r="I589" i="5"/>
  <c r="J589" i="5"/>
  <c r="K589" i="5"/>
  <c r="L589" i="5"/>
  <c r="B590" i="5"/>
  <c r="C590" i="5"/>
  <c r="D590" i="5"/>
  <c r="E590" i="5"/>
  <c r="F590" i="5"/>
  <c r="G590" i="5"/>
  <c r="H590" i="5"/>
  <c r="I590" i="5"/>
  <c r="J590" i="5"/>
  <c r="K590" i="5"/>
  <c r="L590" i="5"/>
  <c r="B591" i="5"/>
  <c r="C591" i="5"/>
  <c r="D591" i="5"/>
  <c r="E591" i="5"/>
  <c r="F591" i="5"/>
  <c r="G591" i="5"/>
  <c r="H591" i="5"/>
  <c r="I591" i="5"/>
  <c r="J591" i="5"/>
  <c r="K591" i="5"/>
  <c r="L591" i="5"/>
  <c r="B592" i="5"/>
  <c r="C592" i="5"/>
  <c r="D592" i="5"/>
  <c r="E592" i="5"/>
  <c r="F592" i="5"/>
  <c r="G592" i="5"/>
  <c r="H592" i="5"/>
  <c r="I592" i="5"/>
  <c r="J592" i="5"/>
  <c r="K592" i="5"/>
  <c r="L592" i="5"/>
  <c r="B593" i="5"/>
  <c r="C593" i="5"/>
  <c r="D593" i="5"/>
  <c r="E593" i="5"/>
  <c r="F593" i="5"/>
  <c r="G593" i="5"/>
  <c r="H593" i="5"/>
  <c r="I593" i="5"/>
  <c r="J593" i="5"/>
  <c r="K593" i="5"/>
  <c r="L593" i="5"/>
  <c r="B594" i="5"/>
  <c r="C594" i="5"/>
  <c r="D594" i="5"/>
  <c r="E594" i="5"/>
  <c r="F594" i="5"/>
  <c r="G594" i="5"/>
  <c r="H594" i="5"/>
  <c r="I594" i="5"/>
  <c r="J594" i="5"/>
  <c r="K594" i="5"/>
  <c r="L594" i="5"/>
  <c r="B595" i="5"/>
  <c r="C595" i="5"/>
  <c r="D595" i="5"/>
  <c r="E595" i="5"/>
  <c r="F595" i="5"/>
  <c r="G595" i="5"/>
  <c r="H595" i="5"/>
  <c r="I595" i="5"/>
  <c r="J595" i="5"/>
  <c r="K595" i="5"/>
  <c r="L595" i="5"/>
  <c r="B596" i="5"/>
  <c r="C596" i="5"/>
  <c r="D596" i="5"/>
  <c r="E596" i="5"/>
  <c r="F596" i="5"/>
  <c r="G596" i="5"/>
  <c r="H596" i="5"/>
  <c r="I596" i="5"/>
  <c r="J596" i="5"/>
  <c r="K596" i="5"/>
  <c r="L596" i="5"/>
  <c r="B597" i="5"/>
  <c r="C597" i="5"/>
  <c r="D597" i="5"/>
  <c r="E597" i="5"/>
  <c r="F597" i="5"/>
  <c r="G597" i="5"/>
  <c r="H597" i="5"/>
  <c r="I597" i="5"/>
  <c r="J597" i="5"/>
  <c r="K597" i="5"/>
  <c r="L597" i="5"/>
  <c r="B598" i="5"/>
  <c r="C598" i="5"/>
  <c r="D598" i="5"/>
  <c r="E598" i="5"/>
  <c r="F598" i="5"/>
  <c r="G598" i="5"/>
  <c r="H598" i="5"/>
  <c r="I598" i="5"/>
  <c r="J598" i="5"/>
  <c r="K598" i="5"/>
  <c r="L598" i="5"/>
  <c r="B599" i="5"/>
  <c r="C599" i="5"/>
  <c r="D599" i="5"/>
  <c r="E599" i="5"/>
  <c r="F599" i="5"/>
  <c r="G599" i="5"/>
  <c r="H599" i="5"/>
  <c r="I599" i="5"/>
  <c r="J599" i="5"/>
  <c r="K599" i="5"/>
  <c r="L599" i="5"/>
  <c r="B600" i="5"/>
  <c r="C600" i="5"/>
  <c r="D600" i="5"/>
  <c r="E600" i="5"/>
  <c r="F600" i="5"/>
  <c r="G600" i="5"/>
  <c r="H600" i="5"/>
  <c r="I600" i="5"/>
  <c r="J600" i="5"/>
  <c r="K600" i="5"/>
  <c r="L600" i="5"/>
  <c r="B601" i="5"/>
  <c r="C601" i="5"/>
  <c r="D601" i="5"/>
  <c r="E601" i="5"/>
  <c r="F601" i="5"/>
  <c r="G601" i="5"/>
  <c r="H601" i="5"/>
  <c r="I601" i="5"/>
  <c r="J601" i="5"/>
  <c r="K601" i="5"/>
  <c r="L601" i="5"/>
  <c r="B602" i="5"/>
  <c r="C602" i="5"/>
  <c r="D602" i="5"/>
  <c r="E602" i="5"/>
  <c r="F602" i="5"/>
  <c r="G602" i="5"/>
  <c r="H602" i="5"/>
  <c r="I602" i="5"/>
  <c r="J602" i="5"/>
  <c r="K602" i="5"/>
  <c r="L602" i="5"/>
  <c r="B603" i="5"/>
  <c r="C603" i="5"/>
  <c r="D603" i="5"/>
  <c r="E603" i="5"/>
  <c r="F603" i="5"/>
  <c r="G603" i="5"/>
  <c r="H603" i="5"/>
  <c r="I603" i="5"/>
  <c r="J603" i="5"/>
  <c r="K603" i="5"/>
  <c r="L603" i="5"/>
  <c r="B604" i="5"/>
  <c r="C604" i="5"/>
  <c r="D604" i="5"/>
  <c r="E604" i="5"/>
  <c r="F604" i="5"/>
  <c r="G604" i="5"/>
  <c r="H604" i="5"/>
  <c r="I604" i="5"/>
  <c r="J604" i="5"/>
  <c r="K604" i="5"/>
  <c r="L604" i="5"/>
  <c r="B605" i="5"/>
  <c r="C605" i="5"/>
  <c r="D605" i="5"/>
  <c r="E605" i="5"/>
  <c r="F605" i="5"/>
  <c r="G605" i="5"/>
  <c r="H605" i="5"/>
  <c r="I605" i="5"/>
  <c r="J605" i="5"/>
  <c r="K605" i="5"/>
  <c r="L605" i="5"/>
  <c r="B606" i="5"/>
  <c r="C606" i="5"/>
  <c r="D606" i="5"/>
  <c r="E606" i="5"/>
  <c r="F606" i="5"/>
  <c r="G606" i="5"/>
  <c r="H606" i="5"/>
  <c r="I606" i="5"/>
  <c r="J606" i="5"/>
  <c r="K606" i="5"/>
  <c r="L606" i="5"/>
  <c r="B607" i="5"/>
  <c r="C607" i="5"/>
  <c r="D607" i="5"/>
  <c r="E607" i="5"/>
  <c r="F607" i="5"/>
  <c r="G607" i="5"/>
  <c r="H607" i="5"/>
  <c r="I607" i="5"/>
  <c r="J607" i="5"/>
  <c r="K607" i="5"/>
  <c r="L607" i="5"/>
  <c r="B608" i="5"/>
  <c r="C608" i="5"/>
  <c r="D608" i="5"/>
  <c r="E608" i="5"/>
  <c r="F608" i="5"/>
  <c r="G608" i="5"/>
  <c r="H608" i="5"/>
  <c r="I608" i="5"/>
  <c r="J608" i="5"/>
  <c r="K608" i="5"/>
  <c r="L608" i="5"/>
  <c r="B609" i="5"/>
  <c r="C609" i="5"/>
  <c r="D609" i="5"/>
  <c r="E609" i="5"/>
  <c r="F609" i="5"/>
  <c r="G609" i="5"/>
  <c r="H609" i="5"/>
  <c r="I609" i="5"/>
  <c r="J609" i="5"/>
  <c r="K609" i="5"/>
  <c r="L609" i="5"/>
  <c r="B610" i="5"/>
  <c r="C610" i="5"/>
  <c r="D610" i="5"/>
  <c r="E610" i="5"/>
  <c r="F610" i="5"/>
  <c r="G610" i="5"/>
  <c r="H610" i="5"/>
  <c r="I610" i="5"/>
  <c r="J610" i="5"/>
  <c r="K610" i="5"/>
  <c r="L610" i="5"/>
  <c r="B611" i="5"/>
  <c r="C611" i="5"/>
  <c r="D611" i="5"/>
  <c r="E611" i="5"/>
  <c r="F611" i="5"/>
  <c r="G611" i="5"/>
  <c r="H611" i="5"/>
  <c r="I611" i="5"/>
  <c r="J611" i="5"/>
  <c r="K611" i="5"/>
  <c r="L611" i="5"/>
  <c r="B612" i="5"/>
  <c r="C612" i="5"/>
  <c r="D612" i="5"/>
  <c r="E612" i="5"/>
  <c r="F612" i="5"/>
  <c r="G612" i="5"/>
  <c r="H612" i="5"/>
  <c r="I612" i="5"/>
  <c r="J612" i="5"/>
  <c r="K612" i="5"/>
  <c r="L612" i="5"/>
  <c r="B613" i="5"/>
  <c r="C613" i="5"/>
  <c r="D613" i="5"/>
  <c r="E613" i="5"/>
  <c r="F613" i="5"/>
  <c r="G613" i="5"/>
  <c r="H613" i="5"/>
  <c r="I613" i="5"/>
  <c r="J613" i="5"/>
  <c r="K613" i="5"/>
  <c r="L613" i="5"/>
  <c r="B614" i="5"/>
  <c r="C614" i="5"/>
  <c r="D614" i="5"/>
  <c r="E614" i="5"/>
  <c r="F614" i="5"/>
  <c r="G614" i="5"/>
  <c r="H614" i="5"/>
  <c r="I614" i="5"/>
  <c r="J614" i="5"/>
  <c r="K614" i="5"/>
  <c r="L614" i="5"/>
  <c r="B615" i="5"/>
  <c r="C615" i="5"/>
  <c r="D615" i="5"/>
  <c r="E615" i="5"/>
  <c r="F615" i="5"/>
  <c r="G615" i="5"/>
  <c r="H615" i="5"/>
  <c r="I615" i="5"/>
  <c r="J615" i="5"/>
  <c r="K615" i="5"/>
  <c r="L615" i="5"/>
  <c r="B616" i="5"/>
  <c r="C616" i="5"/>
  <c r="D616" i="5"/>
  <c r="E616" i="5"/>
  <c r="F616" i="5"/>
  <c r="G616" i="5"/>
  <c r="H616" i="5"/>
  <c r="I616" i="5"/>
  <c r="J616" i="5"/>
  <c r="K616" i="5"/>
  <c r="L616" i="5"/>
  <c r="B617" i="5"/>
  <c r="C617" i="5"/>
  <c r="D617" i="5"/>
  <c r="E617" i="5"/>
  <c r="F617" i="5"/>
  <c r="G617" i="5"/>
  <c r="H617" i="5"/>
  <c r="I617" i="5"/>
  <c r="J617" i="5"/>
  <c r="K617" i="5"/>
  <c r="L617" i="5"/>
  <c r="B618" i="5"/>
  <c r="C618" i="5"/>
  <c r="D618" i="5"/>
  <c r="E618" i="5"/>
  <c r="F618" i="5"/>
  <c r="G618" i="5"/>
  <c r="H618" i="5"/>
  <c r="I618" i="5"/>
  <c r="J618" i="5"/>
  <c r="K618" i="5"/>
  <c r="L618" i="5"/>
  <c r="B619" i="5"/>
  <c r="C619" i="5"/>
  <c r="D619" i="5"/>
  <c r="E619" i="5"/>
  <c r="F619" i="5"/>
  <c r="G619" i="5"/>
  <c r="H619" i="5"/>
  <c r="I619" i="5"/>
  <c r="J619" i="5"/>
  <c r="K619" i="5"/>
  <c r="L619" i="5"/>
  <c r="B620" i="5"/>
  <c r="C620" i="5"/>
  <c r="D620" i="5"/>
  <c r="E620" i="5"/>
  <c r="F620" i="5"/>
  <c r="G620" i="5"/>
  <c r="H620" i="5"/>
  <c r="I620" i="5"/>
  <c r="J620" i="5"/>
  <c r="K620" i="5"/>
  <c r="L620" i="5"/>
  <c r="B621" i="5"/>
  <c r="C621" i="5"/>
  <c r="D621" i="5"/>
  <c r="E621" i="5"/>
  <c r="F621" i="5"/>
  <c r="G621" i="5"/>
  <c r="H621" i="5"/>
  <c r="I621" i="5"/>
  <c r="J621" i="5"/>
  <c r="K621" i="5"/>
  <c r="L621" i="5"/>
  <c r="B622" i="5"/>
  <c r="C622" i="5"/>
  <c r="D622" i="5"/>
  <c r="E622" i="5"/>
  <c r="F622" i="5"/>
  <c r="G622" i="5"/>
  <c r="H622" i="5"/>
  <c r="I622" i="5"/>
  <c r="J622" i="5"/>
  <c r="K622" i="5"/>
  <c r="L622" i="5"/>
  <c r="B623" i="5"/>
  <c r="C623" i="5"/>
  <c r="D623" i="5"/>
  <c r="E623" i="5"/>
  <c r="F623" i="5"/>
  <c r="G623" i="5"/>
  <c r="H623" i="5"/>
  <c r="I623" i="5"/>
  <c r="J623" i="5"/>
  <c r="K623" i="5"/>
  <c r="L623" i="5"/>
  <c r="B624" i="5"/>
  <c r="C624" i="5"/>
  <c r="D624" i="5"/>
  <c r="E624" i="5"/>
  <c r="F624" i="5"/>
  <c r="G624" i="5"/>
  <c r="H624" i="5"/>
  <c r="I624" i="5"/>
  <c r="J624" i="5"/>
  <c r="K624" i="5"/>
  <c r="L624" i="5"/>
  <c r="B625" i="5"/>
  <c r="C625" i="5"/>
  <c r="D625" i="5"/>
  <c r="E625" i="5"/>
  <c r="F625" i="5"/>
  <c r="G625" i="5"/>
  <c r="H625" i="5"/>
  <c r="I625" i="5"/>
  <c r="J625" i="5"/>
  <c r="K625" i="5"/>
  <c r="L625" i="5"/>
  <c r="B626" i="5"/>
  <c r="C626" i="5"/>
  <c r="D626" i="5"/>
  <c r="E626" i="5"/>
  <c r="F626" i="5"/>
  <c r="G626" i="5"/>
  <c r="H626" i="5"/>
  <c r="I626" i="5"/>
  <c r="J626" i="5"/>
  <c r="K626" i="5"/>
  <c r="L626" i="5"/>
  <c r="B627" i="5"/>
  <c r="C627" i="5"/>
  <c r="D627" i="5"/>
  <c r="E627" i="5"/>
  <c r="F627" i="5"/>
  <c r="G627" i="5"/>
  <c r="H627" i="5"/>
  <c r="I627" i="5"/>
  <c r="J627" i="5"/>
  <c r="K627" i="5"/>
  <c r="L627" i="5"/>
  <c r="B628" i="5"/>
  <c r="C628" i="5"/>
  <c r="D628" i="5"/>
  <c r="E628" i="5"/>
  <c r="F628" i="5"/>
  <c r="G628" i="5"/>
  <c r="H628" i="5"/>
  <c r="I628" i="5"/>
  <c r="J628" i="5"/>
  <c r="K628" i="5"/>
  <c r="L628" i="5"/>
  <c r="B629" i="5"/>
  <c r="C629" i="5"/>
  <c r="D629" i="5"/>
  <c r="E629" i="5"/>
  <c r="F629" i="5"/>
  <c r="G629" i="5"/>
  <c r="H629" i="5"/>
  <c r="I629" i="5"/>
  <c r="J629" i="5"/>
  <c r="K629" i="5"/>
  <c r="L629" i="5"/>
  <c r="B630" i="5"/>
  <c r="C630" i="5"/>
  <c r="D630" i="5"/>
  <c r="E630" i="5"/>
  <c r="F630" i="5"/>
  <c r="G630" i="5"/>
  <c r="H630" i="5"/>
  <c r="I630" i="5"/>
  <c r="J630" i="5"/>
  <c r="K630" i="5"/>
  <c r="L630" i="5"/>
  <c r="B631" i="5"/>
  <c r="C631" i="5"/>
  <c r="D631" i="5"/>
  <c r="E631" i="5"/>
  <c r="F631" i="5"/>
  <c r="G631" i="5"/>
  <c r="H631" i="5"/>
  <c r="I631" i="5"/>
  <c r="J631" i="5"/>
  <c r="K631" i="5"/>
  <c r="L631" i="5"/>
  <c r="B632" i="5"/>
  <c r="C632" i="5"/>
  <c r="D632" i="5"/>
  <c r="E632" i="5"/>
  <c r="F632" i="5"/>
  <c r="G632" i="5"/>
  <c r="H632" i="5"/>
  <c r="I632" i="5"/>
  <c r="J632" i="5"/>
  <c r="K632" i="5"/>
  <c r="L632" i="5"/>
  <c r="B633" i="5"/>
  <c r="C633" i="5"/>
  <c r="D633" i="5"/>
  <c r="E633" i="5"/>
  <c r="F633" i="5"/>
  <c r="G633" i="5"/>
  <c r="H633" i="5"/>
  <c r="I633" i="5"/>
  <c r="J633" i="5"/>
  <c r="K633" i="5"/>
  <c r="L633" i="5"/>
  <c r="B634" i="5"/>
  <c r="C634" i="5"/>
  <c r="D634" i="5"/>
  <c r="E634" i="5"/>
  <c r="F634" i="5"/>
  <c r="G634" i="5"/>
  <c r="H634" i="5"/>
  <c r="I634" i="5"/>
  <c r="J634" i="5"/>
  <c r="K634" i="5"/>
  <c r="L634" i="5"/>
  <c r="B635" i="5"/>
  <c r="C635" i="5"/>
  <c r="D635" i="5"/>
  <c r="E635" i="5"/>
  <c r="F635" i="5"/>
  <c r="G635" i="5"/>
  <c r="H635" i="5"/>
  <c r="I635" i="5"/>
  <c r="J635" i="5"/>
  <c r="K635" i="5"/>
  <c r="L635" i="5"/>
  <c r="B636" i="5"/>
  <c r="C636" i="5"/>
  <c r="D636" i="5"/>
  <c r="E636" i="5"/>
  <c r="F636" i="5"/>
  <c r="G636" i="5"/>
  <c r="H636" i="5"/>
  <c r="I636" i="5"/>
  <c r="J636" i="5"/>
  <c r="K636" i="5"/>
  <c r="L636" i="5"/>
  <c r="B637" i="5"/>
  <c r="C637" i="5"/>
  <c r="D637" i="5"/>
  <c r="E637" i="5"/>
  <c r="F637" i="5"/>
  <c r="G637" i="5"/>
  <c r="H637" i="5"/>
  <c r="I637" i="5"/>
  <c r="J637" i="5"/>
  <c r="K637" i="5"/>
  <c r="L637" i="5"/>
  <c r="B638" i="5"/>
  <c r="C638" i="5"/>
  <c r="D638" i="5"/>
  <c r="E638" i="5"/>
  <c r="F638" i="5"/>
  <c r="G638" i="5"/>
  <c r="H638" i="5"/>
  <c r="I638" i="5"/>
  <c r="J638" i="5"/>
  <c r="K638" i="5"/>
  <c r="L638" i="5"/>
  <c r="B639" i="5"/>
  <c r="C639" i="5"/>
  <c r="D639" i="5"/>
  <c r="E639" i="5"/>
  <c r="F639" i="5"/>
  <c r="G639" i="5"/>
  <c r="H639" i="5"/>
  <c r="I639" i="5"/>
  <c r="J639" i="5"/>
  <c r="K639" i="5"/>
  <c r="L639" i="5"/>
  <c r="B640" i="5"/>
  <c r="C640" i="5"/>
  <c r="D640" i="5"/>
  <c r="E640" i="5"/>
  <c r="F640" i="5"/>
  <c r="G640" i="5"/>
  <c r="H640" i="5"/>
  <c r="I640" i="5"/>
  <c r="J640" i="5"/>
  <c r="K640" i="5"/>
  <c r="L640" i="5"/>
  <c r="B641" i="5"/>
  <c r="C641" i="5"/>
  <c r="D641" i="5"/>
  <c r="E641" i="5"/>
  <c r="F641" i="5"/>
  <c r="G641" i="5"/>
  <c r="H641" i="5"/>
  <c r="I641" i="5"/>
  <c r="J641" i="5"/>
  <c r="K641" i="5"/>
  <c r="L641" i="5"/>
  <c r="B642" i="5"/>
  <c r="C642" i="5"/>
  <c r="D642" i="5"/>
  <c r="E642" i="5"/>
  <c r="F642" i="5"/>
  <c r="G642" i="5"/>
  <c r="H642" i="5"/>
  <c r="I642" i="5"/>
  <c r="J642" i="5"/>
  <c r="K642" i="5"/>
  <c r="L642" i="5"/>
  <c r="B643" i="5"/>
  <c r="C643" i="5"/>
  <c r="D643" i="5"/>
  <c r="E643" i="5"/>
  <c r="F643" i="5"/>
  <c r="G643" i="5"/>
  <c r="H643" i="5"/>
  <c r="I643" i="5"/>
  <c r="J643" i="5"/>
  <c r="K643" i="5"/>
  <c r="L643" i="5"/>
  <c r="B644" i="5"/>
  <c r="C644" i="5"/>
  <c r="D644" i="5"/>
  <c r="E644" i="5"/>
  <c r="F644" i="5"/>
  <c r="G644" i="5"/>
  <c r="H644" i="5"/>
  <c r="I644" i="5"/>
  <c r="J644" i="5"/>
  <c r="K644" i="5"/>
  <c r="L644" i="5"/>
  <c r="B645" i="5"/>
  <c r="C645" i="5"/>
  <c r="D645" i="5"/>
  <c r="E645" i="5"/>
  <c r="F645" i="5"/>
  <c r="G645" i="5"/>
  <c r="H645" i="5"/>
  <c r="I645" i="5"/>
  <c r="J645" i="5"/>
  <c r="K645" i="5"/>
  <c r="L645" i="5"/>
  <c r="B646" i="5"/>
  <c r="C646" i="5"/>
  <c r="D646" i="5"/>
  <c r="E646" i="5"/>
  <c r="F646" i="5"/>
  <c r="G646" i="5"/>
  <c r="H646" i="5"/>
  <c r="I646" i="5"/>
  <c r="J646" i="5"/>
  <c r="K646" i="5"/>
  <c r="L646" i="5"/>
  <c r="B647" i="5"/>
  <c r="C647" i="5"/>
  <c r="D647" i="5"/>
  <c r="E647" i="5"/>
  <c r="F647" i="5"/>
  <c r="G647" i="5"/>
  <c r="H647" i="5"/>
  <c r="I647" i="5"/>
  <c r="J647" i="5"/>
  <c r="K647" i="5"/>
  <c r="L647" i="5"/>
  <c r="B648" i="5"/>
  <c r="C648" i="5"/>
  <c r="D648" i="5"/>
  <c r="E648" i="5"/>
  <c r="F648" i="5"/>
  <c r="G648" i="5"/>
  <c r="H648" i="5"/>
  <c r="I648" i="5"/>
  <c r="J648" i="5"/>
  <c r="K648" i="5"/>
  <c r="L648" i="5"/>
  <c r="B649" i="5"/>
  <c r="C649" i="5"/>
  <c r="D649" i="5"/>
  <c r="E649" i="5"/>
  <c r="F649" i="5"/>
  <c r="G649" i="5"/>
  <c r="H649" i="5"/>
  <c r="I649" i="5"/>
  <c r="J649" i="5"/>
  <c r="K649" i="5"/>
  <c r="L649" i="5"/>
  <c r="B650" i="5"/>
  <c r="C650" i="5"/>
  <c r="D650" i="5"/>
  <c r="E650" i="5"/>
  <c r="F650" i="5"/>
  <c r="G650" i="5"/>
  <c r="H650" i="5"/>
  <c r="I650" i="5"/>
  <c r="J650" i="5"/>
  <c r="K650" i="5"/>
  <c r="L650" i="5"/>
  <c r="B651" i="5"/>
  <c r="C651" i="5"/>
  <c r="D651" i="5"/>
  <c r="E651" i="5"/>
  <c r="F651" i="5"/>
  <c r="G651" i="5"/>
  <c r="H651" i="5"/>
  <c r="I651" i="5"/>
  <c r="J651" i="5"/>
  <c r="K651" i="5"/>
  <c r="L651" i="5"/>
  <c r="B652" i="5"/>
  <c r="C652" i="5"/>
  <c r="D652" i="5"/>
  <c r="E652" i="5"/>
  <c r="F652" i="5"/>
  <c r="G652" i="5"/>
  <c r="H652" i="5"/>
  <c r="I652" i="5"/>
  <c r="J652" i="5"/>
  <c r="K652" i="5"/>
  <c r="L652" i="5"/>
  <c r="B653" i="5"/>
  <c r="C653" i="5"/>
  <c r="D653" i="5"/>
  <c r="E653" i="5"/>
  <c r="F653" i="5"/>
  <c r="G653" i="5"/>
  <c r="H653" i="5"/>
  <c r="I653" i="5"/>
  <c r="J653" i="5"/>
  <c r="K653" i="5"/>
  <c r="L653" i="5"/>
  <c r="B654" i="5"/>
  <c r="C654" i="5"/>
  <c r="D654" i="5"/>
  <c r="E654" i="5"/>
  <c r="F654" i="5"/>
  <c r="G654" i="5"/>
  <c r="H654" i="5"/>
  <c r="I654" i="5"/>
  <c r="J654" i="5"/>
  <c r="K654" i="5"/>
  <c r="L654" i="5"/>
  <c r="B655" i="5"/>
  <c r="C655" i="5"/>
  <c r="D655" i="5"/>
  <c r="E655" i="5"/>
  <c r="F655" i="5"/>
  <c r="G655" i="5"/>
  <c r="H655" i="5"/>
  <c r="I655" i="5"/>
  <c r="J655" i="5"/>
  <c r="K655" i="5"/>
  <c r="L655" i="5"/>
  <c r="B656" i="5"/>
  <c r="C656" i="5"/>
  <c r="D656" i="5"/>
  <c r="E656" i="5"/>
  <c r="F656" i="5"/>
  <c r="G656" i="5"/>
  <c r="H656" i="5"/>
  <c r="I656" i="5"/>
  <c r="J656" i="5"/>
  <c r="K656" i="5"/>
  <c r="L656" i="5"/>
  <c r="B657" i="5"/>
  <c r="C657" i="5"/>
  <c r="D657" i="5"/>
  <c r="E657" i="5"/>
  <c r="F657" i="5"/>
  <c r="G657" i="5"/>
  <c r="H657" i="5"/>
  <c r="I657" i="5"/>
  <c r="J657" i="5"/>
  <c r="K657" i="5"/>
  <c r="L657" i="5"/>
  <c r="B658" i="5"/>
  <c r="C658" i="5"/>
  <c r="D658" i="5"/>
  <c r="E658" i="5"/>
  <c r="F658" i="5"/>
  <c r="G658" i="5"/>
  <c r="H658" i="5"/>
  <c r="I658" i="5"/>
  <c r="J658" i="5"/>
  <c r="K658" i="5"/>
  <c r="L658" i="5"/>
  <c r="B659" i="5"/>
  <c r="C659" i="5"/>
  <c r="D659" i="5"/>
  <c r="E659" i="5"/>
  <c r="F659" i="5"/>
  <c r="G659" i="5"/>
  <c r="H659" i="5"/>
  <c r="I659" i="5"/>
  <c r="J659" i="5"/>
  <c r="K659" i="5"/>
  <c r="L659" i="5"/>
  <c r="B660" i="5"/>
  <c r="C660" i="5"/>
  <c r="D660" i="5"/>
  <c r="E660" i="5"/>
  <c r="F660" i="5"/>
  <c r="G660" i="5"/>
  <c r="H660" i="5"/>
  <c r="I660" i="5"/>
  <c r="J660" i="5"/>
  <c r="K660" i="5"/>
  <c r="L660" i="5"/>
  <c r="B661" i="5"/>
  <c r="C661" i="5"/>
  <c r="D661" i="5"/>
  <c r="E661" i="5"/>
  <c r="F661" i="5"/>
  <c r="G661" i="5"/>
  <c r="H661" i="5"/>
  <c r="I661" i="5"/>
  <c r="J661" i="5"/>
  <c r="K661" i="5"/>
  <c r="L661" i="5"/>
  <c r="B662" i="5"/>
  <c r="C662" i="5"/>
  <c r="D662" i="5"/>
  <c r="E662" i="5"/>
  <c r="F662" i="5"/>
  <c r="G662" i="5"/>
  <c r="H662" i="5"/>
  <c r="I662" i="5"/>
  <c r="J662" i="5"/>
  <c r="K662" i="5"/>
  <c r="L662" i="5"/>
  <c r="B663" i="5"/>
  <c r="C663" i="5"/>
  <c r="D663" i="5"/>
  <c r="E663" i="5"/>
  <c r="F663" i="5"/>
  <c r="G663" i="5"/>
  <c r="H663" i="5"/>
  <c r="I663" i="5"/>
  <c r="J663" i="5"/>
  <c r="K663" i="5"/>
  <c r="L663" i="5"/>
  <c r="B664" i="5"/>
  <c r="C664" i="5"/>
  <c r="D664" i="5"/>
  <c r="E664" i="5"/>
  <c r="F664" i="5"/>
  <c r="G664" i="5"/>
  <c r="H664" i="5"/>
  <c r="I664" i="5"/>
  <c r="J664" i="5"/>
  <c r="K664" i="5"/>
  <c r="L664" i="5"/>
  <c r="B665" i="5"/>
  <c r="C665" i="5"/>
  <c r="D665" i="5"/>
  <c r="E665" i="5"/>
  <c r="F665" i="5"/>
  <c r="G665" i="5"/>
  <c r="H665" i="5"/>
  <c r="I665" i="5"/>
  <c r="J665" i="5"/>
  <c r="K665" i="5"/>
  <c r="L665" i="5"/>
  <c r="B666" i="5"/>
  <c r="C666" i="5"/>
  <c r="D666" i="5"/>
  <c r="E666" i="5"/>
  <c r="F666" i="5"/>
  <c r="G666" i="5"/>
  <c r="H666" i="5"/>
  <c r="I666" i="5"/>
  <c r="J666" i="5"/>
  <c r="K666" i="5"/>
  <c r="L666" i="5"/>
  <c r="B667" i="5"/>
  <c r="C667" i="5"/>
  <c r="D667" i="5"/>
  <c r="E667" i="5"/>
  <c r="F667" i="5"/>
  <c r="G667" i="5"/>
  <c r="H667" i="5"/>
  <c r="I667" i="5"/>
  <c r="J667" i="5"/>
  <c r="K667" i="5"/>
  <c r="L667" i="5"/>
  <c r="B668" i="5"/>
  <c r="C668" i="5"/>
  <c r="D668" i="5"/>
  <c r="E668" i="5"/>
  <c r="F668" i="5"/>
  <c r="G668" i="5"/>
  <c r="H668" i="5"/>
  <c r="I668" i="5"/>
  <c r="J668" i="5"/>
  <c r="K668" i="5"/>
  <c r="L668" i="5"/>
  <c r="B669" i="5"/>
  <c r="C669" i="5"/>
  <c r="D669" i="5"/>
  <c r="E669" i="5"/>
  <c r="F669" i="5"/>
  <c r="G669" i="5"/>
  <c r="H669" i="5"/>
  <c r="I669" i="5"/>
  <c r="J669" i="5"/>
  <c r="K669" i="5"/>
  <c r="L669" i="5"/>
  <c r="B670" i="5"/>
  <c r="C670" i="5"/>
  <c r="D670" i="5"/>
  <c r="E670" i="5"/>
  <c r="F670" i="5"/>
  <c r="G670" i="5"/>
  <c r="H670" i="5"/>
  <c r="I670" i="5"/>
  <c r="J670" i="5"/>
  <c r="K670" i="5"/>
  <c r="L670" i="5"/>
  <c r="B671" i="5"/>
  <c r="C671" i="5"/>
  <c r="D671" i="5"/>
  <c r="E671" i="5"/>
  <c r="F671" i="5"/>
  <c r="G671" i="5"/>
  <c r="H671" i="5"/>
  <c r="I671" i="5"/>
  <c r="J671" i="5"/>
  <c r="K671" i="5"/>
  <c r="L671" i="5"/>
  <c r="B672" i="5"/>
  <c r="C672" i="5"/>
  <c r="D672" i="5"/>
  <c r="E672" i="5"/>
  <c r="F672" i="5"/>
  <c r="G672" i="5"/>
  <c r="H672" i="5"/>
  <c r="I672" i="5"/>
  <c r="J672" i="5"/>
  <c r="K672" i="5"/>
  <c r="L672" i="5"/>
  <c r="B673" i="5"/>
  <c r="C673" i="5"/>
  <c r="D673" i="5"/>
  <c r="E673" i="5"/>
  <c r="F673" i="5"/>
  <c r="G673" i="5"/>
  <c r="H673" i="5"/>
  <c r="I673" i="5"/>
  <c r="J673" i="5"/>
  <c r="K673" i="5"/>
  <c r="L673" i="5"/>
  <c r="B674" i="5"/>
  <c r="C674" i="5"/>
  <c r="D674" i="5"/>
  <c r="E674" i="5"/>
  <c r="F674" i="5"/>
  <c r="G674" i="5"/>
  <c r="H674" i="5"/>
  <c r="I674" i="5"/>
  <c r="J674" i="5"/>
  <c r="K674" i="5"/>
  <c r="L674" i="5"/>
  <c r="B675" i="5"/>
  <c r="C675" i="5"/>
  <c r="D675" i="5"/>
  <c r="E675" i="5"/>
  <c r="F675" i="5"/>
  <c r="G675" i="5"/>
  <c r="H675" i="5"/>
  <c r="I675" i="5"/>
  <c r="J675" i="5"/>
  <c r="K675" i="5"/>
  <c r="L675" i="5"/>
  <c r="B676" i="5"/>
  <c r="C676" i="5"/>
  <c r="D676" i="5"/>
  <c r="E676" i="5"/>
  <c r="F676" i="5"/>
  <c r="G676" i="5"/>
  <c r="H676" i="5"/>
  <c r="I676" i="5"/>
  <c r="J676" i="5"/>
  <c r="K676" i="5"/>
  <c r="L676" i="5"/>
  <c r="B677" i="5"/>
  <c r="C677" i="5"/>
  <c r="D677" i="5"/>
  <c r="E677" i="5"/>
  <c r="F677" i="5"/>
  <c r="G677" i="5"/>
  <c r="H677" i="5"/>
  <c r="I677" i="5"/>
  <c r="J677" i="5"/>
  <c r="K677" i="5"/>
  <c r="L677" i="5"/>
  <c r="B678" i="5"/>
  <c r="C678" i="5"/>
  <c r="D678" i="5"/>
  <c r="E678" i="5"/>
  <c r="F678" i="5"/>
  <c r="G678" i="5"/>
  <c r="H678" i="5"/>
  <c r="I678" i="5"/>
  <c r="J678" i="5"/>
  <c r="K678" i="5"/>
  <c r="L678" i="5"/>
  <c r="B679" i="5"/>
  <c r="C679" i="5"/>
  <c r="D679" i="5"/>
  <c r="E679" i="5"/>
  <c r="F679" i="5"/>
  <c r="G679" i="5"/>
  <c r="H679" i="5"/>
  <c r="I679" i="5"/>
  <c r="J679" i="5"/>
  <c r="K679" i="5"/>
  <c r="L679" i="5"/>
  <c r="B680" i="5"/>
  <c r="C680" i="5"/>
  <c r="D680" i="5"/>
  <c r="E680" i="5"/>
  <c r="F680" i="5"/>
  <c r="G680" i="5"/>
  <c r="H680" i="5"/>
  <c r="I680" i="5"/>
  <c r="J680" i="5"/>
  <c r="K680" i="5"/>
  <c r="L680" i="5"/>
  <c r="B681" i="5"/>
  <c r="C681" i="5"/>
  <c r="D681" i="5"/>
  <c r="E681" i="5"/>
  <c r="F681" i="5"/>
  <c r="G681" i="5"/>
  <c r="H681" i="5"/>
  <c r="I681" i="5"/>
  <c r="J681" i="5"/>
  <c r="K681" i="5"/>
  <c r="L681" i="5"/>
  <c r="B682" i="5"/>
  <c r="C682" i="5"/>
  <c r="D682" i="5"/>
  <c r="E682" i="5"/>
  <c r="F682" i="5"/>
  <c r="G682" i="5"/>
  <c r="H682" i="5"/>
  <c r="I682" i="5"/>
  <c r="J682" i="5"/>
  <c r="K682" i="5"/>
  <c r="L682" i="5"/>
  <c r="B683" i="5"/>
  <c r="C683" i="5"/>
  <c r="D683" i="5"/>
  <c r="E683" i="5"/>
  <c r="F683" i="5"/>
  <c r="G683" i="5"/>
  <c r="H683" i="5"/>
  <c r="I683" i="5"/>
  <c r="J683" i="5"/>
  <c r="K683" i="5"/>
  <c r="L683" i="5"/>
  <c r="B684" i="5"/>
  <c r="C684" i="5"/>
  <c r="D684" i="5"/>
  <c r="E684" i="5"/>
  <c r="F684" i="5"/>
  <c r="G684" i="5"/>
  <c r="H684" i="5"/>
  <c r="I684" i="5"/>
  <c r="J684" i="5"/>
  <c r="K684" i="5"/>
  <c r="L684" i="5"/>
  <c r="B685" i="5"/>
  <c r="C685" i="5"/>
  <c r="D685" i="5"/>
  <c r="E685" i="5"/>
  <c r="F685" i="5"/>
  <c r="G685" i="5"/>
  <c r="H685" i="5"/>
  <c r="I685" i="5"/>
  <c r="J685" i="5"/>
  <c r="K685" i="5"/>
  <c r="L685" i="5"/>
  <c r="B686" i="5"/>
  <c r="C686" i="5"/>
  <c r="D686" i="5"/>
  <c r="E686" i="5"/>
  <c r="F686" i="5"/>
  <c r="G686" i="5"/>
  <c r="H686" i="5"/>
  <c r="I686" i="5"/>
  <c r="J686" i="5"/>
  <c r="K686" i="5"/>
  <c r="L686" i="5"/>
  <c r="B687" i="5"/>
  <c r="C687" i="5"/>
  <c r="D687" i="5"/>
  <c r="E687" i="5"/>
  <c r="F687" i="5"/>
  <c r="G687" i="5"/>
  <c r="H687" i="5"/>
  <c r="I687" i="5"/>
  <c r="J687" i="5"/>
  <c r="K687" i="5"/>
  <c r="L687" i="5"/>
  <c r="B688" i="5"/>
  <c r="C688" i="5"/>
  <c r="D688" i="5"/>
  <c r="E688" i="5"/>
  <c r="F688" i="5"/>
  <c r="G688" i="5"/>
  <c r="H688" i="5"/>
  <c r="I688" i="5"/>
  <c r="J688" i="5"/>
  <c r="K688" i="5"/>
  <c r="L688" i="5"/>
  <c r="B689" i="5"/>
  <c r="C689" i="5"/>
  <c r="D689" i="5"/>
  <c r="E689" i="5"/>
  <c r="F689" i="5"/>
  <c r="G689" i="5"/>
  <c r="H689" i="5"/>
  <c r="I689" i="5"/>
  <c r="J689" i="5"/>
  <c r="K689" i="5"/>
  <c r="L689" i="5"/>
  <c r="B690" i="5"/>
  <c r="C690" i="5"/>
  <c r="D690" i="5"/>
  <c r="E690" i="5"/>
  <c r="F690" i="5"/>
  <c r="G690" i="5"/>
  <c r="H690" i="5"/>
  <c r="I690" i="5"/>
  <c r="J690" i="5"/>
  <c r="K690" i="5"/>
  <c r="L690" i="5"/>
  <c r="B691" i="5"/>
  <c r="C691" i="5"/>
  <c r="D691" i="5"/>
  <c r="E691" i="5"/>
  <c r="F691" i="5"/>
  <c r="G691" i="5"/>
  <c r="H691" i="5"/>
  <c r="I691" i="5"/>
  <c r="J691" i="5"/>
  <c r="K691" i="5"/>
  <c r="L691" i="5"/>
  <c r="B692" i="5"/>
  <c r="C692" i="5"/>
  <c r="D692" i="5"/>
  <c r="E692" i="5"/>
  <c r="F692" i="5"/>
  <c r="G692" i="5"/>
  <c r="H692" i="5"/>
  <c r="I692" i="5"/>
  <c r="J692" i="5"/>
  <c r="K692" i="5"/>
  <c r="L692" i="5"/>
  <c r="B693" i="5"/>
  <c r="C693" i="5"/>
  <c r="D693" i="5"/>
  <c r="E693" i="5"/>
  <c r="F693" i="5"/>
  <c r="G693" i="5"/>
  <c r="H693" i="5"/>
  <c r="I693" i="5"/>
  <c r="J693" i="5"/>
  <c r="K693" i="5"/>
  <c r="L693" i="5"/>
  <c r="B694" i="5"/>
  <c r="C694" i="5"/>
  <c r="D694" i="5"/>
  <c r="E694" i="5"/>
  <c r="F694" i="5"/>
  <c r="G694" i="5"/>
  <c r="H694" i="5"/>
  <c r="I694" i="5"/>
  <c r="J694" i="5"/>
  <c r="K694" i="5"/>
  <c r="L694" i="5"/>
  <c r="B695" i="5"/>
  <c r="C695" i="5"/>
  <c r="D695" i="5"/>
  <c r="E695" i="5"/>
  <c r="F695" i="5"/>
  <c r="G695" i="5"/>
  <c r="H695" i="5"/>
  <c r="I695" i="5"/>
  <c r="J695" i="5"/>
  <c r="K695" i="5"/>
  <c r="L695" i="5"/>
  <c r="B696" i="5"/>
  <c r="C696" i="5"/>
  <c r="D696" i="5"/>
  <c r="E696" i="5"/>
  <c r="F696" i="5"/>
  <c r="G696" i="5"/>
  <c r="H696" i="5"/>
  <c r="I696" i="5"/>
  <c r="J696" i="5"/>
  <c r="K696" i="5"/>
  <c r="L696" i="5"/>
  <c r="B697" i="5"/>
  <c r="C697" i="5"/>
  <c r="D697" i="5"/>
  <c r="E697" i="5"/>
  <c r="F697" i="5"/>
  <c r="G697" i="5"/>
  <c r="H697" i="5"/>
  <c r="I697" i="5"/>
  <c r="J697" i="5"/>
  <c r="K697" i="5"/>
  <c r="L697" i="5"/>
  <c r="B698" i="5"/>
  <c r="C698" i="5"/>
  <c r="D698" i="5"/>
  <c r="E698" i="5"/>
  <c r="F698" i="5"/>
  <c r="G698" i="5"/>
  <c r="H698" i="5"/>
  <c r="I698" i="5"/>
  <c r="J698" i="5"/>
  <c r="K698" i="5"/>
  <c r="L698" i="5"/>
  <c r="B699" i="5"/>
  <c r="C699" i="5"/>
  <c r="D699" i="5"/>
  <c r="E699" i="5"/>
  <c r="F699" i="5"/>
  <c r="G699" i="5"/>
  <c r="H699" i="5"/>
  <c r="I699" i="5"/>
  <c r="J699" i="5"/>
  <c r="K699" i="5"/>
  <c r="L699" i="5"/>
  <c r="B700" i="5"/>
  <c r="C700" i="5"/>
  <c r="D700" i="5"/>
  <c r="E700" i="5"/>
  <c r="F700" i="5"/>
  <c r="G700" i="5"/>
  <c r="H700" i="5"/>
  <c r="I700" i="5"/>
  <c r="J700" i="5"/>
  <c r="K700" i="5"/>
  <c r="L700" i="5"/>
  <c r="B701" i="5"/>
  <c r="C701" i="5"/>
  <c r="D701" i="5"/>
  <c r="E701" i="5"/>
  <c r="F701" i="5"/>
  <c r="G701" i="5"/>
  <c r="H701" i="5"/>
  <c r="I701" i="5"/>
  <c r="J701" i="5"/>
  <c r="K701" i="5"/>
  <c r="L701" i="5"/>
  <c r="B702" i="5"/>
  <c r="C702" i="5"/>
  <c r="D702" i="5"/>
  <c r="E702" i="5"/>
  <c r="F702" i="5"/>
  <c r="G702" i="5"/>
  <c r="H702" i="5"/>
  <c r="I702" i="5"/>
  <c r="J702" i="5"/>
  <c r="K702" i="5"/>
  <c r="L702" i="5"/>
  <c r="B703" i="5"/>
  <c r="C703" i="5"/>
  <c r="D703" i="5"/>
  <c r="E703" i="5"/>
  <c r="F703" i="5"/>
  <c r="G703" i="5"/>
  <c r="H703" i="5"/>
  <c r="I703" i="5"/>
  <c r="J703" i="5"/>
  <c r="K703" i="5"/>
  <c r="L703" i="5"/>
  <c r="B704" i="5"/>
  <c r="C704" i="5"/>
  <c r="D704" i="5"/>
  <c r="E704" i="5"/>
  <c r="F704" i="5"/>
  <c r="G704" i="5"/>
  <c r="H704" i="5"/>
  <c r="I704" i="5"/>
  <c r="J704" i="5"/>
  <c r="K704" i="5"/>
  <c r="L704" i="5"/>
  <c r="B705" i="5"/>
  <c r="C705" i="5"/>
  <c r="D705" i="5"/>
  <c r="E705" i="5"/>
  <c r="F705" i="5"/>
  <c r="G705" i="5"/>
  <c r="H705" i="5"/>
  <c r="I705" i="5"/>
  <c r="J705" i="5"/>
  <c r="K705" i="5"/>
  <c r="L705" i="5"/>
  <c r="B706" i="5"/>
  <c r="C706" i="5"/>
  <c r="D706" i="5"/>
  <c r="E706" i="5"/>
  <c r="F706" i="5"/>
  <c r="G706" i="5"/>
  <c r="H706" i="5"/>
  <c r="I706" i="5"/>
  <c r="J706" i="5"/>
  <c r="K706" i="5"/>
  <c r="L706" i="5"/>
  <c r="B707" i="5"/>
  <c r="C707" i="5"/>
  <c r="D707" i="5"/>
  <c r="E707" i="5"/>
  <c r="F707" i="5"/>
  <c r="G707" i="5"/>
  <c r="H707" i="5"/>
  <c r="I707" i="5"/>
  <c r="J707" i="5"/>
  <c r="K707" i="5"/>
  <c r="L707" i="5"/>
  <c r="B708" i="5"/>
  <c r="C708" i="5"/>
  <c r="D708" i="5"/>
  <c r="E708" i="5"/>
  <c r="F708" i="5"/>
  <c r="G708" i="5"/>
  <c r="H708" i="5"/>
  <c r="I708" i="5"/>
  <c r="J708" i="5"/>
  <c r="K708" i="5"/>
  <c r="L708" i="5"/>
  <c r="B709" i="5"/>
  <c r="C709" i="5"/>
  <c r="D709" i="5"/>
  <c r="E709" i="5"/>
  <c r="F709" i="5"/>
  <c r="G709" i="5"/>
  <c r="H709" i="5"/>
  <c r="I709" i="5"/>
  <c r="J709" i="5"/>
  <c r="K709" i="5"/>
  <c r="L709" i="5"/>
  <c r="B710" i="5"/>
  <c r="C710" i="5"/>
  <c r="D710" i="5"/>
  <c r="E710" i="5"/>
  <c r="F710" i="5"/>
  <c r="G710" i="5"/>
  <c r="H710" i="5"/>
  <c r="I710" i="5"/>
  <c r="J710" i="5"/>
  <c r="K710" i="5"/>
  <c r="L710" i="5"/>
  <c r="B711" i="5"/>
  <c r="C711" i="5"/>
  <c r="D711" i="5"/>
  <c r="E711" i="5"/>
  <c r="F711" i="5"/>
  <c r="G711" i="5"/>
  <c r="H711" i="5"/>
  <c r="I711" i="5"/>
  <c r="J711" i="5"/>
  <c r="K711" i="5"/>
  <c r="L711" i="5"/>
  <c r="B712" i="5"/>
  <c r="C712" i="5"/>
  <c r="D712" i="5"/>
  <c r="E712" i="5"/>
  <c r="F712" i="5"/>
  <c r="G712" i="5"/>
  <c r="H712" i="5"/>
  <c r="I712" i="5"/>
  <c r="J712" i="5"/>
  <c r="K712" i="5"/>
  <c r="L712" i="5"/>
  <c r="B713" i="5"/>
  <c r="C713" i="5"/>
  <c r="D713" i="5"/>
  <c r="E713" i="5"/>
  <c r="F713" i="5"/>
  <c r="G713" i="5"/>
  <c r="H713" i="5"/>
  <c r="I713" i="5"/>
  <c r="J713" i="5"/>
  <c r="K713" i="5"/>
  <c r="L713" i="5"/>
  <c r="B714" i="5"/>
  <c r="C714" i="5"/>
  <c r="D714" i="5"/>
  <c r="E714" i="5"/>
  <c r="F714" i="5"/>
  <c r="G714" i="5"/>
  <c r="H714" i="5"/>
  <c r="I714" i="5"/>
  <c r="J714" i="5"/>
  <c r="K714" i="5"/>
  <c r="L714" i="5"/>
  <c r="B715" i="5"/>
  <c r="C715" i="5"/>
  <c r="D715" i="5"/>
  <c r="E715" i="5"/>
  <c r="F715" i="5"/>
  <c r="G715" i="5"/>
  <c r="H715" i="5"/>
  <c r="I715" i="5"/>
  <c r="J715" i="5"/>
  <c r="K715" i="5"/>
  <c r="L715" i="5"/>
  <c r="B716" i="5"/>
  <c r="C716" i="5"/>
  <c r="D716" i="5"/>
  <c r="E716" i="5"/>
  <c r="F716" i="5"/>
  <c r="G716" i="5"/>
  <c r="H716" i="5"/>
  <c r="I716" i="5"/>
  <c r="J716" i="5"/>
  <c r="K716" i="5"/>
  <c r="L716" i="5"/>
  <c r="B717" i="5"/>
  <c r="C717" i="5"/>
  <c r="D717" i="5"/>
  <c r="E717" i="5"/>
  <c r="F717" i="5"/>
  <c r="G717" i="5"/>
  <c r="H717" i="5"/>
  <c r="I717" i="5"/>
  <c r="J717" i="5"/>
  <c r="K717" i="5"/>
  <c r="L717" i="5"/>
  <c r="B718" i="5"/>
  <c r="C718" i="5"/>
  <c r="D718" i="5"/>
  <c r="E718" i="5"/>
  <c r="F718" i="5"/>
  <c r="G718" i="5"/>
  <c r="H718" i="5"/>
  <c r="I718" i="5"/>
  <c r="J718" i="5"/>
  <c r="K718" i="5"/>
  <c r="L718" i="5"/>
  <c r="B719" i="5"/>
  <c r="C719" i="5"/>
  <c r="D719" i="5"/>
  <c r="E719" i="5"/>
  <c r="F719" i="5"/>
  <c r="G719" i="5"/>
  <c r="H719" i="5"/>
  <c r="I719" i="5"/>
  <c r="J719" i="5"/>
  <c r="K719" i="5"/>
  <c r="L719" i="5"/>
  <c r="B720" i="5"/>
  <c r="C720" i="5"/>
  <c r="D720" i="5"/>
  <c r="E720" i="5"/>
  <c r="F720" i="5"/>
  <c r="G720" i="5"/>
  <c r="H720" i="5"/>
  <c r="I720" i="5"/>
  <c r="J720" i="5"/>
  <c r="K720" i="5"/>
  <c r="L720" i="5"/>
  <c r="B721" i="5"/>
  <c r="C721" i="5"/>
  <c r="D721" i="5"/>
  <c r="E721" i="5"/>
  <c r="F721" i="5"/>
  <c r="G721" i="5"/>
  <c r="H721" i="5"/>
  <c r="I721" i="5"/>
  <c r="J721" i="5"/>
  <c r="K721" i="5"/>
  <c r="L721" i="5"/>
  <c r="B722" i="5"/>
  <c r="C722" i="5"/>
  <c r="D722" i="5"/>
  <c r="E722" i="5"/>
  <c r="F722" i="5"/>
  <c r="G722" i="5"/>
  <c r="H722" i="5"/>
  <c r="I722" i="5"/>
  <c r="J722" i="5"/>
  <c r="K722" i="5"/>
  <c r="L722" i="5"/>
  <c r="B723" i="5"/>
  <c r="C723" i="5"/>
  <c r="D723" i="5"/>
  <c r="E723" i="5"/>
  <c r="F723" i="5"/>
  <c r="G723" i="5"/>
  <c r="H723" i="5"/>
  <c r="I723" i="5"/>
  <c r="J723" i="5"/>
  <c r="K723" i="5"/>
  <c r="L723" i="5"/>
  <c r="B724" i="5"/>
  <c r="C724" i="5"/>
  <c r="D724" i="5"/>
  <c r="E724" i="5"/>
  <c r="F724" i="5"/>
  <c r="G724" i="5"/>
  <c r="H724" i="5"/>
  <c r="I724" i="5"/>
  <c r="J724" i="5"/>
  <c r="K724" i="5"/>
  <c r="L724" i="5"/>
  <c r="B725" i="5"/>
  <c r="C725" i="5"/>
  <c r="D725" i="5"/>
  <c r="E725" i="5"/>
  <c r="F725" i="5"/>
  <c r="G725" i="5"/>
  <c r="H725" i="5"/>
  <c r="I725" i="5"/>
  <c r="J725" i="5"/>
  <c r="K725" i="5"/>
  <c r="L725" i="5"/>
  <c r="B726" i="5"/>
  <c r="C726" i="5"/>
  <c r="D726" i="5"/>
  <c r="E726" i="5"/>
  <c r="F726" i="5"/>
  <c r="G726" i="5"/>
  <c r="H726" i="5"/>
  <c r="I726" i="5"/>
  <c r="J726" i="5"/>
  <c r="K726" i="5"/>
  <c r="L726" i="5"/>
  <c r="B727" i="5"/>
  <c r="C727" i="5"/>
  <c r="D727" i="5"/>
  <c r="E727" i="5"/>
  <c r="F727" i="5"/>
  <c r="G727" i="5"/>
  <c r="H727" i="5"/>
  <c r="I727" i="5"/>
  <c r="J727" i="5"/>
  <c r="K727" i="5"/>
  <c r="L727" i="5"/>
  <c r="B728" i="5"/>
  <c r="C728" i="5"/>
  <c r="D728" i="5"/>
  <c r="E728" i="5"/>
  <c r="F728" i="5"/>
  <c r="G728" i="5"/>
  <c r="H728" i="5"/>
  <c r="I728" i="5"/>
  <c r="J728" i="5"/>
  <c r="K728" i="5"/>
  <c r="L728" i="5"/>
  <c r="B729" i="5"/>
  <c r="C729" i="5"/>
  <c r="D729" i="5"/>
  <c r="E729" i="5"/>
  <c r="F729" i="5"/>
  <c r="G729" i="5"/>
  <c r="H729" i="5"/>
  <c r="I729" i="5"/>
  <c r="J729" i="5"/>
  <c r="K729" i="5"/>
  <c r="L729" i="5"/>
  <c r="B730" i="5"/>
  <c r="C730" i="5"/>
  <c r="D730" i="5"/>
  <c r="E730" i="5"/>
  <c r="F730" i="5"/>
  <c r="G730" i="5"/>
  <c r="H730" i="5"/>
  <c r="I730" i="5"/>
  <c r="J730" i="5"/>
  <c r="K730" i="5"/>
  <c r="L730" i="5"/>
  <c r="B731" i="5"/>
  <c r="C731" i="5"/>
  <c r="D731" i="5"/>
  <c r="E731" i="5"/>
  <c r="F731" i="5"/>
  <c r="G731" i="5"/>
  <c r="H731" i="5"/>
  <c r="I731" i="5"/>
  <c r="J731" i="5"/>
  <c r="K731" i="5"/>
  <c r="L731" i="5"/>
  <c r="B732" i="5"/>
  <c r="C732" i="5"/>
  <c r="D732" i="5"/>
  <c r="E732" i="5"/>
  <c r="F732" i="5"/>
  <c r="G732" i="5"/>
  <c r="H732" i="5"/>
  <c r="I732" i="5"/>
  <c r="J732" i="5"/>
  <c r="K732" i="5"/>
  <c r="L732" i="5"/>
  <c r="B733" i="5"/>
  <c r="C733" i="5"/>
  <c r="D733" i="5"/>
  <c r="E733" i="5"/>
  <c r="F733" i="5"/>
  <c r="G733" i="5"/>
  <c r="H733" i="5"/>
  <c r="I733" i="5"/>
  <c r="J733" i="5"/>
  <c r="K733" i="5"/>
  <c r="L733" i="5"/>
  <c r="B734" i="5"/>
  <c r="C734" i="5"/>
  <c r="D734" i="5"/>
  <c r="E734" i="5"/>
  <c r="F734" i="5"/>
  <c r="G734" i="5"/>
  <c r="H734" i="5"/>
  <c r="I734" i="5"/>
  <c r="J734" i="5"/>
  <c r="K734" i="5"/>
  <c r="L734" i="5"/>
  <c r="B735" i="5"/>
  <c r="C735" i="5"/>
  <c r="D735" i="5"/>
  <c r="E735" i="5"/>
  <c r="F735" i="5"/>
  <c r="G735" i="5"/>
  <c r="H735" i="5"/>
  <c r="I735" i="5"/>
  <c r="J735" i="5"/>
  <c r="K735" i="5"/>
  <c r="L735" i="5"/>
  <c r="B736" i="5"/>
  <c r="C736" i="5"/>
  <c r="D736" i="5"/>
  <c r="E736" i="5"/>
  <c r="F736" i="5"/>
  <c r="G736" i="5"/>
  <c r="H736" i="5"/>
  <c r="I736" i="5"/>
  <c r="J736" i="5"/>
  <c r="K736" i="5"/>
  <c r="L736" i="5"/>
  <c r="B737" i="5"/>
  <c r="C737" i="5"/>
  <c r="D737" i="5"/>
  <c r="E737" i="5"/>
  <c r="F737" i="5"/>
  <c r="G737" i="5"/>
  <c r="H737" i="5"/>
  <c r="I737" i="5"/>
  <c r="J737" i="5"/>
  <c r="K737" i="5"/>
  <c r="L737" i="5"/>
  <c r="B738" i="5"/>
  <c r="C738" i="5"/>
  <c r="D738" i="5"/>
  <c r="E738" i="5"/>
  <c r="F738" i="5"/>
  <c r="G738" i="5"/>
  <c r="H738" i="5"/>
  <c r="I738" i="5"/>
  <c r="J738" i="5"/>
  <c r="K738" i="5"/>
  <c r="L738" i="5"/>
  <c r="B739" i="5"/>
  <c r="C739" i="5"/>
  <c r="D739" i="5"/>
  <c r="E739" i="5"/>
  <c r="F739" i="5"/>
  <c r="G739" i="5"/>
  <c r="H739" i="5"/>
  <c r="I739" i="5"/>
  <c r="J739" i="5"/>
  <c r="K739" i="5"/>
  <c r="L739" i="5"/>
  <c r="B740" i="5"/>
  <c r="C740" i="5"/>
  <c r="D740" i="5"/>
  <c r="E740" i="5"/>
  <c r="F740" i="5"/>
  <c r="G740" i="5"/>
  <c r="H740" i="5"/>
  <c r="I740" i="5"/>
  <c r="J740" i="5"/>
  <c r="K740" i="5"/>
  <c r="L740" i="5"/>
  <c r="B741" i="5"/>
  <c r="C741" i="5"/>
  <c r="D741" i="5"/>
  <c r="E741" i="5"/>
  <c r="F741" i="5"/>
  <c r="G741" i="5"/>
  <c r="H741" i="5"/>
  <c r="I741" i="5"/>
  <c r="J741" i="5"/>
  <c r="K741" i="5"/>
  <c r="L741" i="5"/>
  <c r="B742" i="5"/>
  <c r="C742" i="5"/>
  <c r="D742" i="5"/>
  <c r="E742" i="5"/>
  <c r="F742" i="5"/>
  <c r="G742" i="5"/>
  <c r="H742" i="5"/>
  <c r="I742" i="5"/>
  <c r="J742" i="5"/>
  <c r="K742" i="5"/>
  <c r="L742" i="5"/>
  <c r="B743" i="5"/>
  <c r="C743" i="5"/>
  <c r="D743" i="5"/>
  <c r="E743" i="5"/>
  <c r="F743" i="5"/>
  <c r="G743" i="5"/>
  <c r="H743" i="5"/>
  <c r="I743" i="5"/>
  <c r="J743" i="5"/>
  <c r="K743" i="5"/>
  <c r="L743" i="5"/>
  <c r="B744" i="5"/>
  <c r="C744" i="5"/>
  <c r="D744" i="5"/>
  <c r="E744" i="5"/>
  <c r="F744" i="5"/>
  <c r="G744" i="5"/>
  <c r="H744" i="5"/>
  <c r="I744" i="5"/>
  <c r="J744" i="5"/>
  <c r="K744" i="5"/>
  <c r="L744" i="5"/>
  <c r="B745" i="5"/>
  <c r="C745" i="5"/>
  <c r="D745" i="5"/>
  <c r="E745" i="5"/>
  <c r="F745" i="5"/>
  <c r="G745" i="5"/>
  <c r="H745" i="5"/>
  <c r="I745" i="5"/>
  <c r="J745" i="5"/>
  <c r="K745" i="5"/>
  <c r="L745" i="5"/>
  <c r="B746" i="5"/>
  <c r="C746" i="5"/>
  <c r="D746" i="5"/>
  <c r="E746" i="5"/>
  <c r="F746" i="5"/>
  <c r="G746" i="5"/>
  <c r="H746" i="5"/>
  <c r="I746" i="5"/>
  <c r="J746" i="5"/>
  <c r="K746" i="5"/>
  <c r="L746" i="5"/>
  <c r="B747" i="5"/>
  <c r="C747" i="5"/>
  <c r="D747" i="5"/>
  <c r="E747" i="5"/>
  <c r="F747" i="5"/>
  <c r="G747" i="5"/>
  <c r="H747" i="5"/>
  <c r="I747" i="5"/>
  <c r="J747" i="5"/>
  <c r="K747" i="5"/>
  <c r="L747" i="5"/>
  <c r="B748" i="5"/>
  <c r="C748" i="5"/>
  <c r="D748" i="5"/>
  <c r="E748" i="5"/>
  <c r="F748" i="5"/>
  <c r="G748" i="5"/>
  <c r="H748" i="5"/>
  <c r="I748" i="5"/>
  <c r="J748" i="5"/>
  <c r="K748" i="5"/>
  <c r="L748" i="5"/>
  <c r="B749" i="5"/>
  <c r="C749" i="5"/>
  <c r="D749" i="5"/>
  <c r="E749" i="5"/>
  <c r="F749" i="5"/>
  <c r="G749" i="5"/>
  <c r="H749" i="5"/>
  <c r="I749" i="5"/>
  <c r="J749" i="5"/>
  <c r="K749" i="5"/>
  <c r="L749" i="5"/>
  <c r="B750" i="5"/>
  <c r="C750" i="5"/>
  <c r="D750" i="5"/>
  <c r="E750" i="5"/>
  <c r="F750" i="5"/>
  <c r="G750" i="5"/>
  <c r="H750" i="5"/>
  <c r="I750" i="5"/>
  <c r="J750" i="5"/>
  <c r="K750" i="5"/>
  <c r="L750" i="5"/>
  <c r="B751" i="5"/>
  <c r="C751" i="5"/>
  <c r="D751" i="5"/>
  <c r="E751" i="5"/>
  <c r="F751" i="5"/>
  <c r="G751" i="5"/>
  <c r="H751" i="5"/>
  <c r="I751" i="5"/>
  <c r="J751" i="5"/>
  <c r="K751" i="5"/>
  <c r="L751" i="5"/>
  <c r="B752" i="5"/>
  <c r="C752" i="5"/>
  <c r="D752" i="5"/>
  <c r="E752" i="5"/>
  <c r="F752" i="5"/>
  <c r="G752" i="5"/>
  <c r="H752" i="5"/>
  <c r="I752" i="5"/>
  <c r="J752" i="5"/>
  <c r="K752" i="5"/>
  <c r="L752" i="5"/>
  <c r="B753" i="5"/>
  <c r="C753" i="5"/>
  <c r="D753" i="5"/>
  <c r="E753" i="5"/>
  <c r="F753" i="5"/>
  <c r="G753" i="5"/>
  <c r="H753" i="5"/>
  <c r="I753" i="5"/>
  <c r="J753" i="5"/>
  <c r="K753" i="5"/>
  <c r="L753" i="5"/>
  <c r="B754" i="5"/>
  <c r="C754" i="5"/>
  <c r="D754" i="5"/>
  <c r="E754" i="5"/>
  <c r="F754" i="5"/>
  <c r="G754" i="5"/>
  <c r="H754" i="5"/>
  <c r="I754" i="5"/>
  <c r="J754" i="5"/>
  <c r="K754" i="5"/>
  <c r="L754" i="5"/>
  <c r="B755" i="5"/>
  <c r="C755" i="5"/>
  <c r="D755" i="5"/>
  <c r="E755" i="5"/>
  <c r="F755" i="5"/>
  <c r="G755" i="5"/>
  <c r="H755" i="5"/>
  <c r="I755" i="5"/>
  <c r="J755" i="5"/>
  <c r="K755" i="5"/>
  <c r="L755" i="5"/>
  <c r="B756" i="5"/>
  <c r="C756" i="5"/>
  <c r="D756" i="5"/>
  <c r="E756" i="5"/>
  <c r="F756" i="5"/>
  <c r="G756" i="5"/>
  <c r="H756" i="5"/>
  <c r="I756" i="5"/>
  <c r="J756" i="5"/>
  <c r="K756" i="5"/>
  <c r="L756" i="5"/>
  <c r="B757" i="5"/>
  <c r="C757" i="5"/>
  <c r="D757" i="5"/>
  <c r="E757" i="5"/>
  <c r="F757" i="5"/>
  <c r="G757" i="5"/>
  <c r="H757" i="5"/>
  <c r="I757" i="5"/>
  <c r="J757" i="5"/>
  <c r="K757" i="5"/>
  <c r="L757" i="5"/>
  <c r="B758" i="5"/>
  <c r="C758" i="5"/>
  <c r="D758" i="5"/>
  <c r="E758" i="5"/>
  <c r="F758" i="5"/>
  <c r="G758" i="5"/>
  <c r="H758" i="5"/>
  <c r="I758" i="5"/>
  <c r="J758" i="5"/>
  <c r="K758" i="5"/>
  <c r="L758" i="5"/>
  <c r="B759" i="5"/>
  <c r="C759" i="5"/>
  <c r="D759" i="5"/>
  <c r="E759" i="5"/>
  <c r="F759" i="5"/>
  <c r="G759" i="5"/>
  <c r="H759" i="5"/>
  <c r="I759" i="5"/>
  <c r="J759" i="5"/>
  <c r="K759" i="5"/>
  <c r="L759" i="5"/>
  <c r="B760" i="5"/>
  <c r="C760" i="5"/>
  <c r="D760" i="5"/>
  <c r="E760" i="5"/>
  <c r="F760" i="5"/>
  <c r="G760" i="5"/>
  <c r="H760" i="5"/>
  <c r="I760" i="5"/>
  <c r="J760" i="5"/>
  <c r="K760" i="5"/>
  <c r="L760" i="5"/>
  <c r="B761" i="5"/>
  <c r="C761" i="5"/>
  <c r="D761" i="5"/>
  <c r="E761" i="5"/>
  <c r="F761" i="5"/>
  <c r="G761" i="5"/>
  <c r="H761" i="5"/>
  <c r="I761" i="5"/>
  <c r="J761" i="5"/>
  <c r="K761" i="5"/>
  <c r="L761" i="5"/>
  <c r="B762" i="5"/>
  <c r="C762" i="5"/>
  <c r="D762" i="5"/>
  <c r="E762" i="5"/>
  <c r="F762" i="5"/>
  <c r="G762" i="5"/>
  <c r="H762" i="5"/>
  <c r="I762" i="5"/>
  <c r="J762" i="5"/>
  <c r="K762" i="5"/>
  <c r="L762" i="5"/>
  <c r="B763" i="5"/>
  <c r="C763" i="5"/>
  <c r="D763" i="5"/>
  <c r="E763" i="5"/>
  <c r="F763" i="5"/>
  <c r="G763" i="5"/>
  <c r="H763" i="5"/>
  <c r="I763" i="5"/>
  <c r="J763" i="5"/>
  <c r="K763" i="5"/>
  <c r="L763" i="5"/>
  <c r="B764" i="5"/>
  <c r="C764" i="5"/>
  <c r="D764" i="5"/>
  <c r="E764" i="5"/>
  <c r="F764" i="5"/>
  <c r="G764" i="5"/>
  <c r="H764" i="5"/>
  <c r="I764" i="5"/>
  <c r="J764" i="5"/>
  <c r="K764" i="5"/>
  <c r="L764" i="5"/>
  <c r="B765" i="5"/>
  <c r="C765" i="5"/>
  <c r="D765" i="5"/>
  <c r="E765" i="5"/>
  <c r="F765" i="5"/>
  <c r="G765" i="5"/>
  <c r="H765" i="5"/>
  <c r="I765" i="5"/>
  <c r="J765" i="5"/>
  <c r="K765" i="5"/>
  <c r="L765" i="5"/>
  <c r="B766" i="5"/>
  <c r="C766" i="5"/>
  <c r="D766" i="5"/>
  <c r="E766" i="5"/>
  <c r="F766" i="5"/>
  <c r="G766" i="5"/>
  <c r="H766" i="5"/>
  <c r="I766" i="5"/>
  <c r="J766" i="5"/>
  <c r="K766" i="5"/>
  <c r="L766" i="5"/>
  <c r="B767" i="5"/>
  <c r="C767" i="5"/>
  <c r="D767" i="5"/>
  <c r="E767" i="5"/>
  <c r="F767" i="5"/>
  <c r="G767" i="5"/>
  <c r="H767" i="5"/>
  <c r="I767" i="5"/>
  <c r="J767" i="5"/>
  <c r="K767" i="5"/>
  <c r="L767" i="5"/>
  <c r="B768" i="5"/>
  <c r="C768" i="5"/>
  <c r="D768" i="5"/>
  <c r="E768" i="5"/>
  <c r="F768" i="5"/>
  <c r="G768" i="5"/>
  <c r="H768" i="5"/>
  <c r="I768" i="5"/>
  <c r="J768" i="5"/>
  <c r="K768" i="5"/>
  <c r="L768" i="5"/>
  <c r="B769" i="5"/>
  <c r="C769" i="5"/>
  <c r="D769" i="5"/>
  <c r="E769" i="5"/>
  <c r="F769" i="5"/>
  <c r="G769" i="5"/>
  <c r="H769" i="5"/>
  <c r="I769" i="5"/>
  <c r="J769" i="5"/>
  <c r="K769" i="5"/>
  <c r="L769" i="5"/>
  <c r="B770" i="5"/>
  <c r="C770" i="5"/>
  <c r="D770" i="5"/>
  <c r="E770" i="5"/>
  <c r="F770" i="5"/>
  <c r="G770" i="5"/>
  <c r="H770" i="5"/>
  <c r="I770" i="5"/>
  <c r="J770" i="5"/>
  <c r="K770" i="5"/>
  <c r="L770" i="5"/>
  <c r="B771" i="5"/>
  <c r="C771" i="5"/>
  <c r="D771" i="5"/>
  <c r="E771" i="5"/>
  <c r="F771" i="5"/>
  <c r="G771" i="5"/>
  <c r="H771" i="5"/>
  <c r="I771" i="5"/>
  <c r="J771" i="5"/>
  <c r="K771" i="5"/>
  <c r="L771" i="5"/>
  <c r="B772" i="5"/>
  <c r="C772" i="5"/>
  <c r="D772" i="5"/>
  <c r="E772" i="5"/>
  <c r="F772" i="5"/>
  <c r="G772" i="5"/>
  <c r="H772" i="5"/>
  <c r="I772" i="5"/>
  <c r="J772" i="5"/>
  <c r="K772" i="5"/>
  <c r="L772" i="5"/>
  <c r="B773" i="5"/>
  <c r="C773" i="5"/>
  <c r="D773" i="5"/>
  <c r="E773" i="5"/>
  <c r="F773" i="5"/>
  <c r="G773" i="5"/>
  <c r="H773" i="5"/>
  <c r="I773" i="5"/>
  <c r="J773" i="5"/>
  <c r="K773" i="5"/>
  <c r="L773" i="5"/>
  <c r="B774" i="5"/>
  <c r="C774" i="5"/>
  <c r="D774" i="5"/>
  <c r="E774" i="5"/>
  <c r="F774" i="5"/>
  <c r="G774" i="5"/>
  <c r="H774" i="5"/>
  <c r="I774" i="5"/>
  <c r="J774" i="5"/>
  <c r="K774" i="5"/>
  <c r="L774" i="5"/>
  <c r="B775" i="5"/>
  <c r="C775" i="5"/>
  <c r="D775" i="5"/>
  <c r="E775" i="5"/>
  <c r="F775" i="5"/>
  <c r="G775" i="5"/>
  <c r="H775" i="5"/>
  <c r="I775" i="5"/>
  <c r="J775" i="5"/>
  <c r="K775" i="5"/>
  <c r="L775" i="5"/>
  <c r="B776" i="5"/>
  <c r="C776" i="5"/>
  <c r="D776" i="5"/>
  <c r="E776" i="5"/>
  <c r="F776" i="5"/>
  <c r="G776" i="5"/>
  <c r="H776" i="5"/>
  <c r="I776" i="5"/>
  <c r="J776" i="5"/>
  <c r="K776" i="5"/>
  <c r="L776" i="5"/>
  <c r="B777" i="5"/>
  <c r="C777" i="5"/>
  <c r="D777" i="5"/>
  <c r="E777" i="5"/>
  <c r="F777" i="5"/>
  <c r="G777" i="5"/>
  <c r="H777" i="5"/>
  <c r="I777" i="5"/>
  <c r="J777" i="5"/>
  <c r="K777" i="5"/>
  <c r="L777" i="5"/>
  <c r="B778" i="5"/>
  <c r="C778" i="5"/>
  <c r="D778" i="5"/>
  <c r="E778" i="5"/>
  <c r="F778" i="5"/>
  <c r="G778" i="5"/>
  <c r="H778" i="5"/>
  <c r="I778" i="5"/>
  <c r="J778" i="5"/>
  <c r="K778" i="5"/>
  <c r="L778" i="5"/>
  <c r="B779" i="5"/>
  <c r="C779" i="5"/>
  <c r="D779" i="5"/>
  <c r="E779" i="5"/>
  <c r="F779" i="5"/>
  <c r="G779" i="5"/>
  <c r="H779" i="5"/>
  <c r="I779" i="5"/>
  <c r="J779" i="5"/>
  <c r="K779" i="5"/>
  <c r="L779" i="5"/>
  <c r="B780" i="5"/>
  <c r="C780" i="5"/>
  <c r="D780" i="5"/>
  <c r="E780" i="5"/>
  <c r="F780" i="5"/>
  <c r="G780" i="5"/>
  <c r="H780" i="5"/>
  <c r="I780" i="5"/>
  <c r="J780" i="5"/>
  <c r="K780" i="5"/>
  <c r="L780" i="5"/>
  <c r="B781" i="5"/>
  <c r="C781" i="5"/>
  <c r="D781" i="5"/>
  <c r="E781" i="5"/>
  <c r="F781" i="5"/>
  <c r="G781" i="5"/>
  <c r="H781" i="5"/>
  <c r="I781" i="5"/>
  <c r="J781" i="5"/>
  <c r="K781" i="5"/>
  <c r="L781" i="5"/>
  <c r="B782" i="5"/>
  <c r="C782" i="5"/>
  <c r="D782" i="5"/>
  <c r="E782" i="5"/>
  <c r="F782" i="5"/>
  <c r="G782" i="5"/>
  <c r="H782" i="5"/>
  <c r="I782" i="5"/>
  <c r="J782" i="5"/>
  <c r="K782" i="5"/>
  <c r="L782" i="5"/>
  <c r="B783" i="5"/>
  <c r="C783" i="5"/>
  <c r="D783" i="5"/>
  <c r="E783" i="5"/>
  <c r="F783" i="5"/>
  <c r="G783" i="5"/>
  <c r="H783" i="5"/>
  <c r="I783" i="5"/>
  <c r="J783" i="5"/>
  <c r="K783" i="5"/>
  <c r="L783" i="5"/>
  <c r="B784" i="5"/>
  <c r="C784" i="5"/>
  <c r="D784" i="5"/>
  <c r="E784" i="5"/>
  <c r="F784" i="5"/>
  <c r="G784" i="5"/>
  <c r="H784" i="5"/>
  <c r="I784" i="5"/>
  <c r="J784" i="5"/>
  <c r="K784" i="5"/>
  <c r="L784" i="5"/>
  <c r="B785" i="5"/>
  <c r="C785" i="5"/>
  <c r="D785" i="5"/>
  <c r="E785" i="5"/>
  <c r="F785" i="5"/>
  <c r="G785" i="5"/>
  <c r="H785" i="5"/>
  <c r="I785" i="5"/>
  <c r="J785" i="5"/>
  <c r="K785" i="5"/>
  <c r="L785" i="5"/>
  <c r="B786" i="5"/>
  <c r="C786" i="5"/>
  <c r="D786" i="5"/>
  <c r="E786" i="5"/>
  <c r="F786" i="5"/>
  <c r="G786" i="5"/>
  <c r="H786" i="5"/>
  <c r="I786" i="5"/>
  <c r="J786" i="5"/>
  <c r="K786" i="5"/>
  <c r="L786" i="5"/>
  <c r="B787" i="5"/>
  <c r="C787" i="5"/>
  <c r="D787" i="5"/>
  <c r="E787" i="5"/>
  <c r="F787" i="5"/>
  <c r="G787" i="5"/>
  <c r="H787" i="5"/>
  <c r="I787" i="5"/>
  <c r="J787" i="5"/>
  <c r="K787" i="5"/>
  <c r="L787" i="5"/>
  <c r="B788" i="5"/>
  <c r="C788" i="5"/>
  <c r="D788" i="5"/>
  <c r="E788" i="5"/>
  <c r="F788" i="5"/>
  <c r="G788" i="5"/>
  <c r="H788" i="5"/>
  <c r="I788" i="5"/>
  <c r="J788" i="5"/>
  <c r="K788" i="5"/>
  <c r="L788" i="5"/>
  <c r="B789" i="5"/>
  <c r="C789" i="5"/>
  <c r="D789" i="5"/>
  <c r="E789" i="5"/>
  <c r="F789" i="5"/>
  <c r="G789" i="5"/>
  <c r="H789" i="5"/>
  <c r="I789" i="5"/>
  <c r="J789" i="5"/>
  <c r="K789" i="5"/>
  <c r="L789" i="5"/>
  <c r="B790" i="5"/>
  <c r="C790" i="5"/>
  <c r="D790" i="5"/>
  <c r="E790" i="5"/>
  <c r="F790" i="5"/>
  <c r="G790" i="5"/>
  <c r="H790" i="5"/>
  <c r="I790" i="5"/>
  <c r="J790" i="5"/>
  <c r="K790" i="5"/>
  <c r="L790" i="5"/>
  <c r="B791" i="5"/>
  <c r="C791" i="5"/>
  <c r="D791" i="5"/>
  <c r="E791" i="5"/>
  <c r="F791" i="5"/>
  <c r="G791" i="5"/>
  <c r="H791" i="5"/>
  <c r="I791" i="5"/>
  <c r="J791" i="5"/>
  <c r="K791" i="5"/>
  <c r="L791" i="5"/>
  <c r="B792" i="5"/>
  <c r="C792" i="5"/>
  <c r="D792" i="5"/>
  <c r="E792" i="5"/>
  <c r="F792" i="5"/>
  <c r="G792" i="5"/>
  <c r="H792" i="5"/>
  <c r="I792" i="5"/>
  <c r="J792" i="5"/>
  <c r="K792" i="5"/>
  <c r="L792" i="5"/>
  <c r="B793" i="5"/>
  <c r="C793" i="5"/>
  <c r="D793" i="5"/>
  <c r="E793" i="5"/>
  <c r="F793" i="5"/>
  <c r="G793" i="5"/>
  <c r="H793" i="5"/>
  <c r="I793" i="5"/>
  <c r="J793" i="5"/>
  <c r="K793" i="5"/>
  <c r="L793" i="5"/>
  <c r="B794" i="5"/>
  <c r="C794" i="5"/>
  <c r="D794" i="5"/>
  <c r="E794" i="5"/>
  <c r="F794" i="5"/>
  <c r="G794" i="5"/>
  <c r="H794" i="5"/>
  <c r="I794" i="5"/>
  <c r="J794" i="5"/>
  <c r="K794" i="5"/>
  <c r="L794" i="5"/>
  <c r="B795" i="5"/>
  <c r="C795" i="5"/>
  <c r="D795" i="5"/>
  <c r="E795" i="5"/>
  <c r="F795" i="5"/>
  <c r="G795" i="5"/>
  <c r="H795" i="5"/>
  <c r="I795" i="5"/>
  <c r="J795" i="5"/>
  <c r="K795" i="5"/>
  <c r="L795" i="5"/>
  <c r="B796" i="5"/>
  <c r="C796" i="5"/>
  <c r="D796" i="5"/>
  <c r="E796" i="5"/>
  <c r="F796" i="5"/>
  <c r="G796" i="5"/>
  <c r="H796" i="5"/>
  <c r="I796" i="5"/>
  <c r="J796" i="5"/>
  <c r="K796" i="5"/>
  <c r="L796" i="5"/>
  <c r="B797" i="5"/>
  <c r="C797" i="5"/>
  <c r="D797" i="5"/>
  <c r="E797" i="5"/>
  <c r="F797" i="5"/>
  <c r="G797" i="5"/>
  <c r="H797" i="5"/>
  <c r="I797" i="5"/>
  <c r="J797" i="5"/>
  <c r="K797" i="5"/>
  <c r="L797" i="5"/>
  <c r="B798" i="5"/>
  <c r="C798" i="5"/>
  <c r="D798" i="5"/>
  <c r="E798" i="5"/>
  <c r="F798" i="5"/>
  <c r="G798" i="5"/>
  <c r="H798" i="5"/>
  <c r="I798" i="5"/>
  <c r="J798" i="5"/>
  <c r="K798" i="5"/>
  <c r="L798" i="5"/>
  <c r="B799" i="5"/>
  <c r="C799" i="5"/>
  <c r="D799" i="5"/>
  <c r="E799" i="5"/>
  <c r="F799" i="5"/>
  <c r="G799" i="5"/>
  <c r="H799" i="5"/>
  <c r="I799" i="5"/>
  <c r="J799" i="5"/>
  <c r="K799" i="5"/>
  <c r="L799" i="5"/>
  <c r="B800" i="5"/>
  <c r="C800" i="5"/>
  <c r="D800" i="5"/>
  <c r="E800" i="5"/>
  <c r="F800" i="5"/>
  <c r="G800" i="5"/>
  <c r="H800" i="5"/>
  <c r="I800" i="5"/>
  <c r="J800" i="5"/>
  <c r="K800" i="5"/>
  <c r="L800" i="5"/>
  <c r="B801" i="5"/>
  <c r="C801" i="5"/>
  <c r="D801" i="5"/>
  <c r="E801" i="5"/>
  <c r="F801" i="5"/>
  <c r="G801" i="5"/>
  <c r="H801" i="5"/>
  <c r="I801" i="5"/>
  <c r="J801" i="5"/>
  <c r="K801" i="5"/>
  <c r="L801" i="5"/>
  <c r="B802" i="5"/>
  <c r="C802" i="5"/>
  <c r="D802" i="5"/>
  <c r="E802" i="5"/>
  <c r="F802" i="5"/>
  <c r="G802" i="5"/>
  <c r="H802" i="5"/>
  <c r="I802" i="5"/>
  <c r="J802" i="5"/>
  <c r="K802" i="5"/>
  <c r="L802" i="5"/>
  <c r="B803" i="5"/>
  <c r="C803" i="5"/>
  <c r="D803" i="5"/>
  <c r="E803" i="5"/>
  <c r="F803" i="5"/>
  <c r="G803" i="5"/>
  <c r="H803" i="5"/>
  <c r="I803" i="5"/>
  <c r="J803" i="5"/>
  <c r="K803" i="5"/>
  <c r="L803" i="5"/>
  <c r="B804" i="5"/>
  <c r="C804" i="5"/>
  <c r="D804" i="5"/>
  <c r="E804" i="5"/>
  <c r="F804" i="5"/>
  <c r="G804" i="5"/>
  <c r="H804" i="5"/>
  <c r="I804" i="5"/>
  <c r="J804" i="5"/>
  <c r="K804" i="5"/>
  <c r="L804" i="5"/>
  <c r="B805" i="5"/>
  <c r="C805" i="5"/>
  <c r="D805" i="5"/>
  <c r="E805" i="5"/>
  <c r="F805" i="5"/>
  <c r="G805" i="5"/>
  <c r="H805" i="5"/>
  <c r="I805" i="5"/>
  <c r="J805" i="5"/>
  <c r="K805" i="5"/>
  <c r="L805" i="5"/>
  <c r="B806" i="5"/>
  <c r="C806" i="5"/>
  <c r="D806" i="5"/>
  <c r="E806" i="5"/>
  <c r="F806" i="5"/>
  <c r="G806" i="5"/>
  <c r="H806" i="5"/>
  <c r="I806" i="5"/>
  <c r="J806" i="5"/>
  <c r="K806" i="5"/>
  <c r="L806" i="5"/>
  <c r="B807" i="5"/>
  <c r="C807" i="5"/>
  <c r="D807" i="5"/>
  <c r="E807" i="5"/>
  <c r="F807" i="5"/>
  <c r="G807" i="5"/>
  <c r="H807" i="5"/>
  <c r="I807" i="5"/>
  <c r="J807" i="5"/>
  <c r="K807" i="5"/>
  <c r="L807" i="5"/>
  <c r="B808" i="5"/>
  <c r="C808" i="5"/>
  <c r="D808" i="5"/>
  <c r="E808" i="5"/>
  <c r="F808" i="5"/>
  <c r="G808" i="5"/>
  <c r="H808" i="5"/>
  <c r="I808" i="5"/>
  <c r="J808" i="5"/>
  <c r="K808" i="5"/>
  <c r="L808" i="5"/>
  <c r="B809" i="5"/>
  <c r="C809" i="5"/>
  <c r="D809" i="5"/>
  <c r="E809" i="5"/>
  <c r="F809" i="5"/>
  <c r="G809" i="5"/>
  <c r="H809" i="5"/>
  <c r="I809" i="5"/>
  <c r="J809" i="5"/>
  <c r="K809" i="5"/>
  <c r="L809" i="5"/>
  <c r="B810" i="5"/>
  <c r="C810" i="5"/>
  <c r="D810" i="5"/>
  <c r="E810" i="5"/>
  <c r="F810" i="5"/>
  <c r="G810" i="5"/>
  <c r="H810" i="5"/>
  <c r="I810" i="5"/>
  <c r="J810" i="5"/>
  <c r="K810" i="5"/>
  <c r="L810" i="5"/>
  <c r="B811" i="5"/>
  <c r="C811" i="5"/>
  <c r="D811" i="5"/>
  <c r="E811" i="5"/>
  <c r="F811" i="5"/>
  <c r="G811" i="5"/>
  <c r="H811" i="5"/>
  <c r="I811" i="5"/>
  <c r="J811" i="5"/>
  <c r="K811" i="5"/>
  <c r="L811" i="5"/>
  <c r="B812" i="5"/>
  <c r="C812" i="5"/>
  <c r="D812" i="5"/>
  <c r="E812" i="5"/>
  <c r="F812" i="5"/>
  <c r="G812" i="5"/>
  <c r="H812" i="5"/>
  <c r="I812" i="5"/>
  <c r="J812" i="5"/>
  <c r="K812" i="5"/>
  <c r="L812" i="5"/>
  <c r="B813" i="5"/>
  <c r="C813" i="5"/>
  <c r="D813" i="5"/>
  <c r="E813" i="5"/>
  <c r="F813" i="5"/>
  <c r="G813" i="5"/>
  <c r="H813" i="5"/>
  <c r="I813" i="5"/>
  <c r="J813" i="5"/>
  <c r="K813" i="5"/>
  <c r="L813" i="5"/>
  <c r="B814" i="5"/>
  <c r="C814" i="5"/>
  <c r="D814" i="5"/>
  <c r="E814" i="5"/>
  <c r="F814" i="5"/>
  <c r="G814" i="5"/>
  <c r="H814" i="5"/>
  <c r="I814" i="5"/>
  <c r="J814" i="5"/>
  <c r="K814" i="5"/>
  <c r="L814" i="5"/>
  <c r="B815" i="5"/>
  <c r="C815" i="5"/>
  <c r="D815" i="5"/>
  <c r="E815" i="5"/>
  <c r="F815" i="5"/>
  <c r="G815" i="5"/>
  <c r="H815" i="5"/>
  <c r="I815" i="5"/>
  <c r="J815" i="5"/>
  <c r="K815" i="5"/>
  <c r="L815" i="5"/>
  <c r="B816" i="5"/>
  <c r="C816" i="5"/>
  <c r="D816" i="5"/>
  <c r="E816" i="5"/>
  <c r="F816" i="5"/>
  <c r="G816" i="5"/>
  <c r="H816" i="5"/>
  <c r="I816" i="5"/>
  <c r="J816" i="5"/>
  <c r="K816" i="5"/>
  <c r="L816" i="5"/>
  <c r="B817" i="5"/>
  <c r="C817" i="5"/>
  <c r="D817" i="5"/>
  <c r="E817" i="5"/>
  <c r="F817" i="5"/>
  <c r="G817" i="5"/>
  <c r="H817" i="5"/>
  <c r="I817" i="5"/>
  <c r="J817" i="5"/>
  <c r="K817" i="5"/>
  <c r="L817" i="5"/>
  <c r="B818" i="5"/>
  <c r="C818" i="5"/>
  <c r="D818" i="5"/>
  <c r="E818" i="5"/>
  <c r="F818" i="5"/>
  <c r="G818" i="5"/>
  <c r="H818" i="5"/>
  <c r="I818" i="5"/>
  <c r="J818" i="5"/>
  <c r="K818" i="5"/>
  <c r="L818" i="5"/>
  <c r="B819" i="5"/>
  <c r="C819" i="5"/>
  <c r="D819" i="5"/>
  <c r="E819" i="5"/>
  <c r="F819" i="5"/>
  <c r="G819" i="5"/>
  <c r="H819" i="5"/>
  <c r="I819" i="5"/>
  <c r="J819" i="5"/>
  <c r="K819" i="5"/>
  <c r="L819" i="5"/>
  <c r="B820" i="5"/>
  <c r="C820" i="5"/>
  <c r="D820" i="5"/>
  <c r="E820" i="5"/>
  <c r="F820" i="5"/>
  <c r="G820" i="5"/>
  <c r="H820" i="5"/>
  <c r="I820" i="5"/>
  <c r="J820" i="5"/>
  <c r="K820" i="5"/>
  <c r="L820" i="5"/>
  <c r="B821" i="5"/>
  <c r="C821" i="5"/>
  <c r="D821" i="5"/>
  <c r="E821" i="5"/>
  <c r="F821" i="5"/>
  <c r="G821" i="5"/>
  <c r="H821" i="5"/>
  <c r="I821" i="5"/>
  <c r="J821" i="5"/>
  <c r="K821" i="5"/>
  <c r="L821" i="5"/>
  <c r="B822" i="5"/>
  <c r="C822" i="5"/>
  <c r="D822" i="5"/>
  <c r="E822" i="5"/>
  <c r="F822" i="5"/>
  <c r="G822" i="5"/>
  <c r="H822" i="5"/>
  <c r="I822" i="5"/>
  <c r="J822" i="5"/>
  <c r="K822" i="5"/>
  <c r="L822" i="5"/>
  <c r="B823" i="5"/>
  <c r="C823" i="5"/>
  <c r="D823" i="5"/>
  <c r="E823" i="5"/>
  <c r="F823" i="5"/>
  <c r="G823" i="5"/>
  <c r="H823" i="5"/>
  <c r="I823" i="5"/>
  <c r="J823" i="5"/>
  <c r="K823" i="5"/>
  <c r="L823" i="5"/>
  <c r="B824" i="5"/>
  <c r="C824" i="5"/>
  <c r="D824" i="5"/>
  <c r="E824" i="5"/>
  <c r="F824" i="5"/>
  <c r="G824" i="5"/>
  <c r="H824" i="5"/>
  <c r="I824" i="5"/>
  <c r="J824" i="5"/>
  <c r="K824" i="5"/>
  <c r="L824" i="5"/>
  <c r="B825" i="5"/>
  <c r="C825" i="5"/>
  <c r="D825" i="5"/>
  <c r="E825" i="5"/>
  <c r="F825" i="5"/>
  <c r="G825" i="5"/>
  <c r="H825" i="5"/>
  <c r="I825" i="5"/>
  <c r="J825" i="5"/>
  <c r="K825" i="5"/>
  <c r="L825" i="5"/>
  <c r="B826" i="5"/>
  <c r="C826" i="5"/>
  <c r="D826" i="5"/>
  <c r="E826" i="5"/>
  <c r="F826" i="5"/>
  <c r="G826" i="5"/>
  <c r="H826" i="5"/>
  <c r="I826" i="5"/>
  <c r="J826" i="5"/>
  <c r="K826" i="5"/>
  <c r="L826" i="5"/>
  <c r="B827" i="5"/>
  <c r="C827" i="5"/>
  <c r="D827" i="5"/>
  <c r="E827" i="5"/>
  <c r="F827" i="5"/>
  <c r="G827" i="5"/>
  <c r="H827" i="5"/>
  <c r="I827" i="5"/>
  <c r="J827" i="5"/>
  <c r="K827" i="5"/>
  <c r="L827" i="5"/>
  <c r="B828" i="5"/>
  <c r="C828" i="5"/>
  <c r="D828" i="5"/>
  <c r="E828" i="5"/>
  <c r="F828" i="5"/>
  <c r="G828" i="5"/>
  <c r="H828" i="5"/>
  <c r="I828" i="5"/>
  <c r="J828" i="5"/>
  <c r="K828" i="5"/>
  <c r="L828" i="5"/>
  <c r="B829" i="5"/>
  <c r="C829" i="5"/>
  <c r="D829" i="5"/>
  <c r="E829" i="5"/>
  <c r="F829" i="5"/>
  <c r="G829" i="5"/>
  <c r="H829" i="5"/>
  <c r="I829" i="5"/>
  <c r="J829" i="5"/>
  <c r="K829" i="5"/>
  <c r="L829" i="5"/>
  <c r="B830" i="5"/>
  <c r="C830" i="5"/>
  <c r="D830" i="5"/>
  <c r="E830" i="5"/>
  <c r="F830" i="5"/>
  <c r="G830" i="5"/>
  <c r="H830" i="5"/>
  <c r="I830" i="5"/>
  <c r="J830" i="5"/>
  <c r="K830" i="5"/>
  <c r="L830" i="5"/>
  <c r="B831" i="5"/>
  <c r="C831" i="5"/>
  <c r="D831" i="5"/>
  <c r="E831" i="5"/>
  <c r="F831" i="5"/>
  <c r="G831" i="5"/>
  <c r="H831" i="5"/>
  <c r="I831" i="5"/>
  <c r="J831" i="5"/>
  <c r="K831" i="5"/>
  <c r="L831" i="5"/>
  <c r="B832" i="5"/>
  <c r="C832" i="5"/>
  <c r="D832" i="5"/>
  <c r="E832" i="5"/>
  <c r="F832" i="5"/>
  <c r="G832" i="5"/>
  <c r="H832" i="5"/>
  <c r="I832" i="5"/>
  <c r="J832" i="5"/>
  <c r="K832" i="5"/>
  <c r="L832" i="5"/>
  <c r="B833" i="5"/>
  <c r="C833" i="5"/>
  <c r="D833" i="5"/>
  <c r="E833" i="5"/>
  <c r="F833" i="5"/>
  <c r="G833" i="5"/>
  <c r="H833" i="5"/>
  <c r="I833" i="5"/>
  <c r="J833" i="5"/>
  <c r="K833" i="5"/>
  <c r="L833" i="5"/>
  <c r="B834" i="5"/>
  <c r="C834" i="5"/>
  <c r="D834" i="5"/>
  <c r="E834" i="5"/>
  <c r="F834" i="5"/>
  <c r="G834" i="5"/>
  <c r="H834" i="5"/>
  <c r="I834" i="5"/>
  <c r="J834" i="5"/>
  <c r="K834" i="5"/>
  <c r="L834" i="5"/>
  <c r="B835" i="5"/>
  <c r="C835" i="5"/>
  <c r="D835" i="5"/>
  <c r="E835" i="5"/>
  <c r="F835" i="5"/>
  <c r="G835" i="5"/>
  <c r="H835" i="5"/>
  <c r="I835" i="5"/>
  <c r="J835" i="5"/>
  <c r="K835" i="5"/>
  <c r="L835" i="5"/>
  <c r="B836" i="5"/>
  <c r="C836" i="5"/>
  <c r="D836" i="5"/>
  <c r="E836" i="5"/>
  <c r="F836" i="5"/>
  <c r="G836" i="5"/>
  <c r="H836" i="5"/>
  <c r="I836" i="5"/>
  <c r="J836" i="5"/>
  <c r="K836" i="5"/>
  <c r="L836" i="5"/>
  <c r="B837" i="5"/>
  <c r="C837" i="5"/>
  <c r="D837" i="5"/>
  <c r="E837" i="5"/>
  <c r="F837" i="5"/>
  <c r="G837" i="5"/>
  <c r="H837" i="5"/>
  <c r="I837" i="5"/>
  <c r="J837" i="5"/>
  <c r="K837" i="5"/>
  <c r="L837" i="5"/>
  <c r="B838" i="5"/>
  <c r="C838" i="5"/>
  <c r="D838" i="5"/>
  <c r="E838" i="5"/>
  <c r="F838" i="5"/>
  <c r="G838" i="5"/>
  <c r="H838" i="5"/>
  <c r="I838" i="5"/>
  <c r="J838" i="5"/>
  <c r="K838" i="5"/>
  <c r="L838" i="5"/>
  <c r="B839" i="5"/>
  <c r="C839" i="5"/>
  <c r="D839" i="5"/>
  <c r="E839" i="5"/>
  <c r="F839" i="5"/>
  <c r="G839" i="5"/>
  <c r="H839" i="5"/>
  <c r="I839" i="5"/>
  <c r="J839" i="5"/>
  <c r="K839" i="5"/>
  <c r="L839" i="5"/>
  <c r="B840" i="5"/>
  <c r="C840" i="5"/>
  <c r="D840" i="5"/>
  <c r="E840" i="5"/>
  <c r="F840" i="5"/>
  <c r="G840" i="5"/>
  <c r="H840" i="5"/>
  <c r="I840" i="5"/>
  <c r="J840" i="5"/>
  <c r="K840" i="5"/>
  <c r="L840" i="5"/>
  <c r="B841" i="5"/>
  <c r="C841" i="5"/>
  <c r="D841" i="5"/>
  <c r="E841" i="5"/>
  <c r="F841" i="5"/>
  <c r="G841" i="5"/>
  <c r="H841" i="5"/>
  <c r="I841" i="5"/>
  <c r="J841" i="5"/>
  <c r="K841" i="5"/>
  <c r="L841" i="5"/>
  <c r="B842" i="5"/>
  <c r="C842" i="5"/>
  <c r="D842" i="5"/>
  <c r="E842" i="5"/>
  <c r="F842" i="5"/>
  <c r="G842" i="5"/>
  <c r="H842" i="5"/>
  <c r="I842" i="5"/>
  <c r="J842" i="5"/>
  <c r="K842" i="5"/>
  <c r="L842" i="5"/>
  <c r="B843" i="5"/>
  <c r="C843" i="5"/>
  <c r="D843" i="5"/>
  <c r="E843" i="5"/>
  <c r="F843" i="5"/>
  <c r="G843" i="5"/>
  <c r="H843" i="5"/>
  <c r="I843" i="5"/>
  <c r="J843" i="5"/>
  <c r="K843" i="5"/>
  <c r="L843" i="5"/>
  <c r="B844" i="5"/>
  <c r="C844" i="5"/>
  <c r="D844" i="5"/>
  <c r="E844" i="5"/>
  <c r="F844" i="5"/>
  <c r="G844" i="5"/>
  <c r="H844" i="5"/>
  <c r="I844" i="5"/>
  <c r="J844" i="5"/>
  <c r="K844" i="5"/>
  <c r="L844" i="5"/>
  <c r="B845" i="5"/>
  <c r="C845" i="5"/>
  <c r="D845" i="5"/>
  <c r="E845" i="5"/>
  <c r="F845" i="5"/>
  <c r="G845" i="5"/>
  <c r="H845" i="5"/>
  <c r="I845" i="5"/>
  <c r="J845" i="5"/>
  <c r="K845" i="5"/>
  <c r="L845" i="5"/>
  <c r="B846" i="5"/>
  <c r="C846" i="5"/>
  <c r="D846" i="5"/>
  <c r="E846" i="5"/>
  <c r="F846" i="5"/>
  <c r="G846" i="5"/>
  <c r="H846" i="5"/>
  <c r="I846" i="5"/>
  <c r="J846" i="5"/>
  <c r="K846" i="5"/>
  <c r="L846" i="5"/>
  <c r="B847" i="5"/>
  <c r="C847" i="5"/>
  <c r="D847" i="5"/>
  <c r="E847" i="5"/>
  <c r="F847" i="5"/>
  <c r="G847" i="5"/>
  <c r="H847" i="5"/>
  <c r="I847" i="5"/>
  <c r="J847" i="5"/>
  <c r="K847" i="5"/>
  <c r="L847" i="5"/>
  <c r="B848" i="5"/>
  <c r="C848" i="5"/>
  <c r="D848" i="5"/>
  <c r="E848" i="5"/>
  <c r="F848" i="5"/>
  <c r="G848" i="5"/>
  <c r="H848" i="5"/>
  <c r="I848" i="5"/>
  <c r="J848" i="5"/>
  <c r="K848" i="5"/>
  <c r="L848" i="5"/>
  <c r="B849" i="5"/>
  <c r="C849" i="5"/>
  <c r="D849" i="5"/>
  <c r="E849" i="5"/>
  <c r="F849" i="5"/>
  <c r="G849" i="5"/>
  <c r="H849" i="5"/>
  <c r="I849" i="5"/>
  <c r="J849" i="5"/>
  <c r="K849" i="5"/>
  <c r="L849" i="5"/>
  <c r="B850" i="5"/>
  <c r="C850" i="5"/>
  <c r="D850" i="5"/>
  <c r="E850" i="5"/>
  <c r="F850" i="5"/>
  <c r="G850" i="5"/>
  <c r="H850" i="5"/>
  <c r="I850" i="5"/>
  <c r="J850" i="5"/>
  <c r="K850" i="5"/>
  <c r="L850" i="5"/>
  <c r="B851" i="5"/>
  <c r="C851" i="5"/>
  <c r="D851" i="5"/>
  <c r="E851" i="5"/>
  <c r="F851" i="5"/>
  <c r="G851" i="5"/>
  <c r="H851" i="5"/>
  <c r="I851" i="5"/>
  <c r="J851" i="5"/>
  <c r="K851" i="5"/>
  <c r="L851" i="5"/>
  <c r="B852" i="5"/>
  <c r="C852" i="5"/>
  <c r="D852" i="5"/>
  <c r="E852" i="5"/>
  <c r="F852" i="5"/>
  <c r="G852" i="5"/>
  <c r="H852" i="5"/>
  <c r="I852" i="5"/>
  <c r="J852" i="5"/>
  <c r="K852" i="5"/>
  <c r="L852" i="5"/>
  <c r="B853" i="5"/>
  <c r="C853" i="5"/>
  <c r="D853" i="5"/>
  <c r="E853" i="5"/>
  <c r="F853" i="5"/>
  <c r="G853" i="5"/>
  <c r="H853" i="5"/>
  <c r="I853" i="5"/>
  <c r="J853" i="5"/>
  <c r="K853" i="5"/>
  <c r="L853" i="5"/>
  <c r="B854" i="5"/>
  <c r="C854" i="5"/>
  <c r="D854" i="5"/>
  <c r="E854" i="5"/>
  <c r="F854" i="5"/>
  <c r="G854" i="5"/>
  <c r="H854" i="5"/>
  <c r="I854" i="5"/>
  <c r="J854" i="5"/>
  <c r="K854" i="5"/>
  <c r="L854" i="5"/>
  <c r="B855" i="5"/>
  <c r="C855" i="5"/>
  <c r="D855" i="5"/>
  <c r="E855" i="5"/>
  <c r="F855" i="5"/>
  <c r="G855" i="5"/>
  <c r="H855" i="5"/>
  <c r="I855" i="5"/>
  <c r="J855" i="5"/>
  <c r="K855" i="5"/>
  <c r="L855" i="5"/>
  <c r="B856" i="5"/>
  <c r="C856" i="5"/>
  <c r="D856" i="5"/>
  <c r="E856" i="5"/>
  <c r="F856" i="5"/>
  <c r="G856" i="5"/>
  <c r="H856" i="5"/>
  <c r="I856" i="5"/>
  <c r="J856" i="5"/>
  <c r="K856" i="5"/>
  <c r="L856" i="5"/>
  <c r="B857" i="5"/>
  <c r="C857" i="5"/>
  <c r="D857" i="5"/>
  <c r="E857" i="5"/>
  <c r="F857" i="5"/>
  <c r="G857" i="5"/>
  <c r="H857" i="5"/>
  <c r="I857" i="5"/>
  <c r="J857" i="5"/>
  <c r="K857" i="5"/>
  <c r="L857" i="5"/>
  <c r="B858" i="5"/>
  <c r="C858" i="5"/>
  <c r="D858" i="5"/>
  <c r="E858" i="5"/>
  <c r="F858" i="5"/>
  <c r="G858" i="5"/>
  <c r="H858" i="5"/>
  <c r="I858" i="5"/>
  <c r="J858" i="5"/>
  <c r="K858" i="5"/>
  <c r="L858" i="5"/>
  <c r="B859" i="5"/>
  <c r="C859" i="5"/>
  <c r="D859" i="5"/>
  <c r="E859" i="5"/>
  <c r="F859" i="5"/>
  <c r="G859" i="5"/>
  <c r="H859" i="5"/>
  <c r="I859" i="5"/>
  <c r="J859" i="5"/>
  <c r="K859" i="5"/>
  <c r="L859" i="5"/>
  <c r="B860" i="5"/>
  <c r="C860" i="5"/>
  <c r="D860" i="5"/>
  <c r="E860" i="5"/>
  <c r="F860" i="5"/>
  <c r="G860" i="5"/>
  <c r="H860" i="5"/>
  <c r="I860" i="5"/>
  <c r="J860" i="5"/>
  <c r="K860" i="5"/>
  <c r="L860" i="5"/>
  <c r="B861" i="5"/>
  <c r="C861" i="5"/>
  <c r="D861" i="5"/>
  <c r="E861" i="5"/>
  <c r="F861" i="5"/>
  <c r="G861" i="5"/>
  <c r="H861" i="5"/>
  <c r="I861" i="5"/>
  <c r="J861" i="5"/>
  <c r="K861" i="5"/>
  <c r="L861" i="5"/>
  <c r="B862" i="5"/>
  <c r="C862" i="5"/>
  <c r="D862" i="5"/>
  <c r="E862" i="5"/>
  <c r="F862" i="5"/>
  <c r="G862" i="5"/>
  <c r="H862" i="5"/>
  <c r="I862" i="5"/>
  <c r="J862" i="5"/>
  <c r="K862" i="5"/>
  <c r="L862" i="5"/>
  <c r="B863" i="5"/>
  <c r="C863" i="5"/>
  <c r="D863" i="5"/>
  <c r="E863" i="5"/>
  <c r="F863" i="5"/>
  <c r="G863" i="5"/>
  <c r="H863" i="5"/>
  <c r="I863" i="5"/>
  <c r="J863" i="5"/>
  <c r="K863" i="5"/>
  <c r="L863" i="5"/>
  <c r="B864" i="5"/>
  <c r="C864" i="5"/>
  <c r="D864" i="5"/>
  <c r="E864" i="5"/>
  <c r="F864" i="5"/>
  <c r="G864" i="5"/>
  <c r="H864" i="5"/>
  <c r="I864" i="5"/>
  <c r="J864" i="5"/>
  <c r="K864" i="5"/>
  <c r="L864" i="5"/>
  <c r="B865" i="5"/>
  <c r="C865" i="5"/>
  <c r="D865" i="5"/>
  <c r="E865" i="5"/>
  <c r="F865" i="5"/>
  <c r="G865" i="5"/>
  <c r="H865" i="5"/>
  <c r="I865" i="5"/>
  <c r="J865" i="5"/>
  <c r="K865" i="5"/>
  <c r="L865" i="5"/>
  <c r="B866" i="5"/>
  <c r="C866" i="5"/>
  <c r="D866" i="5"/>
  <c r="E866" i="5"/>
  <c r="F866" i="5"/>
  <c r="G866" i="5"/>
  <c r="H866" i="5"/>
  <c r="I866" i="5"/>
  <c r="J866" i="5"/>
  <c r="K866" i="5"/>
  <c r="L866" i="5"/>
  <c r="B867" i="5"/>
  <c r="C867" i="5"/>
  <c r="D867" i="5"/>
  <c r="E867" i="5"/>
  <c r="F867" i="5"/>
  <c r="G867" i="5"/>
  <c r="H867" i="5"/>
  <c r="I867" i="5"/>
  <c r="J867" i="5"/>
  <c r="K867" i="5"/>
  <c r="L867" i="5"/>
  <c r="B868" i="5"/>
  <c r="C868" i="5"/>
  <c r="D868" i="5"/>
  <c r="E868" i="5"/>
  <c r="F868" i="5"/>
  <c r="G868" i="5"/>
  <c r="H868" i="5"/>
  <c r="I868" i="5"/>
  <c r="J868" i="5"/>
  <c r="K868" i="5"/>
  <c r="L868" i="5"/>
  <c r="B869" i="5"/>
  <c r="C869" i="5"/>
  <c r="D869" i="5"/>
  <c r="E869" i="5"/>
  <c r="F869" i="5"/>
  <c r="G869" i="5"/>
  <c r="H869" i="5"/>
  <c r="I869" i="5"/>
  <c r="J869" i="5"/>
  <c r="K869" i="5"/>
  <c r="L869" i="5"/>
  <c r="B870" i="5"/>
  <c r="C870" i="5"/>
  <c r="D870" i="5"/>
  <c r="E870" i="5"/>
  <c r="F870" i="5"/>
  <c r="G870" i="5"/>
  <c r="H870" i="5"/>
  <c r="I870" i="5"/>
  <c r="J870" i="5"/>
  <c r="K870" i="5"/>
  <c r="L870" i="5"/>
  <c r="B871" i="5"/>
  <c r="C871" i="5"/>
  <c r="D871" i="5"/>
  <c r="E871" i="5"/>
  <c r="F871" i="5"/>
  <c r="G871" i="5"/>
  <c r="H871" i="5"/>
  <c r="I871" i="5"/>
  <c r="J871" i="5"/>
  <c r="K871" i="5"/>
  <c r="L871" i="5"/>
  <c r="B872" i="5"/>
  <c r="C872" i="5"/>
  <c r="D872" i="5"/>
  <c r="E872" i="5"/>
  <c r="F872" i="5"/>
  <c r="G872" i="5"/>
  <c r="H872" i="5"/>
  <c r="I872" i="5"/>
  <c r="J872" i="5"/>
  <c r="K872" i="5"/>
  <c r="L872" i="5"/>
  <c r="B873" i="5"/>
  <c r="C873" i="5"/>
  <c r="D873" i="5"/>
  <c r="E873" i="5"/>
  <c r="F873" i="5"/>
  <c r="G873" i="5"/>
  <c r="H873" i="5"/>
  <c r="I873" i="5"/>
  <c r="J873" i="5"/>
  <c r="K873" i="5"/>
  <c r="L873" i="5"/>
  <c r="B874" i="5"/>
  <c r="C874" i="5"/>
  <c r="D874" i="5"/>
  <c r="E874" i="5"/>
  <c r="F874" i="5"/>
  <c r="G874" i="5"/>
  <c r="H874" i="5"/>
  <c r="I874" i="5"/>
  <c r="J874" i="5"/>
  <c r="K874" i="5"/>
  <c r="L874" i="5"/>
  <c r="B875" i="5"/>
  <c r="C875" i="5"/>
  <c r="D875" i="5"/>
  <c r="E875" i="5"/>
  <c r="F875" i="5"/>
  <c r="G875" i="5"/>
  <c r="H875" i="5"/>
  <c r="I875" i="5"/>
  <c r="J875" i="5"/>
  <c r="K875" i="5"/>
  <c r="L875" i="5"/>
  <c r="B876" i="5"/>
  <c r="C876" i="5"/>
  <c r="D876" i="5"/>
  <c r="E876" i="5"/>
  <c r="F876" i="5"/>
  <c r="G876" i="5"/>
  <c r="H876" i="5"/>
  <c r="I876" i="5"/>
  <c r="J876" i="5"/>
  <c r="K876" i="5"/>
  <c r="L876" i="5"/>
  <c r="B877" i="5"/>
  <c r="C877" i="5"/>
  <c r="D877" i="5"/>
  <c r="E877" i="5"/>
  <c r="F877" i="5"/>
  <c r="G877" i="5"/>
  <c r="H877" i="5"/>
  <c r="I877" i="5"/>
  <c r="J877" i="5"/>
  <c r="K877" i="5"/>
  <c r="L877" i="5"/>
  <c r="B878" i="5"/>
  <c r="C878" i="5"/>
  <c r="D878" i="5"/>
  <c r="E878" i="5"/>
  <c r="F878" i="5"/>
  <c r="G878" i="5"/>
  <c r="H878" i="5"/>
  <c r="I878" i="5"/>
  <c r="J878" i="5"/>
  <c r="K878" i="5"/>
  <c r="L878" i="5"/>
  <c r="B879" i="5"/>
  <c r="C879" i="5"/>
  <c r="D879" i="5"/>
  <c r="E879" i="5"/>
  <c r="F879" i="5"/>
  <c r="G879" i="5"/>
  <c r="H879" i="5"/>
  <c r="I879" i="5"/>
  <c r="J879" i="5"/>
  <c r="K879" i="5"/>
  <c r="L879" i="5"/>
  <c r="B880" i="5"/>
  <c r="C880" i="5"/>
  <c r="D880" i="5"/>
  <c r="E880" i="5"/>
  <c r="F880" i="5"/>
  <c r="G880" i="5"/>
  <c r="H880" i="5"/>
  <c r="I880" i="5"/>
  <c r="J880" i="5"/>
  <c r="K880" i="5"/>
  <c r="L880" i="5"/>
  <c r="B881" i="5"/>
  <c r="C881" i="5"/>
  <c r="D881" i="5"/>
  <c r="E881" i="5"/>
  <c r="F881" i="5"/>
  <c r="G881" i="5"/>
  <c r="H881" i="5"/>
  <c r="I881" i="5"/>
  <c r="J881" i="5"/>
  <c r="K881" i="5"/>
  <c r="L881" i="5"/>
  <c r="B882" i="5"/>
  <c r="C882" i="5"/>
  <c r="D882" i="5"/>
  <c r="E882" i="5"/>
  <c r="F882" i="5"/>
  <c r="G882" i="5"/>
  <c r="H882" i="5"/>
  <c r="I882" i="5"/>
  <c r="J882" i="5"/>
  <c r="K882" i="5"/>
  <c r="L882" i="5"/>
  <c r="B883" i="5"/>
  <c r="C883" i="5"/>
  <c r="D883" i="5"/>
  <c r="E883" i="5"/>
  <c r="F883" i="5"/>
  <c r="G883" i="5"/>
  <c r="H883" i="5"/>
  <c r="I883" i="5"/>
  <c r="J883" i="5"/>
  <c r="K883" i="5"/>
  <c r="L883" i="5"/>
  <c r="B884" i="5"/>
  <c r="C884" i="5"/>
  <c r="D884" i="5"/>
  <c r="E884" i="5"/>
  <c r="F884" i="5"/>
  <c r="G884" i="5"/>
  <c r="H884" i="5"/>
  <c r="I884" i="5"/>
  <c r="J884" i="5"/>
  <c r="K884" i="5"/>
  <c r="L884" i="5"/>
  <c r="B885" i="5"/>
  <c r="C885" i="5"/>
  <c r="D885" i="5"/>
  <c r="E885" i="5"/>
  <c r="F885" i="5"/>
  <c r="G885" i="5"/>
  <c r="H885" i="5"/>
  <c r="I885" i="5"/>
  <c r="J885" i="5"/>
  <c r="K885" i="5"/>
  <c r="L885" i="5"/>
  <c r="B886" i="5"/>
  <c r="C886" i="5"/>
  <c r="D886" i="5"/>
  <c r="E886" i="5"/>
  <c r="F886" i="5"/>
  <c r="G886" i="5"/>
  <c r="H886" i="5"/>
  <c r="I886" i="5"/>
  <c r="J886" i="5"/>
  <c r="K886" i="5"/>
  <c r="L886" i="5"/>
  <c r="B887" i="5"/>
  <c r="C887" i="5"/>
  <c r="D887" i="5"/>
  <c r="E887" i="5"/>
  <c r="F887" i="5"/>
  <c r="G887" i="5"/>
  <c r="H887" i="5"/>
  <c r="I887" i="5"/>
  <c r="J887" i="5"/>
  <c r="K887" i="5"/>
  <c r="L887" i="5"/>
  <c r="B888" i="5"/>
  <c r="C888" i="5"/>
  <c r="D888" i="5"/>
  <c r="E888" i="5"/>
  <c r="F888" i="5"/>
  <c r="G888" i="5"/>
  <c r="H888" i="5"/>
  <c r="I888" i="5"/>
  <c r="J888" i="5"/>
  <c r="K888" i="5"/>
  <c r="L888" i="5"/>
  <c r="B889" i="5"/>
  <c r="C889" i="5"/>
  <c r="D889" i="5"/>
  <c r="E889" i="5"/>
  <c r="F889" i="5"/>
  <c r="G889" i="5"/>
  <c r="H889" i="5"/>
  <c r="I889" i="5"/>
  <c r="J889" i="5"/>
  <c r="K889" i="5"/>
  <c r="L889" i="5"/>
  <c r="B890" i="5"/>
  <c r="C890" i="5"/>
  <c r="D890" i="5"/>
  <c r="E890" i="5"/>
  <c r="F890" i="5"/>
  <c r="G890" i="5"/>
  <c r="H890" i="5"/>
  <c r="I890" i="5"/>
  <c r="J890" i="5"/>
  <c r="K890" i="5"/>
  <c r="L890" i="5"/>
  <c r="B891" i="5"/>
  <c r="C891" i="5"/>
  <c r="D891" i="5"/>
  <c r="E891" i="5"/>
  <c r="F891" i="5"/>
  <c r="G891" i="5"/>
  <c r="H891" i="5"/>
  <c r="I891" i="5"/>
  <c r="J891" i="5"/>
  <c r="K891" i="5"/>
  <c r="L891" i="5"/>
  <c r="B892" i="5"/>
  <c r="C892" i="5"/>
  <c r="D892" i="5"/>
  <c r="E892" i="5"/>
  <c r="F892" i="5"/>
  <c r="G892" i="5"/>
  <c r="H892" i="5"/>
  <c r="I892" i="5"/>
  <c r="J892" i="5"/>
  <c r="K892" i="5"/>
  <c r="L892" i="5"/>
  <c r="B893" i="5"/>
  <c r="C893" i="5"/>
  <c r="D893" i="5"/>
  <c r="E893" i="5"/>
  <c r="F893" i="5"/>
  <c r="G893" i="5"/>
  <c r="H893" i="5"/>
  <c r="I893" i="5"/>
  <c r="J893" i="5"/>
  <c r="K893" i="5"/>
  <c r="L893" i="5"/>
  <c r="B894" i="5"/>
  <c r="C894" i="5"/>
  <c r="D894" i="5"/>
  <c r="E894" i="5"/>
  <c r="F894" i="5"/>
  <c r="G894" i="5"/>
  <c r="H894" i="5"/>
  <c r="I894" i="5"/>
  <c r="J894" i="5"/>
  <c r="K894" i="5"/>
  <c r="L894" i="5"/>
  <c r="B895" i="5"/>
  <c r="C895" i="5"/>
  <c r="D895" i="5"/>
  <c r="E895" i="5"/>
  <c r="F895" i="5"/>
  <c r="G895" i="5"/>
  <c r="H895" i="5"/>
  <c r="I895" i="5"/>
  <c r="J895" i="5"/>
  <c r="K895" i="5"/>
  <c r="L895" i="5"/>
  <c r="B896" i="5"/>
  <c r="C896" i="5"/>
  <c r="D896" i="5"/>
  <c r="E896" i="5"/>
  <c r="F896" i="5"/>
  <c r="G896" i="5"/>
  <c r="H896" i="5"/>
  <c r="I896" i="5"/>
  <c r="J896" i="5"/>
  <c r="K896" i="5"/>
  <c r="L896" i="5"/>
  <c r="B897" i="5"/>
  <c r="C897" i="5"/>
  <c r="D897" i="5"/>
  <c r="E897" i="5"/>
  <c r="F897" i="5"/>
  <c r="G897" i="5"/>
  <c r="H897" i="5"/>
  <c r="I897" i="5"/>
  <c r="J897" i="5"/>
  <c r="K897" i="5"/>
  <c r="L897" i="5"/>
  <c r="B898" i="5"/>
  <c r="C898" i="5"/>
  <c r="D898" i="5"/>
  <c r="E898" i="5"/>
  <c r="F898" i="5"/>
  <c r="G898" i="5"/>
  <c r="H898" i="5"/>
  <c r="I898" i="5"/>
  <c r="J898" i="5"/>
  <c r="K898" i="5"/>
  <c r="L898" i="5"/>
  <c r="B899" i="5"/>
  <c r="C899" i="5"/>
  <c r="D899" i="5"/>
  <c r="E899" i="5"/>
  <c r="F899" i="5"/>
  <c r="G899" i="5"/>
  <c r="H899" i="5"/>
  <c r="I899" i="5"/>
  <c r="J899" i="5"/>
  <c r="K899" i="5"/>
  <c r="L899" i="5"/>
  <c r="B900" i="5"/>
  <c r="C900" i="5"/>
  <c r="D900" i="5"/>
  <c r="E900" i="5"/>
  <c r="F900" i="5"/>
  <c r="G900" i="5"/>
  <c r="H900" i="5"/>
  <c r="I900" i="5"/>
  <c r="J900" i="5"/>
  <c r="K900" i="5"/>
  <c r="L900" i="5"/>
  <c r="B901" i="5"/>
  <c r="C901" i="5"/>
  <c r="D901" i="5"/>
  <c r="E901" i="5"/>
  <c r="F901" i="5"/>
  <c r="G901" i="5"/>
  <c r="H901" i="5"/>
  <c r="I901" i="5"/>
  <c r="J901" i="5"/>
  <c r="K901" i="5"/>
  <c r="L901" i="5"/>
  <c r="B902" i="5"/>
  <c r="C902" i="5"/>
  <c r="D902" i="5"/>
  <c r="E902" i="5"/>
  <c r="F902" i="5"/>
  <c r="G902" i="5"/>
  <c r="H902" i="5"/>
  <c r="I902" i="5"/>
  <c r="J902" i="5"/>
  <c r="K902" i="5"/>
  <c r="L902" i="5"/>
  <c r="B903" i="5"/>
  <c r="C903" i="5"/>
  <c r="D903" i="5"/>
  <c r="E903" i="5"/>
  <c r="F903" i="5"/>
  <c r="G903" i="5"/>
  <c r="H903" i="5"/>
  <c r="I903" i="5"/>
  <c r="J903" i="5"/>
  <c r="K903" i="5"/>
  <c r="L903" i="5"/>
  <c r="B904" i="5"/>
  <c r="C904" i="5"/>
  <c r="D904" i="5"/>
  <c r="E904" i="5"/>
  <c r="F904" i="5"/>
  <c r="G904" i="5"/>
  <c r="H904" i="5"/>
  <c r="I904" i="5"/>
  <c r="J904" i="5"/>
  <c r="K904" i="5"/>
  <c r="L904" i="5"/>
  <c r="B905" i="5"/>
  <c r="C905" i="5"/>
  <c r="D905" i="5"/>
  <c r="E905" i="5"/>
  <c r="F905" i="5"/>
  <c r="G905" i="5"/>
  <c r="H905" i="5"/>
  <c r="I905" i="5"/>
  <c r="J905" i="5"/>
  <c r="K905" i="5"/>
  <c r="L905" i="5"/>
  <c r="B906" i="5"/>
  <c r="C906" i="5"/>
  <c r="D906" i="5"/>
  <c r="E906" i="5"/>
  <c r="F906" i="5"/>
  <c r="G906" i="5"/>
  <c r="H906" i="5"/>
  <c r="I906" i="5"/>
  <c r="J906" i="5"/>
  <c r="K906" i="5"/>
  <c r="L906" i="5"/>
  <c r="B907" i="5"/>
  <c r="C907" i="5"/>
  <c r="D907" i="5"/>
  <c r="E907" i="5"/>
  <c r="F907" i="5"/>
  <c r="G907" i="5"/>
  <c r="H907" i="5"/>
  <c r="I907" i="5"/>
  <c r="J907" i="5"/>
  <c r="K907" i="5"/>
  <c r="L907" i="5"/>
  <c r="B908" i="5"/>
  <c r="C908" i="5"/>
  <c r="D908" i="5"/>
  <c r="E908" i="5"/>
  <c r="F908" i="5"/>
  <c r="G908" i="5"/>
  <c r="H908" i="5"/>
  <c r="I908" i="5"/>
  <c r="J908" i="5"/>
  <c r="K908" i="5"/>
  <c r="L908" i="5"/>
  <c r="B909" i="5"/>
  <c r="C909" i="5"/>
  <c r="D909" i="5"/>
  <c r="E909" i="5"/>
  <c r="F909" i="5"/>
  <c r="G909" i="5"/>
  <c r="H909" i="5"/>
  <c r="I909" i="5"/>
  <c r="J909" i="5"/>
  <c r="K909" i="5"/>
  <c r="L909" i="5"/>
  <c r="B910" i="5"/>
  <c r="C910" i="5"/>
  <c r="D910" i="5"/>
  <c r="E910" i="5"/>
  <c r="F910" i="5"/>
  <c r="G910" i="5"/>
  <c r="H910" i="5"/>
  <c r="I910" i="5"/>
  <c r="J910" i="5"/>
  <c r="K910" i="5"/>
  <c r="L910" i="5"/>
  <c r="B911" i="5"/>
  <c r="C911" i="5"/>
  <c r="D911" i="5"/>
  <c r="E911" i="5"/>
  <c r="F911" i="5"/>
  <c r="G911" i="5"/>
  <c r="H911" i="5"/>
  <c r="I911" i="5"/>
  <c r="J911" i="5"/>
  <c r="K911" i="5"/>
  <c r="L911" i="5"/>
  <c r="B912" i="5"/>
  <c r="C912" i="5"/>
  <c r="D912" i="5"/>
  <c r="E912" i="5"/>
  <c r="F912" i="5"/>
  <c r="G912" i="5"/>
  <c r="H912" i="5"/>
  <c r="I912" i="5"/>
  <c r="J912" i="5"/>
  <c r="K912" i="5"/>
  <c r="L912" i="5"/>
  <c r="B913" i="5"/>
  <c r="C913" i="5"/>
  <c r="D913" i="5"/>
  <c r="E913" i="5"/>
  <c r="F913" i="5"/>
  <c r="G913" i="5"/>
  <c r="H913" i="5"/>
  <c r="I913" i="5"/>
  <c r="J913" i="5"/>
  <c r="K913" i="5"/>
  <c r="L913" i="5"/>
  <c r="B914" i="5"/>
  <c r="C914" i="5"/>
  <c r="D914" i="5"/>
  <c r="E914" i="5"/>
  <c r="F914" i="5"/>
  <c r="G914" i="5"/>
  <c r="H914" i="5"/>
  <c r="I914" i="5"/>
  <c r="J914" i="5"/>
  <c r="K914" i="5"/>
  <c r="L914" i="5"/>
  <c r="B915" i="5"/>
  <c r="C915" i="5"/>
  <c r="D915" i="5"/>
  <c r="E915" i="5"/>
  <c r="F915" i="5"/>
  <c r="G915" i="5"/>
  <c r="H915" i="5"/>
  <c r="I915" i="5"/>
  <c r="J915" i="5"/>
  <c r="K915" i="5"/>
  <c r="L915" i="5"/>
  <c r="B916" i="5"/>
  <c r="C916" i="5"/>
  <c r="D916" i="5"/>
  <c r="E916" i="5"/>
  <c r="F916" i="5"/>
  <c r="G916" i="5"/>
  <c r="H916" i="5"/>
  <c r="I916" i="5"/>
  <c r="J916" i="5"/>
  <c r="K916" i="5"/>
  <c r="L916" i="5"/>
  <c r="B917" i="5"/>
  <c r="C917" i="5"/>
  <c r="D917" i="5"/>
  <c r="E917" i="5"/>
  <c r="F917" i="5"/>
  <c r="G917" i="5"/>
  <c r="H917" i="5"/>
  <c r="I917" i="5"/>
  <c r="J917" i="5"/>
  <c r="K917" i="5"/>
  <c r="L917" i="5"/>
  <c r="B918" i="5"/>
  <c r="C918" i="5"/>
  <c r="D918" i="5"/>
  <c r="E918" i="5"/>
  <c r="F918" i="5"/>
  <c r="G918" i="5"/>
  <c r="H918" i="5"/>
  <c r="I918" i="5"/>
  <c r="J918" i="5"/>
  <c r="K918" i="5"/>
  <c r="L918" i="5"/>
  <c r="B919" i="5"/>
  <c r="C919" i="5"/>
  <c r="D919" i="5"/>
  <c r="E919" i="5"/>
  <c r="F919" i="5"/>
  <c r="G919" i="5"/>
  <c r="H919" i="5"/>
  <c r="I919" i="5"/>
  <c r="J919" i="5"/>
  <c r="K919" i="5"/>
  <c r="L919" i="5"/>
  <c r="B920" i="5"/>
  <c r="C920" i="5"/>
  <c r="D920" i="5"/>
  <c r="E920" i="5"/>
  <c r="F920" i="5"/>
  <c r="G920" i="5"/>
  <c r="H920" i="5"/>
  <c r="I920" i="5"/>
  <c r="J920" i="5"/>
  <c r="K920" i="5"/>
  <c r="L920" i="5"/>
  <c r="B921" i="5"/>
  <c r="C921" i="5"/>
  <c r="D921" i="5"/>
  <c r="E921" i="5"/>
  <c r="F921" i="5"/>
  <c r="G921" i="5"/>
  <c r="H921" i="5"/>
  <c r="I921" i="5"/>
  <c r="J921" i="5"/>
  <c r="K921" i="5"/>
  <c r="L921" i="5"/>
  <c r="B922" i="5"/>
  <c r="C922" i="5"/>
  <c r="D922" i="5"/>
  <c r="E922" i="5"/>
  <c r="F922" i="5"/>
  <c r="G922" i="5"/>
  <c r="H922" i="5"/>
  <c r="I922" i="5"/>
  <c r="J922" i="5"/>
  <c r="K922" i="5"/>
  <c r="L922" i="5"/>
  <c r="B923" i="5"/>
  <c r="C923" i="5"/>
  <c r="D923" i="5"/>
  <c r="E923" i="5"/>
  <c r="F923" i="5"/>
  <c r="G923" i="5"/>
  <c r="H923" i="5"/>
  <c r="I923" i="5"/>
  <c r="J923" i="5"/>
  <c r="K923" i="5"/>
  <c r="L923" i="5"/>
  <c r="B924" i="5"/>
  <c r="C924" i="5"/>
  <c r="D924" i="5"/>
  <c r="E924" i="5"/>
  <c r="F924" i="5"/>
  <c r="G924" i="5"/>
  <c r="H924" i="5"/>
  <c r="I924" i="5"/>
  <c r="J924" i="5"/>
  <c r="K924" i="5"/>
  <c r="L924" i="5"/>
  <c r="B925" i="5"/>
  <c r="C925" i="5"/>
  <c r="D925" i="5"/>
  <c r="E925" i="5"/>
  <c r="F925" i="5"/>
  <c r="G925" i="5"/>
  <c r="H925" i="5"/>
  <c r="I925" i="5"/>
  <c r="J925" i="5"/>
  <c r="K925" i="5"/>
  <c r="L925" i="5"/>
  <c r="B926" i="5"/>
  <c r="C926" i="5"/>
  <c r="D926" i="5"/>
  <c r="E926" i="5"/>
  <c r="F926" i="5"/>
  <c r="G926" i="5"/>
  <c r="H926" i="5"/>
  <c r="I926" i="5"/>
  <c r="J926" i="5"/>
  <c r="K926" i="5"/>
  <c r="L926" i="5"/>
  <c r="B927" i="5"/>
  <c r="C927" i="5"/>
  <c r="D927" i="5"/>
  <c r="E927" i="5"/>
  <c r="F927" i="5"/>
  <c r="G927" i="5"/>
  <c r="H927" i="5"/>
  <c r="I927" i="5"/>
  <c r="J927" i="5"/>
  <c r="K927" i="5"/>
  <c r="L927" i="5"/>
  <c r="B928" i="5"/>
  <c r="C928" i="5"/>
  <c r="D928" i="5"/>
  <c r="E928" i="5"/>
  <c r="F928" i="5"/>
  <c r="G928" i="5"/>
  <c r="H928" i="5"/>
  <c r="I928" i="5"/>
  <c r="J928" i="5"/>
  <c r="K928" i="5"/>
  <c r="L928" i="5"/>
  <c r="B929" i="5"/>
  <c r="C929" i="5"/>
  <c r="D929" i="5"/>
  <c r="E929" i="5"/>
  <c r="F929" i="5"/>
  <c r="G929" i="5"/>
  <c r="H929" i="5"/>
  <c r="I929" i="5"/>
  <c r="J929" i="5"/>
  <c r="K929" i="5"/>
  <c r="L929" i="5"/>
  <c r="B930" i="5"/>
  <c r="C930" i="5"/>
  <c r="D930" i="5"/>
  <c r="E930" i="5"/>
  <c r="F930" i="5"/>
  <c r="G930" i="5"/>
  <c r="H930" i="5"/>
  <c r="I930" i="5"/>
  <c r="J930" i="5"/>
  <c r="K930" i="5"/>
  <c r="L930" i="5"/>
  <c r="B931" i="5"/>
  <c r="C931" i="5"/>
  <c r="D931" i="5"/>
  <c r="E931" i="5"/>
  <c r="F931" i="5"/>
  <c r="G931" i="5"/>
  <c r="H931" i="5"/>
  <c r="I931" i="5"/>
  <c r="J931" i="5"/>
  <c r="K931" i="5"/>
  <c r="L931" i="5"/>
  <c r="B932" i="5"/>
  <c r="C932" i="5"/>
  <c r="D932" i="5"/>
  <c r="E932" i="5"/>
  <c r="F932" i="5"/>
  <c r="G932" i="5"/>
  <c r="H932" i="5"/>
  <c r="I932" i="5"/>
  <c r="J932" i="5"/>
  <c r="K932" i="5"/>
  <c r="L932" i="5"/>
  <c r="B933" i="5"/>
  <c r="C933" i="5"/>
  <c r="D933" i="5"/>
  <c r="E933" i="5"/>
  <c r="F933" i="5"/>
  <c r="G933" i="5"/>
  <c r="H933" i="5"/>
  <c r="I933" i="5"/>
  <c r="J933" i="5"/>
  <c r="K933" i="5"/>
  <c r="L933" i="5"/>
  <c r="B934" i="5"/>
  <c r="C934" i="5"/>
  <c r="D934" i="5"/>
  <c r="E934" i="5"/>
  <c r="F934" i="5"/>
  <c r="G934" i="5"/>
  <c r="H934" i="5"/>
  <c r="I934" i="5"/>
  <c r="J934" i="5"/>
  <c r="K934" i="5"/>
  <c r="L934" i="5"/>
  <c r="B935" i="5"/>
  <c r="C935" i="5"/>
  <c r="D935" i="5"/>
  <c r="E935" i="5"/>
  <c r="F935" i="5"/>
  <c r="G935" i="5"/>
  <c r="H935" i="5"/>
  <c r="I935" i="5"/>
  <c r="J935" i="5"/>
  <c r="K935" i="5"/>
  <c r="L935" i="5"/>
  <c r="B936" i="5"/>
  <c r="C936" i="5"/>
  <c r="D936" i="5"/>
  <c r="E936" i="5"/>
  <c r="F936" i="5"/>
  <c r="G936" i="5"/>
  <c r="H936" i="5"/>
  <c r="I936" i="5"/>
  <c r="J936" i="5"/>
  <c r="K936" i="5"/>
  <c r="L936" i="5"/>
  <c r="B937" i="5"/>
  <c r="C937" i="5"/>
  <c r="D937" i="5"/>
  <c r="E937" i="5"/>
  <c r="F937" i="5"/>
  <c r="G937" i="5"/>
  <c r="H937" i="5"/>
  <c r="I937" i="5"/>
  <c r="J937" i="5"/>
  <c r="K937" i="5"/>
  <c r="L937" i="5"/>
  <c r="B938" i="5"/>
  <c r="C938" i="5"/>
  <c r="D938" i="5"/>
  <c r="E938" i="5"/>
  <c r="F938" i="5"/>
  <c r="G938" i="5"/>
  <c r="H938" i="5"/>
  <c r="I938" i="5"/>
  <c r="J938" i="5"/>
  <c r="K938" i="5"/>
  <c r="L938" i="5"/>
  <c r="B939" i="5"/>
  <c r="C939" i="5"/>
  <c r="D939" i="5"/>
  <c r="E939" i="5"/>
  <c r="F939" i="5"/>
  <c r="G939" i="5"/>
  <c r="H939" i="5"/>
  <c r="I939" i="5"/>
  <c r="J939" i="5"/>
  <c r="K939" i="5"/>
  <c r="L939" i="5"/>
  <c r="B940" i="5"/>
  <c r="C940" i="5"/>
  <c r="D940" i="5"/>
  <c r="E940" i="5"/>
  <c r="F940" i="5"/>
  <c r="G940" i="5"/>
  <c r="H940" i="5"/>
  <c r="I940" i="5"/>
  <c r="J940" i="5"/>
  <c r="K940" i="5"/>
  <c r="L940" i="5"/>
  <c r="B941" i="5"/>
  <c r="C941" i="5"/>
  <c r="D941" i="5"/>
  <c r="E941" i="5"/>
  <c r="F941" i="5"/>
  <c r="G941" i="5"/>
  <c r="H941" i="5"/>
  <c r="I941" i="5"/>
  <c r="J941" i="5"/>
  <c r="K941" i="5"/>
  <c r="L941" i="5"/>
  <c r="B942" i="5"/>
  <c r="C942" i="5"/>
  <c r="D942" i="5"/>
  <c r="E942" i="5"/>
  <c r="F942" i="5"/>
  <c r="G942" i="5"/>
  <c r="H942" i="5"/>
  <c r="I942" i="5"/>
  <c r="J942" i="5"/>
  <c r="K942" i="5"/>
  <c r="L942" i="5"/>
  <c r="B943" i="5"/>
  <c r="C943" i="5"/>
  <c r="D943" i="5"/>
  <c r="E943" i="5"/>
  <c r="F943" i="5"/>
  <c r="G943" i="5"/>
  <c r="H943" i="5"/>
  <c r="I943" i="5"/>
  <c r="J943" i="5"/>
  <c r="K943" i="5"/>
  <c r="L943" i="5"/>
  <c r="B944" i="5"/>
  <c r="C944" i="5"/>
  <c r="D944" i="5"/>
  <c r="E944" i="5"/>
  <c r="F944" i="5"/>
  <c r="G944" i="5"/>
  <c r="H944" i="5"/>
  <c r="I944" i="5"/>
  <c r="J944" i="5"/>
  <c r="K944" i="5"/>
  <c r="L944" i="5"/>
  <c r="B945" i="5"/>
  <c r="C945" i="5"/>
  <c r="D945" i="5"/>
  <c r="E945" i="5"/>
  <c r="F945" i="5"/>
  <c r="G945" i="5"/>
  <c r="H945" i="5"/>
  <c r="I945" i="5"/>
  <c r="J945" i="5"/>
  <c r="K945" i="5"/>
  <c r="L945" i="5"/>
  <c r="B946" i="5"/>
  <c r="C946" i="5"/>
  <c r="D946" i="5"/>
  <c r="E946" i="5"/>
  <c r="F946" i="5"/>
  <c r="G946" i="5"/>
  <c r="H946" i="5"/>
  <c r="I946" i="5"/>
  <c r="J946" i="5"/>
  <c r="K946" i="5"/>
  <c r="L946" i="5"/>
  <c r="B947" i="5"/>
  <c r="C947" i="5"/>
  <c r="D947" i="5"/>
  <c r="E947" i="5"/>
  <c r="F947" i="5"/>
  <c r="G947" i="5"/>
  <c r="H947" i="5"/>
  <c r="I947" i="5"/>
  <c r="J947" i="5"/>
  <c r="K947" i="5"/>
  <c r="L947" i="5"/>
  <c r="B948" i="5"/>
  <c r="C948" i="5"/>
  <c r="D948" i="5"/>
  <c r="E948" i="5"/>
  <c r="F948" i="5"/>
  <c r="G948" i="5"/>
  <c r="H948" i="5"/>
  <c r="I948" i="5"/>
  <c r="J948" i="5"/>
  <c r="K948" i="5"/>
  <c r="L948" i="5"/>
  <c r="B949" i="5"/>
  <c r="C949" i="5"/>
  <c r="D949" i="5"/>
  <c r="E949" i="5"/>
  <c r="F949" i="5"/>
  <c r="G949" i="5"/>
  <c r="H949" i="5"/>
  <c r="I949" i="5"/>
  <c r="J949" i="5"/>
  <c r="K949" i="5"/>
  <c r="L949" i="5"/>
  <c r="B950" i="5"/>
  <c r="C950" i="5"/>
  <c r="D950" i="5"/>
  <c r="E950" i="5"/>
  <c r="F950" i="5"/>
  <c r="G950" i="5"/>
  <c r="H950" i="5"/>
  <c r="I950" i="5"/>
  <c r="J950" i="5"/>
  <c r="K950" i="5"/>
  <c r="L950" i="5"/>
  <c r="B951" i="5"/>
  <c r="C951" i="5"/>
  <c r="D951" i="5"/>
  <c r="E951" i="5"/>
  <c r="F951" i="5"/>
  <c r="G951" i="5"/>
  <c r="H951" i="5"/>
  <c r="I951" i="5"/>
  <c r="J951" i="5"/>
  <c r="K951" i="5"/>
  <c r="L951" i="5"/>
  <c r="B952" i="5"/>
  <c r="C952" i="5"/>
  <c r="D952" i="5"/>
  <c r="E952" i="5"/>
  <c r="F952" i="5"/>
  <c r="G952" i="5"/>
  <c r="H952" i="5"/>
  <c r="I952" i="5"/>
  <c r="J952" i="5"/>
  <c r="K952" i="5"/>
  <c r="L952" i="5"/>
  <c r="B953" i="5"/>
  <c r="C953" i="5"/>
  <c r="D953" i="5"/>
  <c r="E953" i="5"/>
  <c r="F953" i="5"/>
  <c r="G953" i="5"/>
  <c r="H953" i="5"/>
  <c r="I953" i="5"/>
  <c r="J953" i="5"/>
  <c r="K953" i="5"/>
  <c r="L953" i="5"/>
  <c r="B954" i="5"/>
  <c r="C954" i="5"/>
  <c r="D954" i="5"/>
  <c r="E954" i="5"/>
  <c r="F954" i="5"/>
  <c r="G954" i="5"/>
  <c r="H954" i="5"/>
  <c r="I954" i="5"/>
  <c r="J954" i="5"/>
  <c r="K954" i="5"/>
  <c r="L954" i="5"/>
  <c r="B955" i="5"/>
  <c r="C955" i="5"/>
  <c r="D955" i="5"/>
  <c r="E955" i="5"/>
  <c r="F955" i="5"/>
  <c r="G955" i="5"/>
  <c r="H955" i="5"/>
  <c r="I955" i="5"/>
  <c r="J955" i="5"/>
  <c r="K955" i="5"/>
  <c r="L955" i="5"/>
  <c r="B956" i="5"/>
  <c r="C956" i="5"/>
  <c r="D956" i="5"/>
  <c r="E956" i="5"/>
  <c r="F956" i="5"/>
  <c r="G956" i="5"/>
  <c r="H956" i="5"/>
  <c r="I956" i="5"/>
  <c r="J956" i="5"/>
  <c r="K956" i="5"/>
  <c r="L956" i="5"/>
  <c r="B957" i="5"/>
  <c r="C957" i="5"/>
  <c r="D957" i="5"/>
  <c r="E957" i="5"/>
  <c r="F957" i="5"/>
  <c r="G957" i="5"/>
  <c r="H957" i="5"/>
  <c r="I957" i="5"/>
  <c r="J957" i="5"/>
  <c r="K957" i="5"/>
  <c r="L957" i="5"/>
  <c r="B958" i="5"/>
  <c r="C958" i="5"/>
  <c r="D958" i="5"/>
  <c r="E958" i="5"/>
  <c r="F958" i="5"/>
  <c r="G958" i="5"/>
  <c r="H958" i="5"/>
  <c r="I958" i="5"/>
  <c r="J958" i="5"/>
  <c r="K958" i="5"/>
  <c r="L958" i="5"/>
  <c r="B959" i="5"/>
  <c r="C959" i="5"/>
  <c r="D959" i="5"/>
  <c r="E959" i="5"/>
  <c r="F959" i="5"/>
  <c r="G959" i="5"/>
  <c r="H959" i="5"/>
  <c r="I959" i="5"/>
  <c r="J959" i="5"/>
  <c r="K959" i="5"/>
  <c r="L959" i="5"/>
  <c r="B960" i="5"/>
  <c r="C960" i="5"/>
  <c r="D960" i="5"/>
  <c r="E960" i="5"/>
  <c r="F960" i="5"/>
  <c r="G960" i="5"/>
  <c r="H960" i="5"/>
  <c r="I960" i="5"/>
  <c r="J960" i="5"/>
  <c r="K960" i="5"/>
  <c r="L960" i="5"/>
  <c r="B961" i="5"/>
  <c r="C961" i="5"/>
  <c r="D961" i="5"/>
  <c r="E961" i="5"/>
  <c r="F961" i="5"/>
  <c r="G961" i="5"/>
  <c r="H961" i="5"/>
  <c r="I961" i="5"/>
  <c r="J961" i="5"/>
  <c r="K961" i="5"/>
  <c r="L961" i="5"/>
  <c r="B962" i="5"/>
  <c r="C962" i="5"/>
  <c r="D962" i="5"/>
  <c r="E962" i="5"/>
  <c r="F962" i="5"/>
  <c r="G962" i="5"/>
  <c r="H962" i="5"/>
  <c r="I962" i="5"/>
  <c r="J962" i="5"/>
  <c r="K962" i="5"/>
  <c r="L962" i="5"/>
  <c r="B963" i="5"/>
  <c r="C963" i="5"/>
  <c r="D963" i="5"/>
  <c r="E963" i="5"/>
  <c r="F963" i="5"/>
  <c r="G963" i="5"/>
  <c r="H963" i="5"/>
  <c r="I963" i="5"/>
  <c r="J963" i="5"/>
  <c r="K963" i="5"/>
  <c r="L963" i="5"/>
  <c r="B964" i="5"/>
  <c r="C964" i="5"/>
  <c r="D964" i="5"/>
  <c r="E964" i="5"/>
  <c r="F964" i="5"/>
  <c r="G964" i="5"/>
  <c r="H964" i="5"/>
  <c r="I964" i="5"/>
  <c r="J964" i="5"/>
  <c r="K964" i="5"/>
  <c r="L964" i="5"/>
  <c r="B965" i="5"/>
  <c r="C965" i="5"/>
  <c r="D965" i="5"/>
  <c r="E965" i="5"/>
  <c r="F965" i="5"/>
  <c r="G965" i="5"/>
  <c r="H965" i="5"/>
  <c r="I965" i="5"/>
  <c r="J965" i="5"/>
  <c r="K965" i="5"/>
  <c r="L965" i="5"/>
  <c r="B966" i="5"/>
  <c r="C966" i="5"/>
  <c r="D966" i="5"/>
  <c r="E966" i="5"/>
  <c r="F966" i="5"/>
  <c r="G966" i="5"/>
  <c r="H966" i="5"/>
  <c r="I966" i="5"/>
  <c r="J966" i="5"/>
  <c r="K966" i="5"/>
  <c r="L966" i="5"/>
  <c r="B967" i="5"/>
  <c r="C967" i="5"/>
  <c r="D967" i="5"/>
  <c r="E967" i="5"/>
  <c r="F967" i="5"/>
  <c r="G967" i="5"/>
  <c r="H967" i="5"/>
  <c r="I967" i="5"/>
  <c r="J967" i="5"/>
  <c r="K967" i="5"/>
  <c r="L967" i="5"/>
  <c r="B968" i="5"/>
  <c r="C968" i="5"/>
  <c r="D968" i="5"/>
  <c r="E968" i="5"/>
  <c r="F968" i="5"/>
  <c r="G968" i="5"/>
  <c r="H968" i="5"/>
  <c r="I968" i="5"/>
  <c r="J968" i="5"/>
  <c r="K968" i="5"/>
  <c r="L968" i="5"/>
  <c r="B969" i="5"/>
  <c r="C969" i="5"/>
  <c r="D969" i="5"/>
  <c r="E969" i="5"/>
  <c r="F969" i="5"/>
  <c r="G969" i="5"/>
  <c r="H969" i="5"/>
  <c r="I969" i="5"/>
  <c r="J969" i="5"/>
  <c r="K969" i="5"/>
  <c r="L969" i="5"/>
  <c r="B970" i="5"/>
  <c r="C970" i="5"/>
  <c r="D970" i="5"/>
  <c r="E970" i="5"/>
  <c r="F970" i="5"/>
  <c r="G970" i="5"/>
  <c r="H970" i="5"/>
  <c r="I970" i="5"/>
  <c r="J970" i="5"/>
  <c r="K970" i="5"/>
  <c r="L970" i="5"/>
  <c r="B971" i="5"/>
  <c r="C971" i="5"/>
  <c r="D971" i="5"/>
  <c r="E971" i="5"/>
  <c r="F971" i="5"/>
  <c r="G971" i="5"/>
  <c r="H971" i="5"/>
  <c r="I971" i="5"/>
  <c r="J971" i="5"/>
  <c r="K971" i="5"/>
  <c r="L971" i="5"/>
  <c r="B972" i="5"/>
  <c r="C972" i="5"/>
  <c r="D972" i="5"/>
  <c r="E972" i="5"/>
  <c r="F972" i="5"/>
  <c r="G972" i="5"/>
  <c r="H972" i="5"/>
  <c r="I972" i="5"/>
  <c r="J972" i="5"/>
  <c r="K972" i="5"/>
  <c r="L972" i="5"/>
  <c r="B973" i="5"/>
  <c r="C973" i="5"/>
  <c r="D973" i="5"/>
  <c r="E973" i="5"/>
  <c r="F973" i="5"/>
  <c r="G973" i="5"/>
  <c r="H973" i="5"/>
  <c r="I973" i="5"/>
  <c r="J973" i="5"/>
  <c r="K973" i="5"/>
  <c r="L973" i="5"/>
  <c r="B974" i="5"/>
  <c r="C974" i="5"/>
  <c r="D974" i="5"/>
  <c r="E974" i="5"/>
  <c r="F974" i="5"/>
  <c r="G974" i="5"/>
  <c r="H974" i="5"/>
  <c r="I974" i="5"/>
  <c r="J974" i="5"/>
  <c r="K974" i="5"/>
  <c r="L974" i="5"/>
  <c r="B975" i="5"/>
  <c r="C975" i="5"/>
  <c r="D975" i="5"/>
  <c r="E975" i="5"/>
  <c r="F975" i="5"/>
  <c r="G975" i="5"/>
  <c r="H975" i="5"/>
  <c r="I975" i="5"/>
  <c r="J975" i="5"/>
  <c r="K975" i="5"/>
  <c r="L975" i="5"/>
  <c r="B976" i="5"/>
  <c r="C976" i="5"/>
  <c r="D976" i="5"/>
  <c r="E976" i="5"/>
  <c r="F976" i="5"/>
  <c r="G976" i="5"/>
  <c r="H976" i="5"/>
  <c r="I976" i="5"/>
  <c r="J976" i="5"/>
  <c r="K976" i="5"/>
  <c r="L976" i="5"/>
  <c r="B977" i="5"/>
  <c r="C977" i="5"/>
  <c r="D977" i="5"/>
  <c r="E977" i="5"/>
  <c r="F977" i="5"/>
  <c r="G977" i="5"/>
  <c r="H977" i="5"/>
  <c r="I977" i="5"/>
  <c r="J977" i="5"/>
  <c r="K977" i="5"/>
  <c r="L977" i="5"/>
  <c r="B978" i="5"/>
  <c r="C978" i="5"/>
  <c r="D978" i="5"/>
  <c r="E978" i="5"/>
  <c r="F978" i="5"/>
  <c r="G978" i="5"/>
  <c r="H978" i="5"/>
  <c r="I978" i="5"/>
  <c r="J978" i="5"/>
  <c r="K978" i="5"/>
  <c r="L978" i="5"/>
  <c r="B979" i="5"/>
  <c r="C979" i="5"/>
  <c r="D979" i="5"/>
  <c r="E979" i="5"/>
  <c r="F979" i="5"/>
  <c r="G979" i="5"/>
  <c r="H979" i="5"/>
  <c r="I979" i="5"/>
  <c r="J979" i="5"/>
  <c r="K979" i="5"/>
  <c r="L979" i="5"/>
  <c r="B980" i="5"/>
  <c r="C980" i="5"/>
  <c r="D980" i="5"/>
  <c r="E980" i="5"/>
  <c r="F980" i="5"/>
  <c r="G980" i="5"/>
  <c r="H980" i="5"/>
  <c r="I980" i="5"/>
  <c r="J980" i="5"/>
  <c r="K980" i="5"/>
  <c r="L980" i="5"/>
  <c r="B981" i="5"/>
  <c r="C981" i="5"/>
  <c r="D981" i="5"/>
  <c r="E981" i="5"/>
  <c r="F981" i="5"/>
  <c r="G981" i="5"/>
  <c r="H981" i="5"/>
  <c r="I981" i="5"/>
  <c r="J981" i="5"/>
  <c r="K981" i="5"/>
  <c r="L981" i="5"/>
  <c r="B982" i="5"/>
  <c r="C982" i="5"/>
  <c r="D982" i="5"/>
  <c r="E982" i="5"/>
  <c r="F982" i="5"/>
  <c r="G982" i="5"/>
  <c r="H982" i="5"/>
  <c r="I982" i="5"/>
  <c r="J982" i="5"/>
  <c r="K982" i="5"/>
  <c r="L982" i="5"/>
  <c r="B983" i="5"/>
  <c r="C983" i="5"/>
  <c r="D983" i="5"/>
  <c r="E983" i="5"/>
  <c r="F983" i="5"/>
  <c r="G983" i="5"/>
  <c r="H983" i="5"/>
  <c r="I983" i="5"/>
  <c r="J983" i="5"/>
  <c r="K983" i="5"/>
  <c r="L983" i="5"/>
  <c r="B984" i="5"/>
  <c r="C984" i="5"/>
  <c r="D984" i="5"/>
  <c r="E984" i="5"/>
  <c r="F984" i="5"/>
  <c r="G984" i="5"/>
  <c r="H984" i="5"/>
  <c r="I984" i="5"/>
  <c r="J984" i="5"/>
  <c r="K984" i="5"/>
  <c r="L984" i="5"/>
  <c r="B985" i="5"/>
  <c r="C985" i="5"/>
  <c r="D985" i="5"/>
  <c r="E985" i="5"/>
  <c r="F985" i="5"/>
  <c r="G985" i="5"/>
  <c r="H985" i="5"/>
  <c r="I985" i="5"/>
  <c r="J985" i="5"/>
  <c r="K985" i="5"/>
  <c r="L985" i="5"/>
  <c r="B986" i="5"/>
  <c r="C986" i="5"/>
  <c r="D986" i="5"/>
  <c r="E986" i="5"/>
  <c r="F986" i="5"/>
  <c r="G986" i="5"/>
  <c r="H986" i="5"/>
  <c r="I986" i="5"/>
  <c r="J986" i="5"/>
  <c r="K986" i="5"/>
  <c r="L986" i="5"/>
  <c r="B987" i="5"/>
  <c r="C987" i="5"/>
  <c r="D987" i="5"/>
  <c r="E987" i="5"/>
  <c r="F987" i="5"/>
  <c r="G987" i="5"/>
  <c r="H987" i="5"/>
  <c r="I987" i="5"/>
  <c r="J987" i="5"/>
  <c r="K987" i="5"/>
  <c r="L987" i="5"/>
  <c r="B988" i="5"/>
  <c r="C988" i="5"/>
  <c r="D988" i="5"/>
  <c r="E988" i="5"/>
  <c r="F988" i="5"/>
  <c r="G988" i="5"/>
  <c r="H988" i="5"/>
  <c r="I988" i="5"/>
  <c r="J988" i="5"/>
  <c r="K988" i="5"/>
  <c r="L988" i="5"/>
  <c r="B989" i="5"/>
  <c r="C989" i="5"/>
  <c r="D989" i="5"/>
  <c r="E989" i="5"/>
  <c r="F989" i="5"/>
  <c r="G989" i="5"/>
  <c r="H989" i="5"/>
  <c r="I989" i="5"/>
  <c r="J989" i="5"/>
  <c r="K989" i="5"/>
  <c r="L989" i="5"/>
  <c r="B990" i="5"/>
  <c r="C990" i="5"/>
  <c r="D990" i="5"/>
  <c r="E990" i="5"/>
  <c r="F990" i="5"/>
  <c r="G990" i="5"/>
  <c r="H990" i="5"/>
  <c r="I990" i="5"/>
  <c r="J990" i="5"/>
  <c r="K990" i="5"/>
  <c r="L990" i="5"/>
  <c r="B991" i="5"/>
  <c r="C991" i="5"/>
  <c r="D991" i="5"/>
  <c r="E991" i="5"/>
  <c r="F991" i="5"/>
  <c r="G991" i="5"/>
  <c r="H991" i="5"/>
  <c r="I991" i="5"/>
  <c r="J991" i="5"/>
  <c r="K991" i="5"/>
  <c r="L991" i="5"/>
  <c r="B992" i="5"/>
  <c r="C992" i="5"/>
  <c r="D992" i="5"/>
  <c r="E992" i="5"/>
  <c r="F992" i="5"/>
  <c r="G992" i="5"/>
  <c r="H992" i="5"/>
  <c r="I992" i="5"/>
  <c r="J992" i="5"/>
  <c r="K992" i="5"/>
  <c r="L992" i="5"/>
  <c r="B993" i="5"/>
  <c r="C993" i="5"/>
  <c r="D993" i="5"/>
  <c r="E993" i="5"/>
  <c r="F993" i="5"/>
  <c r="G993" i="5"/>
  <c r="H993" i="5"/>
  <c r="I993" i="5"/>
  <c r="J993" i="5"/>
  <c r="K993" i="5"/>
  <c r="L993" i="5"/>
  <c r="B994" i="5"/>
  <c r="C994" i="5"/>
  <c r="D994" i="5"/>
  <c r="E994" i="5"/>
  <c r="F994" i="5"/>
  <c r="G994" i="5"/>
  <c r="H994" i="5"/>
  <c r="I994" i="5"/>
  <c r="J994" i="5"/>
  <c r="K994" i="5"/>
  <c r="L994" i="5"/>
  <c r="B995" i="5"/>
  <c r="C995" i="5"/>
  <c r="D995" i="5"/>
  <c r="E995" i="5"/>
  <c r="F995" i="5"/>
  <c r="G995" i="5"/>
  <c r="H995" i="5"/>
  <c r="I995" i="5"/>
  <c r="J995" i="5"/>
  <c r="K995" i="5"/>
  <c r="L995" i="5"/>
  <c r="B996" i="5"/>
  <c r="C996" i="5"/>
  <c r="D996" i="5"/>
  <c r="E996" i="5"/>
  <c r="F996" i="5"/>
  <c r="G996" i="5"/>
  <c r="H996" i="5"/>
  <c r="I996" i="5"/>
  <c r="J996" i="5"/>
  <c r="K996" i="5"/>
  <c r="L996" i="5"/>
  <c r="B997" i="5"/>
  <c r="C997" i="5"/>
  <c r="D997" i="5"/>
  <c r="E997" i="5"/>
  <c r="F997" i="5"/>
  <c r="G997" i="5"/>
  <c r="H997" i="5"/>
  <c r="I997" i="5"/>
  <c r="J997" i="5"/>
  <c r="K997" i="5"/>
  <c r="L997" i="5"/>
  <c r="B998" i="5"/>
  <c r="C998" i="5"/>
  <c r="D998" i="5"/>
  <c r="E998" i="5"/>
  <c r="F998" i="5"/>
  <c r="G998" i="5"/>
  <c r="H998" i="5"/>
  <c r="I998" i="5"/>
  <c r="J998" i="5"/>
  <c r="K998" i="5"/>
  <c r="L998" i="5"/>
  <c r="B999" i="5"/>
  <c r="C999" i="5"/>
  <c r="D999" i="5"/>
  <c r="E999" i="5"/>
  <c r="F999" i="5"/>
  <c r="G999" i="5"/>
  <c r="H999" i="5"/>
  <c r="I999" i="5"/>
  <c r="J999" i="5"/>
  <c r="K999" i="5"/>
  <c r="L999" i="5"/>
  <c r="B1000" i="5"/>
  <c r="C1000" i="5"/>
  <c r="D1000" i="5"/>
  <c r="E1000" i="5"/>
  <c r="F1000" i="5"/>
  <c r="G1000" i="5"/>
  <c r="H1000" i="5"/>
  <c r="I1000" i="5"/>
  <c r="J1000" i="5"/>
  <c r="K1000" i="5"/>
  <c r="L1000" i="5"/>
  <c r="B1001" i="5"/>
  <c r="C1001" i="5"/>
  <c r="D1001" i="5"/>
  <c r="E1001" i="5"/>
  <c r="F1001" i="5"/>
  <c r="G1001" i="5"/>
  <c r="H1001" i="5"/>
  <c r="I1001" i="5"/>
  <c r="J1001" i="5"/>
  <c r="K1001" i="5"/>
  <c r="L1001" i="5"/>
  <c r="B1002" i="5"/>
  <c r="C1002" i="5"/>
  <c r="D1002" i="5"/>
  <c r="E1002" i="5"/>
  <c r="F1002" i="5"/>
  <c r="G1002" i="5"/>
  <c r="H1002" i="5"/>
  <c r="I1002" i="5"/>
  <c r="J1002" i="5"/>
  <c r="K1002" i="5"/>
  <c r="L1002" i="5"/>
  <c r="B1003" i="5"/>
  <c r="C1003" i="5"/>
  <c r="D1003" i="5"/>
  <c r="E1003" i="5"/>
  <c r="F1003" i="5"/>
  <c r="G1003" i="5"/>
  <c r="H1003" i="5"/>
  <c r="I1003" i="5"/>
  <c r="J1003" i="5"/>
  <c r="K1003" i="5"/>
  <c r="L1003" i="5"/>
  <c r="B1004" i="5"/>
  <c r="C1004" i="5"/>
  <c r="D1004" i="5"/>
  <c r="E1004" i="5"/>
  <c r="F1004" i="5"/>
  <c r="G1004" i="5"/>
  <c r="H1004" i="5"/>
  <c r="I1004" i="5"/>
  <c r="J1004" i="5"/>
  <c r="K1004" i="5"/>
  <c r="L1004" i="5"/>
  <c r="B1005" i="5"/>
  <c r="C1005" i="5"/>
  <c r="D1005" i="5"/>
  <c r="E1005" i="5"/>
  <c r="F1005" i="5"/>
  <c r="G1005" i="5"/>
  <c r="H1005" i="5"/>
  <c r="I1005" i="5"/>
  <c r="J1005" i="5"/>
  <c r="K1005" i="5"/>
  <c r="L1005" i="5"/>
  <c r="B1006" i="5"/>
  <c r="C1006" i="5"/>
  <c r="D1006" i="5"/>
  <c r="E1006" i="5"/>
  <c r="F1006" i="5"/>
  <c r="G1006" i="5"/>
  <c r="H1006" i="5"/>
  <c r="I1006" i="5"/>
  <c r="J1006" i="5"/>
  <c r="K1006" i="5"/>
  <c r="L1006" i="5"/>
  <c r="B1007" i="5"/>
  <c r="C1007" i="5"/>
  <c r="D1007" i="5"/>
  <c r="E1007" i="5"/>
  <c r="F1007" i="5"/>
  <c r="G1007" i="5"/>
  <c r="H1007" i="5"/>
  <c r="I1007" i="5"/>
  <c r="J1007" i="5"/>
  <c r="K1007" i="5"/>
  <c r="L1007" i="5"/>
  <c r="B1008" i="5"/>
  <c r="C1008" i="5"/>
  <c r="D1008" i="5"/>
  <c r="E1008" i="5"/>
  <c r="F1008" i="5"/>
  <c r="G1008" i="5"/>
  <c r="H1008" i="5"/>
  <c r="I1008" i="5"/>
  <c r="J1008" i="5"/>
  <c r="K1008" i="5"/>
  <c r="L1008" i="5"/>
  <c r="B1009" i="5"/>
  <c r="C1009" i="5"/>
  <c r="D1009" i="5"/>
  <c r="E1009" i="5"/>
  <c r="F1009" i="5"/>
  <c r="G1009" i="5"/>
  <c r="H1009" i="5"/>
  <c r="I1009" i="5"/>
  <c r="J1009" i="5"/>
  <c r="K1009" i="5"/>
  <c r="L1009" i="5"/>
  <c r="B1010" i="5"/>
  <c r="C1010" i="5"/>
  <c r="D1010" i="5"/>
  <c r="E1010" i="5"/>
  <c r="F1010" i="5"/>
  <c r="G1010" i="5"/>
  <c r="H1010" i="5"/>
  <c r="I1010" i="5"/>
  <c r="J1010" i="5"/>
  <c r="K1010" i="5"/>
  <c r="L1010" i="5"/>
  <c r="B1011" i="5"/>
  <c r="C1011" i="5"/>
  <c r="D1011" i="5"/>
  <c r="E1011" i="5"/>
  <c r="F1011" i="5"/>
  <c r="G1011" i="5"/>
  <c r="H1011" i="5"/>
  <c r="I1011" i="5"/>
  <c r="J1011" i="5"/>
  <c r="K1011" i="5"/>
  <c r="L1011" i="5"/>
  <c r="B1012" i="5"/>
  <c r="C1012" i="5"/>
  <c r="D1012" i="5"/>
  <c r="E1012" i="5"/>
  <c r="F1012" i="5"/>
  <c r="G1012" i="5"/>
  <c r="H1012" i="5"/>
  <c r="I1012" i="5"/>
  <c r="J1012" i="5"/>
  <c r="K1012" i="5"/>
  <c r="L1012" i="5"/>
  <c r="B1013" i="5"/>
  <c r="C1013" i="5"/>
  <c r="D1013" i="5"/>
  <c r="E1013" i="5"/>
  <c r="F1013" i="5"/>
  <c r="G1013" i="5"/>
  <c r="H1013" i="5"/>
  <c r="I1013" i="5"/>
  <c r="J1013" i="5"/>
  <c r="K1013" i="5"/>
  <c r="L1013" i="5"/>
  <c r="B1014" i="5"/>
  <c r="C1014" i="5"/>
  <c r="D1014" i="5"/>
  <c r="E1014" i="5"/>
  <c r="F1014" i="5"/>
  <c r="G1014" i="5"/>
  <c r="H1014" i="5"/>
  <c r="I1014" i="5"/>
  <c r="J1014" i="5"/>
  <c r="K1014" i="5"/>
  <c r="L1014" i="5"/>
  <c r="B1015" i="5"/>
  <c r="C1015" i="5"/>
  <c r="D1015" i="5"/>
  <c r="E1015" i="5"/>
  <c r="F1015" i="5"/>
  <c r="G1015" i="5"/>
  <c r="H1015" i="5"/>
  <c r="I1015" i="5"/>
  <c r="J1015" i="5"/>
  <c r="K1015" i="5"/>
  <c r="L1015" i="5"/>
  <c r="B1016" i="5"/>
  <c r="C1016" i="5"/>
  <c r="D1016" i="5"/>
  <c r="E1016" i="5"/>
  <c r="F1016" i="5"/>
  <c r="G1016" i="5"/>
  <c r="H1016" i="5"/>
  <c r="I1016" i="5"/>
  <c r="J1016" i="5"/>
  <c r="K1016" i="5"/>
  <c r="L1016" i="5"/>
  <c r="B1017" i="5"/>
  <c r="C1017" i="5"/>
  <c r="D1017" i="5"/>
  <c r="E1017" i="5"/>
  <c r="F1017" i="5"/>
  <c r="G1017" i="5"/>
  <c r="H1017" i="5"/>
  <c r="I1017" i="5"/>
  <c r="J1017" i="5"/>
  <c r="K1017" i="5"/>
  <c r="L1017" i="5"/>
  <c r="B1018" i="5"/>
  <c r="C1018" i="5"/>
  <c r="D1018" i="5"/>
  <c r="E1018" i="5"/>
  <c r="F1018" i="5"/>
  <c r="G1018" i="5"/>
  <c r="H1018" i="5"/>
  <c r="I1018" i="5"/>
  <c r="J1018" i="5"/>
  <c r="K1018" i="5"/>
  <c r="L1018" i="5"/>
  <c r="B1019" i="5"/>
  <c r="C1019" i="5"/>
  <c r="D1019" i="5"/>
  <c r="E1019" i="5"/>
  <c r="F1019" i="5"/>
  <c r="G1019" i="5"/>
  <c r="H1019" i="5"/>
  <c r="I1019" i="5"/>
  <c r="J1019" i="5"/>
  <c r="K1019" i="5"/>
  <c r="L1019" i="5"/>
  <c r="B1020" i="5"/>
  <c r="C1020" i="5"/>
  <c r="D1020" i="5"/>
  <c r="E1020" i="5"/>
  <c r="F1020" i="5"/>
  <c r="G1020" i="5"/>
  <c r="H1020" i="5"/>
  <c r="I1020" i="5"/>
  <c r="J1020" i="5"/>
  <c r="K1020" i="5"/>
  <c r="L1020" i="5"/>
  <c r="B1021" i="5"/>
  <c r="C1021" i="5"/>
  <c r="D1021" i="5"/>
  <c r="E1021" i="5"/>
  <c r="F1021" i="5"/>
  <c r="G1021" i="5"/>
  <c r="H1021" i="5"/>
  <c r="I1021" i="5"/>
  <c r="J1021" i="5"/>
  <c r="K1021" i="5"/>
  <c r="L1021" i="5"/>
  <c r="B1022" i="5"/>
  <c r="C1022" i="5"/>
  <c r="D1022" i="5"/>
  <c r="E1022" i="5"/>
  <c r="F1022" i="5"/>
  <c r="G1022" i="5"/>
  <c r="H1022" i="5"/>
  <c r="I1022" i="5"/>
  <c r="J1022" i="5"/>
  <c r="K1022" i="5"/>
  <c r="L1022" i="5"/>
  <c r="B1023" i="5"/>
  <c r="C1023" i="5"/>
  <c r="D1023" i="5"/>
  <c r="E1023" i="5"/>
  <c r="F1023" i="5"/>
  <c r="G1023" i="5"/>
  <c r="H1023" i="5"/>
  <c r="I1023" i="5"/>
  <c r="J1023" i="5"/>
  <c r="K1023" i="5"/>
  <c r="L1023" i="5"/>
  <c r="B1024" i="5"/>
  <c r="C1024" i="5"/>
  <c r="D1024" i="5"/>
  <c r="E1024" i="5"/>
  <c r="F1024" i="5"/>
  <c r="G1024" i="5"/>
  <c r="H1024" i="5"/>
  <c r="I1024" i="5"/>
  <c r="J1024" i="5"/>
  <c r="K1024" i="5"/>
  <c r="L1024" i="5"/>
  <c r="B1025" i="5"/>
  <c r="C1025" i="5"/>
  <c r="D1025" i="5"/>
  <c r="E1025" i="5"/>
  <c r="F1025" i="5"/>
  <c r="G1025" i="5"/>
  <c r="H1025" i="5"/>
  <c r="I1025" i="5"/>
  <c r="J1025" i="5"/>
  <c r="K1025" i="5"/>
  <c r="L1025" i="5"/>
  <c r="B1026" i="5"/>
  <c r="C1026" i="5"/>
  <c r="D1026" i="5"/>
  <c r="E1026" i="5"/>
  <c r="F1026" i="5"/>
  <c r="G1026" i="5"/>
  <c r="H1026" i="5"/>
  <c r="I1026" i="5"/>
  <c r="J1026" i="5"/>
  <c r="K1026" i="5"/>
  <c r="L1026" i="5"/>
  <c r="B1027" i="5"/>
  <c r="C1027" i="5"/>
  <c r="D1027" i="5"/>
  <c r="E1027" i="5"/>
  <c r="F1027" i="5"/>
  <c r="G1027" i="5"/>
  <c r="H1027" i="5"/>
  <c r="I1027" i="5"/>
  <c r="J1027" i="5"/>
  <c r="K1027" i="5"/>
  <c r="L1027" i="5"/>
  <c r="B1028" i="5"/>
  <c r="C1028" i="5"/>
  <c r="D1028" i="5"/>
  <c r="E1028" i="5"/>
  <c r="F1028" i="5"/>
  <c r="G1028" i="5"/>
  <c r="H1028" i="5"/>
  <c r="I1028" i="5"/>
  <c r="J1028" i="5"/>
  <c r="K1028" i="5"/>
  <c r="L1028" i="5"/>
  <c r="B1029" i="5"/>
  <c r="C1029" i="5"/>
  <c r="D1029" i="5"/>
  <c r="E1029" i="5"/>
  <c r="F1029" i="5"/>
  <c r="G1029" i="5"/>
  <c r="H1029" i="5"/>
  <c r="I1029" i="5"/>
  <c r="J1029" i="5"/>
  <c r="K1029" i="5"/>
  <c r="L1029" i="5"/>
  <c r="B1030" i="5"/>
  <c r="C1030" i="5"/>
  <c r="D1030" i="5"/>
  <c r="E1030" i="5"/>
  <c r="F1030" i="5"/>
  <c r="G1030" i="5"/>
  <c r="H1030" i="5"/>
  <c r="I1030" i="5"/>
  <c r="J1030" i="5"/>
  <c r="K1030" i="5"/>
  <c r="L1030" i="5"/>
  <c r="B1031" i="5"/>
  <c r="C1031" i="5"/>
  <c r="D1031" i="5"/>
  <c r="E1031" i="5"/>
  <c r="F1031" i="5"/>
  <c r="G1031" i="5"/>
  <c r="H1031" i="5"/>
  <c r="I1031" i="5"/>
  <c r="J1031" i="5"/>
  <c r="K1031" i="5"/>
  <c r="L1031" i="5"/>
  <c r="B1032" i="5"/>
  <c r="C1032" i="5"/>
  <c r="D1032" i="5"/>
  <c r="E1032" i="5"/>
  <c r="F1032" i="5"/>
  <c r="G1032" i="5"/>
  <c r="H1032" i="5"/>
  <c r="I1032" i="5"/>
  <c r="J1032" i="5"/>
  <c r="K1032" i="5"/>
  <c r="L1032" i="5"/>
  <c r="B1033" i="5"/>
  <c r="C1033" i="5"/>
  <c r="D1033" i="5"/>
  <c r="E1033" i="5"/>
  <c r="F1033" i="5"/>
  <c r="G1033" i="5"/>
  <c r="H1033" i="5"/>
  <c r="I1033" i="5"/>
  <c r="J1033" i="5"/>
  <c r="K1033" i="5"/>
  <c r="L1033" i="5"/>
  <c r="B1034" i="5"/>
  <c r="C1034" i="5"/>
  <c r="D1034" i="5"/>
  <c r="E1034" i="5"/>
  <c r="F1034" i="5"/>
  <c r="G1034" i="5"/>
  <c r="H1034" i="5"/>
  <c r="I1034" i="5"/>
  <c r="J1034" i="5"/>
  <c r="K1034" i="5"/>
  <c r="L1034" i="5"/>
  <c r="B1035" i="5"/>
  <c r="C1035" i="5"/>
  <c r="D1035" i="5"/>
  <c r="E1035" i="5"/>
  <c r="F1035" i="5"/>
  <c r="G1035" i="5"/>
  <c r="H1035" i="5"/>
  <c r="I1035" i="5"/>
  <c r="J1035" i="5"/>
  <c r="K1035" i="5"/>
  <c r="L1035" i="5"/>
  <c r="B1036" i="5"/>
  <c r="C1036" i="5"/>
  <c r="D1036" i="5"/>
  <c r="E1036" i="5"/>
  <c r="F1036" i="5"/>
  <c r="G1036" i="5"/>
  <c r="H1036" i="5"/>
  <c r="I1036" i="5"/>
  <c r="J1036" i="5"/>
  <c r="K1036" i="5"/>
  <c r="L1036" i="5"/>
  <c r="B1037" i="5"/>
  <c r="C1037" i="5"/>
  <c r="D1037" i="5"/>
  <c r="E1037" i="5"/>
  <c r="F1037" i="5"/>
  <c r="G1037" i="5"/>
  <c r="H1037" i="5"/>
  <c r="I1037" i="5"/>
  <c r="J1037" i="5"/>
  <c r="K1037" i="5"/>
  <c r="L1037" i="5"/>
  <c r="B1038" i="5"/>
  <c r="C1038" i="5"/>
  <c r="D1038" i="5"/>
  <c r="E1038" i="5"/>
  <c r="F1038" i="5"/>
  <c r="G1038" i="5"/>
  <c r="H1038" i="5"/>
  <c r="I1038" i="5"/>
  <c r="J1038" i="5"/>
  <c r="K1038" i="5"/>
  <c r="L1038" i="5"/>
  <c r="B1039" i="5"/>
  <c r="C1039" i="5"/>
  <c r="D1039" i="5"/>
  <c r="E1039" i="5"/>
  <c r="F1039" i="5"/>
  <c r="G1039" i="5"/>
  <c r="H1039" i="5"/>
  <c r="I1039" i="5"/>
  <c r="J1039" i="5"/>
  <c r="K1039" i="5"/>
  <c r="L1039" i="5"/>
  <c r="B1040" i="5"/>
  <c r="C1040" i="5"/>
  <c r="D1040" i="5"/>
  <c r="E1040" i="5"/>
  <c r="F1040" i="5"/>
  <c r="G1040" i="5"/>
  <c r="H1040" i="5"/>
  <c r="I1040" i="5"/>
  <c r="J1040" i="5"/>
  <c r="K1040" i="5"/>
  <c r="L1040" i="5"/>
  <c r="B1041" i="5"/>
  <c r="C1041" i="5"/>
  <c r="D1041" i="5"/>
  <c r="E1041" i="5"/>
  <c r="F1041" i="5"/>
  <c r="G1041" i="5"/>
  <c r="H1041" i="5"/>
  <c r="I1041" i="5"/>
  <c r="J1041" i="5"/>
  <c r="K1041" i="5"/>
  <c r="L1041" i="5"/>
  <c r="B1042" i="5"/>
  <c r="C1042" i="5"/>
  <c r="D1042" i="5"/>
  <c r="E1042" i="5"/>
  <c r="F1042" i="5"/>
  <c r="G1042" i="5"/>
  <c r="H1042" i="5"/>
  <c r="I1042" i="5"/>
  <c r="J1042" i="5"/>
  <c r="K1042" i="5"/>
  <c r="L1042" i="5"/>
  <c r="B1043" i="5"/>
  <c r="C1043" i="5"/>
  <c r="D1043" i="5"/>
  <c r="E1043" i="5"/>
  <c r="F1043" i="5"/>
  <c r="G1043" i="5"/>
  <c r="H1043" i="5"/>
  <c r="I1043" i="5"/>
  <c r="J1043" i="5"/>
  <c r="K1043" i="5"/>
  <c r="L1043" i="5"/>
  <c r="B1044" i="5"/>
  <c r="C1044" i="5"/>
  <c r="D1044" i="5"/>
  <c r="E1044" i="5"/>
  <c r="F1044" i="5"/>
  <c r="G1044" i="5"/>
  <c r="H1044" i="5"/>
  <c r="I1044" i="5"/>
  <c r="J1044" i="5"/>
  <c r="K1044" i="5"/>
  <c r="L1044" i="5"/>
  <c r="B1045" i="5"/>
  <c r="C1045" i="5"/>
  <c r="D1045" i="5"/>
  <c r="E1045" i="5"/>
  <c r="F1045" i="5"/>
  <c r="G1045" i="5"/>
  <c r="H1045" i="5"/>
  <c r="I1045" i="5"/>
  <c r="J1045" i="5"/>
  <c r="K1045" i="5"/>
  <c r="L1045" i="5"/>
  <c r="B1046" i="5"/>
  <c r="C1046" i="5"/>
  <c r="D1046" i="5"/>
  <c r="E1046" i="5"/>
  <c r="F1046" i="5"/>
  <c r="G1046" i="5"/>
  <c r="H1046" i="5"/>
  <c r="I1046" i="5"/>
  <c r="J1046" i="5"/>
  <c r="K1046" i="5"/>
  <c r="L1046" i="5"/>
  <c r="B1047" i="5"/>
  <c r="C1047" i="5"/>
  <c r="D1047" i="5"/>
  <c r="E1047" i="5"/>
  <c r="F1047" i="5"/>
  <c r="G1047" i="5"/>
  <c r="H1047" i="5"/>
  <c r="I1047" i="5"/>
  <c r="J1047" i="5"/>
  <c r="K1047" i="5"/>
  <c r="L1047" i="5"/>
  <c r="B1048" i="5"/>
  <c r="C1048" i="5"/>
  <c r="D1048" i="5"/>
  <c r="E1048" i="5"/>
  <c r="F1048" i="5"/>
  <c r="G1048" i="5"/>
  <c r="H1048" i="5"/>
  <c r="I1048" i="5"/>
  <c r="J1048" i="5"/>
  <c r="K1048" i="5"/>
  <c r="L1048" i="5"/>
  <c r="B1049" i="5"/>
  <c r="C1049" i="5"/>
  <c r="D1049" i="5"/>
  <c r="E1049" i="5"/>
  <c r="F1049" i="5"/>
  <c r="G1049" i="5"/>
  <c r="H1049" i="5"/>
  <c r="I1049" i="5"/>
  <c r="J1049" i="5"/>
  <c r="K1049" i="5"/>
  <c r="L1049" i="5"/>
  <c r="B1050" i="5"/>
  <c r="C1050" i="5"/>
  <c r="D1050" i="5"/>
  <c r="E1050" i="5"/>
  <c r="F1050" i="5"/>
  <c r="G1050" i="5"/>
  <c r="H1050" i="5"/>
  <c r="I1050" i="5"/>
  <c r="J1050" i="5"/>
  <c r="K1050" i="5"/>
  <c r="L1050" i="5"/>
  <c r="B1051" i="5"/>
  <c r="C1051" i="5"/>
  <c r="D1051" i="5"/>
  <c r="E1051" i="5"/>
  <c r="F1051" i="5"/>
  <c r="G1051" i="5"/>
  <c r="H1051" i="5"/>
  <c r="I1051" i="5"/>
  <c r="J1051" i="5"/>
  <c r="K1051" i="5"/>
  <c r="L1051" i="5"/>
  <c r="B1052" i="5"/>
  <c r="C1052" i="5"/>
  <c r="D1052" i="5"/>
  <c r="E1052" i="5"/>
  <c r="F1052" i="5"/>
  <c r="G1052" i="5"/>
  <c r="H1052" i="5"/>
  <c r="I1052" i="5"/>
  <c r="J1052" i="5"/>
  <c r="K1052" i="5"/>
  <c r="L1052" i="5"/>
  <c r="B1053" i="5"/>
  <c r="C1053" i="5"/>
  <c r="D1053" i="5"/>
  <c r="E1053" i="5"/>
  <c r="F1053" i="5"/>
  <c r="G1053" i="5"/>
  <c r="H1053" i="5"/>
  <c r="I1053" i="5"/>
  <c r="J1053" i="5"/>
  <c r="K1053" i="5"/>
  <c r="L1053" i="5"/>
  <c r="B1054" i="5"/>
  <c r="C1054" i="5"/>
  <c r="D1054" i="5"/>
  <c r="E1054" i="5"/>
  <c r="F1054" i="5"/>
  <c r="G1054" i="5"/>
  <c r="H1054" i="5"/>
  <c r="I1054" i="5"/>
  <c r="J1054" i="5"/>
  <c r="K1054" i="5"/>
  <c r="L1054" i="5"/>
  <c r="B1055" i="5"/>
  <c r="C1055" i="5"/>
  <c r="D1055" i="5"/>
  <c r="E1055" i="5"/>
  <c r="F1055" i="5"/>
  <c r="G1055" i="5"/>
  <c r="H1055" i="5"/>
  <c r="I1055" i="5"/>
  <c r="J1055" i="5"/>
  <c r="K1055" i="5"/>
  <c r="L1055" i="5"/>
  <c r="B1056" i="5"/>
  <c r="C1056" i="5"/>
  <c r="D1056" i="5"/>
  <c r="E1056" i="5"/>
  <c r="F1056" i="5"/>
  <c r="G1056" i="5"/>
  <c r="H1056" i="5"/>
  <c r="I1056" i="5"/>
  <c r="J1056" i="5"/>
  <c r="K1056" i="5"/>
  <c r="L1056" i="5"/>
  <c r="B1057" i="5"/>
  <c r="C1057" i="5"/>
  <c r="D1057" i="5"/>
  <c r="E1057" i="5"/>
  <c r="F1057" i="5"/>
  <c r="G1057" i="5"/>
  <c r="H1057" i="5"/>
  <c r="I1057" i="5"/>
  <c r="J1057" i="5"/>
  <c r="K1057" i="5"/>
  <c r="L1057" i="5"/>
  <c r="B1058" i="5"/>
  <c r="C1058" i="5"/>
  <c r="D1058" i="5"/>
  <c r="E1058" i="5"/>
  <c r="F1058" i="5"/>
  <c r="G1058" i="5"/>
  <c r="H1058" i="5"/>
  <c r="I1058" i="5"/>
  <c r="J1058" i="5"/>
  <c r="K1058" i="5"/>
  <c r="L1058" i="5"/>
  <c r="B1059" i="5"/>
  <c r="C1059" i="5"/>
  <c r="D1059" i="5"/>
  <c r="E1059" i="5"/>
  <c r="F1059" i="5"/>
  <c r="G1059" i="5"/>
  <c r="H1059" i="5"/>
  <c r="I1059" i="5"/>
  <c r="J1059" i="5"/>
  <c r="K1059" i="5"/>
  <c r="L1059" i="5"/>
  <c r="B1060" i="5"/>
  <c r="C1060" i="5"/>
  <c r="D1060" i="5"/>
  <c r="E1060" i="5"/>
  <c r="F1060" i="5"/>
  <c r="G1060" i="5"/>
  <c r="H1060" i="5"/>
  <c r="I1060" i="5"/>
  <c r="J1060" i="5"/>
  <c r="K1060" i="5"/>
  <c r="L1060" i="5"/>
  <c r="B1061" i="5"/>
  <c r="C1061" i="5"/>
  <c r="D1061" i="5"/>
  <c r="E1061" i="5"/>
  <c r="F1061" i="5"/>
  <c r="G1061" i="5"/>
  <c r="H1061" i="5"/>
  <c r="I1061" i="5"/>
  <c r="J1061" i="5"/>
  <c r="K1061" i="5"/>
  <c r="L1061" i="5"/>
  <c r="B1062" i="5"/>
  <c r="C1062" i="5"/>
  <c r="D1062" i="5"/>
  <c r="E1062" i="5"/>
  <c r="F1062" i="5"/>
  <c r="G1062" i="5"/>
  <c r="H1062" i="5"/>
  <c r="I1062" i="5"/>
  <c r="J1062" i="5"/>
  <c r="K1062" i="5"/>
  <c r="L1062" i="5"/>
  <c r="B1063" i="5"/>
  <c r="C1063" i="5"/>
  <c r="D1063" i="5"/>
  <c r="E1063" i="5"/>
  <c r="F1063" i="5"/>
  <c r="G1063" i="5"/>
  <c r="H1063" i="5"/>
  <c r="I1063" i="5"/>
  <c r="J1063" i="5"/>
  <c r="K1063" i="5"/>
  <c r="L1063" i="5"/>
  <c r="B1064" i="5"/>
  <c r="C1064" i="5"/>
  <c r="D1064" i="5"/>
  <c r="E1064" i="5"/>
  <c r="F1064" i="5"/>
  <c r="G1064" i="5"/>
  <c r="H1064" i="5"/>
  <c r="I1064" i="5"/>
  <c r="J1064" i="5"/>
  <c r="K1064" i="5"/>
  <c r="L1064" i="5"/>
  <c r="B1065" i="5"/>
  <c r="C1065" i="5"/>
  <c r="D1065" i="5"/>
  <c r="E1065" i="5"/>
  <c r="F1065" i="5"/>
  <c r="G1065" i="5"/>
  <c r="H1065" i="5"/>
  <c r="I1065" i="5"/>
  <c r="J1065" i="5"/>
  <c r="K1065" i="5"/>
  <c r="L1065" i="5"/>
  <c r="B1066" i="5"/>
  <c r="C1066" i="5"/>
  <c r="D1066" i="5"/>
  <c r="E1066" i="5"/>
  <c r="F1066" i="5"/>
  <c r="G1066" i="5"/>
  <c r="H1066" i="5"/>
  <c r="I1066" i="5"/>
  <c r="J1066" i="5"/>
  <c r="K1066" i="5"/>
  <c r="L1066" i="5"/>
  <c r="B1067" i="5"/>
  <c r="C1067" i="5"/>
  <c r="D1067" i="5"/>
  <c r="E1067" i="5"/>
  <c r="F1067" i="5"/>
  <c r="G1067" i="5"/>
  <c r="H1067" i="5"/>
  <c r="I1067" i="5"/>
  <c r="J1067" i="5"/>
  <c r="K1067" i="5"/>
  <c r="L1067" i="5"/>
  <c r="B1068" i="5"/>
  <c r="C1068" i="5"/>
  <c r="D1068" i="5"/>
  <c r="E1068" i="5"/>
  <c r="F1068" i="5"/>
  <c r="G1068" i="5"/>
  <c r="H1068" i="5"/>
  <c r="I1068" i="5"/>
  <c r="J1068" i="5"/>
  <c r="K1068" i="5"/>
  <c r="L1068" i="5"/>
  <c r="B1069" i="5"/>
  <c r="C1069" i="5"/>
  <c r="D1069" i="5"/>
  <c r="E1069" i="5"/>
  <c r="F1069" i="5"/>
  <c r="G1069" i="5"/>
  <c r="H1069" i="5"/>
  <c r="I1069" i="5"/>
  <c r="J1069" i="5"/>
  <c r="K1069" i="5"/>
  <c r="L1069" i="5"/>
  <c r="B1070" i="5"/>
  <c r="C1070" i="5"/>
  <c r="D1070" i="5"/>
  <c r="E1070" i="5"/>
  <c r="F1070" i="5"/>
  <c r="G1070" i="5"/>
  <c r="H1070" i="5"/>
  <c r="I1070" i="5"/>
  <c r="J1070" i="5"/>
  <c r="K1070" i="5"/>
  <c r="L1070" i="5"/>
  <c r="B1071" i="5"/>
  <c r="C1071" i="5"/>
  <c r="D1071" i="5"/>
  <c r="E1071" i="5"/>
  <c r="F1071" i="5"/>
  <c r="G1071" i="5"/>
  <c r="H1071" i="5"/>
  <c r="I1071" i="5"/>
  <c r="J1071" i="5"/>
  <c r="K1071" i="5"/>
  <c r="L1071" i="5"/>
  <c r="B1072" i="5"/>
  <c r="C1072" i="5"/>
  <c r="D1072" i="5"/>
  <c r="E1072" i="5"/>
  <c r="F1072" i="5"/>
  <c r="G1072" i="5"/>
  <c r="H1072" i="5"/>
  <c r="I1072" i="5"/>
  <c r="J1072" i="5"/>
  <c r="K1072" i="5"/>
  <c r="L1072" i="5"/>
  <c r="B1073" i="5"/>
  <c r="C1073" i="5"/>
  <c r="D1073" i="5"/>
  <c r="E1073" i="5"/>
  <c r="F1073" i="5"/>
  <c r="G1073" i="5"/>
  <c r="H1073" i="5"/>
  <c r="I1073" i="5"/>
  <c r="J1073" i="5"/>
  <c r="K1073" i="5"/>
  <c r="L1073" i="5"/>
  <c r="B1074" i="5"/>
  <c r="C1074" i="5"/>
  <c r="D1074" i="5"/>
  <c r="E1074" i="5"/>
  <c r="F1074" i="5"/>
  <c r="G1074" i="5"/>
  <c r="H1074" i="5"/>
  <c r="I1074" i="5"/>
  <c r="J1074" i="5"/>
  <c r="K1074" i="5"/>
  <c r="L1074" i="5"/>
  <c r="B1075" i="5"/>
  <c r="C1075" i="5"/>
  <c r="D1075" i="5"/>
  <c r="E1075" i="5"/>
  <c r="F1075" i="5"/>
  <c r="G1075" i="5"/>
  <c r="H1075" i="5"/>
  <c r="I1075" i="5"/>
  <c r="J1075" i="5"/>
  <c r="K1075" i="5"/>
  <c r="L1075" i="5"/>
  <c r="B1076" i="5"/>
  <c r="C1076" i="5"/>
  <c r="D1076" i="5"/>
  <c r="E1076" i="5"/>
  <c r="F1076" i="5"/>
  <c r="G1076" i="5"/>
  <c r="H1076" i="5"/>
  <c r="I1076" i="5"/>
  <c r="J1076" i="5"/>
  <c r="K1076" i="5"/>
  <c r="L1076" i="5"/>
  <c r="B1077" i="5"/>
  <c r="C1077" i="5"/>
  <c r="D1077" i="5"/>
  <c r="E1077" i="5"/>
  <c r="F1077" i="5"/>
  <c r="G1077" i="5"/>
  <c r="H1077" i="5"/>
  <c r="I1077" i="5"/>
  <c r="J1077" i="5"/>
  <c r="K1077" i="5"/>
  <c r="L1077" i="5"/>
  <c r="B1078" i="5"/>
  <c r="C1078" i="5"/>
  <c r="D1078" i="5"/>
  <c r="E1078" i="5"/>
  <c r="F1078" i="5"/>
  <c r="G1078" i="5"/>
  <c r="H1078" i="5"/>
  <c r="I1078" i="5"/>
  <c r="J1078" i="5"/>
  <c r="K1078" i="5"/>
  <c r="L1078" i="5"/>
  <c r="B1079" i="5"/>
  <c r="C1079" i="5"/>
  <c r="D1079" i="5"/>
  <c r="E1079" i="5"/>
  <c r="F1079" i="5"/>
  <c r="G1079" i="5"/>
  <c r="H1079" i="5"/>
  <c r="I1079" i="5"/>
  <c r="J1079" i="5"/>
  <c r="K1079" i="5"/>
  <c r="L1079" i="5"/>
  <c r="B1080" i="5"/>
  <c r="C1080" i="5"/>
  <c r="D1080" i="5"/>
  <c r="E1080" i="5"/>
  <c r="F1080" i="5"/>
  <c r="G1080" i="5"/>
  <c r="H1080" i="5"/>
  <c r="I1080" i="5"/>
  <c r="J1080" i="5"/>
  <c r="K1080" i="5"/>
  <c r="L1080" i="5"/>
  <c r="B1081" i="5"/>
  <c r="C1081" i="5"/>
  <c r="D1081" i="5"/>
  <c r="E1081" i="5"/>
  <c r="F1081" i="5"/>
  <c r="G1081" i="5"/>
  <c r="H1081" i="5"/>
  <c r="I1081" i="5"/>
  <c r="J1081" i="5"/>
  <c r="K1081" i="5"/>
  <c r="L1081" i="5"/>
  <c r="B1082" i="5"/>
  <c r="C1082" i="5"/>
  <c r="D1082" i="5"/>
  <c r="E1082" i="5"/>
  <c r="F1082" i="5"/>
  <c r="G1082" i="5"/>
  <c r="H1082" i="5"/>
  <c r="I1082" i="5"/>
  <c r="J1082" i="5"/>
  <c r="K1082" i="5"/>
  <c r="L1082" i="5"/>
  <c r="B1083" i="5"/>
  <c r="C1083" i="5"/>
  <c r="D1083" i="5"/>
  <c r="E1083" i="5"/>
  <c r="F1083" i="5"/>
  <c r="G1083" i="5"/>
  <c r="H1083" i="5"/>
  <c r="I1083" i="5"/>
  <c r="J1083" i="5"/>
  <c r="K1083" i="5"/>
  <c r="L1083" i="5"/>
  <c r="B1084" i="5"/>
  <c r="C1084" i="5"/>
  <c r="D1084" i="5"/>
  <c r="E1084" i="5"/>
  <c r="F1084" i="5"/>
  <c r="G1084" i="5"/>
  <c r="H1084" i="5"/>
  <c r="I1084" i="5"/>
  <c r="J1084" i="5"/>
  <c r="K1084" i="5"/>
  <c r="L1084" i="5"/>
  <c r="B1085" i="5"/>
  <c r="C1085" i="5"/>
  <c r="D1085" i="5"/>
  <c r="E1085" i="5"/>
  <c r="F1085" i="5"/>
  <c r="G1085" i="5"/>
  <c r="H1085" i="5"/>
  <c r="I1085" i="5"/>
  <c r="J1085" i="5"/>
  <c r="K1085" i="5"/>
  <c r="L1085" i="5"/>
  <c r="B1086" i="5"/>
  <c r="C1086" i="5"/>
  <c r="D1086" i="5"/>
  <c r="E1086" i="5"/>
  <c r="F1086" i="5"/>
  <c r="G1086" i="5"/>
  <c r="H1086" i="5"/>
  <c r="I1086" i="5"/>
  <c r="J1086" i="5"/>
  <c r="K1086" i="5"/>
  <c r="L1086" i="5"/>
  <c r="B1087" i="5"/>
  <c r="C1087" i="5"/>
  <c r="D1087" i="5"/>
  <c r="E1087" i="5"/>
  <c r="F1087" i="5"/>
  <c r="G1087" i="5"/>
  <c r="H1087" i="5"/>
  <c r="I1087" i="5"/>
  <c r="J1087" i="5"/>
  <c r="K1087" i="5"/>
  <c r="L1087" i="5"/>
  <c r="B1088" i="5"/>
  <c r="C1088" i="5"/>
  <c r="D1088" i="5"/>
  <c r="E1088" i="5"/>
  <c r="F1088" i="5"/>
  <c r="G1088" i="5"/>
  <c r="H1088" i="5"/>
  <c r="I1088" i="5"/>
  <c r="J1088" i="5"/>
  <c r="K1088" i="5"/>
  <c r="L1088" i="5"/>
  <c r="B1089" i="5"/>
  <c r="C1089" i="5"/>
  <c r="D1089" i="5"/>
  <c r="E1089" i="5"/>
  <c r="F1089" i="5"/>
  <c r="G1089" i="5"/>
  <c r="H1089" i="5"/>
  <c r="I1089" i="5"/>
  <c r="J1089" i="5"/>
  <c r="K1089" i="5"/>
  <c r="L1089" i="5"/>
  <c r="B1090" i="5"/>
  <c r="C1090" i="5"/>
  <c r="D1090" i="5"/>
  <c r="E1090" i="5"/>
  <c r="F1090" i="5"/>
  <c r="G1090" i="5"/>
  <c r="H1090" i="5"/>
  <c r="I1090" i="5"/>
  <c r="J1090" i="5"/>
  <c r="K1090" i="5"/>
  <c r="L1090" i="5"/>
  <c r="B1091" i="5"/>
  <c r="C1091" i="5"/>
  <c r="D1091" i="5"/>
  <c r="E1091" i="5"/>
  <c r="F1091" i="5"/>
  <c r="G1091" i="5"/>
  <c r="H1091" i="5"/>
  <c r="I1091" i="5"/>
  <c r="J1091" i="5"/>
  <c r="K1091" i="5"/>
  <c r="L1091" i="5"/>
  <c r="B1092" i="5"/>
  <c r="C1092" i="5"/>
  <c r="D1092" i="5"/>
  <c r="E1092" i="5"/>
  <c r="F1092" i="5"/>
  <c r="G1092" i="5"/>
  <c r="H1092" i="5"/>
  <c r="I1092" i="5"/>
  <c r="J1092" i="5"/>
  <c r="K1092" i="5"/>
  <c r="L1092" i="5"/>
  <c r="B1093" i="5"/>
  <c r="C1093" i="5"/>
  <c r="D1093" i="5"/>
  <c r="E1093" i="5"/>
  <c r="F1093" i="5"/>
  <c r="G1093" i="5"/>
  <c r="H1093" i="5"/>
  <c r="I1093" i="5"/>
  <c r="J1093" i="5"/>
  <c r="K1093" i="5"/>
  <c r="L1093" i="5"/>
  <c r="B1094" i="5"/>
  <c r="C1094" i="5"/>
  <c r="D1094" i="5"/>
  <c r="E1094" i="5"/>
  <c r="F1094" i="5"/>
  <c r="G1094" i="5"/>
  <c r="H1094" i="5"/>
  <c r="I1094" i="5"/>
  <c r="J1094" i="5"/>
  <c r="K1094" i="5"/>
  <c r="L1094" i="5"/>
  <c r="B1095" i="5"/>
  <c r="C1095" i="5"/>
  <c r="D1095" i="5"/>
  <c r="E1095" i="5"/>
  <c r="F1095" i="5"/>
  <c r="G1095" i="5"/>
  <c r="H1095" i="5"/>
  <c r="I1095" i="5"/>
  <c r="J1095" i="5"/>
  <c r="K1095" i="5"/>
  <c r="L1095" i="5"/>
  <c r="B1096" i="5"/>
  <c r="C1096" i="5"/>
  <c r="D1096" i="5"/>
  <c r="E1096" i="5"/>
  <c r="F1096" i="5"/>
  <c r="G1096" i="5"/>
  <c r="H1096" i="5"/>
  <c r="I1096" i="5"/>
  <c r="J1096" i="5"/>
  <c r="K1096" i="5"/>
  <c r="L1096" i="5"/>
  <c r="B1097" i="5"/>
  <c r="C1097" i="5"/>
  <c r="D1097" i="5"/>
  <c r="E1097" i="5"/>
  <c r="F1097" i="5"/>
  <c r="G1097" i="5"/>
  <c r="H1097" i="5"/>
  <c r="I1097" i="5"/>
  <c r="J1097" i="5"/>
  <c r="K1097" i="5"/>
  <c r="L1097" i="5"/>
  <c r="B1098" i="5"/>
  <c r="C1098" i="5"/>
  <c r="D1098" i="5"/>
  <c r="E1098" i="5"/>
  <c r="F1098" i="5"/>
  <c r="G1098" i="5"/>
  <c r="H1098" i="5"/>
  <c r="I1098" i="5"/>
  <c r="J1098" i="5"/>
  <c r="K1098" i="5"/>
  <c r="L1098" i="5"/>
  <c r="B1099" i="5"/>
  <c r="C1099" i="5"/>
  <c r="D1099" i="5"/>
  <c r="E1099" i="5"/>
  <c r="F1099" i="5"/>
  <c r="G1099" i="5"/>
  <c r="H1099" i="5"/>
  <c r="I1099" i="5"/>
  <c r="J1099" i="5"/>
  <c r="K1099" i="5"/>
  <c r="L1099" i="5"/>
  <c r="B1100" i="5"/>
  <c r="C1100" i="5"/>
  <c r="D1100" i="5"/>
  <c r="E1100" i="5"/>
  <c r="F1100" i="5"/>
  <c r="G1100" i="5"/>
  <c r="H1100" i="5"/>
  <c r="I1100" i="5"/>
  <c r="J1100" i="5"/>
  <c r="K1100" i="5"/>
  <c r="L1100" i="5"/>
  <c r="B1101" i="5"/>
  <c r="C1101" i="5"/>
  <c r="D1101" i="5"/>
  <c r="E1101" i="5"/>
  <c r="F1101" i="5"/>
  <c r="G1101" i="5"/>
  <c r="H1101" i="5"/>
  <c r="I1101" i="5"/>
  <c r="J1101" i="5"/>
  <c r="K1101" i="5"/>
  <c r="L1101" i="5"/>
  <c r="B1102" i="5"/>
  <c r="C1102" i="5"/>
  <c r="D1102" i="5"/>
  <c r="E1102" i="5"/>
  <c r="F1102" i="5"/>
  <c r="G1102" i="5"/>
  <c r="H1102" i="5"/>
  <c r="I1102" i="5"/>
  <c r="J1102" i="5"/>
  <c r="K1102" i="5"/>
  <c r="L1102" i="5"/>
  <c r="B1103" i="5"/>
  <c r="C1103" i="5"/>
  <c r="D1103" i="5"/>
  <c r="E1103" i="5"/>
  <c r="F1103" i="5"/>
  <c r="G1103" i="5"/>
  <c r="H1103" i="5"/>
  <c r="I1103" i="5"/>
  <c r="J1103" i="5"/>
  <c r="K1103" i="5"/>
  <c r="L1103" i="5"/>
  <c r="B1104" i="5"/>
  <c r="C1104" i="5"/>
  <c r="D1104" i="5"/>
  <c r="E1104" i="5"/>
  <c r="F1104" i="5"/>
  <c r="G1104" i="5"/>
  <c r="H1104" i="5"/>
  <c r="I1104" i="5"/>
  <c r="J1104" i="5"/>
  <c r="K1104" i="5"/>
  <c r="L1104" i="5"/>
  <c r="B1105" i="5"/>
  <c r="C1105" i="5"/>
  <c r="D1105" i="5"/>
  <c r="E1105" i="5"/>
  <c r="F1105" i="5"/>
  <c r="G1105" i="5"/>
  <c r="H1105" i="5"/>
  <c r="I1105" i="5"/>
  <c r="J1105" i="5"/>
  <c r="K1105" i="5"/>
  <c r="L1105" i="5"/>
  <c r="B1106" i="5"/>
  <c r="C1106" i="5"/>
  <c r="D1106" i="5"/>
  <c r="E1106" i="5"/>
  <c r="F1106" i="5"/>
  <c r="G1106" i="5"/>
  <c r="H1106" i="5"/>
  <c r="I1106" i="5"/>
  <c r="J1106" i="5"/>
  <c r="K1106" i="5"/>
  <c r="L1106" i="5"/>
  <c r="B1107" i="5"/>
  <c r="C1107" i="5"/>
  <c r="D1107" i="5"/>
  <c r="E1107" i="5"/>
  <c r="F1107" i="5"/>
  <c r="G1107" i="5"/>
  <c r="H1107" i="5"/>
  <c r="I1107" i="5"/>
  <c r="J1107" i="5"/>
  <c r="K1107" i="5"/>
  <c r="L1107" i="5"/>
  <c r="B1108" i="5"/>
  <c r="C1108" i="5"/>
  <c r="D1108" i="5"/>
  <c r="E1108" i="5"/>
  <c r="F1108" i="5"/>
  <c r="G1108" i="5"/>
  <c r="H1108" i="5"/>
  <c r="I1108" i="5"/>
  <c r="J1108" i="5"/>
  <c r="K1108" i="5"/>
  <c r="L1108" i="5"/>
  <c r="B1109" i="5"/>
  <c r="C1109" i="5"/>
  <c r="D1109" i="5"/>
  <c r="E1109" i="5"/>
  <c r="F1109" i="5"/>
  <c r="G1109" i="5"/>
  <c r="H1109" i="5"/>
  <c r="I1109" i="5"/>
  <c r="J1109" i="5"/>
  <c r="K1109" i="5"/>
  <c r="L1109" i="5"/>
  <c r="B1110" i="5"/>
  <c r="C1110" i="5"/>
  <c r="D1110" i="5"/>
  <c r="E1110" i="5"/>
  <c r="F1110" i="5"/>
  <c r="G1110" i="5"/>
  <c r="H1110" i="5"/>
  <c r="I1110" i="5"/>
  <c r="J1110" i="5"/>
  <c r="K1110" i="5"/>
  <c r="L1110" i="5"/>
  <c r="B1111" i="5"/>
  <c r="C1111" i="5"/>
  <c r="D1111" i="5"/>
  <c r="E1111" i="5"/>
  <c r="F1111" i="5"/>
  <c r="G1111" i="5"/>
  <c r="H1111" i="5"/>
  <c r="I1111" i="5"/>
  <c r="J1111" i="5"/>
  <c r="K1111" i="5"/>
  <c r="L1111" i="5"/>
  <c r="B1112" i="5"/>
  <c r="C1112" i="5"/>
  <c r="D1112" i="5"/>
  <c r="E1112" i="5"/>
  <c r="F1112" i="5"/>
  <c r="G1112" i="5"/>
  <c r="H1112" i="5"/>
  <c r="I1112" i="5"/>
  <c r="J1112" i="5"/>
  <c r="K1112" i="5"/>
  <c r="L1112" i="5"/>
  <c r="B1113" i="5"/>
  <c r="C1113" i="5"/>
  <c r="D1113" i="5"/>
  <c r="E1113" i="5"/>
  <c r="F1113" i="5"/>
  <c r="G1113" i="5"/>
  <c r="H1113" i="5"/>
  <c r="I1113" i="5"/>
  <c r="J1113" i="5"/>
  <c r="K1113" i="5"/>
  <c r="L1113" i="5"/>
  <c r="B1114" i="5"/>
  <c r="C1114" i="5"/>
  <c r="D1114" i="5"/>
  <c r="E1114" i="5"/>
  <c r="F1114" i="5"/>
  <c r="G1114" i="5"/>
  <c r="H1114" i="5"/>
  <c r="I1114" i="5"/>
  <c r="J1114" i="5"/>
  <c r="K1114" i="5"/>
  <c r="L1114" i="5"/>
  <c r="B1115" i="5"/>
  <c r="C1115" i="5"/>
  <c r="D1115" i="5"/>
  <c r="E1115" i="5"/>
  <c r="F1115" i="5"/>
  <c r="G1115" i="5"/>
  <c r="H1115" i="5"/>
  <c r="I1115" i="5"/>
  <c r="J1115" i="5"/>
  <c r="K1115" i="5"/>
  <c r="L1115" i="5"/>
  <c r="B1116" i="5"/>
  <c r="C1116" i="5"/>
  <c r="D1116" i="5"/>
  <c r="E1116" i="5"/>
  <c r="F1116" i="5"/>
  <c r="G1116" i="5"/>
  <c r="H1116" i="5"/>
  <c r="I1116" i="5"/>
  <c r="J1116" i="5"/>
  <c r="K1116" i="5"/>
  <c r="L1116" i="5"/>
  <c r="B1117" i="5"/>
  <c r="C1117" i="5"/>
  <c r="D1117" i="5"/>
  <c r="E1117" i="5"/>
  <c r="F1117" i="5"/>
  <c r="G1117" i="5"/>
  <c r="H1117" i="5"/>
  <c r="I1117" i="5"/>
  <c r="J1117" i="5"/>
  <c r="K1117" i="5"/>
  <c r="L1117" i="5"/>
  <c r="B1118" i="5"/>
  <c r="C1118" i="5"/>
  <c r="D1118" i="5"/>
  <c r="E1118" i="5"/>
  <c r="F1118" i="5"/>
  <c r="G1118" i="5"/>
  <c r="H1118" i="5"/>
  <c r="I1118" i="5"/>
  <c r="J1118" i="5"/>
  <c r="K1118" i="5"/>
  <c r="L1118" i="5"/>
  <c r="B1119" i="5"/>
  <c r="C1119" i="5"/>
  <c r="D1119" i="5"/>
  <c r="E1119" i="5"/>
  <c r="F1119" i="5"/>
  <c r="G1119" i="5"/>
  <c r="H1119" i="5"/>
  <c r="I1119" i="5"/>
  <c r="J1119" i="5"/>
  <c r="K1119" i="5"/>
  <c r="L1119" i="5"/>
  <c r="B1120" i="5"/>
  <c r="C1120" i="5"/>
  <c r="D1120" i="5"/>
  <c r="E1120" i="5"/>
  <c r="F1120" i="5"/>
  <c r="G1120" i="5"/>
  <c r="H1120" i="5"/>
  <c r="I1120" i="5"/>
  <c r="J1120" i="5"/>
  <c r="K1120" i="5"/>
  <c r="L1120" i="5"/>
  <c r="B1121" i="5"/>
  <c r="C1121" i="5"/>
  <c r="D1121" i="5"/>
  <c r="E1121" i="5"/>
  <c r="F1121" i="5"/>
  <c r="G1121" i="5"/>
  <c r="H1121" i="5"/>
  <c r="I1121" i="5"/>
  <c r="J1121" i="5"/>
  <c r="K1121" i="5"/>
  <c r="L1121" i="5"/>
  <c r="B1122" i="5"/>
  <c r="C1122" i="5"/>
  <c r="D1122" i="5"/>
  <c r="E1122" i="5"/>
  <c r="F1122" i="5"/>
  <c r="G1122" i="5"/>
  <c r="H1122" i="5"/>
  <c r="I1122" i="5"/>
  <c r="J1122" i="5"/>
  <c r="K1122" i="5"/>
  <c r="L1122" i="5"/>
  <c r="B1123" i="5"/>
  <c r="C1123" i="5"/>
  <c r="D1123" i="5"/>
  <c r="E1123" i="5"/>
  <c r="F1123" i="5"/>
  <c r="G1123" i="5"/>
  <c r="H1123" i="5"/>
  <c r="I1123" i="5"/>
  <c r="J1123" i="5"/>
  <c r="K1123" i="5"/>
  <c r="L1123" i="5"/>
  <c r="B1124" i="5"/>
  <c r="C1124" i="5"/>
  <c r="D1124" i="5"/>
  <c r="E1124" i="5"/>
  <c r="F1124" i="5"/>
  <c r="G1124" i="5"/>
  <c r="H1124" i="5"/>
  <c r="I1124" i="5"/>
  <c r="J1124" i="5"/>
  <c r="K1124" i="5"/>
  <c r="L1124" i="5"/>
  <c r="B1125" i="5"/>
  <c r="C1125" i="5"/>
  <c r="D1125" i="5"/>
  <c r="E1125" i="5"/>
  <c r="F1125" i="5"/>
  <c r="G1125" i="5"/>
  <c r="H1125" i="5"/>
  <c r="I1125" i="5"/>
  <c r="J1125" i="5"/>
  <c r="K1125" i="5"/>
  <c r="L1125" i="5"/>
  <c r="B1126" i="5"/>
  <c r="C1126" i="5"/>
  <c r="D1126" i="5"/>
  <c r="E1126" i="5"/>
  <c r="F1126" i="5"/>
  <c r="G1126" i="5"/>
  <c r="H1126" i="5"/>
  <c r="I1126" i="5"/>
  <c r="J1126" i="5"/>
  <c r="K1126" i="5"/>
  <c r="L1126" i="5"/>
  <c r="B1127" i="5"/>
  <c r="C1127" i="5"/>
  <c r="D1127" i="5"/>
  <c r="E1127" i="5"/>
  <c r="F1127" i="5"/>
  <c r="G1127" i="5"/>
  <c r="H1127" i="5"/>
  <c r="I1127" i="5"/>
  <c r="J1127" i="5"/>
  <c r="K1127" i="5"/>
  <c r="L1127" i="5"/>
  <c r="B1128" i="5"/>
  <c r="C1128" i="5"/>
  <c r="D1128" i="5"/>
  <c r="E1128" i="5"/>
  <c r="F1128" i="5"/>
  <c r="G1128" i="5"/>
  <c r="H1128" i="5"/>
  <c r="I1128" i="5"/>
  <c r="J1128" i="5"/>
  <c r="K1128" i="5"/>
  <c r="L1128" i="5"/>
  <c r="B1129" i="5"/>
  <c r="C1129" i="5"/>
  <c r="D1129" i="5"/>
  <c r="E1129" i="5"/>
  <c r="F1129" i="5"/>
  <c r="G1129" i="5"/>
  <c r="H1129" i="5"/>
  <c r="I1129" i="5"/>
  <c r="J1129" i="5"/>
  <c r="K1129" i="5"/>
  <c r="L1129" i="5"/>
  <c r="B1130" i="5"/>
  <c r="C1130" i="5"/>
  <c r="D1130" i="5"/>
  <c r="E1130" i="5"/>
  <c r="F1130" i="5"/>
  <c r="G1130" i="5"/>
  <c r="H1130" i="5"/>
  <c r="I1130" i="5"/>
  <c r="J1130" i="5"/>
  <c r="K1130" i="5"/>
  <c r="L1130" i="5"/>
  <c r="B1131" i="5"/>
  <c r="C1131" i="5"/>
  <c r="D1131" i="5"/>
  <c r="E1131" i="5"/>
  <c r="F1131" i="5"/>
  <c r="G1131" i="5"/>
  <c r="H1131" i="5"/>
  <c r="I1131" i="5"/>
  <c r="J1131" i="5"/>
  <c r="K1131" i="5"/>
  <c r="L1131" i="5"/>
  <c r="B1132" i="5"/>
  <c r="C1132" i="5"/>
  <c r="D1132" i="5"/>
  <c r="E1132" i="5"/>
  <c r="F1132" i="5"/>
  <c r="G1132" i="5"/>
  <c r="H1132" i="5"/>
  <c r="I1132" i="5"/>
  <c r="J1132" i="5"/>
  <c r="K1132" i="5"/>
  <c r="L1132" i="5"/>
  <c r="B1133" i="5"/>
  <c r="C1133" i="5"/>
  <c r="D1133" i="5"/>
  <c r="E1133" i="5"/>
  <c r="F1133" i="5"/>
  <c r="G1133" i="5"/>
  <c r="H1133" i="5"/>
  <c r="I1133" i="5"/>
  <c r="J1133" i="5"/>
  <c r="K1133" i="5"/>
  <c r="L1133" i="5"/>
  <c r="B1134" i="5"/>
  <c r="C1134" i="5"/>
  <c r="D1134" i="5"/>
  <c r="E1134" i="5"/>
  <c r="F1134" i="5"/>
  <c r="G1134" i="5"/>
  <c r="H1134" i="5"/>
  <c r="I1134" i="5"/>
  <c r="J1134" i="5"/>
  <c r="K1134" i="5"/>
  <c r="L1134" i="5"/>
  <c r="B1135" i="5"/>
  <c r="C1135" i="5"/>
  <c r="D1135" i="5"/>
  <c r="E1135" i="5"/>
  <c r="F1135" i="5"/>
  <c r="G1135" i="5"/>
  <c r="H1135" i="5"/>
  <c r="I1135" i="5"/>
  <c r="J1135" i="5"/>
  <c r="K1135" i="5"/>
  <c r="L1135" i="5"/>
  <c r="B1136" i="5"/>
  <c r="C1136" i="5"/>
  <c r="D1136" i="5"/>
  <c r="E1136" i="5"/>
  <c r="F1136" i="5"/>
  <c r="G1136" i="5"/>
  <c r="H1136" i="5"/>
  <c r="I1136" i="5"/>
  <c r="J1136" i="5"/>
  <c r="K1136" i="5"/>
  <c r="L1136" i="5"/>
  <c r="B1137" i="5"/>
  <c r="C1137" i="5"/>
  <c r="D1137" i="5"/>
  <c r="E1137" i="5"/>
  <c r="F1137" i="5"/>
  <c r="G1137" i="5"/>
  <c r="H1137" i="5"/>
  <c r="I1137" i="5"/>
  <c r="J1137" i="5"/>
  <c r="K1137" i="5"/>
  <c r="L1137" i="5"/>
  <c r="B1138" i="5"/>
  <c r="C1138" i="5"/>
  <c r="D1138" i="5"/>
  <c r="E1138" i="5"/>
  <c r="F1138" i="5"/>
  <c r="G1138" i="5"/>
  <c r="H1138" i="5"/>
  <c r="I1138" i="5"/>
  <c r="J1138" i="5"/>
  <c r="K1138" i="5"/>
  <c r="L1138" i="5"/>
  <c r="B1139" i="5"/>
  <c r="C1139" i="5"/>
  <c r="D1139" i="5"/>
  <c r="E1139" i="5"/>
  <c r="F1139" i="5"/>
  <c r="G1139" i="5"/>
  <c r="H1139" i="5"/>
  <c r="I1139" i="5"/>
  <c r="J1139" i="5"/>
  <c r="K1139" i="5"/>
  <c r="L1139" i="5"/>
  <c r="B1140" i="5"/>
  <c r="C1140" i="5"/>
  <c r="D1140" i="5"/>
  <c r="E1140" i="5"/>
  <c r="F1140" i="5"/>
  <c r="G1140" i="5"/>
  <c r="H1140" i="5"/>
  <c r="I1140" i="5"/>
  <c r="J1140" i="5"/>
  <c r="K1140" i="5"/>
  <c r="L1140" i="5"/>
  <c r="B1141" i="5"/>
  <c r="C1141" i="5"/>
  <c r="D1141" i="5"/>
  <c r="E1141" i="5"/>
  <c r="F1141" i="5"/>
  <c r="G1141" i="5"/>
  <c r="H1141" i="5"/>
  <c r="I1141" i="5"/>
  <c r="J1141" i="5"/>
  <c r="K1141" i="5"/>
  <c r="L1141" i="5"/>
  <c r="B1142" i="5"/>
  <c r="C1142" i="5"/>
  <c r="D1142" i="5"/>
  <c r="E1142" i="5"/>
  <c r="F1142" i="5"/>
  <c r="G1142" i="5"/>
  <c r="H1142" i="5"/>
  <c r="I1142" i="5"/>
  <c r="J1142" i="5"/>
  <c r="K1142" i="5"/>
  <c r="L1142" i="5"/>
  <c r="B1143" i="5"/>
  <c r="C1143" i="5"/>
  <c r="D1143" i="5"/>
  <c r="E1143" i="5"/>
  <c r="F1143" i="5"/>
  <c r="G1143" i="5"/>
  <c r="H1143" i="5"/>
  <c r="I1143" i="5"/>
  <c r="J1143" i="5"/>
  <c r="K1143" i="5"/>
  <c r="L1143" i="5"/>
  <c r="B1144" i="5"/>
  <c r="C1144" i="5"/>
  <c r="D1144" i="5"/>
  <c r="E1144" i="5"/>
  <c r="F1144" i="5"/>
  <c r="G1144" i="5"/>
  <c r="H1144" i="5"/>
  <c r="I1144" i="5"/>
  <c r="J1144" i="5"/>
  <c r="K1144" i="5"/>
  <c r="L1144" i="5"/>
  <c r="B1145" i="5"/>
  <c r="C1145" i="5"/>
  <c r="D1145" i="5"/>
  <c r="E1145" i="5"/>
  <c r="F1145" i="5"/>
  <c r="G1145" i="5"/>
  <c r="H1145" i="5"/>
  <c r="I1145" i="5"/>
  <c r="J1145" i="5"/>
  <c r="K1145" i="5"/>
  <c r="L1145" i="5"/>
  <c r="B1146" i="5"/>
  <c r="C1146" i="5"/>
  <c r="D1146" i="5"/>
  <c r="E1146" i="5"/>
  <c r="F1146" i="5"/>
  <c r="G1146" i="5"/>
  <c r="H1146" i="5"/>
  <c r="I1146" i="5"/>
  <c r="J1146" i="5"/>
  <c r="K1146" i="5"/>
  <c r="L1146" i="5"/>
  <c r="B1147" i="5"/>
  <c r="C1147" i="5"/>
  <c r="D1147" i="5"/>
  <c r="E1147" i="5"/>
  <c r="F1147" i="5"/>
  <c r="G1147" i="5"/>
  <c r="H1147" i="5"/>
  <c r="I1147" i="5"/>
  <c r="J1147" i="5"/>
  <c r="K1147" i="5"/>
  <c r="L1147" i="5"/>
  <c r="B1148" i="5"/>
  <c r="C1148" i="5"/>
  <c r="D1148" i="5"/>
  <c r="E1148" i="5"/>
  <c r="F1148" i="5"/>
  <c r="G1148" i="5"/>
  <c r="H1148" i="5"/>
  <c r="I1148" i="5"/>
  <c r="J1148" i="5"/>
  <c r="K1148" i="5"/>
  <c r="L1148" i="5"/>
  <c r="B1149" i="5"/>
  <c r="C1149" i="5"/>
  <c r="D1149" i="5"/>
  <c r="E1149" i="5"/>
  <c r="F1149" i="5"/>
  <c r="G1149" i="5"/>
  <c r="H1149" i="5"/>
  <c r="I1149" i="5"/>
  <c r="J1149" i="5"/>
  <c r="K1149" i="5"/>
  <c r="L1149" i="5"/>
  <c r="B1150" i="5"/>
  <c r="C1150" i="5"/>
  <c r="D1150" i="5"/>
  <c r="E1150" i="5"/>
  <c r="F1150" i="5"/>
  <c r="G1150" i="5"/>
  <c r="H1150" i="5"/>
  <c r="I1150" i="5"/>
  <c r="J1150" i="5"/>
  <c r="K1150" i="5"/>
  <c r="L1150" i="5"/>
  <c r="B1151" i="5"/>
  <c r="C1151" i="5"/>
  <c r="D1151" i="5"/>
  <c r="E1151" i="5"/>
  <c r="F1151" i="5"/>
  <c r="G1151" i="5"/>
  <c r="H1151" i="5"/>
  <c r="I1151" i="5"/>
  <c r="J1151" i="5"/>
  <c r="K1151" i="5"/>
  <c r="L1151" i="5"/>
  <c r="B1152" i="5"/>
  <c r="C1152" i="5"/>
  <c r="D1152" i="5"/>
  <c r="E1152" i="5"/>
  <c r="F1152" i="5"/>
  <c r="G1152" i="5"/>
  <c r="H1152" i="5"/>
  <c r="I1152" i="5"/>
  <c r="J1152" i="5"/>
  <c r="K1152" i="5"/>
  <c r="L1152" i="5"/>
  <c r="B1153" i="5"/>
  <c r="C1153" i="5"/>
  <c r="D1153" i="5"/>
  <c r="E1153" i="5"/>
  <c r="F1153" i="5"/>
  <c r="G1153" i="5"/>
  <c r="H1153" i="5"/>
  <c r="I1153" i="5"/>
  <c r="J1153" i="5"/>
  <c r="K1153" i="5"/>
  <c r="L1153" i="5"/>
  <c r="B1154" i="5"/>
  <c r="C1154" i="5"/>
  <c r="D1154" i="5"/>
  <c r="E1154" i="5"/>
  <c r="F1154" i="5"/>
  <c r="G1154" i="5"/>
  <c r="H1154" i="5"/>
  <c r="I1154" i="5"/>
  <c r="J1154" i="5"/>
  <c r="K1154" i="5"/>
  <c r="L1154" i="5"/>
  <c r="B1155" i="5"/>
  <c r="C1155" i="5"/>
  <c r="D1155" i="5"/>
  <c r="E1155" i="5"/>
  <c r="F1155" i="5"/>
  <c r="G1155" i="5"/>
  <c r="H1155" i="5"/>
  <c r="I1155" i="5"/>
  <c r="J1155" i="5"/>
  <c r="K1155" i="5"/>
  <c r="L1155" i="5"/>
  <c r="B1156" i="5"/>
  <c r="C1156" i="5"/>
  <c r="D1156" i="5"/>
  <c r="E1156" i="5"/>
  <c r="F1156" i="5"/>
  <c r="G1156" i="5"/>
  <c r="H1156" i="5"/>
  <c r="I1156" i="5"/>
  <c r="J1156" i="5"/>
  <c r="K1156" i="5"/>
  <c r="L1156" i="5"/>
  <c r="B1157" i="5"/>
  <c r="C1157" i="5"/>
  <c r="D1157" i="5"/>
  <c r="E1157" i="5"/>
  <c r="F1157" i="5"/>
  <c r="G1157" i="5"/>
  <c r="H1157" i="5"/>
  <c r="I1157" i="5"/>
  <c r="J1157" i="5"/>
  <c r="K1157" i="5"/>
  <c r="L1157" i="5"/>
  <c r="B1158" i="5"/>
  <c r="C1158" i="5"/>
  <c r="D1158" i="5"/>
  <c r="E1158" i="5"/>
  <c r="F1158" i="5"/>
  <c r="G1158" i="5"/>
  <c r="H1158" i="5"/>
  <c r="I1158" i="5"/>
  <c r="J1158" i="5"/>
  <c r="K1158" i="5"/>
  <c r="L1158" i="5"/>
  <c r="B1159" i="5"/>
  <c r="C1159" i="5"/>
  <c r="D1159" i="5"/>
  <c r="E1159" i="5"/>
  <c r="F1159" i="5"/>
  <c r="G1159" i="5"/>
  <c r="H1159" i="5"/>
  <c r="I1159" i="5"/>
  <c r="J1159" i="5"/>
  <c r="K1159" i="5"/>
  <c r="L1159" i="5"/>
  <c r="B1160" i="5"/>
  <c r="C1160" i="5"/>
  <c r="D1160" i="5"/>
  <c r="E1160" i="5"/>
  <c r="F1160" i="5"/>
  <c r="G1160" i="5"/>
  <c r="H1160" i="5"/>
  <c r="I1160" i="5"/>
  <c r="J1160" i="5"/>
  <c r="K1160" i="5"/>
  <c r="L1160" i="5"/>
  <c r="B1161" i="5"/>
  <c r="C1161" i="5"/>
  <c r="D1161" i="5"/>
  <c r="E1161" i="5"/>
  <c r="F1161" i="5"/>
  <c r="G1161" i="5"/>
  <c r="H1161" i="5"/>
  <c r="I1161" i="5"/>
  <c r="J1161" i="5"/>
  <c r="K1161" i="5"/>
  <c r="L1161" i="5"/>
  <c r="B1162" i="5"/>
  <c r="C1162" i="5"/>
  <c r="D1162" i="5"/>
  <c r="E1162" i="5"/>
  <c r="F1162" i="5"/>
  <c r="G1162" i="5"/>
  <c r="H1162" i="5"/>
  <c r="I1162" i="5"/>
  <c r="J1162" i="5"/>
  <c r="K1162" i="5"/>
  <c r="L1162" i="5"/>
  <c r="B1163" i="5"/>
  <c r="C1163" i="5"/>
  <c r="D1163" i="5"/>
  <c r="E1163" i="5"/>
  <c r="F1163" i="5"/>
  <c r="G1163" i="5"/>
  <c r="H1163" i="5"/>
  <c r="I1163" i="5"/>
  <c r="J1163" i="5"/>
  <c r="K1163" i="5"/>
  <c r="L1163" i="5"/>
  <c r="B1164" i="5"/>
  <c r="C1164" i="5"/>
  <c r="D1164" i="5"/>
  <c r="E1164" i="5"/>
  <c r="F1164" i="5"/>
  <c r="G1164" i="5"/>
  <c r="H1164" i="5"/>
  <c r="I1164" i="5"/>
  <c r="J1164" i="5"/>
  <c r="K1164" i="5"/>
  <c r="L1164" i="5"/>
  <c r="B1165" i="5"/>
  <c r="C1165" i="5"/>
  <c r="D1165" i="5"/>
  <c r="E1165" i="5"/>
  <c r="F1165" i="5"/>
  <c r="G1165" i="5"/>
  <c r="H1165" i="5"/>
  <c r="I1165" i="5"/>
  <c r="J1165" i="5"/>
  <c r="K1165" i="5"/>
  <c r="L1165" i="5"/>
  <c r="B1166" i="5"/>
  <c r="C1166" i="5"/>
  <c r="D1166" i="5"/>
  <c r="E1166" i="5"/>
  <c r="F1166" i="5"/>
  <c r="G1166" i="5"/>
  <c r="H1166" i="5"/>
  <c r="I1166" i="5"/>
  <c r="J1166" i="5"/>
  <c r="K1166" i="5"/>
  <c r="L1166" i="5"/>
  <c r="B1167" i="5"/>
  <c r="C1167" i="5"/>
  <c r="D1167" i="5"/>
  <c r="E1167" i="5"/>
  <c r="F1167" i="5"/>
  <c r="G1167" i="5"/>
  <c r="H1167" i="5"/>
  <c r="I1167" i="5"/>
  <c r="J1167" i="5"/>
  <c r="K1167" i="5"/>
  <c r="L1167" i="5"/>
  <c r="B1168" i="5"/>
  <c r="C1168" i="5"/>
  <c r="D1168" i="5"/>
  <c r="E1168" i="5"/>
  <c r="F1168" i="5"/>
  <c r="G1168" i="5"/>
  <c r="H1168" i="5"/>
  <c r="I1168" i="5"/>
  <c r="J1168" i="5"/>
  <c r="K1168" i="5"/>
  <c r="L1168" i="5"/>
  <c r="B1169" i="5"/>
  <c r="C1169" i="5"/>
  <c r="D1169" i="5"/>
  <c r="E1169" i="5"/>
  <c r="F1169" i="5"/>
  <c r="G1169" i="5"/>
  <c r="H1169" i="5"/>
  <c r="I1169" i="5"/>
  <c r="J1169" i="5"/>
  <c r="K1169" i="5"/>
  <c r="L1169" i="5"/>
  <c r="B1170" i="5"/>
  <c r="C1170" i="5"/>
  <c r="D1170" i="5"/>
  <c r="E1170" i="5"/>
  <c r="F1170" i="5"/>
  <c r="G1170" i="5"/>
  <c r="H1170" i="5"/>
  <c r="I1170" i="5"/>
  <c r="J1170" i="5"/>
  <c r="K1170" i="5"/>
  <c r="L1170" i="5"/>
  <c r="B1171" i="5"/>
  <c r="C1171" i="5"/>
  <c r="D1171" i="5"/>
  <c r="E1171" i="5"/>
  <c r="F1171" i="5"/>
  <c r="G1171" i="5"/>
  <c r="H1171" i="5"/>
  <c r="I1171" i="5"/>
  <c r="J1171" i="5"/>
  <c r="K1171" i="5"/>
  <c r="L1171" i="5"/>
  <c r="B1172" i="5"/>
  <c r="C1172" i="5"/>
  <c r="D1172" i="5"/>
  <c r="E1172" i="5"/>
  <c r="F1172" i="5"/>
  <c r="G1172" i="5"/>
  <c r="H1172" i="5"/>
  <c r="I1172" i="5"/>
  <c r="J1172" i="5"/>
  <c r="K1172" i="5"/>
  <c r="L1172" i="5"/>
  <c r="B1173" i="5"/>
  <c r="C1173" i="5"/>
  <c r="D1173" i="5"/>
  <c r="E1173" i="5"/>
  <c r="F1173" i="5"/>
  <c r="G1173" i="5"/>
  <c r="H1173" i="5"/>
  <c r="I1173" i="5"/>
  <c r="J1173" i="5"/>
  <c r="K1173" i="5"/>
  <c r="L1173" i="5"/>
  <c r="B1174" i="5"/>
  <c r="C1174" i="5"/>
  <c r="D1174" i="5"/>
  <c r="E1174" i="5"/>
  <c r="F1174" i="5"/>
  <c r="G1174" i="5"/>
  <c r="H1174" i="5"/>
  <c r="I1174" i="5"/>
  <c r="J1174" i="5"/>
  <c r="K1174" i="5"/>
  <c r="L1174" i="5"/>
  <c r="B1175" i="5"/>
  <c r="C1175" i="5"/>
  <c r="D1175" i="5"/>
  <c r="E1175" i="5"/>
  <c r="F1175" i="5"/>
  <c r="G1175" i="5"/>
  <c r="H1175" i="5"/>
  <c r="I1175" i="5"/>
  <c r="J1175" i="5"/>
  <c r="K1175" i="5"/>
  <c r="L1175" i="5"/>
  <c r="B1176" i="5"/>
  <c r="C1176" i="5"/>
  <c r="D1176" i="5"/>
  <c r="E1176" i="5"/>
  <c r="F1176" i="5"/>
  <c r="G1176" i="5"/>
  <c r="H1176" i="5"/>
  <c r="I1176" i="5"/>
  <c r="J1176" i="5"/>
  <c r="K1176" i="5"/>
  <c r="L1176" i="5"/>
  <c r="B1177" i="5"/>
  <c r="C1177" i="5"/>
  <c r="D1177" i="5"/>
  <c r="E1177" i="5"/>
  <c r="F1177" i="5"/>
  <c r="G1177" i="5"/>
  <c r="H1177" i="5"/>
  <c r="I1177" i="5"/>
  <c r="J1177" i="5"/>
  <c r="K1177" i="5"/>
  <c r="L1177" i="5"/>
  <c r="B1178" i="5"/>
  <c r="C1178" i="5"/>
  <c r="D1178" i="5"/>
  <c r="E1178" i="5"/>
  <c r="F1178" i="5"/>
  <c r="G1178" i="5"/>
  <c r="H1178" i="5"/>
  <c r="I1178" i="5"/>
  <c r="J1178" i="5"/>
  <c r="K1178" i="5"/>
  <c r="L1178" i="5"/>
  <c r="B1179" i="5"/>
  <c r="C1179" i="5"/>
  <c r="D1179" i="5"/>
  <c r="E1179" i="5"/>
  <c r="F1179" i="5"/>
  <c r="G1179" i="5"/>
  <c r="H1179" i="5"/>
  <c r="I1179" i="5"/>
  <c r="J1179" i="5"/>
  <c r="K1179" i="5"/>
  <c r="L1179" i="5"/>
  <c r="B1180" i="5"/>
  <c r="C1180" i="5"/>
  <c r="D1180" i="5"/>
  <c r="E1180" i="5"/>
  <c r="F1180" i="5"/>
  <c r="G1180" i="5"/>
  <c r="H1180" i="5"/>
  <c r="I1180" i="5"/>
  <c r="J1180" i="5"/>
  <c r="K1180" i="5"/>
  <c r="L1180" i="5"/>
  <c r="B1181" i="5"/>
  <c r="C1181" i="5"/>
  <c r="D1181" i="5"/>
  <c r="E1181" i="5"/>
  <c r="F1181" i="5"/>
  <c r="G1181" i="5"/>
  <c r="H1181" i="5"/>
  <c r="I1181" i="5"/>
  <c r="J1181" i="5"/>
  <c r="K1181" i="5"/>
  <c r="L1181" i="5"/>
  <c r="B1182" i="5"/>
  <c r="C1182" i="5"/>
  <c r="D1182" i="5"/>
  <c r="E1182" i="5"/>
  <c r="F1182" i="5"/>
  <c r="G1182" i="5"/>
  <c r="H1182" i="5"/>
  <c r="I1182" i="5"/>
  <c r="J1182" i="5"/>
  <c r="K1182" i="5"/>
  <c r="L1182" i="5"/>
  <c r="B1183" i="5"/>
  <c r="C1183" i="5"/>
  <c r="D1183" i="5"/>
  <c r="E1183" i="5"/>
  <c r="F1183" i="5"/>
  <c r="G1183" i="5"/>
  <c r="H1183" i="5"/>
  <c r="I1183" i="5"/>
  <c r="J1183" i="5"/>
  <c r="K1183" i="5"/>
  <c r="L1183" i="5"/>
  <c r="B1184" i="5"/>
  <c r="C1184" i="5"/>
  <c r="D1184" i="5"/>
  <c r="E1184" i="5"/>
  <c r="F1184" i="5"/>
  <c r="G1184" i="5"/>
  <c r="H1184" i="5"/>
  <c r="I1184" i="5"/>
  <c r="J1184" i="5"/>
  <c r="K1184" i="5"/>
  <c r="L1184" i="5"/>
  <c r="B1185" i="5"/>
  <c r="C1185" i="5"/>
  <c r="D1185" i="5"/>
  <c r="E1185" i="5"/>
  <c r="F1185" i="5"/>
  <c r="G1185" i="5"/>
  <c r="H1185" i="5"/>
  <c r="I1185" i="5"/>
  <c r="J1185" i="5"/>
  <c r="K1185" i="5"/>
  <c r="L1185" i="5"/>
  <c r="B1186" i="5"/>
  <c r="C1186" i="5"/>
  <c r="D1186" i="5"/>
  <c r="E1186" i="5"/>
  <c r="F1186" i="5"/>
  <c r="G1186" i="5"/>
  <c r="H1186" i="5"/>
  <c r="I1186" i="5"/>
  <c r="J1186" i="5"/>
  <c r="K1186" i="5"/>
  <c r="L1186" i="5"/>
  <c r="B1187" i="5"/>
  <c r="C1187" i="5"/>
  <c r="D1187" i="5"/>
  <c r="E1187" i="5"/>
  <c r="F1187" i="5"/>
  <c r="G1187" i="5"/>
  <c r="H1187" i="5"/>
  <c r="I1187" i="5"/>
  <c r="J1187" i="5"/>
  <c r="K1187" i="5"/>
  <c r="L1187" i="5"/>
  <c r="B1188" i="5"/>
  <c r="C1188" i="5"/>
  <c r="D1188" i="5"/>
  <c r="E1188" i="5"/>
  <c r="F1188" i="5"/>
  <c r="G1188" i="5"/>
  <c r="H1188" i="5"/>
  <c r="I1188" i="5"/>
  <c r="J1188" i="5"/>
  <c r="K1188" i="5"/>
  <c r="L1188" i="5"/>
  <c r="B1189" i="5"/>
  <c r="C1189" i="5"/>
  <c r="D1189" i="5"/>
  <c r="E1189" i="5"/>
  <c r="F1189" i="5"/>
  <c r="G1189" i="5"/>
  <c r="H1189" i="5"/>
  <c r="I1189" i="5"/>
  <c r="J1189" i="5"/>
  <c r="K1189" i="5"/>
  <c r="L1189" i="5"/>
  <c r="B1190" i="5"/>
  <c r="C1190" i="5"/>
  <c r="D1190" i="5"/>
  <c r="E1190" i="5"/>
  <c r="F1190" i="5"/>
  <c r="G1190" i="5"/>
  <c r="H1190" i="5"/>
  <c r="I1190" i="5"/>
  <c r="J1190" i="5"/>
  <c r="K1190" i="5"/>
  <c r="L1190" i="5"/>
  <c r="B1191" i="5"/>
  <c r="C1191" i="5"/>
  <c r="D1191" i="5"/>
  <c r="E1191" i="5"/>
  <c r="F1191" i="5"/>
  <c r="G1191" i="5"/>
  <c r="H1191" i="5"/>
  <c r="I1191" i="5"/>
  <c r="J1191" i="5"/>
  <c r="K1191" i="5"/>
  <c r="L1191" i="5"/>
  <c r="B1192" i="5"/>
  <c r="C1192" i="5"/>
  <c r="D1192" i="5"/>
  <c r="E1192" i="5"/>
  <c r="F1192" i="5"/>
  <c r="G1192" i="5"/>
  <c r="H1192" i="5"/>
  <c r="I1192" i="5"/>
  <c r="J1192" i="5"/>
  <c r="K1192" i="5"/>
  <c r="L1192" i="5"/>
  <c r="B1193" i="5"/>
  <c r="C1193" i="5"/>
  <c r="D1193" i="5"/>
  <c r="E1193" i="5"/>
  <c r="F1193" i="5"/>
  <c r="G1193" i="5"/>
  <c r="H1193" i="5"/>
  <c r="I1193" i="5"/>
  <c r="J1193" i="5"/>
  <c r="K1193" i="5"/>
  <c r="L1193" i="5"/>
  <c r="B1194" i="5"/>
  <c r="C1194" i="5"/>
  <c r="D1194" i="5"/>
  <c r="E1194" i="5"/>
  <c r="F1194" i="5"/>
  <c r="G1194" i="5"/>
  <c r="H1194" i="5"/>
  <c r="I1194" i="5"/>
  <c r="J1194" i="5"/>
  <c r="K1194" i="5"/>
  <c r="L1194" i="5"/>
  <c r="B1195" i="5"/>
  <c r="C1195" i="5"/>
  <c r="D1195" i="5"/>
  <c r="E1195" i="5"/>
  <c r="F1195" i="5"/>
  <c r="G1195" i="5"/>
  <c r="H1195" i="5"/>
  <c r="I1195" i="5"/>
  <c r="J1195" i="5"/>
  <c r="K1195" i="5"/>
  <c r="L1195" i="5"/>
  <c r="B1196" i="5"/>
  <c r="C1196" i="5"/>
  <c r="D1196" i="5"/>
  <c r="E1196" i="5"/>
  <c r="F1196" i="5"/>
  <c r="G1196" i="5"/>
  <c r="H1196" i="5"/>
  <c r="I1196" i="5"/>
  <c r="J1196" i="5"/>
  <c r="K1196" i="5"/>
  <c r="L1196" i="5"/>
  <c r="B1197" i="5"/>
  <c r="C1197" i="5"/>
  <c r="D1197" i="5"/>
  <c r="E1197" i="5"/>
  <c r="F1197" i="5"/>
  <c r="G1197" i="5"/>
  <c r="H1197" i="5"/>
  <c r="I1197" i="5"/>
  <c r="J1197" i="5"/>
  <c r="K1197" i="5"/>
  <c r="L1197" i="5"/>
  <c r="B1198" i="5"/>
  <c r="C1198" i="5"/>
  <c r="D1198" i="5"/>
  <c r="E1198" i="5"/>
  <c r="F1198" i="5"/>
  <c r="G1198" i="5"/>
  <c r="H1198" i="5"/>
  <c r="I1198" i="5"/>
  <c r="J1198" i="5"/>
  <c r="K1198" i="5"/>
  <c r="L1198" i="5"/>
  <c r="B1199" i="5"/>
  <c r="C1199" i="5"/>
  <c r="D1199" i="5"/>
  <c r="E1199" i="5"/>
  <c r="F1199" i="5"/>
  <c r="G1199" i="5"/>
  <c r="H1199" i="5"/>
  <c r="I1199" i="5"/>
  <c r="J1199" i="5"/>
  <c r="K1199" i="5"/>
  <c r="L1199" i="5"/>
  <c r="B1200" i="5"/>
  <c r="C1200" i="5"/>
  <c r="D1200" i="5"/>
  <c r="E1200" i="5"/>
  <c r="F1200" i="5"/>
  <c r="G1200" i="5"/>
  <c r="H1200" i="5"/>
  <c r="I1200" i="5"/>
  <c r="J1200" i="5"/>
  <c r="K1200" i="5"/>
  <c r="L1200" i="5"/>
  <c r="B1201" i="5"/>
  <c r="C1201" i="5"/>
  <c r="D1201" i="5"/>
  <c r="E1201" i="5"/>
  <c r="F1201" i="5"/>
  <c r="G1201" i="5"/>
  <c r="H1201" i="5"/>
  <c r="I1201" i="5"/>
  <c r="J1201" i="5"/>
  <c r="K1201" i="5"/>
  <c r="L1201" i="5"/>
  <c r="B1202" i="5"/>
  <c r="C1202" i="5"/>
  <c r="D1202" i="5"/>
  <c r="E1202" i="5"/>
  <c r="F1202" i="5"/>
  <c r="G1202" i="5"/>
  <c r="H1202" i="5"/>
  <c r="I1202" i="5"/>
  <c r="J1202" i="5"/>
  <c r="K1202" i="5"/>
  <c r="L1202" i="5"/>
  <c r="B1203" i="5"/>
  <c r="C1203" i="5"/>
  <c r="D1203" i="5"/>
  <c r="E1203" i="5"/>
  <c r="F1203" i="5"/>
  <c r="G1203" i="5"/>
  <c r="H1203" i="5"/>
  <c r="I1203" i="5"/>
  <c r="J1203" i="5"/>
  <c r="K1203" i="5"/>
  <c r="L1203" i="5"/>
  <c r="B1204" i="5"/>
  <c r="C1204" i="5"/>
  <c r="D1204" i="5"/>
  <c r="E1204" i="5"/>
  <c r="F1204" i="5"/>
  <c r="G1204" i="5"/>
  <c r="H1204" i="5"/>
  <c r="I1204" i="5"/>
  <c r="J1204" i="5"/>
  <c r="K1204" i="5"/>
  <c r="L1204" i="5"/>
  <c r="B1205" i="5"/>
  <c r="C1205" i="5"/>
  <c r="D1205" i="5"/>
  <c r="E1205" i="5"/>
  <c r="F1205" i="5"/>
  <c r="G1205" i="5"/>
  <c r="H1205" i="5"/>
  <c r="I1205" i="5"/>
  <c r="J1205" i="5"/>
  <c r="K1205" i="5"/>
  <c r="L1205" i="5"/>
  <c r="B1206" i="5"/>
  <c r="C1206" i="5"/>
  <c r="D1206" i="5"/>
  <c r="E1206" i="5"/>
  <c r="F1206" i="5"/>
  <c r="G1206" i="5"/>
  <c r="H1206" i="5"/>
  <c r="I1206" i="5"/>
  <c r="J1206" i="5"/>
  <c r="K1206" i="5"/>
  <c r="L1206" i="5"/>
  <c r="B1207" i="5"/>
  <c r="C1207" i="5"/>
  <c r="D1207" i="5"/>
  <c r="E1207" i="5"/>
  <c r="F1207" i="5"/>
  <c r="G1207" i="5"/>
  <c r="H1207" i="5"/>
  <c r="I1207" i="5"/>
  <c r="J1207" i="5"/>
  <c r="K1207" i="5"/>
  <c r="L1207" i="5"/>
  <c r="B1208" i="5"/>
  <c r="C1208" i="5"/>
  <c r="D1208" i="5"/>
  <c r="E1208" i="5"/>
  <c r="F1208" i="5"/>
  <c r="G1208" i="5"/>
  <c r="H1208" i="5"/>
  <c r="I1208" i="5"/>
  <c r="J1208" i="5"/>
  <c r="K1208" i="5"/>
  <c r="L1208" i="5"/>
  <c r="B1209" i="5"/>
  <c r="C1209" i="5"/>
  <c r="D1209" i="5"/>
  <c r="E1209" i="5"/>
  <c r="F1209" i="5"/>
  <c r="G1209" i="5"/>
  <c r="H1209" i="5"/>
  <c r="I1209" i="5"/>
  <c r="J1209" i="5"/>
  <c r="K1209" i="5"/>
  <c r="L1209" i="5"/>
  <c r="B1210" i="5"/>
  <c r="C1210" i="5"/>
  <c r="D1210" i="5"/>
  <c r="E1210" i="5"/>
  <c r="F1210" i="5"/>
  <c r="G1210" i="5"/>
  <c r="H1210" i="5"/>
  <c r="I1210" i="5"/>
  <c r="J1210" i="5"/>
  <c r="K1210" i="5"/>
  <c r="L1210" i="5"/>
  <c r="B1211" i="5"/>
  <c r="C1211" i="5"/>
  <c r="D1211" i="5"/>
  <c r="E1211" i="5"/>
  <c r="F1211" i="5"/>
  <c r="G1211" i="5"/>
  <c r="H1211" i="5"/>
  <c r="I1211" i="5"/>
  <c r="J1211" i="5"/>
  <c r="K1211" i="5"/>
  <c r="L1211" i="5"/>
  <c r="B1212" i="5"/>
  <c r="C1212" i="5"/>
  <c r="D1212" i="5"/>
  <c r="E1212" i="5"/>
  <c r="F1212" i="5"/>
  <c r="G1212" i="5"/>
  <c r="H1212" i="5"/>
  <c r="I1212" i="5"/>
  <c r="J1212" i="5"/>
  <c r="K1212" i="5"/>
  <c r="L1212" i="5"/>
  <c r="B1213" i="5"/>
  <c r="C1213" i="5"/>
  <c r="D1213" i="5"/>
  <c r="E1213" i="5"/>
  <c r="F1213" i="5"/>
  <c r="G1213" i="5"/>
  <c r="H1213" i="5"/>
  <c r="I1213" i="5"/>
  <c r="J1213" i="5"/>
  <c r="K1213" i="5"/>
  <c r="L1213" i="5"/>
  <c r="B1214" i="5"/>
  <c r="C1214" i="5"/>
  <c r="D1214" i="5"/>
  <c r="E1214" i="5"/>
  <c r="F1214" i="5"/>
  <c r="G1214" i="5"/>
  <c r="H1214" i="5"/>
  <c r="I1214" i="5"/>
  <c r="J1214" i="5"/>
  <c r="K1214" i="5"/>
  <c r="L1214" i="5"/>
  <c r="B1215" i="5"/>
  <c r="C1215" i="5"/>
  <c r="D1215" i="5"/>
  <c r="E1215" i="5"/>
  <c r="F1215" i="5"/>
  <c r="G1215" i="5"/>
  <c r="H1215" i="5"/>
  <c r="I1215" i="5"/>
  <c r="J1215" i="5"/>
  <c r="K1215" i="5"/>
  <c r="L1215" i="5"/>
  <c r="B1216" i="5"/>
  <c r="C1216" i="5"/>
  <c r="D1216" i="5"/>
  <c r="E1216" i="5"/>
  <c r="F1216" i="5"/>
  <c r="G1216" i="5"/>
  <c r="H1216" i="5"/>
  <c r="I1216" i="5"/>
  <c r="J1216" i="5"/>
  <c r="K1216" i="5"/>
  <c r="L1216" i="5"/>
  <c r="B1217" i="5"/>
  <c r="C1217" i="5"/>
  <c r="D1217" i="5"/>
  <c r="E1217" i="5"/>
  <c r="F1217" i="5"/>
  <c r="G1217" i="5"/>
  <c r="H1217" i="5"/>
  <c r="I1217" i="5"/>
  <c r="J1217" i="5"/>
  <c r="K1217" i="5"/>
  <c r="L1217" i="5"/>
  <c r="B1218" i="5"/>
  <c r="C1218" i="5"/>
  <c r="D1218" i="5"/>
  <c r="E1218" i="5"/>
  <c r="F1218" i="5"/>
  <c r="G1218" i="5"/>
  <c r="H1218" i="5"/>
  <c r="I1218" i="5"/>
  <c r="J1218" i="5"/>
  <c r="K1218" i="5"/>
  <c r="L1218" i="5"/>
  <c r="B1219" i="5"/>
  <c r="C1219" i="5"/>
  <c r="D1219" i="5"/>
  <c r="E1219" i="5"/>
  <c r="F1219" i="5"/>
  <c r="G1219" i="5"/>
  <c r="H1219" i="5"/>
  <c r="I1219" i="5"/>
  <c r="J1219" i="5"/>
  <c r="K1219" i="5"/>
  <c r="L1219" i="5"/>
  <c r="B1220" i="5"/>
  <c r="C1220" i="5"/>
  <c r="D1220" i="5"/>
  <c r="E1220" i="5"/>
  <c r="F1220" i="5"/>
  <c r="G1220" i="5"/>
  <c r="H1220" i="5"/>
  <c r="I1220" i="5"/>
  <c r="J1220" i="5"/>
  <c r="K1220" i="5"/>
  <c r="L1220" i="5"/>
  <c r="B1221" i="5"/>
  <c r="C1221" i="5"/>
  <c r="D1221" i="5"/>
  <c r="E1221" i="5"/>
  <c r="F1221" i="5"/>
  <c r="G1221" i="5"/>
  <c r="H1221" i="5"/>
  <c r="I1221" i="5"/>
  <c r="J1221" i="5"/>
  <c r="K1221" i="5"/>
  <c r="L1221" i="5"/>
  <c r="B1222" i="5"/>
  <c r="C1222" i="5"/>
  <c r="D1222" i="5"/>
  <c r="E1222" i="5"/>
  <c r="F1222" i="5"/>
  <c r="G1222" i="5"/>
  <c r="H1222" i="5"/>
  <c r="I1222" i="5"/>
  <c r="J1222" i="5"/>
  <c r="K1222" i="5"/>
  <c r="L1222" i="5"/>
  <c r="B1223" i="5"/>
  <c r="C1223" i="5"/>
  <c r="D1223" i="5"/>
  <c r="E1223" i="5"/>
  <c r="F1223" i="5"/>
  <c r="G1223" i="5"/>
  <c r="H1223" i="5"/>
  <c r="I1223" i="5"/>
  <c r="J1223" i="5"/>
  <c r="K1223" i="5"/>
  <c r="L1223" i="5"/>
  <c r="B1224" i="5"/>
  <c r="C1224" i="5"/>
  <c r="D1224" i="5"/>
  <c r="E1224" i="5"/>
  <c r="F1224" i="5"/>
  <c r="G1224" i="5"/>
  <c r="H1224" i="5"/>
  <c r="I1224" i="5"/>
  <c r="J1224" i="5"/>
  <c r="K1224" i="5"/>
  <c r="L1224" i="5"/>
  <c r="B1225" i="5"/>
  <c r="C1225" i="5"/>
  <c r="D1225" i="5"/>
  <c r="E1225" i="5"/>
  <c r="F1225" i="5"/>
  <c r="G1225" i="5"/>
  <c r="H1225" i="5"/>
  <c r="I1225" i="5"/>
  <c r="J1225" i="5"/>
  <c r="K1225" i="5"/>
  <c r="L1225" i="5"/>
  <c r="B1226" i="5"/>
  <c r="C1226" i="5"/>
  <c r="D1226" i="5"/>
  <c r="E1226" i="5"/>
  <c r="F1226" i="5"/>
  <c r="G1226" i="5"/>
  <c r="H1226" i="5"/>
  <c r="I1226" i="5"/>
  <c r="J1226" i="5"/>
  <c r="K1226" i="5"/>
  <c r="L1226" i="5"/>
  <c r="B1227" i="5"/>
  <c r="C1227" i="5"/>
  <c r="D1227" i="5"/>
  <c r="E1227" i="5"/>
  <c r="F1227" i="5"/>
  <c r="G1227" i="5"/>
  <c r="H1227" i="5"/>
  <c r="I1227" i="5"/>
  <c r="J1227" i="5"/>
  <c r="K1227" i="5"/>
  <c r="L1227" i="5"/>
  <c r="B1228" i="5"/>
  <c r="C1228" i="5"/>
  <c r="D1228" i="5"/>
  <c r="E1228" i="5"/>
  <c r="F1228" i="5"/>
  <c r="G1228" i="5"/>
  <c r="H1228" i="5"/>
  <c r="I1228" i="5"/>
  <c r="J1228" i="5"/>
  <c r="K1228" i="5"/>
  <c r="L1228" i="5"/>
  <c r="B1229" i="5"/>
  <c r="C1229" i="5"/>
  <c r="D1229" i="5"/>
  <c r="E1229" i="5"/>
  <c r="F1229" i="5"/>
  <c r="G1229" i="5"/>
  <c r="H1229" i="5"/>
  <c r="I1229" i="5"/>
  <c r="J1229" i="5"/>
  <c r="K1229" i="5"/>
  <c r="L1229" i="5"/>
  <c r="B1230" i="5"/>
  <c r="C1230" i="5"/>
  <c r="D1230" i="5"/>
  <c r="E1230" i="5"/>
  <c r="F1230" i="5"/>
  <c r="G1230" i="5"/>
  <c r="H1230" i="5"/>
  <c r="I1230" i="5"/>
  <c r="J1230" i="5"/>
  <c r="K1230" i="5"/>
  <c r="L1230" i="5"/>
  <c r="B1231" i="5"/>
  <c r="C1231" i="5"/>
  <c r="D1231" i="5"/>
  <c r="E1231" i="5"/>
  <c r="F1231" i="5"/>
  <c r="G1231" i="5"/>
  <c r="H1231" i="5"/>
  <c r="I1231" i="5"/>
  <c r="J1231" i="5"/>
  <c r="K1231" i="5"/>
  <c r="L1231" i="5"/>
  <c r="B1232" i="5"/>
  <c r="C1232" i="5"/>
  <c r="D1232" i="5"/>
  <c r="E1232" i="5"/>
  <c r="F1232" i="5"/>
  <c r="G1232" i="5"/>
  <c r="H1232" i="5"/>
  <c r="I1232" i="5"/>
  <c r="J1232" i="5"/>
  <c r="K1232" i="5"/>
  <c r="L1232" i="5"/>
  <c r="B1233" i="5"/>
  <c r="C1233" i="5"/>
  <c r="D1233" i="5"/>
  <c r="E1233" i="5"/>
  <c r="F1233" i="5"/>
  <c r="G1233" i="5"/>
  <c r="H1233" i="5"/>
  <c r="I1233" i="5"/>
  <c r="J1233" i="5"/>
  <c r="K1233" i="5"/>
  <c r="L1233" i="5"/>
  <c r="B1234" i="5"/>
  <c r="C1234" i="5"/>
  <c r="D1234" i="5"/>
  <c r="E1234" i="5"/>
  <c r="F1234" i="5"/>
  <c r="G1234" i="5"/>
  <c r="H1234" i="5"/>
  <c r="I1234" i="5"/>
  <c r="J1234" i="5"/>
  <c r="K1234" i="5"/>
  <c r="L1234" i="5"/>
  <c r="B1235" i="5"/>
  <c r="C1235" i="5"/>
  <c r="D1235" i="5"/>
  <c r="E1235" i="5"/>
  <c r="F1235" i="5"/>
  <c r="G1235" i="5"/>
  <c r="H1235" i="5"/>
  <c r="I1235" i="5"/>
  <c r="J1235" i="5"/>
  <c r="K1235" i="5"/>
  <c r="L1235" i="5"/>
  <c r="B1236" i="5"/>
  <c r="C1236" i="5"/>
  <c r="D1236" i="5"/>
  <c r="E1236" i="5"/>
  <c r="F1236" i="5"/>
  <c r="G1236" i="5"/>
  <c r="H1236" i="5"/>
  <c r="I1236" i="5"/>
  <c r="J1236" i="5"/>
  <c r="K1236" i="5"/>
  <c r="L1236" i="5"/>
  <c r="B1237" i="5"/>
  <c r="C1237" i="5"/>
  <c r="D1237" i="5"/>
  <c r="E1237" i="5"/>
  <c r="F1237" i="5"/>
  <c r="G1237" i="5"/>
  <c r="H1237" i="5"/>
  <c r="I1237" i="5"/>
  <c r="J1237" i="5"/>
  <c r="K1237" i="5"/>
  <c r="L1237" i="5"/>
  <c r="B1238" i="5"/>
  <c r="C1238" i="5"/>
  <c r="D1238" i="5"/>
  <c r="E1238" i="5"/>
  <c r="F1238" i="5"/>
  <c r="G1238" i="5"/>
  <c r="H1238" i="5"/>
  <c r="I1238" i="5"/>
  <c r="J1238" i="5"/>
  <c r="K1238" i="5"/>
  <c r="L1238" i="5"/>
  <c r="B1239" i="5"/>
  <c r="C1239" i="5"/>
  <c r="D1239" i="5"/>
  <c r="E1239" i="5"/>
  <c r="F1239" i="5"/>
  <c r="G1239" i="5"/>
  <c r="H1239" i="5"/>
  <c r="I1239" i="5"/>
  <c r="J1239" i="5"/>
  <c r="K1239" i="5"/>
  <c r="L1239" i="5"/>
  <c r="B1240" i="5"/>
  <c r="C1240" i="5"/>
  <c r="D1240" i="5"/>
  <c r="E1240" i="5"/>
  <c r="F1240" i="5"/>
  <c r="G1240" i="5"/>
  <c r="H1240" i="5"/>
  <c r="I1240" i="5"/>
  <c r="J1240" i="5"/>
  <c r="K1240" i="5"/>
  <c r="L1240" i="5"/>
  <c r="B1241" i="5"/>
  <c r="C1241" i="5"/>
  <c r="D1241" i="5"/>
  <c r="E1241" i="5"/>
  <c r="F1241" i="5"/>
  <c r="G1241" i="5"/>
  <c r="H1241" i="5"/>
  <c r="I1241" i="5"/>
  <c r="J1241" i="5"/>
  <c r="K1241" i="5"/>
  <c r="L1241" i="5"/>
  <c r="B1242" i="5"/>
  <c r="C1242" i="5"/>
  <c r="D1242" i="5"/>
  <c r="E1242" i="5"/>
  <c r="F1242" i="5"/>
  <c r="G1242" i="5"/>
  <c r="H1242" i="5"/>
  <c r="I1242" i="5"/>
  <c r="J1242" i="5"/>
  <c r="K1242" i="5"/>
  <c r="L1242" i="5"/>
  <c r="B1243" i="5"/>
  <c r="C1243" i="5"/>
  <c r="D1243" i="5"/>
  <c r="E1243" i="5"/>
  <c r="F1243" i="5"/>
  <c r="G1243" i="5"/>
  <c r="H1243" i="5"/>
  <c r="I1243" i="5"/>
  <c r="J1243" i="5"/>
  <c r="K1243" i="5"/>
  <c r="L1243" i="5"/>
  <c r="B1244" i="5"/>
  <c r="C1244" i="5"/>
  <c r="D1244" i="5"/>
  <c r="E1244" i="5"/>
  <c r="F1244" i="5"/>
  <c r="G1244" i="5"/>
  <c r="H1244" i="5"/>
  <c r="I1244" i="5"/>
  <c r="J1244" i="5"/>
  <c r="K1244" i="5"/>
  <c r="L1244" i="5"/>
  <c r="B1245" i="5"/>
  <c r="C1245" i="5"/>
  <c r="D1245" i="5"/>
  <c r="E1245" i="5"/>
  <c r="F1245" i="5"/>
  <c r="G1245" i="5"/>
  <c r="H1245" i="5"/>
  <c r="I1245" i="5"/>
  <c r="J1245" i="5"/>
  <c r="K1245" i="5"/>
  <c r="L1245" i="5"/>
  <c r="B1246" i="5"/>
  <c r="C1246" i="5"/>
  <c r="D1246" i="5"/>
  <c r="E1246" i="5"/>
  <c r="F1246" i="5"/>
  <c r="G1246" i="5"/>
  <c r="H1246" i="5"/>
  <c r="I1246" i="5"/>
  <c r="J1246" i="5"/>
  <c r="K1246" i="5"/>
  <c r="L1246" i="5"/>
  <c r="B1247" i="5"/>
  <c r="C1247" i="5"/>
  <c r="D1247" i="5"/>
  <c r="E1247" i="5"/>
  <c r="F1247" i="5"/>
  <c r="G1247" i="5"/>
  <c r="H1247" i="5"/>
  <c r="I1247" i="5"/>
  <c r="J1247" i="5"/>
  <c r="K1247" i="5"/>
  <c r="L1247" i="5"/>
  <c r="B1248" i="5"/>
  <c r="C1248" i="5"/>
  <c r="D1248" i="5"/>
  <c r="E1248" i="5"/>
  <c r="F1248" i="5"/>
  <c r="G1248" i="5"/>
  <c r="H1248" i="5"/>
  <c r="I1248" i="5"/>
  <c r="J1248" i="5"/>
  <c r="K1248" i="5"/>
  <c r="L1248" i="5"/>
  <c r="B1249" i="5"/>
  <c r="C1249" i="5"/>
  <c r="D1249" i="5"/>
  <c r="E1249" i="5"/>
  <c r="F1249" i="5"/>
  <c r="G1249" i="5"/>
  <c r="H1249" i="5"/>
  <c r="I1249" i="5"/>
  <c r="J1249" i="5"/>
  <c r="K1249" i="5"/>
  <c r="L1249" i="5"/>
  <c r="B1250" i="5"/>
  <c r="C1250" i="5"/>
  <c r="D1250" i="5"/>
  <c r="E1250" i="5"/>
  <c r="F1250" i="5"/>
  <c r="G1250" i="5"/>
  <c r="H1250" i="5"/>
  <c r="I1250" i="5"/>
  <c r="J1250" i="5"/>
  <c r="K1250" i="5"/>
  <c r="L1250" i="5"/>
  <c r="B1251" i="5"/>
  <c r="C1251" i="5"/>
  <c r="D1251" i="5"/>
  <c r="E1251" i="5"/>
  <c r="F1251" i="5"/>
  <c r="G1251" i="5"/>
  <c r="H1251" i="5"/>
  <c r="I1251" i="5"/>
  <c r="J1251" i="5"/>
  <c r="K1251" i="5"/>
  <c r="L1251" i="5"/>
  <c r="B1252" i="5"/>
  <c r="C1252" i="5"/>
  <c r="D1252" i="5"/>
  <c r="E1252" i="5"/>
  <c r="F1252" i="5"/>
  <c r="G1252" i="5"/>
  <c r="H1252" i="5"/>
  <c r="I1252" i="5"/>
  <c r="J1252" i="5"/>
  <c r="K1252" i="5"/>
  <c r="L1252" i="5"/>
  <c r="B1253" i="5"/>
  <c r="C1253" i="5"/>
  <c r="D1253" i="5"/>
  <c r="E1253" i="5"/>
  <c r="F1253" i="5"/>
  <c r="G1253" i="5"/>
  <c r="H1253" i="5"/>
  <c r="I1253" i="5"/>
  <c r="J1253" i="5"/>
  <c r="K1253" i="5"/>
  <c r="L1253" i="5"/>
  <c r="B1254" i="5"/>
  <c r="C1254" i="5"/>
  <c r="D1254" i="5"/>
  <c r="E1254" i="5"/>
  <c r="F1254" i="5"/>
  <c r="G1254" i="5"/>
  <c r="H1254" i="5"/>
  <c r="I1254" i="5"/>
  <c r="J1254" i="5"/>
  <c r="K1254" i="5"/>
  <c r="L1254" i="5"/>
  <c r="B1255" i="5"/>
  <c r="C1255" i="5"/>
  <c r="D1255" i="5"/>
  <c r="E1255" i="5"/>
  <c r="F1255" i="5"/>
  <c r="G1255" i="5"/>
  <c r="H1255" i="5"/>
  <c r="I1255" i="5"/>
  <c r="J1255" i="5"/>
  <c r="K1255" i="5"/>
  <c r="L1255" i="5"/>
  <c r="B1256" i="5"/>
  <c r="C1256" i="5"/>
  <c r="D1256" i="5"/>
  <c r="E1256" i="5"/>
  <c r="F1256" i="5"/>
  <c r="G1256" i="5"/>
  <c r="H1256" i="5"/>
  <c r="I1256" i="5"/>
  <c r="J1256" i="5"/>
  <c r="K1256" i="5"/>
  <c r="L1256" i="5"/>
  <c r="B1257" i="5"/>
  <c r="C1257" i="5"/>
  <c r="D1257" i="5"/>
  <c r="E1257" i="5"/>
  <c r="F1257" i="5"/>
  <c r="G1257" i="5"/>
  <c r="H1257" i="5"/>
  <c r="I1257" i="5"/>
  <c r="J1257" i="5"/>
  <c r="K1257" i="5"/>
  <c r="L1257" i="5"/>
  <c r="B1258" i="5"/>
  <c r="C1258" i="5"/>
  <c r="D1258" i="5"/>
  <c r="E1258" i="5"/>
  <c r="F1258" i="5"/>
  <c r="G1258" i="5"/>
  <c r="H1258" i="5"/>
  <c r="I1258" i="5"/>
  <c r="J1258" i="5"/>
  <c r="K1258" i="5"/>
  <c r="L1258" i="5"/>
  <c r="B1259" i="5"/>
  <c r="C1259" i="5"/>
  <c r="D1259" i="5"/>
  <c r="E1259" i="5"/>
  <c r="F1259" i="5"/>
  <c r="G1259" i="5"/>
  <c r="H1259" i="5"/>
  <c r="I1259" i="5"/>
  <c r="J1259" i="5"/>
  <c r="K1259" i="5"/>
  <c r="L1259" i="5"/>
  <c r="B1260" i="5"/>
  <c r="C1260" i="5"/>
  <c r="D1260" i="5"/>
  <c r="E1260" i="5"/>
  <c r="F1260" i="5"/>
  <c r="G1260" i="5"/>
  <c r="H1260" i="5"/>
  <c r="I1260" i="5"/>
  <c r="J1260" i="5"/>
  <c r="K1260" i="5"/>
  <c r="L1260" i="5"/>
  <c r="B1261" i="5"/>
  <c r="C1261" i="5"/>
  <c r="D1261" i="5"/>
  <c r="E1261" i="5"/>
  <c r="F1261" i="5"/>
  <c r="G1261" i="5"/>
  <c r="H1261" i="5"/>
  <c r="I1261" i="5"/>
  <c r="J1261" i="5"/>
  <c r="K1261" i="5"/>
  <c r="L1261" i="5"/>
  <c r="B1262" i="5"/>
  <c r="C1262" i="5"/>
  <c r="D1262" i="5"/>
  <c r="E1262" i="5"/>
  <c r="F1262" i="5"/>
  <c r="G1262" i="5"/>
  <c r="H1262" i="5"/>
  <c r="I1262" i="5"/>
  <c r="J1262" i="5"/>
  <c r="K1262" i="5"/>
  <c r="L1262" i="5"/>
  <c r="B1263" i="5"/>
  <c r="C1263" i="5"/>
  <c r="D1263" i="5"/>
  <c r="E1263" i="5"/>
  <c r="F1263" i="5"/>
  <c r="G1263" i="5"/>
  <c r="H1263" i="5"/>
  <c r="I1263" i="5"/>
  <c r="J1263" i="5"/>
  <c r="K1263" i="5"/>
  <c r="L1263" i="5"/>
  <c r="B1264" i="5"/>
  <c r="C1264" i="5"/>
  <c r="D1264" i="5"/>
  <c r="E1264" i="5"/>
  <c r="F1264" i="5"/>
  <c r="G1264" i="5"/>
  <c r="H1264" i="5"/>
  <c r="I1264" i="5"/>
  <c r="J1264" i="5"/>
  <c r="K1264" i="5"/>
  <c r="L1264" i="5"/>
  <c r="B1265" i="5"/>
  <c r="C1265" i="5"/>
  <c r="D1265" i="5"/>
  <c r="E1265" i="5"/>
  <c r="F1265" i="5"/>
  <c r="G1265" i="5"/>
  <c r="H1265" i="5"/>
  <c r="I1265" i="5"/>
  <c r="J1265" i="5"/>
  <c r="K1265" i="5"/>
  <c r="L1265" i="5"/>
  <c r="B1266" i="5"/>
  <c r="C1266" i="5"/>
  <c r="D1266" i="5"/>
  <c r="E1266" i="5"/>
  <c r="F1266" i="5"/>
  <c r="G1266" i="5"/>
  <c r="H1266" i="5"/>
  <c r="I1266" i="5"/>
  <c r="J1266" i="5"/>
  <c r="K1266" i="5"/>
  <c r="L1266" i="5"/>
  <c r="B1267" i="5"/>
  <c r="C1267" i="5"/>
  <c r="D1267" i="5"/>
  <c r="E1267" i="5"/>
  <c r="F1267" i="5"/>
  <c r="G1267" i="5"/>
  <c r="H1267" i="5"/>
  <c r="I1267" i="5"/>
  <c r="J1267" i="5"/>
  <c r="K1267" i="5"/>
  <c r="L1267" i="5"/>
  <c r="B1268" i="5"/>
  <c r="C1268" i="5"/>
  <c r="D1268" i="5"/>
  <c r="E1268" i="5"/>
  <c r="F1268" i="5"/>
  <c r="G1268" i="5"/>
  <c r="H1268" i="5"/>
  <c r="I1268" i="5"/>
  <c r="J1268" i="5"/>
  <c r="K1268" i="5"/>
  <c r="L1268" i="5"/>
  <c r="B1269" i="5"/>
  <c r="C1269" i="5"/>
  <c r="D1269" i="5"/>
  <c r="E1269" i="5"/>
  <c r="F1269" i="5"/>
  <c r="G1269" i="5"/>
  <c r="H1269" i="5"/>
  <c r="I1269" i="5"/>
  <c r="J1269" i="5"/>
  <c r="K1269" i="5"/>
  <c r="L1269" i="5"/>
  <c r="B1270" i="5"/>
  <c r="C1270" i="5"/>
  <c r="D1270" i="5"/>
  <c r="E1270" i="5"/>
  <c r="F1270" i="5"/>
  <c r="G1270" i="5"/>
  <c r="H1270" i="5"/>
  <c r="I1270" i="5"/>
  <c r="J1270" i="5"/>
  <c r="K1270" i="5"/>
  <c r="L1270" i="5"/>
  <c r="B1271" i="5"/>
  <c r="C1271" i="5"/>
  <c r="D1271" i="5"/>
  <c r="E1271" i="5"/>
  <c r="F1271" i="5"/>
  <c r="G1271" i="5"/>
  <c r="H1271" i="5"/>
  <c r="I1271" i="5"/>
  <c r="J1271" i="5"/>
  <c r="K1271" i="5"/>
  <c r="L1271" i="5"/>
  <c r="B1272" i="5"/>
  <c r="C1272" i="5"/>
  <c r="D1272" i="5"/>
  <c r="E1272" i="5"/>
  <c r="F1272" i="5"/>
  <c r="G1272" i="5"/>
  <c r="H1272" i="5"/>
  <c r="I1272" i="5"/>
  <c r="J1272" i="5"/>
  <c r="K1272" i="5"/>
  <c r="L1272" i="5"/>
  <c r="B1273" i="5"/>
  <c r="C1273" i="5"/>
  <c r="D1273" i="5"/>
  <c r="E1273" i="5"/>
  <c r="F1273" i="5"/>
  <c r="G1273" i="5"/>
  <c r="H1273" i="5"/>
  <c r="I1273" i="5"/>
  <c r="J1273" i="5"/>
  <c r="K1273" i="5"/>
  <c r="L1273" i="5"/>
  <c r="B1274" i="5"/>
  <c r="C1274" i="5"/>
  <c r="D1274" i="5"/>
  <c r="E1274" i="5"/>
  <c r="F1274" i="5"/>
  <c r="G1274" i="5"/>
  <c r="H1274" i="5"/>
  <c r="I1274" i="5"/>
  <c r="J1274" i="5"/>
  <c r="K1274" i="5"/>
  <c r="L1274" i="5"/>
  <c r="B1275" i="5"/>
  <c r="C1275" i="5"/>
  <c r="D1275" i="5"/>
  <c r="E1275" i="5"/>
  <c r="F1275" i="5"/>
  <c r="G1275" i="5"/>
  <c r="H1275" i="5"/>
  <c r="I1275" i="5"/>
  <c r="J1275" i="5"/>
  <c r="K1275" i="5"/>
  <c r="L1275" i="5"/>
  <c r="B1276" i="5"/>
  <c r="C1276" i="5"/>
  <c r="D1276" i="5"/>
  <c r="E1276" i="5"/>
  <c r="F1276" i="5"/>
  <c r="G1276" i="5"/>
  <c r="H1276" i="5"/>
  <c r="I1276" i="5"/>
  <c r="J1276" i="5"/>
  <c r="K1276" i="5"/>
  <c r="L1276" i="5"/>
  <c r="B1277" i="5"/>
  <c r="C1277" i="5"/>
  <c r="D1277" i="5"/>
  <c r="E1277" i="5"/>
  <c r="F1277" i="5"/>
  <c r="G1277" i="5"/>
  <c r="H1277" i="5"/>
  <c r="I1277" i="5"/>
  <c r="J1277" i="5"/>
  <c r="K1277" i="5"/>
  <c r="L1277" i="5"/>
  <c r="B1278" i="5"/>
  <c r="C1278" i="5"/>
  <c r="D1278" i="5"/>
  <c r="E1278" i="5"/>
  <c r="F1278" i="5"/>
  <c r="G1278" i="5"/>
  <c r="H1278" i="5"/>
  <c r="I1278" i="5"/>
  <c r="J1278" i="5"/>
  <c r="K1278" i="5"/>
  <c r="L1278" i="5"/>
  <c r="B1279" i="5"/>
  <c r="C1279" i="5"/>
  <c r="D1279" i="5"/>
  <c r="E1279" i="5"/>
  <c r="F1279" i="5"/>
  <c r="G1279" i="5"/>
  <c r="H1279" i="5"/>
  <c r="I1279" i="5"/>
  <c r="J1279" i="5"/>
  <c r="K1279" i="5"/>
  <c r="L1279" i="5"/>
  <c r="B1280" i="5"/>
  <c r="C1280" i="5"/>
  <c r="D1280" i="5"/>
  <c r="E1280" i="5"/>
  <c r="F1280" i="5"/>
  <c r="G1280" i="5"/>
  <c r="H1280" i="5"/>
  <c r="I1280" i="5"/>
  <c r="J1280" i="5"/>
  <c r="K1280" i="5"/>
  <c r="L1280" i="5"/>
  <c r="B1281" i="5"/>
  <c r="C1281" i="5"/>
  <c r="D1281" i="5"/>
  <c r="E1281" i="5"/>
  <c r="F1281" i="5"/>
  <c r="G1281" i="5"/>
  <c r="H1281" i="5"/>
  <c r="I1281" i="5"/>
  <c r="J1281" i="5"/>
  <c r="K1281" i="5"/>
  <c r="L1281" i="5"/>
  <c r="B1282" i="5"/>
  <c r="C1282" i="5"/>
  <c r="D1282" i="5"/>
  <c r="E1282" i="5"/>
  <c r="F1282" i="5"/>
  <c r="G1282" i="5"/>
  <c r="H1282" i="5"/>
  <c r="I1282" i="5"/>
  <c r="J1282" i="5"/>
  <c r="K1282" i="5"/>
  <c r="L1282" i="5"/>
  <c r="B1283" i="5"/>
  <c r="C1283" i="5"/>
  <c r="D1283" i="5"/>
  <c r="E1283" i="5"/>
  <c r="F1283" i="5"/>
  <c r="G1283" i="5"/>
  <c r="H1283" i="5"/>
  <c r="I1283" i="5"/>
  <c r="J1283" i="5"/>
  <c r="K1283" i="5"/>
  <c r="L1283" i="5"/>
  <c r="B1284" i="5"/>
  <c r="C1284" i="5"/>
  <c r="D1284" i="5"/>
  <c r="E1284" i="5"/>
  <c r="F1284" i="5"/>
  <c r="G1284" i="5"/>
  <c r="H1284" i="5"/>
  <c r="I1284" i="5"/>
  <c r="J1284" i="5"/>
  <c r="K1284" i="5"/>
  <c r="L1284" i="5"/>
  <c r="B1285" i="5"/>
  <c r="C1285" i="5"/>
  <c r="D1285" i="5"/>
  <c r="E1285" i="5"/>
  <c r="F1285" i="5"/>
  <c r="G1285" i="5"/>
  <c r="H1285" i="5"/>
  <c r="I1285" i="5"/>
  <c r="J1285" i="5"/>
  <c r="K1285" i="5"/>
  <c r="L1285" i="5"/>
  <c r="B1286" i="5"/>
  <c r="C1286" i="5"/>
  <c r="D1286" i="5"/>
  <c r="E1286" i="5"/>
  <c r="F1286" i="5"/>
  <c r="G1286" i="5"/>
  <c r="H1286" i="5"/>
  <c r="I1286" i="5"/>
  <c r="J1286" i="5"/>
  <c r="K1286" i="5"/>
  <c r="L1286" i="5"/>
  <c r="B1287" i="5"/>
  <c r="C1287" i="5"/>
  <c r="D1287" i="5"/>
  <c r="E1287" i="5"/>
  <c r="F1287" i="5"/>
  <c r="G1287" i="5"/>
  <c r="H1287" i="5"/>
  <c r="I1287" i="5"/>
  <c r="J1287" i="5"/>
  <c r="K1287" i="5"/>
  <c r="L1287" i="5"/>
  <c r="B1288" i="5"/>
  <c r="C1288" i="5"/>
  <c r="D1288" i="5"/>
  <c r="E1288" i="5"/>
  <c r="F1288" i="5"/>
  <c r="G1288" i="5"/>
  <c r="H1288" i="5"/>
  <c r="I1288" i="5"/>
  <c r="J1288" i="5"/>
  <c r="K1288" i="5"/>
  <c r="L1288" i="5"/>
  <c r="B1289" i="5"/>
  <c r="C1289" i="5"/>
  <c r="D1289" i="5"/>
  <c r="E1289" i="5"/>
  <c r="F1289" i="5"/>
  <c r="G1289" i="5"/>
  <c r="H1289" i="5"/>
  <c r="I1289" i="5"/>
  <c r="J1289" i="5"/>
  <c r="K1289" i="5"/>
  <c r="L1289" i="5"/>
  <c r="B1290" i="5"/>
  <c r="C1290" i="5"/>
  <c r="D1290" i="5"/>
  <c r="E1290" i="5"/>
  <c r="F1290" i="5"/>
  <c r="G1290" i="5"/>
  <c r="H1290" i="5"/>
  <c r="I1290" i="5"/>
  <c r="J1290" i="5"/>
  <c r="K1290" i="5"/>
  <c r="L1290" i="5"/>
  <c r="B1291" i="5"/>
  <c r="C1291" i="5"/>
  <c r="D1291" i="5"/>
  <c r="E1291" i="5"/>
  <c r="F1291" i="5"/>
  <c r="G1291" i="5"/>
  <c r="H1291" i="5"/>
  <c r="I1291" i="5"/>
  <c r="J1291" i="5"/>
  <c r="K1291" i="5"/>
  <c r="L1291" i="5"/>
  <c r="B1292" i="5"/>
  <c r="C1292" i="5"/>
  <c r="D1292" i="5"/>
  <c r="E1292" i="5"/>
  <c r="F1292" i="5"/>
  <c r="G1292" i="5"/>
  <c r="H1292" i="5"/>
  <c r="I1292" i="5"/>
  <c r="J1292" i="5"/>
  <c r="K1292" i="5"/>
  <c r="L1292" i="5"/>
  <c r="B1293" i="5"/>
  <c r="C1293" i="5"/>
  <c r="D1293" i="5"/>
  <c r="E1293" i="5"/>
  <c r="F1293" i="5"/>
  <c r="G1293" i="5"/>
  <c r="H1293" i="5"/>
  <c r="I1293" i="5"/>
  <c r="J1293" i="5"/>
  <c r="K1293" i="5"/>
  <c r="L1293" i="5"/>
  <c r="B1294" i="5"/>
  <c r="C1294" i="5"/>
  <c r="D1294" i="5"/>
  <c r="E1294" i="5"/>
  <c r="F1294" i="5"/>
  <c r="G1294" i="5"/>
  <c r="H1294" i="5"/>
  <c r="I1294" i="5"/>
  <c r="J1294" i="5"/>
  <c r="K1294" i="5"/>
  <c r="L1294" i="5"/>
  <c r="B1295" i="5"/>
  <c r="C1295" i="5"/>
  <c r="D1295" i="5"/>
  <c r="E1295" i="5"/>
  <c r="F1295" i="5"/>
  <c r="G1295" i="5"/>
  <c r="H1295" i="5"/>
  <c r="I1295" i="5"/>
  <c r="J1295" i="5"/>
  <c r="K1295" i="5"/>
  <c r="L1295" i="5"/>
  <c r="B1296" i="5"/>
  <c r="C1296" i="5"/>
  <c r="D1296" i="5"/>
  <c r="E1296" i="5"/>
  <c r="F1296" i="5"/>
  <c r="G1296" i="5"/>
  <c r="H1296" i="5"/>
  <c r="I1296" i="5"/>
  <c r="J1296" i="5"/>
  <c r="K1296" i="5"/>
  <c r="L1296" i="5"/>
  <c r="B1297" i="5"/>
  <c r="C1297" i="5"/>
  <c r="D1297" i="5"/>
  <c r="E1297" i="5"/>
  <c r="F1297" i="5"/>
  <c r="G1297" i="5"/>
  <c r="H1297" i="5"/>
  <c r="I1297" i="5"/>
  <c r="J1297" i="5"/>
  <c r="K1297" i="5"/>
  <c r="L1297" i="5"/>
  <c r="B1298" i="5"/>
  <c r="C1298" i="5"/>
  <c r="D1298" i="5"/>
  <c r="E1298" i="5"/>
  <c r="F1298" i="5"/>
  <c r="G1298" i="5"/>
  <c r="H1298" i="5"/>
  <c r="I1298" i="5"/>
  <c r="J1298" i="5"/>
  <c r="K1298" i="5"/>
  <c r="L1298" i="5"/>
  <c r="B1299" i="5"/>
  <c r="C1299" i="5"/>
  <c r="D1299" i="5"/>
  <c r="E1299" i="5"/>
  <c r="F1299" i="5"/>
  <c r="G1299" i="5"/>
  <c r="H1299" i="5"/>
  <c r="I1299" i="5"/>
  <c r="J1299" i="5"/>
  <c r="K1299" i="5"/>
  <c r="L1299" i="5"/>
  <c r="B1300" i="5"/>
  <c r="C1300" i="5"/>
  <c r="D1300" i="5"/>
  <c r="E1300" i="5"/>
  <c r="F1300" i="5"/>
  <c r="G1300" i="5"/>
  <c r="H1300" i="5"/>
  <c r="I1300" i="5"/>
  <c r="J1300" i="5"/>
  <c r="K1300" i="5"/>
  <c r="L1300" i="5"/>
  <c r="B1301" i="5"/>
  <c r="C1301" i="5"/>
  <c r="D1301" i="5"/>
  <c r="E1301" i="5"/>
  <c r="F1301" i="5"/>
  <c r="G1301" i="5"/>
  <c r="H1301" i="5"/>
  <c r="I1301" i="5"/>
  <c r="J1301" i="5"/>
  <c r="K1301" i="5"/>
  <c r="L1301" i="5"/>
  <c r="B1302" i="5"/>
  <c r="C1302" i="5"/>
  <c r="D1302" i="5"/>
  <c r="E1302" i="5"/>
  <c r="F1302" i="5"/>
  <c r="G1302" i="5"/>
  <c r="H1302" i="5"/>
  <c r="I1302" i="5"/>
  <c r="J1302" i="5"/>
  <c r="K1302" i="5"/>
  <c r="L1302" i="5"/>
  <c r="B1303" i="5"/>
  <c r="C1303" i="5"/>
  <c r="D1303" i="5"/>
  <c r="E1303" i="5"/>
  <c r="F1303" i="5"/>
  <c r="G1303" i="5"/>
  <c r="H1303" i="5"/>
  <c r="I1303" i="5"/>
  <c r="J1303" i="5"/>
  <c r="K1303" i="5"/>
  <c r="L1303" i="5"/>
  <c r="B1304" i="5"/>
  <c r="C1304" i="5"/>
  <c r="D1304" i="5"/>
  <c r="E1304" i="5"/>
  <c r="F1304" i="5"/>
  <c r="G1304" i="5"/>
  <c r="H1304" i="5"/>
  <c r="I1304" i="5"/>
  <c r="J1304" i="5"/>
  <c r="K1304" i="5"/>
  <c r="L1304" i="5"/>
  <c r="B1305" i="5"/>
  <c r="C1305" i="5"/>
  <c r="D1305" i="5"/>
  <c r="E1305" i="5"/>
  <c r="F1305" i="5"/>
  <c r="G1305" i="5"/>
  <c r="H1305" i="5"/>
  <c r="I1305" i="5"/>
  <c r="J1305" i="5"/>
  <c r="K1305" i="5"/>
  <c r="L1305" i="5"/>
  <c r="B1306" i="5"/>
  <c r="C1306" i="5"/>
  <c r="D1306" i="5"/>
  <c r="E1306" i="5"/>
  <c r="F1306" i="5"/>
  <c r="G1306" i="5"/>
  <c r="H1306" i="5"/>
  <c r="I1306" i="5"/>
  <c r="J1306" i="5"/>
  <c r="K1306" i="5"/>
  <c r="L1306" i="5"/>
  <c r="B1307" i="5"/>
  <c r="C1307" i="5"/>
  <c r="D1307" i="5"/>
  <c r="E1307" i="5"/>
  <c r="F1307" i="5"/>
  <c r="G1307" i="5"/>
  <c r="H1307" i="5"/>
  <c r="I1307" i="5"/>
  <c r="J1307" i="5"/>
  <c r="K1307" i="5"/>
  <c r="L1307" i="5"/>
  <c r="B1308" i="5"/>
  <c r="C1308" i="5"/>
  <c r="D1308" i="5"/>
  <c r="E1308" i="5"/>
  <c r="F1308" i="5"/>
  <c r="G1308" i="5"/>
  <c r="H1308" i="5"/>
  <c r="I1308" i="5"/>
  <c r="J1308" i="5"/>
  <c r="K1308" i="5"/>
  <c r="L1308" i="5"/>
  <c r="B1309" i="5"/>
  <c r="C1309" i="5"/>
  <c r="D1309" i="5"/>
  <c r="E1309" i="5"/>
  <c r="F1309" i="5"/>
  <c r="G1309" i="5"/>
  <c r="H1309" i="5"/>
  <c r="I1309" i="5"/>
  <c r="J1309" i="5"/>
  <c r="K1309" i="5"/>
  <c r="L1309" i="5"/>
  <c r="B1310" i="5"/>
  <c r="C1310" i="5"/>
  <c r="D1310" i="5"/>
  <c r="E1310" i="5"/>
  <c r="F1310" i="5"/>
  <c r="G1310" i="5"/>
  <c r="H1310" i="5"/>
  <c r="I1310" i="5"/>
  <c r="J1310" i="5"/>
  <c r="K1310" i="5"/>
  <c r="L1310" i="5"/>
  <c r="B1311" i="5"/>
  <c r="C1311" i="5"/>
  <c r="D1311" i="5"/>
  <c r="E1311" i="5"/>
  <c r="F1311" i="5"/>
  <c r="G1311" i="5"/>
  <c r="H1311" i="5"/>
  <c r="I1311" i="5"/>
  <c r="J1311" i="5"/>
  <c r="K1311" i="5"/>
  <c r="L1311" i="5"/>
  <c r="B1312" i="5"/>
  <c r="C1312" i="5"/>
  <c r="D1312" i="5"/>
  <c r="E1312" i="5"/>
  <c r="F1312" i="5"/>
  <c r="G1312" i="5"/>
  <c r="H1312" i="5"/>
  <c r="I1312" i="5"/>
  <c r="J1312" i="5"/>
  <c r="K1312" i="5"/>
  <c r="L1312" i="5"/>
  <c r="B1313" i="5"/>
  <c r="C1313" i="5"/>
  <c r="D1313" i="5"/>
  <c r="E1313" i="5"/>
  <c r="F1313" i="5"/>
  <c r="G1313" i="5"/>
  <c r="H1313" i="5"/>
  <c r="I1313" i="5"/>
  <c r="J1313" i="5"/>
  <c r="K1313" i="5"/>
  <c r="L1313" i="5"/>
  <c r="B1314" i="5"/>
  <c r="C1314" i="5"/>
  <c r="D1314" i="5"/>
  <c r="E1314" i="5"/>
  <c r="F1314" i="5"/>
  <c r="G1314" i="5"/>
  <c r="H1314" i="5"/>
  <c r="I1314" i="5"/>
  <c r="J1314" i="5"/>
  <c r="K1314" i="5"/>
  <c r="L1314" i="5"/>
  <c r="B1315" i="5"/>
  <c r="C1315" i="5"/>
  <c r="D1315" i="5"/>
  <c r="E1315" i="5"/>
  <c r="F1315" i="5"/>
  <c r="G1315" i="5"/>
  <c r="H1315" i="5"/>
  <c r="I1315" i="5"/>
  <c r="J1315" i="5"/>
  <c r="K1315" i="5"/>
  <c r="L1315" i="5"/>
  <c r="B1316" i="5"/>
  <c r="C1316" i="5"/>
  <c r="D1316" i="5"/>
  <c r="E1316" i="5"/>
  <c r="F1316" i="5"/>
  <c r="G1316" i="5"/>
  <c r="H1316" i="5"/>
  <c r="I1316" i="5"/>
  <c r="J1316" i="5"/>
  <c r="K1316" i="5"/>
  <c r="L1316" i="5"/>
  <c r="B1317" i="5"/>
  <c r="C1317" i="5"/>
  <c r="D1317" i="5"/>
  <c r="E1317" i="5"/>
  <c r="F1317" i="5"/>
  <c r="G1317" i="5"/>
  <c r="H1317" i="5"/>
  <c r="I1317" i="5"/>
  <c r="J1317" i="5"/>
  <c r="K1317" i="5"/>
  <c r="L1317" i="5"/>
  <c r="B1318" i="5"/>
  <c r="C1318" i="5"/>
  <c r="D1318" i="5"/>
  <c r="E1318" i="5"/>
  <c r="F1318" i="5"/>
  <c r="G1318" i="5"/>
  <c r="H1318" i="5"/>
  <c r="I1318" i="5"/>
  <c r="J1318" i="5"/>
  <c r="K1318" i="5"/>
  <c r="L1318" i="5"/>
  <c r="B1319" i="5"/>
  <c r="C1319" i="5"/>
  <c r="D1319" i="5"/>
  <c r="E1319" i="5"/>
  <c r="F1319" i="5"/>
  <c r="G1319" i="5"/>
  <c r="H1319" i="5"/>
  <c r="I1319" i="5"/>
  <c r="J1319" i="5"/>
  <c r="K1319" i="5"/>
  <c r="L1319" i="5"/>
  <c r="B1320" i="5"/>
  <c r="C1320" i="5"/>
  <c r="D1320" i="5"/>
  <c r="E1320" i="5"/>
  <c r="F1320" i="5"/>
  <c r="G1320" i="5"/>
  <c r="H1320" i="5"/>
  <c r="I1320" i="5"/>
  <c r="J1320" i="5"/>
  <c r="K1320" i="5"/>
  <c r="L1320" i="5"/>
  <c r="B1321" i="5"/>
  <c r="C1321" i="5"/>
  <c r="D1321" i="5"/>
  <c r="E1321" i="5"/>
  <c r="F1321" i="5"/>
  <c r="G1321" i="5"/>
  <c r="H1321" i="5"/>
  <c r="I1321" i="5"/>
  <c r="J1321" i="5"/>
  <c r="K1321" i="5"/>
  <c r="L1321" i="5"/>
  <c r="B1322" i="5"/>
  <c r="C1322" i="5"/>
  <c r="D1322" i="5"/>
  <c r="E1322" i="5"/>
  <c r="F1322" i="5"/>
  <c r="G1322" i="5"/>
  <c r="H1322" i="5"/>
  <c r="I1322" i="5"/>
  <c r="J1322" i="5"/>
  <c r="K1322" i="5"/>
  <c r="L1322" i="5"/>
  <c r="B1323" i="5"/>
  <c r="C1323" i="5"/>
  <c r="D1323" i="5"/>
  <c r="E1323" i="5"/>
  <c r="F1323" i="5"/>
  <c r="G1323" i="5"/>
  <c r="H1323" i="5"/>
  <c r="I1323" i="5"/>
  <c r="J1323" i="5"/>
  <c r="K1323" i="5"/>
  <c r="L1323" i="5"/>
  <c r="B1324" i="5"/>
  <c r="C1324" i="5"/>
  <c r="D1324" i="5"/>
  <c r="E1324" i="5"/>
  <c r="F1324" i="5"/>
  <c r="G1324" i="5"/>
  <c r="H1324" i="5"/>
  <c r="I1324" i="5"/>
  <c r="J1324" i="5"/>
  <c r="K1324" i="5"/>
  <c r="L1324" i="5"/>
  <c r="B1325" i="5"/>
  <c r="C1325" i="5"/>
  <c r="D1325" i="5"/>
  <c r="E1325" i="5"/>
  <c r="F1325" i="5"/>
  <c r="G1325" i="5"/>
  <c r="H1325" i="5"/>
  <c r="I1325" i="5"/>
  <c r="J1325" i="5"/>
  <c r="K1325" i="5"/>
  <c r="L1325" i="5"/>
  <c r="B1326" i="5"/>
  <c r="C1326" i="5"/>
  <c r="D1326" i="5"/>
  <c r="E1326" i="5"/>
  <c r="F1326" i="5"/>
  <c r="G1326" i="5"/>
  <c r="H1326" i="5"/>
  <c r="I1326" i="5"/>
  <c r="J1326" i="5"/>
  <c r="K1326" i="5"/>
  <c r="L1326" i="5"/>
  <c r="B1327" i="5"/>
  <c r="C1327" i="5"/>
  <c r="D1327" i="5"/>
  <c r="E1327" i="5"/>
  <c r="F1327" i="5"/>
  <c r="G1327" i="5"/>
  <c r="H1327" i="5"/>
  <c r="I1327" i="5"/>
  <c r="J1327" i="5"/>
  <c r="K1327" i="5"/>
  <c r="L1327" i="5"/>
  <c r="B1328" i="5"/>
  <c r="C1328" i="5"/>
  <c r="D1328" i="5"/>
  <c r="E1328" i="5"/>
  <c r="F1328" i="5"/>
  <c r="G1328" i="5"/>
  <c r="H1328" i="5"/>
  <c r="I1328" i="5"/>
  <c r="J1328" i="5"/>
  <c r="K1328" i="5"/>
  <c r="L1328" i="5"/>
  <c r="B1329" i="5"/>
  <c r="C1329" i="5"/>
  <c r="D1329" i="5"/>
  <c r="E1329" i="5"/>
  <c r="F1329" i="5"/>
  <c r="G1329" i="5"/>
  <c r="H1329" i="5"/>
  <c r="I1329" i="5"/>
  <c r="J1329" i="5"/>
  <c r="K1329" i="5"/>
  <c r="L1329" i="5"/>
  <c r="B1330" i="5"/>
  <c r="C1330" i="5"/>
  <c r="D1330" i="5"/>
  <c r="E1330" i="5"/>
  <c r="F1330" i="5"/>
  <c r="G1330" i="5"/>
  <c r="H1330" i="5"/>
  <c r="I1330" i="5"/>
  <c r="J1330" i="5"/>
  <c r="K1330" i="5"/>
  <c r="L1330" i="5"/>
  <c r="B1331" i="5"/>
  <c r="C1331" i="5"/>
  <c r="D1331" i="5"/>
  <c r="E1331" i="5"/>
  <c r="F1331" i="5"/>
  <c r="G1331" i="5"/>
  <c r="H1331" i="5"/>
  <c r="I1331" i="5"/>
  <c r="J1331" i="5"/>
  <c r="K1331" i="5"/>
  <c r="L1331" i="5"/>
  <c r="B1332" i="5"/>
  <c r="C1332" i="5"/>
  <c r="D1332" i="5"/>
  <c r="E1332" i="5"/>
  <c r="F1332" i="5"/>
  <c r="G1332" i="5"/>
  <c r="H1332" i="5"/>
  <c r="I1332" i="5"/>
  <c r="J1332" i="5"/>
  <c r="K1332" i="5"/>
  <c r="L1332" i="5"/>
  <c r="B1333" i="5"/>
  <c r="C1333" i="5"/>
  <c r="D1333" i="5"/>
  <c r="E1333" i="5"/>
  <c r="F1333" i="5"/>
  <c r="G1333" i="5"/>
  <c r="H1333" i="5"/>
  <c r="I1333" i="5"/>
  <c r="J1333" i="5"/>
  <c r="K1333" i="5"/>
  <c r="L1333" i="5"/>
  <c r="B1334" i="5"/>
  <c r="C1334" i="5"/>
  <c r="D1334" i="5"/>
  <c r="E1334" i="5"/>
  <c r="F1334" i="5"/>
  <c r="G1334" i="5"/>
  <c r="H1334" i="5"/>
  <c r="I1334" i="5"/>
  <c r="J1334" i="5"/>
  <c r="K1334" i="5"/>
  <c r="L1334" i="5"/>
  <c r="B1335" i="5"/>
  <c r="C1335" i="5"/>
  <c r="D1335" i="5"/>
  <c r="E1335" i="5"/>
  <c r="F1335" i="5"/>
  <c r="G1335" i="5"/>
  <c r="H1335" i="5"/>
  <c r="I1335" i="5"/>
  <c r="J1335" i="5"/>
  <c r="K1335" i="5"/>
  <c r="L1335" i="5"/>
  <c r="B1336" i="5"/>
  <c r="C1336" i="5"/>
  <c r="D1336" i="5"/>
  <c r="E1336" i="5"/>
  <c r="F1336" i="5"/>
  <c r="G1336" i="5"/>
  <c r="H1336" i="5"/>
  <c r="I1336" i="5"/>
  <c r="J1336" i="5"/>
  <c r="K1336" i="5"/>
  <c r="L1336" i="5"/>
  <c r="B1337" i="5"/>
  <c r="C1337" i="5"/>
  <c r="D1337" i="5"/>
  <c r="E1337" i="5"/>
  <c r="F1337" i="5"/>
  <c r="G1337" i="5"/>
  <c r="H1337" i="5"/>
  <c r="I1337" i="5"/>
  <c r="J1337" i="5"/>
  <c r="K1337" i="5"/>
  <c r="L1337" i="5"/>
  <c r="B1338" i="5"/>
  <c r="C1338" i="5"/>
  <c r="D1338" i="5"/>
  <c r="E1338" i="5"/>
  <c r="F1338" i="5"/>
  <c r="G1338" i="5"/>
  <c r="H1338" i="5"/>
  <c r="I1338" i="5"/>
  <c r="J1338" i="5"/>
  <c r="K1338" i="5"/>
  <c r="L1338" i="5"/>
  <c r="B1339" i="5"/>
  <c r="C1339" i="5"/>
  <c r="D1339" i="5"/>
  <c r="E1339" i="5"/>
  <c r="F1339" i="5"/>
  <c r="G1339" i="5"/>
  <c r="H1339" i="5"/>
  <c r="I1339" i="5"/>
  <c r="J1339" i="5"/>
  <c r="K1339" i="5"/>
  <c r="L1339" i="5"/>
  <c r="B1340" i="5"/>
  <c r="C1340" i="5"/>
  <c r="D1340" i="5"/>
  <c r="E1340" i="5"/>
  <c r="F1340" i="5"/>
  <c r="G1340" i="5"/>
  <c r="H1340" i="5"/>
  <c r="I1340" i="5"/>
  <c r="J1340" i="5"/>
  <c r="K1340" i="5"/>
  <c r="L1340" i="5"/>
  <c r="B1341" i="5"/>
  <c r="C1341" i="5"/>
  <c r="D1341" i="5"/>
  <c r="E1341" i="5"/>
  <c r="F1341" i="5"/>
  <c r="G1341" i="5"/>
  <c r="H1341" i="5"/>
  <c r="I1341" i="5"/>
  <c r="J1341" i="5"/>
  <c r="K1341" i="5"/>
  <c r="L1341" i="5"/>
  <c r="B1342" i="5"/>
  <c r="C1342" i="5"/>
  <c r="D1342" i="5"/>
  <c r="E1342" i="5"/>
  <c r="F1342" i="5"/>
  <c r="G1342" i="5"/>
  <c r="H1342" i="5"/>
  <c r="I1342" i="5"/>
  <c r="J1342" i="5"/>
  <c r="K1342" i="5"/>
  <c r="L1342" i="5"/>
  <c r="B1343" i="5"/>
  <c r="C1343" i="5"/>
  <c r="D1343" i="5"/>
  <c r="E1343" i="5"/>
  <c r="F1343" i="5"/>
  <c r="G1343" i="5"/>
  <c r="H1343" i="5"/>
  <c r="I1343" i="5"/>
  <c r="J1343" i="5"/>
  <c r="K1343" i="5"/>
  <c r="L1343" i="5"/>
  <c r="B1344" i="5"/>
  <c r="C1344" i="5"/>
  <c r="D1344" i="5"/>
  <c r="E1344" i="5"/>
  <c r="F1344" i="5"/>
  <c r="G1344" i="5"/>
  <c r="H1344" i="5"/>
  <c r="I1344" i="5"/>
  <c r="J1344" i="5"/>
  <c r="K1344" i="5"/>
  <c r="L1344" i="5"/>
  <c r="B1345" i="5"/>
  <c r="C1345" i="5"/>
  <c r="D1345" i="5"/>
  <c r="E1345" i="5"/>
  <c r="F1345" i="5"/>
  <c r="G1345" i="5"/>
  <c r="H1345" i="5"/>
  <c r="I1345" i="5"/>
  <c r="J1345" i="5"/>
  <c r="K1345" i="5"/>
  <c r="L1345" i="5"/>
  <c r="B1346" i="5"/>
  <c r="C1346" i="5"/>
  <c r="D1346" i="5"/>
  <c r="E1346" i="5"/>
  <c r="F1346" i="5"/>
  <c r="G1346" i="5"/>
  <c r="H1346" i="5"/>
  <c r="I1346" i="5"/>
  <c r="J1346" i="5"/>
  <c r="K1346" i="5"/>
  <c r="L1346" i="5"/>
  <c r="B1347" i="5"/>
  <c r="C1347" i="5"/>
  <c r="D1347" i="5"/>
  <c r="E1347" i="5"/>
  <c r="F1347" i="5"/>
  <c r="G1347" i="5"/>
  <c r="H1347" i="5"/>
  <c r="I1347" i="5"/>
  <c r="J1347" i="5"/>
  <c r="K1347" i="5"/>
  <c r="L1347" i="5"/>
  <c r="B1348" i="5"/>
  <c r="C1348" i="5"/>
  <c r="D1348" i="5"/>
  <c r="E1348" i="5"/>
  <c r="F1348" i="5"/>
  <c r="G1348" i="5"/>
  <c r="H1348" i="5"/>
  <c r="I1348" i="5"/>
  <c r="J1348" i="5"/>
  <c r="K1348" i="5"/>
  <c r="L1348" i="5"/>
  <c r="B1349" i="5"/>
  <c r="C1349" i="5"/>
  <c r="D1349" i="5"/>
  <c r="E1349" i="5"/>
  <c r="F1349" i="5"/>
  <c r="G1349" i="5"/>
  <c r="H1349" i="5"/>
  <c r="I1349" i="5"/>
  <c r="J1349" i="5"/>
  <c r="K1349" i="5"/>
  <c r="L1349" i="5"/>
  <c r="B1350" i="5"/>
  <c r="C1350" i="5"/>
  <c r="D1350" i="5"/>
  <c r="E1350" i="5"/>
  <c r="F1350" i="5"/>
  <c r="G1350" i="5"/>
  <c r="H1350" i="5"/>
  <c r="I1350" i="5"/>
  <c r="J1350" i="5"/>
  <c r="K1350" i="5"/>
  <c r="L1350" i="5"/>
  <c r="B1351" i="5"/>
  <c r="C1351" i="5"/>
  <c r="D1351" i="5"/>
  <c r="E1351" i="5"/>
  <c r="F1351" i="5"/>
  <c r="G1351" i="5"/>
  <c r="H1351" i="5"/>
  <c r="I1351" i="5"/>
  <c r="J1351" i="5"/>
  <c r="K1351" i="5"/>
  <c r="L1351" i="5"/>
  <c r="B1352" i="5"/>
  <c r="C1352" i="5"/>
  <c r="D1352" i="5"/>
  <c r="E1352" i="5"/>
  <c r="F1352" i="5"/>
  <c r="G1352" i="5"/>
  <c r="H1352" i="5"/>
  <c r="I1352" i="5"/>
  <c r="J1352" i="5"/>
  <c r="K1352" i="5"/>
  <c r="L1352" i="5"/>
  <c r="B1353" i="5"/>
  <c r="C1353" i="5"/>
  <c r="D1353" i="5"/>
  <c r="E1353" i="5"/>
  <c r="F1353" i="5"/>
  <c r="G1353" i="5"/>
  <c r="H1353" i="5"/>
  <c r="I1353" i="5"/>
  <c r="J1353" i="5"/>
  <c r="K1353" i="5"/>
  <c r="L1353" i="5"/>
  <c r="B1354" i="5"/>
  <c r="C1354" i="5"/>
  <c r="D1354" i="5"/>
  <c r="E1354" i="5"/>
  <c r="F1354" i="5"/>
  <c r="G1354" i="5"/>
  <c r="H1354" i="5"/>
  <c r="I1354" i="5"/>
  <c r="J1354" i="5"/>
  <c r="K1354" i="5"/>
  <c r="L1354" i="5"/>
  <c r="B1355" i="5"/>
  <c r="C1355" i="5"/>
  <c r="D1355" i="5"/>
  <c r="E1355" i="5"/>
  <c r="F1355" i="5"/>
  <c r="G1355" i="5"/>
  <c r="H1355" i="5"/>
  <c r="I1355" i="5"/>
  <c r="J1355" i="5"/>
  <c r="K1355" i="5"/>
  <c r="L1355" i="5"/>
  <c r="B1356" i="5"/>
  <c r="C1356" i="5"/>
  <c r="D1356" i="5"/>
  <c r="E1356" i="5"/>
  <c r="F1356" i="5"/>
  <c r="G1356" i="5"/>
  <c r="H1356" i="5"/>
  <c r="I1356" i="5"/>
  <c r="J1356" i="5"/>
  <c r="K1356" i="5"/>
  <c r="L1356" i="5"/>
  <c r="B1357" i="5"/>
  <c r="C1357" i="5"/>
  <c r="D1357" i="5"/>
  <c r="E1357" i="5"/>
  <c r="F1357" i="5"/>
  <c r="G1357" i="5"/>
  <c r="H1357" i="5"/>
  <c r="I1357" i="5"/>
  <c r="J1357" i="5"/>
  <c r="K1357" i="5"/>
  <c r="L1357" i="5"/>
  <c r="B1358" i="5"/>
  <c r="C1358" i="5"/>
  <c r="D1358" i="5"/>
  <c r="E1358" i="5"/>
  <c r="F1358" i="5"/>
  <c r="G1358" i="5"/>
  <c r="H1358" i="5"/>
  <c r="I1358" i="5"/>
  <c r="J1358" i="5"/>
  <c r="K1358" i="5"/>
  <c r="L1358" i="5"/>
  <c r="B1359" i="5"/>
  <c r="C1359" i="5"/>
  <c r="D1359" i="5"/>
  <c r="E1359" i="5"/>
  <c r="F1359" i="5"/>
  <c r="G1359" i="5"/>
  <c r="H1359" i="5"/>
  <c r="I1359" i="5"/>
  <c r="J1359" i="5"/>
  <c r="K1359" i="5"/>
  <c r="L1359" i="5"/>
  <c r="B1360" i="5"/>
  <c r="C1360" i="5"/>
  <c r="D1360" i="5"/>
  <c r="E1360" i="5"/>
  <c r="F1360" i="5"/>
  <c r="G1360" i="5"/>
  <c r="H1360" i="5"/>
  <c r="I1360" i="5"/>
  <c r="J1360" i="5"/>
  <c r="K1360" i="5"/>
  <c r="L1360" i="5"/>
  <c r="B1361" i="5"/>
  <c r="C1361" i="5"/>
  <c r="D1361" i="5"/>
  <c r="E1361" i="5"/>
  <c r="F1361" i="5"/>
  <c r="G1361" i="5"/>
  <c r="H1361" i="5"/>
  <c r="I1361" i="5"/>
  <c r="J1361" i="5"/>
  <c r="K1361" i="5"/>
  <c r="L1361" i="5"/>
  <c r="B1362" i="5"/>
  <c r="C1362" i="5"/>
  <c r="D1362" i="5"/>
  <c r="E1362" i="5"/>
  <c r="F1362" i="5"/>
  <c r="G1362" i="5"/>
  <c r="H1362" i="5"/>
  <c r="I1362" i="5"/>
  <c r="J1362" i="5"/>
  <c r="K1362" i="5"/>
  <c r="L1362" i="5"/>
  <c r="B1363" i="5"/>
  <c r="C1363" i="5"/>
  <c r="D1363" i="5"/>
  <c r="E1363" i="5"/>
  <c r="F1363" i="5"/>
  <c r="G1363" i="5"/>
  <c r="H1363" i="5"/>
  <c r="I1363" i="5"/>
  <c r="J1363" i="5"/>
  <c r="K1363" i="5"/>
  <c r="L1363" i="5"/>
  <c r="B1364" i="5"/>
  <c r="C1364" i="5"/>
  <c r="D1364" i="5"/>
  <c r="E1364" i="5"/>
  <c r="F1364" i="5"/>
  <c r="G1364" i="5"/>
  <c r="H1364" i="5"/>
  <c r="I1364" i="5"/>
  <c r="J1364" i="5"/>
  <c r="K1364" i="5"/>
  <c r="L1364" i="5"/>
  <c r="B1365" i="5"/>
  <c r="C1365" i="5"/>
  <c r="D1365" i="5"/>
  <c r="E1365" i="5"/>
  <c r="F1365" i="5"/>
  <c r="G1365" i="5"/>
  <c r="H1365" i="5"/>
  <c r="I1365" i="5"/>
  <c r="J1365" i="5"/>
  <c r="K1365" i="5"/>
  <c r="L1365" i="5"/>
  <c r="B1366" i="5"/>
  <c r="C1366" i="5"/>
  <c r="D1366" i="5"/>
  <c r="E1366" i="5"/>
  <c r="F1366" i="5"/>
  <c r="G1366" i="5"/>
  <c r="H1366" i="5"/>
  <c r="I1366" i="5"/>
  <c r="J1366" i="5"/>
  <c r="K1366" i="5"/>
  <c r="L1366" i="5"/>
  <c r="B1367" i="5"/>
  <c r="C1367" i="5"/>
  <c r="D1367" i="5"/>
  <c r="E1367" i="5"/>
  <c r="F1367" i="5"/>
  <c r="G1367" i="5"/>
  <c r="H1367" i="5"/>
  <c r="I1367" i="5"/>
  <c r="J1367" i="5"/>
  <c r="K1367" i="5"/>
  <c r="L1367" i="5"/>
  <c r="B1368" i="5"/>
  <c r="C1368" i="5"/>
  <c r="D1368" i="5"/>
  <c r="E1368" i="5"/>
  <c r="F1368" i="5"/>
  <c r="G1368" i="5"/>
  <c r="H1368" i="5"/>
  <c r="I1368" i="5"/>
  <c r="J1368" i="5"/>
  <c r="K1368" i="5"/>
  <c r="L1368" i="5"/>
  <c r="B1369" i="5"/>
  <c r="C1369" i="5"/>
  <c r="D1369" i="5"/>
  <c r="E1369" i="5"/>
  <c r="F1369" i="5"/>
  <c r="G1369" i="5"/>
  <c r="H1369" i="5"/>
  <c r="I1369" i="5"/>
  <c r="J1369" i="5"/>
  <c r="K1369" i="5"/>
  <c r="L1369" i="5"/>
  <c r="B1370" i="5"/>
  <c r="C1370" i="5"/>
  <c r="D1370" i="5"/>
  <c r="E1370" i="5"/>
  <c r="F1370" i="5"/>
  <c r="G1370" i="5"/>
  <c r="H1370" i="5"/>
  <c r="I1370" i="5"/>
  <c r="J1370" i="5"/>
  <c r="K1370" i="5"/>
  <c r="L1370" i="5"/>
  <c r="B1371" i="5"/>
  <c r="C1371" i="5"/>
  <c r="D1371" i="5"/>
  <c r="E1371" i="5"/>
  <c r="F1371" i="5"/>
  <c r="G1371" i="5"/>
  <c r="H1371" i="5"/>
  <c r="I1371" i="5"/>
  <c r="J1371" i="5"/>
  <c r="K1371" i="5"/>
  <c r="L1371" i="5"/>
  <c r="B1372" i="5"/>
  <c r="C1372" i="5"/>
  <c r="D1372" i="5"/>
  <c r="E1372" i="5"/>
  <c r="F1372" i="5"/>
  <c r="G1372" i="5"/>
  <c r="H1372" i="5"/>
  <c r="I1372" i="5"/>
  <c r="J1372" i="5"/>
  <c r="K1372" i="5"/>
  <c r="L1372" i="5"/>
  <c r="B1373" i="5"/>
  <c r="C1373" i="5"/>
  <c r="D1373" i="5"/>
  <c r="E1373" i="5"/>
  <c r="F1373" i="5"/>
  <c r="G1373" i="5"/>
  <c r="H1373" i="5"/>
  <c r="I1373" i="5"/>
  <c r="J1373" i="5"/>
  <c r="K1373" i="5"/>
  <c r="L1373" i="5"/>
  <c r="B1374" i="5"/>
  <c r="C1374" i="5"/>
  <c r="D1374" i="5"/>
  <c r="E1374" i="5"/>
  <c r="F1374" i="5"/>
  <c r="G1374" i="5"/>
  <c r="H1374" i="5"/>
  <c r="I1374" i="5"/>
  <c r="J1374" i="5"/>
  <c r="K1374" i="5"/>
  <c r="L1374" i="5"/>
  <c r="B1375" i="5"/>
  <c r="C1375" i="5"/>
  <c r="D1375" i="5"/>
  <c r="E1375" i="5"/>
  <c r="F1375" i="5"/>
  <c r="G1375" i="5"/>
  <c r="H1375" i="5"/>
  <c r="I1375" i="5"/>
  <c r="J1375" i="5"/>
  <c r="K1375" i="5"/>
  <c r="L1375" i="5"/>
  <c r="B1376" i="5"/>
  <c r="C1376" i="5"/>
  <c r="D1376" i="5"/>
  <c r="E1376" i="5"/>
  <c r="F1376" i="5"/>
  <c r="G1376" i="5"/>
  <c r="H1376" i="5"/>
  <c r="I1376" i="5"/>
  <c r="J1376" i="5"/>
  <c r="K1376" i="5"/>
  <c r="L1376" i="5"/>
  <c r="B1377" i="5"/>
  <c r="C1377" i="5"/>
  <c r="D1377" i="5"/>
  <c r="E1377" i="5"/>
  <c r="F1377" i="5"/>
  <c r="G1377" i="5"/>
  <c r="H1377" i="5"/>
  <c r="I1377" i="5"/>
  <c r="J1377" i="5"/>
  <c r="K1377" i="5"/>
  <c r="L1377" i="5"/>
  <c r="B1378" i="5"/>
  <c r="C1378" i="5"/>
  <c r="D1378" i="5"/>
  <c r="E1378" i="5"/>
  <c r="F1378" i="5"/>
  <c r="G1378" i="5"/>
  <c r="H1378" i="5"/>
  <c r="I1378" i="5"/>
  <c r="J1378" i="5"/>
  <c r="K1378" i="5"/>
  <c r="L1378" i="5"/>
  <c r="B1379" i="5"/>
  <c r="C1379" i="5"/>
  <c r="D1379" i="5"/>
  <c r="E1379" i="5"/>
  <c r="F1379" i="5"/>
  <c r="G1379" i="5"/>
  <c r="H1379" i="5"/>
  <c r="I1379" i="5"/>
  <c r="J1379" i="5"/>
  <c r="K1379" i="5"/>
  <c r="L1379" i="5"/>
  <c r="B1380" i="5"/>
  <c r="C1380" i="5"/>
  <c r="D1380" i="5"/>
  <c r="E1380" i="5"/>
  <c r="F1380" i="5"/>
  <c r="G1380" i="5"/>
  <c r="H1380" i="5"/>
  <c r="I1380" i="5"/>
  <c r="J1380" i="5"/>
  <c r="K1380" i="5"/>
  <c r="L1380" i="5"/>
  <c r="B1381" i="5"/>
  <c r="C1381" i="5"/>
  <c r="D1381" i="5"/>
  <c r="E1381" i="5"/>
  <c r="F1381" i="5"/>
  <c r="G1381" i="5"/>
  <c r="H1381" i="5"/>
  <c r="I1381" i="5"/>
  <c r="J1381" i="5"/>
  <c r="K1381" i="5"/>
  <c r="L1381" i="5"/>
  <c r="B1382" i="5"/>
  <c r="C1382" i="5"/>
  <c r="D1382" i="5"/>
  <c r="E1382" i="5"/>
  <c r="F1382" i="5"/>
  <c r="G1382" i="5"/>
  <c r="H1382" i="5"/>
  <c r="I1382" i="5"/>
  <c r="J1382" i="5"/>
  <c r="K1382" i="5"/>
  <c r="L1382" i="5"/>
  <c r="B1383" i="5"/>
  <c r="C1383" i="5"/>
  <c r="D1383" i="5"/>
  <c r="E1383" i="5"/>
  <c r="F1383" i="5"/>
  <c r="G1383" i="5"/>
  <c r="H1383" i="5"/>
  <c r="I1383" i="5"/>
  <c r="J1383" i="5"/>
  <c r="K1383" i="5"/>
  <c r="L1383" i="5"/>
  <c r="B1384" i="5"/>
  <c r="C1384" i="5"/>
  <c r="D1384" i="5"/>
  <c r="E1384" i="5"/>
  <c r="F1384" i="5"/>
  <c r="G1384" i="5"/>
  <c r="H1384" i="5"/>
  <c r="I1384" i="5"/>
  <c r="J1384" i="5"/>
  <c r="K1384" i="5"/>
  <c r="L1384" i="5"/>
  <c r="B1385" i="5"/>
  <c r="C1385" i="5"/>
  <c r="D1385" i="5"/>
  <c r="E1385" i="5"/>
  <c r="F1385" i="5"/>
  <c r="G1385" i="5"/>
  <c r="H1385" i="5"/>
  <c r="I1385" i="5"/>
  <c r="J1385" i="5"/>
  <c r="K1385" i="5"/>
  <c r="L1385" i="5"/>
  <c r="B1386" i="5"/>
  <c r="C1386" i="5"/>
  <c r="D1386" i="5"/>
  <c r="E1386" i="5"/>
  <c r="F1386" i="5"/>
  <c r="G1386" i="5"/>
  <c r="H1386" i="5"/>
  <c r="I1386" i="5"/>
  <c r="J1386" i="5"/>
  <c r="K1386" i="5"/>
  <c r="L1386" i="5"/>
  <c r="B1387" i="5"/>
  <c r="C1387" i="5"/>
  <c r="D1387" i="5"/>
  <c r="E1387" i="5"/>
  <c r="F1387" i="5"/>
  <c r="G1387" i="5"/>
  <c r="H1387" i="5"/>
  <c r="I1387" i="5"/>
  <c r="J1387" i="5"/>
  <c r="K1387" i="5"/>
  <c r="L1387" i="5"/>
  <c r="B1388" i="5"/>
  <c r="C1388" i="5"/>
  <c r="D1388" i="5"/>
  <c r="E1388" i="5"/>
  <c r="F1388" i="5"/>
  <c r="G1388" i="5"/>
  <c r="H1388" i="5"/>
  <c r="I1388" i="5"/>
  <c r="J1388" i="5"/>
  <c r="K1388" i="5"/>
  <c r="L1388" i="5"/>
  <c r="B1389" i="5"/>
  <c r="C1389" i="5"/>
  <c r="D1389" i="5"/>
  <c r="E1389" i="5"/>
  <c r="F1389" i="5"/>
  <c r="G1389" i="5"/>
  <c r="H1389" i="5"/>
  <c r="I1389" i="5"/>
  <c r="J1389" i="5"/>
  <c r="K1389" i="5"/>
  <c r="L1389" i="5"/>
  <c r="B1390" i="5"/>
  <c r="C1390" i="5"/>
  <c r="D1390" i="5"/>
  <c r="E1390" i="5"/>
  <c r="F1390" i="5"/>
  <c r="G1390" i="5"/>
  <c r="H1390" i="5"/>
  <c r="I1390" i="5"/>
  <c r="J1390" i="5"/>
  <c r="K1390" i="5"/>
  <c r="L1390" i="5"/>
  <c r="B1391" i="5"/>
  <c r="C1391" i="5"/>
  <c r="D1391" i="5"/>
  <c r="E1391" i="5"/>
  <c r="F1391" i="5"/>
  <c r="G1391" i="5"/>
  <c r="H1391" i="5"/>
  <c r="I1391" i="5"/>
  <c r="J1391" i="5"/>
  <c r="K1391" i="5"/>
  <c r="L1391" i="5"/>
  <c r="B1392" i="5"/>
  <c r="C1392" i="5"/>
  <c r="D1392" i="5"/>
  <c r="E1392" i="5"/>
  <c r="F1392" i="5"/>
  <c r="G1392" i="5"/>
  <c r="H1392" i="5"/>
  <c r="I1392" i="5"/>
  <c r="J1392" i="5"/>
  <c r="K1392" i="5"/>
  <c r="L1392" i="5"/>
  <c r="B1393" i="5"/>
  <c r="C1393" i="5"/>
  <c r="D1393" i="5"/>
  <c r="E1393" i="5"/>
  <c r="F1393" i="5"/>
  <c r="G1393" i="5"/>
  <c r="H1393" i="5"/>
  <c r="I1393" i="5"/>
  <c r="J1393" i="5"/>
  <c r="K1393" i="5"/>
  <c r="L1393" i="5"/>
  <c r="B1394" i="5"/>
  <c r="C1394" i="5"/>
  <c r="D1394" i="5"/>
  <c r="E1394" i="5"/>
  <c r="F1394" i="5"/>
  <c r="G1394" i="5"/>
  <c r="H1394" i="5"/>
  <c r="I1394" i="5"/>
  <c r="J1394" i="5"/>
  <c r="K1394" i="5"/>
  <c r="L1394" i="5"/>
  <c r="B1395" i="5"/>
  <c r="C1395" i="5"/>
  <c r="D1395" i="5"/>
  <c r="E1395" i="5"/>
  <c r="F1395" i="5"/>
  <c r="G1395" i="5"/>
  <c r="H1395" i="5"/>
  <c r="I1395" i="5"/>
  <c r="J1395" i="5"/>
  <c r="K1395" i="5"/>
  <c r="L1395" i="5"/>
  <c r="B1396" i="5"/>
  <c r="C1396" i="5"/>
  <c r="D1396" i="5"/>
  <c r="E1396" i="5"/>
  <c r="F1396" i="5"/>
  <c r="G1396" i="5"/>
  <c r="H1396" i="5"/>
  <c r="I1396" i="5"/>
  <c r="J1396" i="5"/>
  <c r="K1396" i="5"/>
  <c r="L1396" i="5"/>
  <c r="B1397" i="5"/>
  <c r="C1397" i="5"/>
  <c r="D1397" i="5"/>
  <c r="E1397" i="5"/>
  <c r="F1397" i="5"/>
  <c r="G1397" i="5"/>
  <c r="H1397" i="5"/>
  <c r="I1397" i="5"/>
  <c r="J1397" i="5"/>
  <c r="K1397" i="5"/>
  <c r="L1397" i="5"/>
  <c r="B1398" i="5"/>
  <c r="C1398" i="5"/>
  <c r="D1398" i="5"/>
  <c r="E1398" i="5"/>
  <c r="F1398" i="5"/>
  <c r="G1398" i="5"/>
  <c r="H1398" i="5"/>
  <c r="I1398" i="5"/>
  <c r="J1398" i="5"/>
  <c r="K1398" i="5"/>
  <c r="L1398" i="5"/>
  <c r="B1399" i="5"/>
  <c r="C1399" i="5"/>
  <c r="D1399" i="5"/>
  <c r="E1399" i="5"/>
  <c r="F1399" i="5"/>
  <c r="G1399" i="5"/>
  <c r="H1399" i="5"/>
  <c r="I1399" i="5"/>
  <c r="J1399" i="5"/>
  <c r="K1399" i="5"/>
  <c r="L1399" i="5"/>
  <c r="B1400" i="5"/>
  <c r="C1400" i="5"/>
  <c r="D1400" i="5"/>
  <c r="E1400" i="5"/>
  <c r="F1400" i="5"/>
  <c r="G1400" i="5"/>
  <c r="H1400" i="5"/>
  <c r="I1400" i="5"/>
  <c r="J1400" i="5"/>
  <c r="K1400" i="5"/>
  <c r="L1400" i="5"/>
  <c r="B1401" i="5"/>
  <c r="C1401" i="5"/>
  <c r="D1401" i="5"/>
  <c r="E1401" i="5"/>
  <c r="F1401" i="5"/>
  <c r="G1401" i="5"/>
  <c r="H1401" i="5"/>
  <c r="I1401" i="5"/>
  <c r="J1401" i="5"/>
  <c r="K1401" i="5"/>
  <c r="L1401" i="5"/>
  <c r="B1402" i="5"/>
  <c r="C1402" i="5"/>
  <c r="D1402" i="5"/>
  <c r="E1402" i="5"/>
  <c r="F1402" i="5"/>
  <c r="G1402" i="5"/>
  <c r="H1402" i="5"/>
  <c r="I1402" i="5"/>
  <c r="J1402" i="5"/>
  <c r="K1402" i="5"/>
  <c r="L1402" i="5"/>
  <c r="B1403" i="5"/>
  <c r="C1403" i="5"/>
  <c r="D1403" i="5"/>
  <c r="E1403" i="5"/>
  <c r="F1403" i="5"/>
  <c r="G1403" i="5"/>
  <c r="H1403" i="5"/>
  <c r="I1403" i="5"/>
  <c r="J1403" i="5"/>
  <c r="K1403" i="5"/>
  <c r="L1403" i="5"/>
  <c r="B1404" i="5"/>
  <c r="C1404" i="5"/>
  <c r="D1404" i="5"/>
  <c r="E1404" i="5"/>
  <c r="F1404" i="5"/>
  <c r="G1404" i="5"/>
  <c r="H1404" i="5"/>
  <c r="I1404" i="5"/>
  <c r="J1404" i="5"/>
  <c r="K1404" i="5"/>
  <c r="L1404" i="5"/>
  <c r="B1405" i="5"/>
  <c r="C1405" i="5"/>
  <c r="D1405" i="5"/>
  <c r="E1405" i="5"/>
  <c r="F1405" i="5"/>
  <c r="G1405" i="5"/>
  <c r="H1405" i="5"/>
  <c r="I1405" i="5"/>
  <c r="J1405" i="5"/>
  <c r="K1405" i="5"/>
  <c r="L1405" i="5"/>
  <c r="B1406" i="5"/>
  <c r="C1406" i="5"/>
  <c r="D1406" i="5"/>
  <c r="E1406" i="5"/>
  <c r="F1406" i="5"/>
  <c r="G1406" i="5"/>
  <c r="H1406" i="5"/>
  <c r="I1406" i="5"/>
  <c r="J1406" i="5"/>
  <c r="K1406" i="5"/>
  <c r="L1406" i="5"/>
  <c r="B1407" i="5"/>
  <c r="C1407" i="5"/>
  <c r="D1407" i="5"/>
  <c r="E1407" i="5"/>
  <c r="F1407" i="5"/>
  <c r="G1407" i="5"/>
  <c r="H1407" i="5"/>
  <c r="I1407" i="5"/>
  <c r="J1407" i="5"/>
  <c r="K1407" i="5"/>
  <c r="L1407" i="5"/>
  <c r="B1408" i="5"/>
  <c r="C1408" i="5"/>
  <c r="D1408" i="5"/>
  <c r="E1408" i="5"/>
  <c r="F1408" i="5"/>
  <c r="G1408" i="5"/>
  <c r="H1408" i="5"/>
  <c r="I1408" i="5"/>
  <c r="J1408" i="5"/>
  <c r="K1408" i="5"/>
  <c r="L1408" i="5"/>
  <c r="B1409" i="5"/>
  <c r="C1409" i="5"/>
  <c r="D1409" i="5"/>
  <c r="E1409" i="5"/>
  <c r="F1409" i="5"/>
  <c r="G1409" i="5"/>
  <c r="H1409" i="5"/>
  <c r="I1409" i="5"/>
  <c r="J1409" i="5"/>
  <c r="K1409" i="5"/>
  <c r="L1409" i="5"/>
  <c r="B1410" i="5"/>
  <c r="C1410" i="5"/>
  <c r="D1410" i="5"/>
  <c r="E1410" i="5"/>
  <c r="F1410" i="5"/>
  <c r="G1410" i="5"/>
  <c r="H1410" i="5"/>
  <c r="I1410" i="5"/>
  <c r="J1410" i="5"/>
  <c r="K1410" i="5"/>
  <c r="L1410" i="5"/>
  <c r="B1411" i="5"/>
  <c r="C1411" i="5"/>
  <c r="D1411" i="5"/>
  <c r="E1411" i="5"/>
  <c r="F1411" i="5"/>
  <c r="G1411" i="5"/>
  <c r="H1411" i="5"/>
  <c r="I1411" i="5"/>
  <c r="J1411" i="5"/>
  <c r="K1411" i="5"/>
  <c r="L1411" i="5"/>
  <c r="B1412" i="5"/>
  <c r="C1412" i="5"/>
  <c r="D1412" i="5"/>
  <c r="E1412" i="5"/>
  <c r="F1412" i="5"/>
  <c r="G1412" i="5"/>
  <c r="H1412" i="5"/>
  <c r="I1412" i="5"/>
  <c r="J1412" i="5"/>
  <c r="K1412" i="5"/>
  <c r="L1412" i="5"/>
  <c r="B1413" i="5"/>
  <c r="C1413" i="5"/>
  <c r="D1413" i="5"/>
  <c r="E1413" i="5"/>
  <c r="F1413" i="5"/>
  <c r="G1413" i="5"/>
  <c r="H1413" i="5"/>
  <c r="I1413" i="5"/>
  <c r="J1413" i="5"/>
  <c r="K1413" i="5"/>
  <c r="L1413" i="5"/>
  <c r="B1414" i="5"/>
  <c r="C1414" i="5"/>
  <c r="D1414" i="5"/>
  <c r="E1414" i="5"/>
  <c r="F1414" i="5"/>
  <c r="G1414" i="5"/>
  <c r="H1414" i="5"/>
  <c r="I1414" i="5"/>
  <c r="J1414" i="5"/>
  <c r="K1414" i="5"/>
  <c r="L1414" i="5"/>
  <c r="B1415" i="5"/>
  <c r="C1415" i="5"/>
  <c r="D1415" i="5"/>
  <c r="E1415" i="5"/>
  <c r="F1415" i="5"/>
  <c r="G1415" i="5"/>
  <c r="H1415" i="5"/>
  <c r="I1415" i="5"/>
  <c r="J1415" i="5"/>
  <c r="K1415" i="5"/>
  <c r="L1415" i="5"/>
  <c r="B1416" i="5"/>
  <c r="C1416" i="5"/>
  <c r="D1416" i="5"/>
  <c r="E1416" i="5"/>
  <c r="F1416" i="5"/>
  <c r="G1416" i="5"/>
  <c r="H1416" i="5"/>
  <c r="I1416" i="5"/>
  <c r="J1416" i="5"/>
  <c r="K1416" i="5"/>
  <c r="L1416" i="5"/>
  <c r="B1417" i="5"/>
  <c r="C1417" i="5"/>
  <c r="D1417" i="5"/>
  <c r="E1417" i="5"/>
  <c r="F1417" i="5"/>
  <c r="G1417" i="5"/>
  <c r="H1417" i="5"/>
  <c r="I1417" i="5"/>
  <c r="J1417" i="5"/>
  <c r="K1417" i="5"/>
  <c r="L1417" i="5"/>
  <c r="B1418" i="5"/>
  <c r="C1418" i="5"/>
  <c r="D1418" i="5"/>
  <c r="E1418" i="5"/>
  <c r="F1418" i="5"/>
  <c r="G1418" i="5"/>
  <c r="H1418" i="5"/>
  <c r="I1418" i="5"/>
  <c r="J1418" i="5"/>
  <c r="K1418" i="5"/>
  <c r="L1418" i="5"/>
  <c r="B1419" i="5"/>
  <c r="C1419" i="5"/>
  <c r="D1419" i="5"/>
  <c r="E1419" i="5"/>
  <c r="F1419" i="5"/>
  <c r="G1419" i="5"/>
  <c r="H1419" i="5"/>
  <c r="I1419" i="5"/>
  <c r="J1419" i="5"/>
  <c r="K1419" i="5"/>
  <c r="L1419" i="5"/>
  <c r="B1420" i="5"/>
  <c r="C1420" i="5"/>
  <c r="D1420" i="5"/>
  <c r="E1420" i="5"/>
  <c r="F1420" i="5"/>
  <c r="G1420" i="5"/>
  <c r="H1420" i="5"/>
  <c r="I1420" i="5"/>
  <c r="J1420" i="5"/>
  <c r="K1420" i="5"/>
  <c r="L1420" i="5"/>
  <c r="B1421" i="5"/>
  <c r="C1421" i="5"/>
  <c r="D1421" i="5"/>
  <c r="E1421" i="5"/>
  <c r="F1421" i="5"/>
  <c r="G1421" i="5"/>
  <c r="H1421" i="5"/>
  <c r="I1421" i="5"/>
  <c r="J1421" i="5"/>
  <c r="K1421" i="5"/>
  <c r="L1421" i="5"/>
  <c r="B1422" i="5"/>
  <c r="C1422" i="5"/>
  <c r="D1422" i="5"/>
  <c r="E1422" i="5"/>
  <c r="F1422" i="5"/>
  <c r="G1422" i="5"/>
  <c r="H1422" i="5"/>
  <c r="I1422" i="5"/>
  <c r="J1422" i="5"/>
  <c r="K1422" i="5"/>
  <c r="L1422" i="5"/>
  <c r="B1423" i="5"/>
  <c r="C1423" i="5"/>
  <c r="D1423" i="5"/>
  <c r="E1423" i="5"/>
  <c r="F1423" i="5"/>
  <c r="G1423" i="5"/>
  <c r="H1423" i="5"/>
  <c r="I1423" i="5"/>
  <c r="J1423" i="5"/>
  <c r="K1423" i="5"/>
  <c r="L1423" i="5"/>
  <c r="B1424" i="5"/>
  <c r="C1424" i="5"/>
  <c r="D1424" i="5"/>
  <c r="E1424" i="5"/>
  <c r="F1424" i="5"/>
  <c r="G1424" i="5"/>
  <c r="H1424" i="5"/>
  <c r="I1424" i="5"/>
  <c r="J1424" i="5"/>
  <c r="K1424" i="5"/>
  <c r="L1424" i="5"/>
  <c r="B1425" i="5"/>
  <c r="C1425" i="5"/>
  <c r="D1425" i="5"/>
  <c r="E1425" i="5"/>
  <c r="F1425" i="5"/>
  <c r="G1425" i="5"/>
  <c r="H1425" i="5"/>
  <c r="I1425" i="5"/>
  <c r="J1425" i="5"/>
  <c r="K1425" i="5"/>
  <c r="L1425" i="5"/>
  <c r="B1426" i="5"/>
  <c r="C1426" i="5"/>
  <c r="D1426" i="5"/>
  <c r="E1426" i="5"/>
  <c r="F1426" i="5"/>
  <c r="G1426" i="5"/>
  <c r="H1426" i="5"/>
  <c r="I1426" i="5"/>
  <c r="J1426" i="5"/>
  <c r="K1426" i="5"/>
  <c r="L1426" i="5"/>
  <c r="B1427" i="5"/>
  <c r="C1427" i="5"/>
  <c r="D1427" i="5"/>
  <c r="E1427" i="5"/>
  <c r="F1427" i="5"/>
  <c r="G1427" i="5"/>
  <c r="H1427" i="5"/>
  <c r="I1427" i="5"/>
  <c r="J1427" i="5"/>
  <c r="K1427" i="5"/>
  <c r="L1427" i="5"/>
  <c r="B1428" i="5"/>
  <c r="C1428" i="5"/>
  <c r="D1428" i="5"/>
  <c r="E1428" i="5"/>
  <c r="F1428" i="5"/>
  <c r="G1428" i="5"/>
  <c r="H1428" i="5"/>
  <c r="I1428" i="5"/>
  <c r="J1428" i="5"/>
  <c r="K1428" i="5"/>
  <c r="L1428" i="5"/>
  <c r="B1429" i="5"/>
  <c r="C1429" i="5"/>
  <c r="D1429" i="5"/>
  <c r="E1429" i="5"/>
  <c r="F1429" i="5"/>
  <c r="G1429" i="5"/>
  <c r="H1429" i="5"/>
  <c r="I1429" i="5"/>
  <c r="J1429" i="5"/>
  <c r="K1429" i="5"/>
  <c r="L1429" i="5"/>
  <c r="B1430" i="5"/>
  <c r="C1430" i="5"/>
  <c r="D1430" i="5"/>
  <c r="E1430" i="5"/>
  <c r="F1430" i="5"/>
  <c r="G1430" i="5"/>
  <c r="H1430" i="5"/>
  <c r="I1430" i="5"/>
  <c r="J1430" i="5"/>
  <c r="K1430" i="5"/>
  <c r="L1430" i="5"/>
  <c r="B1431" i="5"/>
  <c r="C1431" i="5"/>
  <c r="D1431" i="5"/>
  <c r="E1431" i="5"/>
  <c r="F1431" i="5"/>
  <c r="G1431" i="5"/>
  <c r="H1431" i="5"/>
  <c r="I1431" i="5"/>
  <c r="J1431" i="5"/>
  <c r="K1431" i="5"/>
  <c r="L1431" i="5"/>
  <c r="B1432" i="5"/>
  <c r="C1432" i="5"/>
  <c r="D1432" i="5"/>
  <c r="E1432" i="5"/>
  <c r="F1432" i="5"/>
  <c r="G1432" i="5"/>
  <c r="H1432" i="5"/>
  <c r="I1432" i="5"/>
  <c r="J1432" i="5"/>
  <c r="K1432" i="5"/>
  <c r="L1432" i="5"/>
  <c r="B1433" i="5"/>
  <c r="C1433" i="5"/>
  <c r="D1433" i="5"/>
  <c r="E1433" i="5"/>
  <c r="F1433" i="5"/>
  <c r="G1433" i="5"/>
  <c r="H1433" i="5"/>
  <c r="I1433" i="5"/>
  <c r="J1433" i="5"/>
  <c r="K1433" i="5"/>
  <c r="L1433" i="5"/>
  <c r="B1434" i="5"/>
  <c r="C1434" i="5"/>
  <c r="D1434" i="5"/>
  <c r="E1434" i="5"/>
  <c r="F1434" i="5"/>
  <c r="G1434" i="5"/>
  <c r="H1434" i="5"/>
  <c r="I1434" i="5"/>
  <c r="J1434" i="5"/>
  <c r="K1434" i="5"/>
  <c r="L1434" i="5"/>
  <c r="B1435" i="5"/>
  <c r="C1435" i="5"/>
  <c r="D1435" i="5"/>
  <c r="E1435" i="5"/>
  <c r="F1435" i="5"/>
  <c r="G1435" i="5"/>
  <c r="H1435" i="5"/>
  <c r="I1435" i="5"/>
  <c r="J1435" i="5"/>
  <c r="K1435" i="5"/>
  <c r="L1435" i="5"/>
  <c r="B1436" i="5"/>
  <c r="C1436" i="5"/>
  <c r="D1436" i="5"/>
  <c r="E1436" i="5"/>
  <c r="F1436" i="5"/>
  <c r="G1436" i="5"/>
  <c r="H1436" i="5"/>
  <c r="I1436" i="5"/>
  <c r="J1436" i="5"/>
  <c r="K1436" i="5"/>
  <c r="L1436" i="5"/>
  <c r="B1437" i="5"/>
  <c r="C1437" i="5"/>
  <c r="D1437" i="5"/>
  <c r="E1437" i="5"/>
  <c r="F1437" i="5"/>
  <c r="G1437" i="5"/>
  <c r="H1437" i="5"/>
  <c r="I1437" i="5"/>
  <c r="J1437" i="5"/>
  <c r="K1437" i="5"/>
  <c r="L1437" i="5"/>
  <c r="B1438" i="5"/>
  <c r="C1438" i="5"/>
  <c r="D1438" i="5"/>
  <c r="E1438" i="5"/>
  <c r="F1438" i="5"/>
  <c r="G1438" i="5"/>
  <c r="H1438" i="5"/>
  <c r="I1438" i="5"/>
  <c r="J1438" i="5"/>
  <c r="K1438" i="5"/>
  <c r="L1438" i="5"/>
  <c r="B1439" i="5"/>
  <c r="C1439" i="5"/>
  <c r="D1439" i="5"/>
  <c r="E1439" i="5"/>
  <c r="F1439" i="5"/>
  <c r="G1439" i="5"/>
  <c r="H1439" i="5"/>
  <c r="I1439" i="5"/>
  <c r="J1439" i="5"/>
  <c r="K1439" i="5"/>
  <c r="L1439" i="5"/>
  <c r="B1440" i="5"/>
  <c r="C1440" i="5"/>
  <c r="D1440" i="5"/>
  <c r="E1440" i="5"/>
  <c r="F1440" i="5"/>
  <c r="G1440" i="5"/>
  <c r="H1440" i="5"/>
  <c r="I1440" i="5"/>
  <c r="J1440" i="5"/>
  <c r="K1440" i="5"/>
  <c r="L1440" i="5"/>
  <c r="B1441" i="5"/>
  <c r="C1441" i="5"/>
  <c r="D1441" i="5"/>
  <c r="E1441" i="5"/>
  <c r="F1441" i="5"/>
  <c r="G1441" i="5"/>
  <c r="H1441" i="5"/>
  <c r="I1441" i="5"/>
  <c r="J1441" i="5"/>
  <c r="K1441" i="5"/>
  <c r="L1441" i="5"/>
  <c r="B1442" i="5"/>
  <c r="C1442" i="5"/>
  <c r="D1442" i="5"/>
  <c r="E1442" i="5"/>
  <c r="F1442" i="5"/>
  <c r="G1442" i="5"/>
  <c r="H1442" i="5"/>
  <c r="I1442" i="5"/>
  <c r="J1442" i="5"/>
  <c r="K1442" i="5"/>
  <c r="L1442" i="5"/>
  <c r="B1443" i="5"/>
  <c r="C1443" i="5"/>
  <c r="D1443" i="5"/>
  <c r="E1443" i="5"/>
  <c r="F1443" i="5"/>
  <c r="G1443" i="5"/>
  <c r="H1443" i="5"/>
  <c r="I1443" i="5"/>
  <c r="J1443" i="5"/>
  <c r="K1443" i="5"/>
  <c r="L1443" i="5"/>
  <c r="B1444" i="5"/>
  <c r="C1444" i="5"/>
  <c r="D1444" i="5"/>
  <c r="E1444" i="5"/>
  <c r="F1444" i="5"/>
  <c r="G1444" i="5"/>
  <c r="H1444" i="5"/>
  <c r="I1444" i="5"/>
  <c r="J1444" i="5"/>
  <c r="K1444" i="5"/>
  <c r="L1444" i="5"/>
  <c r="B1445" i="5"/>
  <c r="C1445" i="5"/>
  <c r="D1445" i="5"/>
  <c r="E1445" i="5"/>
  <c r="F1445" i="5"/>
  <c r="G1445" i="5"/>
  <c r="H1445" i="5"/>
  <c r="I1445" i="5"/>
  <c r="J1445" i="5"/>
  <c r="K1445" i="5"/>
  <c r="L1445" i="5"/>
  <c r="B1446" i="5"/>
  <c r="C1446" i="5"/>
  <c r="D1446" i="5"/>
  <c r="E1446" i="5"/>
  <c r="F1446" i="5"/>
  <c r="G1446" i="5"/>
  <c r="H1446" i="5"/>
  <c r="I1446" i="5"/>
  <c r="J1446" i="5"/>
  <c r="K1446" i="5"/>
  <c r="L1446" i="5"/>
  <c r="B1447" i="5"/>
  <c r="C1447" i="5"/>
  <c r="D1447" i="5"/>
  <c r="E1447" i="5"/>
  <c r="F1447" i="5"/>
  <c r="G1447" i="5"/>
  <c r="H1447" i="5"/>
  <c r="I1447" i="5"/>
  <c r="J1447" i="5"/>
  <c r="K1447" i="5"/>
  <c r="L1447" i="5"/>
  <c r="B1448" i="5"/>
  <c r="C1448" i="5"/>
  <c r="D1448" i="5"/>
  <c r="E1448" i="5"/>
  <c r="F1448" i="5"/>
  <c r="G1448" i="5"/>
  <c r="H1448" i="5"/>
  <c r="I1448" i="5"/>
  <c r="J1448" i="5"/>
  <c r="K1448" i="5"/>
  <c r="L1448" i="5"/>
  <c r="B1449" i="5"/>
  <c r="C1449" i="5"/>
  <c r="D1449" i="5"/>
  <c r="E1449" i="5"/>
  <c r="F1449" i="5"/>
  <c r="G1449" i="5"/>
  <c r="H1449" i="5"/>
  <c r="I1449" i="5"/>
  <c r="J1449" i="5"/>
  <c r="K1449" i="5"/>
  <c r="L1449" i="5"/>
  <c r="B1450" i="5"/>
  <c r="C1450" i="5"/>
  <c r="D1450" i="5"/>
  <c r="E1450" i="5"/>
  <c r="F1450" i="5"/>
  <c r="G1450" i="5"/>
  <c r="H1450" i="5"/>
  <c r="I1450" i="5"/>
  <c r="J1450" i="5"/>
  <c r="K1450" i="5"/>
  <c r="L1450" i="5"/>
  <c r="B1451" i="5"/>
  <c r="C1451" i="5"/>
  <c r="D1451" i="5"/>
  <c r="E1451" i="5"/>
  <c r="F1451" i="5"/>
  <c r="G1451" i="5"/>
  <c r="H1451" i="5"/>
  <c r="I1451" i="5"/>
  <c r="J1451" i="5"/>
  <c r="K1451" i="5"/>
  <c r="L1451" i="5"/>
  <c r="B1452" i="5"/>
  <c r="C1452" i="5"/>
  <c r="D1452" i="5"/>
  <c r="E1452" i="5"/>
  <c r="F1452" i="5"/>
  <c r="G1452" i="5"/>
  <c r="H1452" i="5"/>
  <c r="I1452" i="5"/>
  <c r="J1452" i="5"/>
  <c r="K1452" i="5"/>
  <c r="L1452" i="5"/>
  <c r="B1453" i="5"/>
  <c r="C1453" i="5"/>
  <c r="D1453" i="5"/>
  <c r="E1453" i="5"/>
  <c r="F1453" i="5"/>
  <c r="G1453" i="5"/>
  <c r="H1453" i="5"/>
  <c r="I1453" i="5"/>
  <c r="J1453" i="5"/>
  <c r="K1453" i="5"/>
  <c r="L1453" i="5"/>
  <c r="B1454" i="5"/>
  <c r="C1454" i="5"/>
  <c r="D1454" i="5"/>
  <c r="E1454" i="5"/>
  <c r="F1454" i="5"/>
  <c r="G1454" i="5"/>
  <c r="H1454" i="5"/>
  <c r="I1454" i="5"/>
  <c r="J1454" i="5"/>
  <c r="K1454" i="5"/>
  <c r="L1454" i="5"/>
  <c r="B1455" i="5"/>
  <c r="C1455" i="5"/>
  <c r="D1455" i="5"/>
  <c r="E1455" i="5"/>
  <c r="F1455" i="5"/>
  <c r="G1455" i="5"/>
  <c r="H1455" i="5"/>
  <c r="I1455" i="5"/>
  <c r="J1455" i="5"/>
  <c r="K1455" i="5"/>
  <c r="L1455" i="5"/>
  <c r="B1456" i="5"/>
  <c r="C1456" i="5"/>
  <c r="D1456" i="5"/>
  <c r="E1456" i="5"/>
  <c r="F1456" i="5"/>
  <c r="G1456" i="5"/>
  <c r="H1456" i="5"/>
  <c r="I1456" i="5"/>
  <c r="J1456" i="5"/>
  <c r="K1456" i="5"/>
  <c r="L1456" i="5"/>
  <c r="B1457" i="5"/>
  <c r="C1457" i="5"/>
  <c r="D1457" i="5"/>
  <c r="E1457" i="5"/>
  <c r="F1457" i="5"/>
  <c r="G1457" i="5"/>
  <c r="H1457" i="5"/>
  <c r="I1457" i="5"/>
  <c r="J1457" i="5"/>
  <c r="K1457" i="5"/>
  <c r="L1457" i="5"/>
  <c r="B1458" i="5"/>
  <c r="C1458" i="5"/>
  <c r="D1458" i="5"/>
  <c r="E1458" i="5"/>
  <c r="F1458" i="5"/>
  <c r="G1458" i="5"/>
  <c r="H1458" i="5"/>
  <c r="I1458" i="5"/>
  <c r="J1458" i="5"/>
  <c r="K1458" i="5"/>
  <c r="L1458" i="5"/>
  <c r="B1459" i="5"/>
  <c r="C1459" i="5"/>
  <c r="D1459" i="5"/>
  <c r="E1459" i="5"/>
  <c r="F1459" i="5"/>
  <c r="G1459" i="5"/>
  <c r="H1459" i="5"/>
  <c r="I1459" i="5"/>
  <c r="J1459" i="5"/>
  <c r="K1459" i="5"/>
  <c r="L1459" i="5"/>
  <c r="B1460" i="5"/>
  <c r="C1460" i="5"/>
  <c r="D1460" i="5"/>
  <c r="E1460" i="5"/>
  <c r="F1460" i="5"/>
  <c r="G1460" i="5"/>
  <c r="H1460" i="5"/>
  <c r="I1460" i="5"/>
  <c r="J1460" i="5"/>
  <c r="K1460" i="5"/>
  <c r="L1460" i="5"/>
  <c r="B1461" i="5"/>
  <c r="C1461" i="5"/>
  <c r="D1461" i="5"/>
  <c r="E1461" i="5"/>
  <c r="F1461" i="5"/>
  <c r="G1461" i="5"/>
  <c r="H1461" i="5"/>
  <c r="I1461" i="5"/>
  <c r="J1461" i="5"/>
  <c r="K1461" i="5"/>
  <c r="L1461" i="5"/>
  <c r="B1462" i="5"/>
  <c r="C1462" i="5"/>
  <c r="D1462" i="5"/>
  <c r="E1462" i="5"/>
  <c r="F1462" i="5"/>
  <c r="G1462" i="5"/>
  <c r="H1462" i="5"/>
  <c r="I1462" i="5"/>
  <c r="J1462" i="5"/>
  <c r="K1462" i="5"/>
  <c r="L1462" i="5"/>
  <c r="B1463" i="5"/>
  <c r="C1463" i="5"/>
  <c r="D1463" i="5"/>
  <c r="E1463" i="5"/>
  <c r="F1463" i="5"/>
  <c r="G1463" i="5"/>
  <c r="H1463" i="5"/>
  <c r="I1463" i="5"/>
  <c r="J1463" i="5"/>
  <c r="K1463" i="5"/>
  <c r="L1463" i="5"/>
  <c r="B1464" i="5"/>
  <c r="C1464" i="5"/>
  <c r="D1464" i="5"/>
  <c r="E1464" i="5"/>
  <c r="F1464" i="5"/>
  <c r="G1464" i="5"/>
  <c r="H1464" i="5"/>
  <c r="I1464" i="5"/>
  <c r="J1464" i="5"/>
  <c r="K1464" i="5"/>
  <c r="L1464" i="5"/>
  <c r="B1465" i="5"/>
  <c r="C1465" i="5"/>
  <c r="D1465" i="5"/>
  <c r="E1465" i="5"/>
  <c r="F1465" i="5"/>
  <c r="G1465" i="5"/>
  <c r="H1465" i="5"/>
  <c r="I1465" i="5"/>
  <c r="J1465" i="5"/>
  <c r="K1465" i="5"/>
  <c r="L1465" i="5"/>
  <c r="B1466" i="5"/>
  <c r="C1466" i="5"/>
  <c r="D1466" i="5"/>
  <c r="E1466" i="5"/>
  <c r="F1466" i="5"/>
  <c r="G1466" i="5"/>
  <c r="H1466" i="5"/>
  <c r="I1466" i="5"/>
  <c r="J1466" i="5"/>
  <c r="K1466" i="5"/>
  <c r="L1466" i="5"/>
  <c r="B1467" i="5"/>
  <c r="C1467" i="5"/>
  <c r="D1467" i="5"/>
  <c r="E1467" i="5"/>
  <c r="F1467" i="5"/>
  <c r="G1467" i="5"/>
  <c r="H1467" i="5"/>
  <c r="I1467" i="5"/>
  <c r="J1467" i="5"/>
  <c r="K1467" i="5"/>
  <c r="L1467" i="5"/>
  <c r="B1468" i="5"/>
  <c r="C1468" i="5"/>
  <c r="D1468" i="5"/>
  <c r="E1468" i="5"/>
  <c r="F1468" i="5"/>
  <c r="G1468" i="5"/>
  <c r="H1468" i="5"/>
  <c r="I1468" i="5"/>
  <c r="J1468" i="5"/>
  <c r="K1468" i="5"/>
  <c r="L1468" i="5"/>
  <c r="B1469" i="5"/>
  <c r="C1469" i="5"/>
  <c r="D1469" i="5"/>
  <c r="E1469" i="5"/>
  <c r="F1469" i="5"/>
  <c r="G1469" i="5"/>
  <c r="H1469" i="5"/>
  <c r="I1469" i="5"/>
  <c r="J1469" i="5"/>
  <c r="K1469" i="5"/>
  <c r="L1469" i="5"/>
  <c r="B1470" i="5"/>
  <c r="C1470" i="5"/>
  <c r="D1470" i="5"/>
  <c r="E1470" i="5"/>
  <c r="F1470" i="5"/>
  <c r="G1470" i="5"/>
  <c r="H1470" i="5"/>
  <c r="I1470" i="5"/>
  <c r="J1470" i="5"/>
  <c r="K1470" i="5"/>
  <c r="L1470" i="5"/>
  <c r="B1471" i="5"/>
  <c r="C1471" i="5"/>
  <c r="D1471" i="5"/>
  <c r="E1471" i="5"/>
  <c r="F1471" i="5"/>
  <c r="G1471" i="5"/>
  <c r="H1471" i="5"/>
  <c r="I1471" i="5"/>
  <c r="J1471" i="5"/>
  <c r="K1471" i="5"/>
  <c r="L1471" i="5"/>
  <c r="B1472" i="5"/>
  <c r="C1472" i="5"/>
  <c r="D1472" i="5"/>
  <c r="E1472" i="5"/>
  <c r="F1472" i="5"/>
  <c r="G1472" i="5"/>
  <c r="H1472" i="5"/>
  <c r="I1472" i="5"/>
  <c r="J1472" i="5"/>
  <c r="K1472" i="5"/>
  <c r="L1472" i="5"/>
  <c r="B1473" i="5"/>
  <c r="C1473" i="5"/>
  <c r="D1473" i="5"/>
  <c r="E1473" i="5"/>
  <c r="F1473" i="5"/>
  <c r="G1473" i="5"/>
  <c r="H1473" i="5"/>
  <c r="I1473" i="5"/>
  <c r="J1473" i="5"/>
  <c r="K1473" i="5"/>
  <c r="L1473" i="5"/>
  <c r="B1474" i="5"/>
  <c r="C1474" i="5"/>
  <c r="D1474" i="5"/>
  <c r="E1474" i="5"/>
  <c r="F1474" i="5"/>
  <c r="G1474" i="5"/>
  <c r="H1474" i="5"/>
  <c r="I1474" i="5"/>
  <c r="J1474" i="5"/>
  <c r="K1474" i="5"/>
  <c r="L1474" i="5"/>
  <c r="B1475" i="5"/>
  <c r="C1475" i="5"/>
  <c r="D1475" i="5"/>
  <c r="E1475" i="5"/>
  <c r="F1475" i="5"/>
  <c r="G1475" i="5"/>
  <c r="H1475" i="5"/>
  <c r="I1475" i="5"/>
  <c r="J1475" i="5"/>
  <c r="K1475" i="5"/>
  <c r="L1475" i="5"/>
  <c r="B1476" i="5"/>
  <c r="C1476" i="5"/>
  <c r="D1476" i="5"/>
  <c r="E1476" i="5"/>
  <c r="F1476" i="5"/>
  <c r="G1476" i="5"/>
  <c r="H1476" i="5"/>
  <c r="I1476" i="5"/>
  <c r="J1476" i="5"/>
  <c r="K1476" i="5"/>
  <c r="L1476" i="5"/>
  <c r="B1477" i="5"/>
  <c r="C1477" i="5"/>
  <c r="D1477" i="5"/>
  <c r="E1477" i="5"/>
  <c r="F1477" i="5"/>
  <c r="G1477" i="5"/>
  <c r="H1477" i="5"/>
  <c r="I1477" i="5"/>
  <c r="J1477" i="5"/>
  <c r="K1477" i="5"/>
  <c r="L1477" i="5"/>
  <c r="B1478" i="5"/>
  <c r="C1478" i="5"/>
  <c r="D1478" i="5"/>
  <c r="E1478" i="5"/>
  <c r="F1478" i="5"/>
  <c r="G1478" i="5"/>
  <c r="H1478" i="5"/>
  <c r="I1478" i="5"/>
  <c r="J1478" i="5"/>
  <c r="K1478" i="5"/>
  <c r="L1478" i="5"/>
  <c r="B1479" i="5"/>
  <c r="C1479" i="5"/>
  <c r="D1479" i="5"/>
  <c r="E1479" i="5"/>
  <c r="F1479" i="5"/>
  <c r="G1479" i="5"/>
  <c r="H1479" i="5"/>
  <c r="I1479" i="5"/>
  <c r="J1479" i="5"/>
  <c r="K1479" i="5"/>
  <c r="L1479" i="5"/>
  <c r="B1480" i="5"/>
  <c r="C1480" i="5"/>
  <c r="D1480" i="5"/>
  <c r="E1480" i="5"/>
  <c r="F1480" i="5"/>
  <c r="G1480" i="5"/>
  <c r="H1480" i="5"/>
  <c r="I1480" i="5"/>
  <c r="J1480" i="5"/>
  <c r="K1480" i="5"/>
  <c r="L1480" i="5"/>
  <c r="B1481" i="5"/>
  <c r="C1481" i="5"/>
  <c r="D1481" i="5"/>
  <c r="E1481" i="5"/>
  <c r="F1481" i="5"/>
  <c r="G1481" i="5"/>
  <c r="H1481" i="5"/>
  <c r="I1481" i="5"/>
  <c r="J1481" i="5"/>
  <c r="K1481" i="5"/>
  <c r="L1481" i="5"/>
  <c r="B1482" i="5"/>
  <c r="C1482" i="5"/>
  <c r="D1482" i="5"/>
  <c r="E1482" i="5"/>
  <c r="F1482" i="5"/>
  <c r="G1482" i="5"/>
  <c r="H1482" i="5"/>
  <c r="I1482" i="5"/>
  <c r="J1482" i="5"/>
  <c r="K1482" i="5"/>
  <c r="L1482" i="5"/>
  <c r="B1483" i="5"/>
  <c r="C1483" i="5"/>
  <c r="D1483" i="5"/>
  <c r="E1483" i="5"/>
  <c r="F1483" i="5"/>
  <c r="G1483" i="5"/>
  <c r="H1483" i="5"/>
  <c r="I1483" i="5"/>
  <c r="J1483" i="5"/>
  <c r="K1483" i="5"/>
  <c r="L1483" i="5"/>
  <c r="B1484" i="5"/>
  <c r="C1484" i="5"/>
  <c r="D1484" i="5"/>
  <c r="E1484" i="5"/>
  <c r="F1484" i="5"/>
  <c r="G1484" i="5"/>
  <c r="H1484" i="5"/>
  <c r="I1484" i="5"/>
  <c r="J1484" i="5"/>
  <c r="K1484" i="5"/>
  <c r="L1484" i="5"/>
  <c r="B1485" i="5"/>
  <c r="C1485" i="5"/>
  <c r="D1485" i="5"/>
  <c r="E1485" i="5"/>
  <c r="F1485" i="5"/>
  <c r="G1485" i="5"/>
  <c r="H1485" i="5"/>
  <c r="I1485" i="5"/>
  <c r="J1485" i="5"/>
  <c r="K1485" i="5"/>
  <c r="L1485" i="5"/>
  <c r="B1486" i="5"/>
  <c r="C1486" i="5"/>
  <c r="D1486" i="5"/>
  <c r="E1486" i="5"/>
  <c r="F1486" i="5"/>
  <c r="G1486" i="5"/>
  <c r="H1486" i="5"/>
  <c r="I1486" i="5"/>
  <c r="J1486" i="5"/>
  <c r="K1486" i="5"/>
  <c r="L1486" i="5"/>
  <c r="B1487" i="5"/>
  <c r="C1487" i="5"/>
  <c r="D1487" i="5"/>
  <c r="E1487" i="5"/>
  <c r="F1487" i="5"/>
  <c r="G1487" i="5"/>
  <c r="H1487" i="5"/>
  <c r="I1487" i="5"/>
  <c r="J1487" i="5"/>
  <c r="K1487" i="5"/>
  <c r="L1487" i="5"/>
  <c r="B1488" i="5"/>
  <c r="C1488" i="5"/>
  <c r="D1488" i="5"/>
  <c r="E1488" i="5"/>
  <c r="F1488" i="5"/>
  <c r="G1488" i="5"/>
  <c r="H1488" i="5"/>
  <c r="I1488" i="5"/>
  <c r="J1488" i="5"/>
  <c r="K1488" i="5"/>
  <c r="L1488" i="5"/>
  <c r="B1489" i="5"/>
  <c r="C1489" i="5"/>
  <c r="D1489" i="5"/>
  <c r="E1489" i="5"/>
  <c r="F1489" i="5"/>
  <c r="G1489" i="5"/>
  <c r="H1489" i="5"/>
  <c r="I1489" i="5"/>
  <c r="J1489" i="5"/>
  <c r="K1489" i="5"/>
  <c r="L1489" i="5"/>
  <c r="B1490" i="5"/>
  <c r="C1490" i="5"/>
  <c r="D1490" i="5"/>
  <c r="E1490" i="5"/>
  <c r="F1490" i="5"/>
  <c r="G1490" i="5"/>
  <c r="H1490" i="5"/>
  <c r="I1490" i="5"/>
  <c r="J1490" i="5"/>
  <c r="K1490" i="5"/>
  <c r="L1490" i="5"/>
  <c r="B1491" i="5"/>
  <c r="C1491" i="5"/>
  <c r="D1491" i="5"/>
  <c r="E1491" i="5"/>
  <c r="F1491" i="5"/>
  <c r="G1491" i="5"/>
  <c r="H1491" i="5"/>
  <c r="I1491" i="5"/>
  <c r="J1491" i="5"/>
  <c r="K1491" i="5"/>
  <c r="L1491" i="5"/>
  <c r="B1492" i="5"/>
  <c r="C1492" i="5"/>
  <c r="D1492" i="5"/>
  <c r="E1492" i="5"/>
  <c r="F1492" i="5"/>
  <c r="G1492" i="5"/>
  <c r="H1492" i="5"/>
  <c r="I1492" i="5"/>
  <c r="J1492" i="5"/>
  <c r="K1492" i="5"/>
  <c r="L1492" i="5"/>
  <c r="B1493" i="5"/>
  <c r="C1493" i="5"/>
  <c r="D1493" i="5"/>
  <c r="E1493" i="5"/>
  <c r="F1493" i="5"/>
  <c r="G1493" i="5"/>
  <c r="H1493" i="5"/>
  <c r="I1493" i="5"/>
  <c r="J1493" i="5"/>
  <c r="K1493" i="5"/>
  <c r="L1493" i="5"/>
  <c r="B1494" i="5"/>
  <c r="C1494" i="5"/>
  <c r="D1494" i="5"/>
  <c r="E1494" i="5"/>
  <c r="F1494" i="5"/>
  <c r="G1494" i="5"/>
  <c r="H1494" i="5"/>
  <c r="I1494" i="5"/>
  <c r="J1494" i="5"/>
  <c r="K1494" i="5"/>
  <c r="L1494" i="5"/>
  <c r="B1495" i="5"/>
  <c r="C1495" i="5"/>
  <c r="D1495" i="5"/>
  <c r="E1495" i="5"/>
  <c r="F1495" i="5"/>
  <c r="G1495" i="5"/>
  <c r="H1495" i="5"/>
  <c r="I1495" i="5"/>
  <c r="J1495" i="5"/>
  <c r="K1495" i="5"/>
  <c r="L1495" i="5"/>
  <c r="B1496" i="5"/>
  <c r="C1496" i="5"/>
  <c r="D1496" i="5"/>
  <c r="E1496" i="5"/>
  <c r="F1496" i="5"/>
  <c r="G1496" i="5"/>
  <c r="H1496" i="5"/>
  <c r="I1496" i="5"/>
  <c r="J1496" i="5"/>
  <c r="K1496" i="5"/>
  <c r="L1496" i="5"/>
  <c r="B1497" i="5"/>
  <c r="C1497" i="5"/>
  <c r="D1497" i="5"/>
  <c r="E1497" i="5"/>
  <c r="F1497" i="5"/>
  <c r="G1497" i="5"/>
  <c r="H1497" i="5"/>
  <c r="I1497" i="5"/>
  <c r="J1497" i="5"/>
  <c r="K1497" i="5"/>
  <c r="L1497" i="5"/>
  <c r="B1498" i="5"/>
  <c r="C1498" i="5"/>
  <c r="D1498" i="5"/>
  <c r="E1498" i="5"/>
  <c r="F1498" i="5"/>
  <c r="G1498" i="5"/>
  <c r="H1498" i="5"/>
  <c r="I1498" i="5"/>
  <c r="J1498" i="5"/>
  <c r="K1498" i="5"/>
  <c r="L1498" i="5"/>
  <c r="B1499" i="5"/>
  <c r="C1499" i="5"/>
  <c r="D1499" i="5"/>
  <c r="E1499" i="5"/>
  <c r="F1499" i="5"/>
  <c r="G1499" i="5"/>
  <c r="H1499" i="5"/>
  <c r="I1499" i="5"/>
  <c r="J1499" i="5"/>
  <c r="K1499" i="5"/>
  <c r="L1499" i="5"/>
  <c r="B1500" i="5"/>
  <c r="C1500" i="5"/>
  <c r="D1500" i="5"/>
  <c r="E1500" i="5"/>
  <c r="F1500" i="5"/>
  <c r="G1500" i="5"/>
  <c r="H1500" i="5"/>
  <c r="I1500" i="5"/>
  <c r="J1500" i="5"/>
  <c r="K1500" i="5"/>
  <c r="L1500" i="5"/>
  <c r="B1501" i="5"/>
  <c r="C1501" i="5"/>
  <c r="D1501" i="5"/>
  <c r="E1501" i="5"/>
  <c r="F1501" i="5"/>
  <c r="G1501" i="5"/>
  <c r="H1501" i="5"/>
  <c r="I1501" i="5"/>
  <c r="J1501" i="5"/>
  <c r="K1501" i="5"/>
  <c r="L1501" i="5"/>
  <c r="B1502" i="5"/>
  <c r="C1502" i="5"/>
  <c r="D1502" i="5"/>
  <c r="E1502" i="5"/>
  <c r="F1502" i="5"/>
  <c r="G1502" i="5"/>
  <c r="H1502" i="5"/>
  <c r="I1502" i="5"/>
  <c r="J1502" i="5"/>
  <c r="K1502" i="5"/>
  <c r="L1502" i="5"/>
  <c r="B1503" i="5"/>
  <c r="C1503" i="5"/>
  <c r="D1503" i="5"/>
  <c r="E1503" i="5"/>
  <c r="F1503" i="5"/>
  <c r="G1503" i="5"/>
  <c r="H1503" i="5"/>
  <c r="I1503" i="5"/>
  <c r="J1503" i="5"/>
  <c r="K1503" i="5"/>
  <c r="L1503" i="5"/>
  <c r="B1504" i="5"/>
  <c r="C1504" i="5"/>
  <c r="D1504" i="5"/>
  <c r="E1504" i="5"/>
  <c r="F1504" i="5"/>
  <c r="G1504" i="5"/>
  <c r="H1504" i="5"/>
  <c r="I1504" i="5"/>
  <c r="J1504" i="5"/>
  <c r="K1504" i="5"/>
  <c r="L1504" i="5"/>
  <c r="B1505" i="5"/>
  <c r="C1505" i="5"/>
  <c r="D1505" i="5"/>
  <c r="E1505" i="5"/>
  <c r="F1505" i="5"/>
  <c r="G1505" i="5"/>
  <c r="H1505" i="5"/>
  <c r="I1505" i="5"/>
  <c r="J1505" i="5"/>
  <c r="K1505" i="5"/>
  <c r="L1505" i="5"/>
  <c r="B1506" i="5"/>
  <c r="C1506" i="5"/>
  <c r="D1506" i="5"/>
  <c r="E1506" i="5"/>
  <c r="F1506" i="5"/>
  <c r="G1506" i="5"/>
  <c r="H1506" i="5"/>
  <c r="I1506" i="5"/>
  <c r="J1506" i="5"/>
  <c r="K1506" i="5"/>
  <c r="L1506" i="5"/>
  <c r="B1507" i="5"/>
  <c r="C1507" i="5"/>
  <c r="D1507" i="5"/>
  <c r="E1507" i="5"/>
  <c r="F1507" i="5"/>
  <c r="G1507" i="5"/>
  <c r="H1507" i="5"/>
  <c r="I1507" i="5"/>
  <c r="J1507" i="5"/>
  <c r="K1507" i="5"/>
  <c r="L1507" i="5"/>
  <c r="B1508" i="5"/>
  <c r="C1508" i="5"/>
  <c r="D1508" i="5"/>
  <c r="E1508" i="5"/>
  <c r="F1508" i="5"/>
  <c r="G1508" i="5"/>
  <c r="H1508" i="5"/>
  <c r="I1508" i="5"/>
  <c r="J1508" i="5"/>
  <c r="K1508" i="5"/>
  <c r="L1508" i="5"/>
  <c r="B1509" i="5"/>
  <c r="C1509" i="5"/>
  <c r="D1509" i="5"/>
  <c r="E1509" i="5"/>
  <c r="F1509" i="5"/>
  <c r="G1509" i="5"/>
  <c r="H1509" i="5"/>
  <c r="I1509" i="5"/>
  <c r="J1509" i="5"/>
  <c r="K1509" i="5"/>
  <c r="L1509" i="5"/>
  <c r="B1510" i="5"/>
  <c r="C1510" i="5"/>
  <c r="D1510" i="5"/>
  <c r="E1510" i="5"/>
  <c r="F1510" i="5"/>
  <c r="G1510" i="5"/>
  <c r="H1510" i="5"/>
  <c r="I1510" i="5"/>
  <c r="J1510" i="5"/>
  <c r="K1510" i="5"/>
  <c r="L1510" i="5"/>
  <c r="B1511" i="5"/>
  <c r="C1511" i="5"/>
  <c r="D1511" i="5"/>
  <c r="E1511" i="5"/>
  <c r="F1511" i="5"/>
  <c r="G1511" i="5"/>
  <c r="H1511" i="5"/>
  <c r="I1511" i="5"/>
  <c r="J1511" i="5"/>
  <c r="K1511" i="5"/>
  <c r="L1511" i="5"/>
  <c r="B1512" i="5"/>
  <c r="C1512" i="5"/>
  <c r="D1512" i="5"/>
  <c r="E1512" i="5"/>
  <c r="F1512" i="5"/>
  <c r="G1512" i="5"/>
  <c r="H1512" i="5"/>
  <c r="I1512" i="5"/>
  <c r="J1512" i="5"/>
  <c r="K1512" i="5"/>
  <c r="L1512" i="5"/>
  <c r="B1513" i="5"/>
  <c r="C1513" i="5"/>
  <c r="D1513" i="5"/>
  <c r="E1513" i="5"/>
  <c r="F1513" i="5"/>
  <c r="G1513" i="5"/>
  <c r="H1513" i="5"/>
  <c r="I1513" i="5"/>
  <c r="J1513" i="5"/>
  <c r="K1513" i="5"/>
  <c r="L1513" i="5"/>
  <c r="B1514" i="5"/>
  <c r="C1514" i="5"/>
  <c r="D1514" i="5"/>
  <c r="E1514" i="5"/>
  <c r="F1514" i="5"/>
  <c r="G1514" i="5"/>
  <c r="H1514" i="5"/>
  <c r="I1514" i="5"/>
  <c r="J1514" i="5"/>
  <c r="K1514" i="5"/>
  <c r="L1514" i="5"/>
  <c r="B1515" i="5"/>
  <c r="C1515" i="5"/>
  <c r="D1515" i="5"/>
  <c r="E1515" i="5"/>
  <c r="F1515" i="5"/>
  <c r="G1515" i="5"/>
  <c r="H1515" i="5"/>
  <c r="I1515" i="5"/>
  <c r="J1515" i="5"/>
  <c r="K1515" i="5"/>
  <c r="L1515" i="5"/>
  <c r="B1516" i="5"/>
  <c r="C1516" i="5"/>
  <c r="D1516" i="5"/>
  <c r="E1516" i="5"/>
  <c r="F1516" i="5"/>
  <c r="G1516" i="5"/>
  <c r="H1516" i="5"/>
  <c r="I1516" i="5"/>
  <c r="J1516" i="5"/>
  <c r="K1516" i="5"/>
  <c r="L1516" i="5"/>
  <c r="B1517" i="5"/>
  <c r="C1517" i="5"/>
  <c r="D1517" i="5"/>
  <c r="E1517" i="5"/>
  <c r="F1517" i="5"/>
  <c r="G1517" i="5"/>
  <c r="H1517" i="5"/>
  <c r="I1517" i="5"/>
  <c r="J1517" i="5"/>
  <c r="K1517" i="5"/>
  <c r="L1517" i="5"/>
  <c r="B1518" i="5"/>
  <c r="C1518" i="5"/>
  <c r="D1518" i="5"/>
  <c r="E1518" i="5"/>
  <c r="F1518" i="5"/>
  <c r="G1518" i="5"/>
  <c r="H1518" i="5"/>
  <c r="I1518" i="5"/>
  <c r="J1518" i="5"/>
  <c r="K1518" i="5"/>
  <c r="L1518" i="5"/>
  <c r="B1519" i="5"/>
  <c r="C1519" i="5"/>
  <c r="D1519" i="5"/>
  <c r="E1519" i="5"/>
  <c r="F1519" i="5"/>
  <c r="G1519" i="5"/>
  <c r="H1519" i="5"/>
  <c r="I1519" i="5"/>
  <c r="J1519" i="5"/>
  <c r="K1519" i="5"/>
  <c r="L1519" i="5"/>
  <c r="B1520" i="5"/>
  <c r="C1520" i="5"/>
  <c r="D1520" i="5"/>
  <c r="E1520" i="5"/>
  <c r="F1520" i="5"/>
  <c r="G1520" i="5"/>
  <c r="H1520" i="5"/>
  <c r="I1520" i="5"/>
  <c r="J1520" i="5"/>
  <c r="K1520" i="5"/>
  <c r="L1520" i="5"/>
  <c r="B1521" i="5"/>
  <c r="C1521" i="5"/>
  <c r="D1521" i="5"/>
  <c r="E1521" i="5"/>
  <c r="F1521" i="5"/>
  <c r="G1521" i="5"/>
  <c r="H1521" i="5"/>
  <c r="I1521" i="5"/>
  <c r="J1521" i="5"/>
  <c r="K1521" i="5"/>
  <c r="L1521" i="5"/>
  <c r="B1522" i="5"/>
  <c r="C1522" i="5"/>
  <c r="D1522" i="5"/>
  <c r="E1522" i="5"/>
  <c r="F1522" i="5"/>
  <c r="G1522" i="5"/>
  <c r="H1522" i="5"/>
  <c r="I1522" i="5"/>
  <c r="J1522" i="5"/>
  <c r="K1522" i="5"/>
  <c r="L1522" i="5"/>
  <c r="B1523" i="5"/>
  <c r="C1523" i="5"/>
  <c r="D1523" i="5"/>
  <c r="E1523" i="5"/>
  <c r="F1523" i="5"/>
  <c r="G1523" i="5"/>
  <c r="H1523" i="5"/>
  <c r="I1523" i="5"/>
  <c r="J1523" i="5"/>
  <c r="K1523" i="5"/>
  <c r="L1523" i="5"/>
  <c r="B1524" i="5"/>
  <c r="C1524" i="5"/>
  <c r="D1524" i="5"/>
  <c r="E1524" i="5"/>
  <c r="F1524" i="5"/>
  <c r="G1524" i="5"/>
  <c r="H1524" i="5"/>
  <c r="I1524" i="5"/>
  <c r="J1524" i="5"/>
  <c r="K1524" i="5"/>
  <c r="L1524" i="5"/>
  <c r="B1525" i="5"/>
  <c r="C1525" i="5"/>
  <c r="D1525" i="5"/>
  <c r="E1525" i="5"/>
  <c r="F1525" i="5"/>
  <c r="G1525" i="5"/>
  <c r="H1525" i="5"/>
  <c r="I1525" i="5"/>
  <c r="J1525" i="5"/>
  <c r="K1525" i="5"/>
  <c r="L1525" i="5"/>
  <c r="B1526" i="5"/>
  <c r="C1526" i="5"/>
  <c r="D1526" i="5"/>
  <c r="E1526" i="5"/>
  <c r="F1526" i="5"/>
  <c r="G1526" i="5"/>
  <c r="H1526" i="5"/>
  <c r="I1526" i="5"/>
  <c r="J1526" i="5"/>
  <c r="K1526" i="5"/>
  <c r="L1526" i="5"/>
  <c r="B1527" i="5"/>
  <c r="C1527" i="5"/>
  <c r="D1527" i="5"/>
  <c r="E1527" i="5"/>
  <c r="F1527" i="5"/>
  <c r="G1527" i="5"/>
  <c r="H1527" i="5"/>
  <c r="I1527" i="5"/>
  <c r="J1527" i="5"/>
  <c r="K1527" i="5"/>
  <c r="L1527" i="5"/>
  <c r="B1528" i="5"/>
  <c r="C1528" i="5"/>
  <c r="D1528" i="5"/>
  <c r="E1528" i="5"/>
  <c r="F1528" i="5"/>
  <c r="G1528" i="5"/>
  <c r="H1528" i="5"/>
  <c r="I1528" i="5"/>
  <c r="J1528" i="5"/>
  <c r="K1528" i="5"/>
  <c r="L1528" i="5"/>
  <c r="B1529" i="5"/>
  <c r="C1529" i="5"/>
  <c r="D1529" i="5"/>
  <c r="E1529" i="5"/>
  <c r="F1529" i="5"/>
  <c r="G1529" i="5"/>
  <c r="H1529" i="5"/>
  <c r="I1529" i="5"/>
  <c r="J1529" i="5"/>
  <c r="K1529" i="5"/>
  <c r="L1529" i="5"/>
  <c r="B1530" i="5"/>
  <c r="C1530" i="5"/>
  <c r="D1530" i="5"/>
  <c r="E1530" i="5"/>
  <c r="F1530" i="5"/>
  <c r="G1530" i="5"/>
  <c r="H1530" i="5"/>
  <c r="I1530" i="5"/>
  <c r="J1530" i="5"/>
  <c r="K1530" i="5"/>
  <c r="L1530" i="5"/>
  <c r="B1531" i="5"/>
  <c r="C1531" i="5"/>
  <c r="D1531" i="5"/>
  <c r="E1531" i="5"/>
  <c r="F1531" i="5"/>
  <c r="G1531" i="5"/>
  <c r="H1531" i="5"/>
  <c r="I1531" i="5"/>
  <c r="J1531" i="5"/>
  <c r="K1531" i="5"/>
  <c r="L1531" i="5"/>
  <c r="B1532" i="5"/>
  <c r="C1532" i="5"/>
  <c r="D1532" i="5"/>
  <c r="E1532" i="5"/>
  <c r="F1532" i="5"/>
  <c r="G1532" i="5"/>
  <c r="H1532" i="5"/>
  <c r="I1532" i="5"/>
  <c r="J1532" i="5"/>
  <c r="K1532" i="5"/>
  <c r="L1532" i="5"/>
  <c r="B1533" i="5"/>
  <c r="C1533" i="5"/>
  <c r="D1533" i="5"/>
  <c r="E1533" i="5"/>
  <c r="F1533" i="5"/>
  <c r="G1533" i="5"/>
  <c r="H1533" i="5"/>
  <c r="I1533" i="5"/>
  <c r="J1533" i="5"/>
  <c r="K1533" i="5"/>
  <c r="L1533" i="5"/>
  <c r="B1534" i="5"/>
  <c r="C1534" i="5"/>
  <c r="D1534" i="5"/>
  <c r="E1534" i="5"/>
  <c r="F1534" i="5"/>
  <c r="G1534" i="5"/>
  <c r="H1534" i="5"/>
  <c r="I1534" i="5"/>
  <c r="J1534" i="5"/>
  <c r="K1534" i="5"/>
  <c r="L1534" i="5"/>
  <c r="B1535" i="5"/>
  <c r="C1535" i="5"/>
  <c r="D1535" i="5"/>
  <c r="E1535" i="5"/>
  <c r="F1535" i="5"/>
  <c r="G1535" i="5"/>
  <c r="H1535" i="5"/>
  <c r="I1535" i="5"/>
  <c r="J1535" i="5"/>
  <c r="K1535" i="5"/>
  <c r="L1535" i="5"/>
  <c r="B1536" i="5"/>
  <c r="C1536" i="5"/>
  <c r="D1536" i="5"/>
  <c r="E1536" i="5"/>
  <c r="F1536" i="5"/>
  <c r="G1536" i="5"/>
  <c r="H1536" i="5"/>
  <c r="I1536" i="5"/>
  <c r="J1536" i="5"/>
  <c r="K1536" i="5"/>
  <c r="L1536" i="5"/>
  <c r="B1537" i="5"/>
  <c r="C1537" i="5"/>
  <c r="D1537" i="5"/>
  <c r="E1537" i="5"/>
  <c r="F1537" i="5"/>
  <c r="G1537" i="5"/>
  <c r="H1537" i="5"/>
  <c r="I1537" i="5"/>
  <c r="J1537" i="5"/>
  <c r="K1537" i="5"/>
  <c r="L1537" i="5"/>
  <c r="B1538" i="5"/>
  <c r="C1538" i="5"/>
  <c r="D1538" i="5"/>
  <c r="E1538" i="5"/>
  <c r="F1538" i="5"/>
  <c r="G1538" i="5"/>
  <c r="H1538" i="5"/>
  <c r="I1538" i="5"/>
  <c r="J1538" i="5"/>
  <c r="K1538" i="5"/>
  <c r="L1538" i="5"/>
  <c r="B1539" i="5"/>
  <c r="C1539" i="5"/>
  <c r="D1539" i="5"/>
  <c r="E1539" i="5"/>
  <c r="F1539" i="5"/>
  <c r="G1539" i="5"/>
  <c r="H1539" i="5"/>
  <c r="I1539" i="5"/>
  <c r="J1539" i="5"/>
  <c r="K1539" i="5"/>
  <c r="L1539" i="5"/>
  <c r="B1540" i="5"/>
  <c r="C1540" i="5"/>
  <c r="D1540" i="5"/>
  <c r="E1540" i="5"/>
  <c r="F1540" i="5"/>
  <c r="G1540" i="5"/>
  <c r="H1540" i="5"/>
  <c r="I1540" i="5"/>
  <c r="J1540" i="5"/>
  <c r="K1540" i="5"/>
  <c r="L1540" i="5"/>
  <c r="B1541" i="5"/>
  <c r="C1541" i="5"/>
  <c r="D1541" i="5"/>
  <c r="E1541" i="5"/>
  <c r="F1541" i="5"/>
  <c r="G1541" i="5"/>
  <c r="H1541" i="5"/>
  <c r="I1541" i="5"/>
  <c r="J1541" i="5"/>
  <c r="K1541" i="5"/>
  <c r="L1541" i="5"/>
  <c r="B1542" i="5"/>
  <c r="C1542" i="5"/>
  <c r="D1542" i="5"/>
  <c r="E1542" i="5"/>
  <c r="F1542" i="5"/>
  <c r="G1542" i="5"/>
  <c r="H1542" i="5"/>
  <c r="I1542" i="5"/>
  <c r="J1542" i="5"/>
  <c r="K1542" i="5"/>
  <c r="L1542" i="5"/>
  <c r="B1543" i="5"/>
  <c r="C1543" i="5"/>
  <c r="D1543" i="5"/>
  <c r="E1543" i="5"/>
  <c r="F1543" i="5"/>
  <c r="G1543" i="5"/>
  <c r="H1543" i="5"/>
  <c r="I1543" i="5"/>
  <c r="J1543" i="5"/>
  <c r="K1543" i="5"/>
  <c r="L1543" i="5"/>
  <c r="B1544" i="5"/>
  <c r="C1544" i="5"/>
  <c r="D1544" i="5"/>
  <c r="E1544" i="5"/>
  <c r="F1544" i="5"/>
  <c r="G1544" i="5"/>
  <c r="H1544" i="5"/>
  <c r="I1544" i="5"/>
  <c r="J1544" i="5"/>
  <c r="K1544" i="5"/>
  <c r="L1544" i="5"/>
  <c r="B1545" i="5"/>
  <c r="C1545" i="5"/>
  <c r="D1545" i="5"/>
  <c r="E1545" i="5"/>
  <c r="F1545" i="5"/>
  <c r="G1545" i="5"/>
  <c r="H1545" i="5"/>
  <c r="I1545" i="5"/>
  <c r="J1545" i="5"/>
  <c r="K1545" i="5"/>
  <c r="L1545" i="5"/>
  <c r="B1546" i="5"/>
  <c r="C1546" i="5"/>
  <c r="D1546" i="5"/>
  <c r="E1546" i="5"/>
  <c r="F1546" i="5"/>
  <c r="G1546" i="5"/>
  <c r="H1546" i="5"/>
  <c r="I1546" i="5"/>
  <c r="J1546" i="5"/>
  <c r="K1546" i="5"/>
  <c r="L1546" i="5"/>
  <c r="B1547" i="5"/>
  <c r="C1547" i="5"/>
  <c r="D1547" i="5"/>
  <c r="E1547" i="5"/>
  <c r="F1547" i="5"/>
  <c r="G1547" i="5"/>
  <c r="H1547" i="5"/>
  <c r="I1547" i="5"/>
  <c r="J1547" i="5"/>
  <c r="K1547" i="5"/>
  <c r="L1547" i="5"/>
  <c r="B1548" i="5"/>
  <c r="C1548" i="5"/>
  <c r="D1548" i="5"/>
  <c r="E1548" i="5"/>
  <c r="F1548" i="5"/>
  <c r="G1548" i="5"/>
  <c r="H1548" i="5"/>
  <c r="I1548" i="5"/>
  <c r="J1548" i="5"/>
  <c r="K1548" i="5"/>
  <c r="L1548" i="5"/>
  <c r="B1549" i="5"/>
  <c r="C1549" i="5"/>
  <c r="D1549" i="5"/>
  <c r="E1549" i="5"/>
  <c r="F1549" i="5"/>
  <c r="G1549" i="5"/>
  <c r="H1549" i="5"/>
  <c r="I1549" i="5"/>
  <c r="J1549" i="5"/>
  <c r="K1549" i="5"/>
  <c r="L1549" i="5"/>
  <c r="B1550" i="5"/>
  <c r="C1550" i="5"/>
  <c r="D1550" i="5"/>
  <c r="E1550" i="5"/>
  <c r="F1550" i="5"/>
  <c r="G1550" i="5"/>
  <c r="H1550" i="5"/>
  <c r="I1550" i="5"/>
  <c r="J1550" i="5"/>
  <c r="K1550" i="5"/>
  <c r="L1550" i="5"/>
  <c r="B1551" i="5"/>
  <c r="C1551" i="5"/>
  <c r="D1551" i="5"/>
  <c r="E1551" i="5"/>
  <c r="F1551" i="5"/>
  <c r="G1551" i="5"/>
  <c r="H1551" i="5"/>
  <c r="I1551" i="5"/>
  <c r="J1551" i="5"/>
  <c r="K1551" i="5"/>
  <c r="L1551" i="5"/>
  <c r="B1552" i="5"/>
  <c r="C1552" i="5"/>
  <c r="D1552" i="5"/>
  <c r="E1552" i="5"/>
  <c r="F1552" i="5"/>
  <c r="G1552" i="5"/>
  <c r="H1552" i="5"/>
  <c r="I1552" i="5"/>
  <c r="J1552" i="5"/>
  <c r="K1552" i="5"/>
  <c r="L1552" i="5"/>
  <c r="B1553" i="5"/>
  <c r="C1553" i="5"/>
  <c r="D1553" i="5"/>
  <c r="E1553" i="5"/>
  <c r="F1553" i="5"/>
  <c r="G1553" i="5"/>
  <c r="H1553" i="5"/>
  <c r="I1553" i="5"/>
  <c r="J1553" i="5"/>
  <c r="K1553" i="5"/>
  <c r="L1553" i="5"/>
  <c r="B1554" i="5"/>
  <c r="C1554" i="5"/>
  <c r="D1554" i="5"/>
  <c r="E1554" i="5"/>
  <c r="F1554" i="5"/>
  <c r="G1554" i="5"/>
  <c r="H1554" i="5"/>
  <c r="I1554" i="5"/>
  <c r="J1554" i="5"/>
  <c r="K1554" i="5"/>
  <c r="L1554" i="5"/>
  <c r="B1555" i="5"/>
  <c r="C1555" i="5"/>
  <c r="D1555" i="5"/>
  <c r="E1555" i="5"/>
  <c r="F1555" i="5"/>
  <c r="G1555" i="5"/>
  <c r="H1555" i="5"/>
  <c r="I1555" i="5"/>
  <c r="J1555" i="5"/>
  <c r="K1555" i="5"/>
  <c r="L1555" i="5"/>
  <c r="B1556" i="5"/>
  <c r="C1556" i="5"/>
  <c r="D1556" i="5"/>
  <c r="E1556" i="5"/>
  <c r="F1556" i="5"/>
  <c r="G1556" i="5"/>
  <c r="H1556" i="5"/>
  <c r="I1556" i="5"/>
  <c r="J1556" i="5"/>
  <c r="K1556" i="5"/>
  <c r="L1556" i="5"/>
  <c r="B1557" i="5"/>
  <c r="C1557" i="5"/>
  <c r="D1557" i="5"/>
  <c r="E1557" i="5"/>
  <c r="F1557" i="5"/>
  <c r="G1557" i="5"/>
  <c r="H1557" i="5"/>
  <c r="I1557" i="5"/>
  <c r="J1557" i="5"/>
  <c r="K1557" i="5"/>
  <c r="L1557" i="5"/>
  <c r="B1558" i="5"/>
  <c r="C1558" i="5"/>
  <c r="D1558" i="5"/>
  <c r="E1558" i="5"/>
  <c r="F1558" i="5"/>
  <c r="G1558" i="5"/>
  <c r="H1558" i="5"/>
  <c r="I1558" i="5"/>
  <c r="J1558" i="5"/>
  <c r="K1558" i="5"/>
  <c r="L1558" i="5"/>
  <c r="B1559" i="5"/>
  <c r="C1559" i="5"/>
  <c r="D1559" i="5"/>
  <c r="E1559" i="5"/>
  <c r="F1559" i="5"/>
  <c r="G1559" i="5"/>
  <c r="H1559" i="5"/>
  <c r="I1559" i="5"/>
  <c r="J1559" i="5"/>
  <c r="K1559" i="5"/>
  <c r="L1559" i="5"/>
  <c r="B1560" i="5"/>
  <c r="C1560" i="5"/>
  <c r="D1560" i="5"/>
  <c r="E1560" i="5"/>
  <c r="F1560" i="5"/>
  <c r="G1560" i="5"/>
  <c r="H1560" i="5"/>
  <c r="I1560" i="5"/>
  <c r="J1560" i="5"/>
  <c r="K1560" i="5"/>
  <c r="L1560" i="5"/>
  <c r="B1561" i="5"/>
  <c r="C1561" i="5"/>
  <c r="D1561" i="5"/>
  <c r="E1561" i="5"/>
  <c r="F1561" i="5"/>
  <c r="G1561" i="5"/>
  <c r="H1561" i="5"/>
  <c r="I1561" i="5"/>
  <c r="J1561" i="5"/>
  <c r="K1561" i="5"/>
  <c r="L1561" i="5"/>
  <c r="B1562" i="5"/>
  <c r="C1562" i="5"/>
  <c r="D1562" i="5"/>
  <c r="E1562" i="5"/>
  <c r="F1562" i="5"/>
  <c r="G1562" i="5"/>
  <c r="H1562" i="5"/>
  <c r="I1562" i="5"/>
  <c r="J1562" i="5"/>
  <c r="K1562" i="5"/>
  <c r="L1562" i="5"/>
  <c r="B1563" i="5"/>
  <c r="C1563" i="5"/>
  <c r="D1563" i="5"/>
  <c r="E1563" i="5"/>
  <c r="F1563" i="5"/>
  <c r="G1563" i="5"/>
  <c r="H1563" i="5"/>
  <c r="I1563" i="5"/>
  <c r="J1563" i="5"/>
  <c r="K1563" i="5"/>
  <c r="L1563" i="5"/>
  <c r="B1564" i="5"/>
  <c r="C1564" i="5"/>
  <c r="D1564" i="5"/>
  <c r="E1564" i="5"/>
  <c r="F1564" i="5"/>
  <c r="G1564" i="5"/>
  <c r="H1564" i="5"/>
  <c r="I1564" i="5"/>
  <c r="J1564" i="5"/>
  <c r="K1564" i="5"/>
  <c r="L1564" i="5"/>
  <c r="B1565" i="5"/>
  <c r="C1565" i="5"/>
  <c r="D1565" i="5"/>
  <c r="E1565" i="5"/>
  <c r="F1565" i="5"/>
  <c r="G1565" i="5"/>
  <c r="H1565" i="5"/>
  <c r="I1565" i="5"/>
  <c r="J1565" i="5"/>
  <c r="K1565" i="5"/>
  <c r="L1565" i="5"/>
  <c r="B1566" i="5"/>
  <c r="C1566" i="5"/>
  <c r="D1566" i="5"/>
  <c r="E1566" i="5"/>
  <c r="F1566" i="5"/>
  <c r="G1566" i="5"/>
  <c r="H1566" i="5"/>
  <c r="I1566" i="5"/>
  <c r="J1566" i="5"/>
  <c r="K1566" i="5"/>
  <c r="L1566" i="5"/>
  <c r="B1567" i="5"/>
  <c r="C1567" i="5"/>
  <c r="D1567" i="5"/>
  <c r="E1567" i="5"/>
  <c r="F1567" i="5"/>
  <c r="G1567" i="5"/>
  <c r="H1567" i="5"/>
  <c r="I1567" i="5"/>
  <c r="J1567" i="5"/>
  <c r="K1567" i="5"/>
  <c r="L1567" i="5"/>
  <c r="B1568" i="5"/>
  <c r="C1568" i="5"/>
  <c r="D1568" i="5"/>
  <c r="E1568" i="5"/>
  <c r="F1568" i="5"/>
  <c r="G1568" i="5"/>
  <c r="H1568" i="5"/>
  <c r="I1568" i="5"/>
  <c r="J1568" i="5"/>
  <c r="K1568" i="5"/>
  <c r="L1568" i="5"/>
  <c r="B1569" i="5"/>
  <c r="C1569" i="5"/>
  <c r="D1569" i="5"/>
  <c r="E1569" i="5"/>
  <c r="F1569" i="5"/>
  <c r="G1569" i="5"/>
  <c r="H1569" i="5"/>
  <c r="I1569" i="5"/>
  <c r="J1569" i="5"/>
  <c r="K1569" i="5"/>
  <c r="L1569" i="5"/>
  <c r="B1570" i="5"/>
  <c r="C1570" i="5"/>
  <c r="D1570" i="5"/>
  <c r="E1570" i="5"/>
  <c r="F1570" i="5"/>
  <c r="G1570" i="5"/>
  <c r="H1570" i="5"/>
  <c r="I1570" i="5"/>
  <c r="J1570" i="5"/>
  <c r="K1570" i="5"/>
  <c r="L1570" i="5"/>
  <c r="B1571" i="5"/>
  <c r="C1571" i="5"/>
  <c r="D1571" i="5"/>
  <c r="E1571" i="5"/>
  <c r="F1571" i="5"/>
  <c r="G1571" i="5"/>
  <c r="H1571" i="5"/>
  <c r="I1571" i="5"/>
  <c r="J1571" i="5"/>
  <c r="K1571" i="5"/>
  <c r="L1571" i="5"/>
  <c r="B1572" i="5"/>
  <c r="C1572" i="5"/>
  <c r="D1572" i="5"/>
  <c r="E1572" i="5"/>
  <c r="F1572" i="5"/>
  <c r="G1572" i="5"/>
  <c r="H1572" i="5"/>
  <c r="I1572" i="5"/>
  <c r="J1572" i="5"/>
  <c r="K1572" i="5"/>
  <c r="L1572" i="5"/>
  <c r="B1573" i="5"/>
  <c r="C1573" i="5"/>
  <c r="D1573" i="5"/>
  <c r="E1573" i="5"/>
  <c r="F1573" i="5"/>
  <c r="G1573" i="5"/>
  <c r="H1573" i="5"/>
  <c r="I1573" i="5"/>
  <c r="J1573" i="5"/>
  <c r="K1573" i="5"/>
  <c r="L1573" i="5"/>
  <c r="B1574" i="5"/>
  <c r="C1574" i="5"/>
  <c r="D1574" i="5"/>
  <c r="E1574" i="5"/>
  <c r="F1574" i="5"/>
  <c r="G1574" i="5"/>
  <c r="H1574" i="5"/>
  <c r="I1574" i="5"/>
  <c r="J1574" i="5"/>
  <c r="K1574" i="5"/>
  <c r="L1574" i="5"/>
  <c r="B1575" i="5"/>
  <c r="C1575" i="5"/>
  <c r="D1575" i="5"/>
  <c r="E1575" i="5"/>
  <c r="F1575" i="5"/>
  <c r="G1575" i="5"/>
  <c r="H1575" i="5"/>
  <c r="I1575" i="5"/>
  <c r="J1575" i="5"/>
  <c r="K1575" i="5"/>
  <c r="L1575" i="5"/>
  <c r="B1576" i="5"/>
  <c r="C1576" i="5"/>
  <c r="D1576" i="5"/>
  <c r="E1576" i="5"/>
  <c r="F1576" i="5"/>
  <c r="G1576" i="5"/>
  <c r="H1576" i="5"/>
  <c r="I1576" i="5"/>
  <c r="J1576" i="5"/>
  <c r="K1576" i="5"/>
  <c r="L1576" i="5"/>
  <c r="B1577" i="5"/>
  <c r="C1577" i="5"/>
  <c r="D1577" i="5"/>
  <c r="E1577" i="5"/>
  <c r="F1577" i="5"/>
  <c r="G1577" i="5"/>
  <c r="H1577" i="5"/>
  <c r="I1577" i="5"/>
  <c r="J1577" i="5"/>
  <c r="K1577" i="5"/>
  <c r="L1577" i="5"/>
  <c r="B1578" i="5"/>
  <c r="C1578" i="5"/>
  <c r="D1578" i="5"/>
  <c r="E1578" i="5"/>
  <c r="F1578" i="5"/>
  <c r="G1578" i="5"/>
  <c r="H1578" i="5"/>
  <c r="I1578" i="5"/>
  <c r="J1578" i="5"/>
  <c r="K1578" i="5"/>
  <c r="L1578" i="5"/>
  <c r="B1579" i="5"/>
  <c r="C1579" i="5"/>
  <c r="D1579" i="5"/>
  <c r="E1579" i="5"/>
  <c r="F1579" i="5"/>
  <c r="G1579" i="5"/>
  <c r="H1579" i="5"/>
  <c r="I1579" i="5"/>
  <c r="J1579" i="5"/>
  <c r="K1579" i="5"/>
  <c r="L1579" i="5"/>
  <c r="B1580" i="5"/>
  <c r="C1580" i="5"/>
  <c r="D1580" i="5"/>
  <c r="E1580" i="5"/>
  <c r="F1580" i="5"/>
  <c r="G1580" i="5"/>
  <c r="H1580" i="5"/>
  <c r="I1580" i="5"/>
  <c r="J1580" i="5"/>
  <c r="K1580" i="5"/>
  <c r="L1580" i="5"/>
  <c r="B1581" i="5"/>
  <c r="C1581" i="5"/>
  <c r="D1581" i="5"/>
  <c r="E1581" i="5"/>
  <c r="F1581" i="5"/>
  <c r="G1581" i="5"/>
  <c r="H1581" i="5"/>
  <c r="I1581" i="5"/>
  <c r="J1581" i="5"/>
  <c r="K1581" i="5"/>
  <c r="L1581" i="5"/>
  <c r="B1582" i="5"/>
  <c r="C1582" i="5"/>
  <c r="D1582" i="5"/>
  <c r="E1582" i="5"/>
  <c r="F1582" i="5"/>
  <c r="G1582" i="5"/>
  <c r="H1582" i="5"/>
  <c r="I1582" i="5"/>
  <c r="J1582" i="5"/>
  <c r="K1582" i="5"/>
  <c r="L1582" i="5"/>
  <c r="B1583" i="5"/>
  <c r="C1583" i="5"/>
  <c r="D1583" i="5"/>
  <c r="E1583" i="5"/>
  <c r="F1583" i="5"/>
  <c r="G1583" i="5"/>
  <c r="H1583" i="5"/>
  <c r="I1583" i="5"/>
  <c r="J1583" i="5"/>
  <c r="K1583" i="5"/>
  <c r="L1583" i="5"/>
  <c r="B1584" i="5"/>
  <c r="C1584" i="5"/>
  <c r="D1584" i="5"/>
  <c r="E1584" i="5"/>
  <c r="F1584" i="5"/>
  <c r="G1584" i="5"/>
  <c r="H1584" i="5"/>
  <c r="I1584" i="5"/>
  <c r="J1584" i="5"/>
  <c r="K1584" i="5"/>
  <c r="L1584" i="5"/>
  <c r="B1585" i="5"/>
  <c r="C1585" i="5"/>
  <c r="D1585" i="5"/>
  <c r="E1585" i="5"/>
  <c r="F1585" i="5"/>
  <c r="G1585" i="5"/>
  <c r="H1585" i="5"/>
  <c r="I1585" i="5"/>
  <c r="J1585" i="5"/>
  <c r="K1585" i="5"/>
  <c r="L1585" i="5"/>
  <c r="B1586" i="5"/>
  <c r="C1586" i="5"/>
  <c r="D1586" i="5"/>
  <c r="E1586" i="5"/>
  <c r="F1586" i="5"/>
  <c r="G1586" i="5"/>
  <c r="H1586" i="5"/>
  <c r="I1586" i="5"/>
  <c r="J1586" i="5"/>
  <c r="K1586" i="5"/>
  <c r="L1586" i="5"/>
  <c r="B1587" i="5"/>
  <c r="C1587" i="5"/>
  <c r="D1587" i="5"/>
  <c r="E1587" i="5"/>
  <c r="F1587" i="5"/>
  <c r="G1587" i="5"/>
  <c r="H1587" i="5"/>
  <c r="I1587" i="5"/>
  <c r="J1587" i="5"/>
  <c r="K1587" i="5"/>
  <c r="L1587" i="5"/>
  <c r="B1588" i="5"/>
  <c r="C1588" i="5"/>
  <c r="D1588" i="5"/>
  <c r="E1588" i="5"/>
  <c r="F1588" i="5"/>
  <c r="G1588" i="5"/>
  <c r="H1588" i="5"/>
  <c r="I1588" i="5"/>
  <c r="J1588" i="5"/>
  <c r="K1588" i="5"/>
  <c r="L1588" i="5"/>
  <c r="B1589" i="5"/>
  <c r="C1589" i="5"/>
  <c r="D1589" i="5"/>
  <c r="E1589" i="5"/>
  <c r="F1589" i="5"/>
  <c r="G1589" i="5"/>
  <c r="H1589" i="5"/>
  <c r="I1589" i="5"/>
  <c r="J1589" i="5"/>
  <c r="K1589" i="5"/>
  <c r="L1589" i="5"/>
  <c r="B1590" i="5"/>
  <c r="C1590" i="5"/>
  <c r="D1590" i="5"/>
  <c r="E1590" i="5"/>
  <c r="F1590" i="5"/>
  <c r="G1590" i="5"/>
  <c r="H1590" i="5"/>
  <c r="I1590" i="5"/>
  <c r="J1590" i="5"/>
  <c r="K1590" i="5"/>
  <c r="L1590" i="5"/>
  <c r="B1591" i="5"/>
  <c r="C1591" i="5"/>
  <c r="D1591" i="5"/>
  <c r="E1591" i="5"/>
  <c r="F1591" i="5"/>
  <c r="G1591" i="5"/>
  <c r="H1591" i="5"/>
  <c r="I1591" i="5"/>
  <c r="J1591" i="5"/>
  <c r="K1591" i="5"/>
  <c r="L1591" i="5"/>
  <c r="B1592" i="5"/>
  <c r="C1592" i="5"/>
  <c r="D1592" i="5"/>
  <c r="E1592" i="5"/>
  <c r="F1592" i="5"/>
  <c r="G1592" i="5"/>
  <c r="H1592" i="5"/>
  <c r="I1592" i="5"/>
  <c r="J1592" i="5"/>
  <c r="K1592" i="5"/>
  <c r="L1592" i="5"/>
  <c r="B1593" i="5"/>
  <c r="C1593" i="5"/>
  <c r="D1593" i="5"/>
  <c r="E1593" i="5"/>
  <c r="F1593" i="5"/>
  <c r="G1593" i="5"/>
  <c r="H1593" i="5"/>
  <c r="I1593" i="5"/>
  <c r="J1593" i="5"/>
  <c r="K1593" i="5"/>
  <c r="L1593" i="5"/>
  <c r="B1594" i="5"/>
  <c r="C1594" i="5"/>
  <c r="D1594" i="5"/>
  <c r="E1594" i="5"/>
  <c r="F1594" i="5"/>
  <c r="G1594" i="5"/>
  <c r="H1594" i="5"/>
  <c r="I1594" i="5"/>
  <c r="J1594" i="5"/>
  <c r="K1594" i="5"/>
  <c r="L1594" i="5"/>
  <c r="B1595" i="5"/>
  <c r="C1595" i="5"/>
  <c r="D1595" i="5"/>
  <c r="E1595" i="5"/>
  <c r="F1595" i="5"/>
  <c r="G1595" i="5"/>
  <c r="H1595" i="5"/>
  <c r="I1595" i="5"/>
  <c r="J1595" i="5"/>
  <c r="K1595" i="5"/>
  <c r="L1595" i="5"/>
  <c r="B1596" i="5"/>
  <c r="C1596" i="5"/>
  <c r="D1596" i="5"/>
  <c r="E1596" i="5"/>
  <c r="F1596" i="5"/>
  <c r="G1596" i="5"/>
  <c r="H1596" i="5"/>
  <c r="I1596" i="5"/>
  <c r="J1596" i="5"/>
  <c r="K1596" i="5"/>
  <c r="L1596" i="5"/>
  <c r="B1597" i="5"/>
  <c r="C1597" i="5"/>
  <c r="D1597" i="5"/>
  <c r="E1597" i="5"/>
  <c r="F1597" i="5"/>
  <c r="G1597" i="5"/>
  <c r="H1597" i="5"/>
  <c r="I1597" i="5"/>
  <c r="J1597" i="5"/>
  <c r="K1597" i="5"/>
  <c r="L1597" i="5"/>
  <c r="B1598" i="5"/>
  <c r="C1598" i="5"/>
  <c r="D1598" i="5"/>
  <c r="E1598" i="5"/>
  <c r="F1598" i="5"/>
  <c r="G1598" i="5"/>
  <c r="H1598" i="5"/>
  <c r="I1598" i="5"/>
  <c r="J1598" i="5"/>
  <c r="K1598" i="5"/>
  <c r="L1598" i="5"/>
  <c r="B1599" i="5"/>
  <c r="C1599" i="5"/>
  <c r="D1599" i="5"/>
  <c r="E1599" i="5"/>
  <c r="F1599" i="5"/>
  <c r="G1599" i="5"/>
  <c r="H1599" i="5"/>
  <c r="I1599" i="5"/>
  <c r="J1599" i="5"/>
  <c r="K1599" i="5"/>
  <c r="L1599" i="5"/>
  <c r="B1600" i="5"/>
  <c r="C1600" i="5"/>
  <c r="D1600" i="5"/>
  <c r="E1600" i="5"/>
  <c r="F1600" i="5"/>
  <c r="G1600" i="5"/>
  <c r="H1600" i="5"/>
  <c r="I1600" i="5"/>
  <c r="J1600" i="5"/>
  <c r="K1600" i="5"/>
  <c r="L1600" i="5"/>
  <c r="B1601" i="5"/>
  <c r="C1601" i="5"/>
  <c r="D1601" i="5"/>
  <c r="E1601" i="5"/>
  <c r="F1601" i="5"/>
  <c r="G1601" i="5"/>
  <c r="H1601" i="5"/>
  <c r="I1601" i="5"/>
  <c r="J1601" i="5"/>
  <c r="K1601" i="5"/>
  <c r="L1601" i="5"/>
  <c r="B1602" i="5"/>
  <c r="C1602" i="5"/>
  <c r="D1602" i="5"/>
  <c r="E1602" i="5"/>
  <c r="F1602" i="5"/>
  <c r="G1602" i="5"/>
  <c r="H1602" i="5"/>
  <c r="I1602" i="5"/>
  <c r="J1602" i="5"/>
  <c r="K1602" i="5"/>
  <c r="L1602" i="5"/>
  <c r="B1603" i="5"/>
  <c r="C1603" i="5"/>
  <c r="D1603" i="5"/>
  <c r="E1603" i="5"/>
  <c r="F1603" i="5"/>
  <c r="G1603" i="5"/>
  <c r="H1603" i="5"/>
  <c r="I1603" i="5"/>
  <c r="J1603" i="5"/>
  <c r="K1603" i="5"/>
  <c r="L1603" i="5"/>
  <c r="B1604" i="5"/>
  <c r="C1604" i="5"/>
  <c r="D1604" i="5"/>
  <c r="E1604" i="5"/>
  <c r="F1604" i="5"/>
  <c r="G1604" i="5"/>
  <c r="H1604" i="5"/>
  <c r="I1604" i="5"/>
  <c r="J1604" i="5"/>
  <c r="K1604" i="5"/>
  <c r="L1604" i="5"/>
  <c r="B1605" i="5"/>
  <c r="C1605" i="5"/>
  <c r="D1605" i="5"/>
  <c r="E1605" i="5"/>
  <c r="F1605" i="5"/>
  <c r="G1605" i="5"/>
  <c r="H1605" i="5"/>
  <c r="I1605" i="5"/>
  <c r="J1605" i="5"/>
  <c r="K1605" i="5"/>
  <c r="L1605" i="5"/>
  <c r="B1606" i="5"/>
  <c r="C1606" i="5"/>
  <c r="D1606" i="5"/>
  <c r="E1606" i="5"/>
  <c r="F1606" i="5"/>
  <c r="G1606" i="5"/>
  <c r="H1606" i="5"/>
  <c r="I1606" i="5"/>
  <c r="J1606" i="5"/>
  <c r="K1606" i="5"/>
  <c r="L1606" i="5"/>
  <c r="B1607" i="5"/>
  <c r="C1607" i="5"/>
  <c r="D1607" i="5"/>
  <c r="E1607" i="5"/>
  <c r="F1607" i="5"/>
  <c r="G1607" i="5"/>
  <c r="H1607" i="5"/>
  <c r="I1607" i="5"/>
  <c r="J1607" i="5"/>
  <c r="K1607" i="5"/>
  <c r="L1607" i="5"/>
  <c r="B1608" i="5"/>
  <c r="C1608" i="5"/>
  <c r="D1608" i="5"/>
  <c r="E1608" i="5"/>
  <c r="F1608" i="5"/>
  <c r="G1608" i="5"/>
  <c r="H1608" i="5"/>
  <c r="I1608" i="5"/>
  <c r="J1608" i="5"/>
  <c r="K1608" i="5"/>
  <c r="L1608" i="5"/>
  <c r="B1609" i="5"/>
  <c r="C1609" i="5"/>
  <c r="D1609" i="5"/>
  <c r="E1609" i="5"/>
  <c r="F1609" i="5"/>
  <c r="G1609" i="5"/>
  <c r="H1609" i="5"/>
  <c r="I1609" i="5"/>
  <c r="J1609" i="5"/>
  <c r="K1609" i="5"/>
  <c r="L1609" i="5"/>
  <c r="B1610" i="5"/>
  <c r="C1610" i="5"/>
  <c r="D1610" i="5"/>
  <c r="E1610" i="5"/>
  <c r="F1610" i="5"/>
  <c r="G1610" i="5"/>
  <c r="H1610" i="5"/>
  <c r="I1610" i="5"/>
  <c r="J1610" i="5"/>
  <c r="K1610" i="5"/>
  <c r="L1610" i="5"/>
  <c r="B1611" i="5"/>
  <c r="C1611" i="5"/>
  <c r="D1611" i="5"/>
  <c r="E1611" i="5"/>
  <c r="F1611" i="5"/>
  <c r="G1611" i="5"/>
  <c r="H1611" i="5"/>
  <c r="I1611" i="5"/>
  <c r="J1611" i="5"/>
  <c r="K1611" i="5"/>
  <c r="L1611" i="5"/>
  <c r="B1612" i="5"/>
  <c r="C1612" i="5"/>
  <c r="D1612" i="5"/>
  <c r="E1612" i="5"/>
  <c r="F1612" i="5"/>
  <c r="G1612" i="5"/>
  <c r="H1612" i="5"/>
  <c r="I1612" i="5"/>
  <c r="J1612" i="5"/>
  <c r="K1612" i="5"/>
  <c r="L1612" i="5"/>
  <c r="B1613" i="5"/>
  <c r="C1613" i="5"/>
  <c r="D1613" i="5"/>
  <c r="E1613" i="5"/>
  <c r="F1613" i="5"/>
  <c r="G1613" i="5"/>
  <c r="H1613" i="5"/>
  <c r="I1613" i="5"/>
  <c r="J1613" i="5"/>
  <c r="K1613" i="5"/>
  <c r="L1613" i="5"/>
  <c r="B1614" i="5"/>
  <c r="C1614" i="5"/>
  <c r="D1614" i="5"/>
  <c r="E1614" i="5"/>
  <c r="F1614" i="5"/>
  <c r="G1614" i="5"/>
  <c r="H1614" i="5"/>
  <c r="I1614" i="5"/>
  <c r="J1614" i="5"/>
  <c r="K1614" i="5"/>
  <c r="L1614" i="5"/>
  <c r="B1615" i="5"/>
  <c r="C1615" i="5"/>
  <c r="D1615" i="5"/>
  <c r="E1615" i="5"/>
  <c r="F1615" i="5"/>
  <c r="G1615" i="5"/>
  <c r="H1615" i="5"/>
  <c r="I1615" i="5"/>
  <c r="J1615" i="5"/>
  <c r="K1615" i="5"/>
  <c r="L1615" i="5"/>
  <c r="B1616" i="5"/>
  <c r="C1616" i="5"/>
  <c r="D1616" i="5"/>
  <c r="E1616" i="5"/>
  <c r="F1616" i="5"/>
  <c r="G1616" i="5"/>
  <c r="H1616" i="5"/>
  <c r="I1616" i="5"/>
  <c r="J1616" i="5"/>
  <c r="K1616" i="5"/>
  <c r="L1616" i="5"/>
  <c r="B1617" i="5"/>
  <c r="C1617" i="5"/>
  <c r="D1617" i="5"/>
  <c r="E1617" i="5"/>
  <c r="F1617" i="5"/>
  <c r="G1617" i="5"/>
  <c r="H1617" i="5"/>
  <c r="I1617" i="5"/>
  <c r="J1617" i="5"/>
  <c r="K1617" i="5"/>
  <c r="L1617" i="5"/>
  <c r="B1618" i="5"/>
  <c r="C1618" i="5"/>
  <c r="D1618" i="5"/>
  <c r="E1618" i="5"/>
  <c r="F1618" i="5"/>
  <c r="G1618" i="5"/>
  <c r="H1618" i="5"/>
  <c r="I1618" i="5"/>
  <c r="J1618" i="5"/>
  <c r="K1618" i="5"/>
  <c r="L1618" i="5"/>
  <c r="B1619" i="5"/>
  <c r="C1619" i="5"/>
  <c r="D1619" i="5"/>
  <c r="E1619" i="5"/>
  <c r="F1619" i="5"/>
  <c r="G1619" i="5"/>
  <c r="H1619" i="5"/>
  <c r="I1619" i="5"/>
  <c r="J1619" i="5"/>
  <c r="K1619" i="5"/>
  <c r="L1619" i="5"/>
  <c r="B1620" i="5"/>
  <c r="C1620" i="5"/>
  <c r="D1620" i="5"/>
  <c r="E1620" i="5"/>
  <c r="F1620" i="5"/>
  <c r="G1620" i="5"/>
  <c r="H1620" i="5"/>
  <c r="I1620" i="5"/>
  <c r="J1620" i="5"/>
  <c r="K1620" i="5"/>
  <c r="L1620" i="5"/>
  <c r="B1621" i="5"/>
  <c r="C1621" i="5"/>
  <c r="D1621" i="5"/>
  <c r="E1621" i="5"/>
  <c r="F1621" i="5"/>
  <c r="G1621" i="5"/>
  <c r="H1621" i="5"/>
  <c r="I1621" i="5"/>
  <c r="J1621" i="5"/>
  <c r="K1621" i="5"/>
  <c r="L1621" i="5"/>
  <c r="B1622" i="5"/>
  <c r="C1622" i="5"/>
  <c r="D1622" i="5"/>
  <c r="E1622" i="5"/>
  <c r="F1622" i="5"/>
  <c r="G1622" i="5"/>
  <c r="H1622" i="5"/>
  <c r="I1622" i="5"/>
  <c r="J1622" i="5"/>
  <c r="K1622" i="5"/>
  <c r="L1622" i="5"/>
  <c r="B1623" i="5"/>
  <c r="C1623" i="5"/>
  <c r="D1623" i="5"/>
  <c r="E1623" i="5"/>
  <c r="F1623" i="5"/>
  <c r="G1623" i="5"/>
  <c r="H1623" i="5"/>
  <c r="I1623" i="5"/>
  <c r="J1623" i="5"/>
  <c r="K1623" i="5"/>
  <c r="L1623" i="5"/>
  <c r="B1624" i="5"/>
  <c r="C1624" i="5"/>
  <c r="D1624" i="5"/>
  <c r="E1624" i="5"/>
  <c r="F1624" i="5"/>
  <c r="G1624" i="5"/>
  <c r="H1624" i="5"/>
  <c r="I1624" i="5"/>
  <c r="J1624" i="5"/>
  <c r="K1624" i="5"/>
  <c r="L1624" i="5"/>
  <c r="B1625" i="5"/>
  <c r="C1625" i="5"/>
  <c r="D1625" i="5"/>
  <c r="E1625" i="5"/>
  <c r="F1625" i="5"/>
  <c r="G1625" i="5"/>
  <c r="H1625" i="5"/>
  <c r="I1625" i="5"/>
  <c r="J1625" i="5"/>
  <c r="K1625" i="5"/>
  <c r="L1625" i="5"/>
  <c r="B1626" i="5"/>
  <c r="C1626" i="5"/>
  <c r="D1626" i="5"/>
  <c r="E1626" i="5"/>
  <c r="F1626" i="5"/>
  <c r="G1626" i="5"/>
  <c r="H1626" i="5"/>
  <c r="I1626" i="5"/>
  <c r="J1626" i="5"/>
  <c r="K1626" i="5"/>
  <c r="L1626" i="5"/>
  <c r="B1627" i="5"/>
  <c r="C1627" i="5"/>
  <c r="D1627" i="5"/>
  <c r="E1627" i="5"/>
  <c r="F1627" i="5"/>
  <c r="G1627" i="5"/>
  <c r="H1627" i="5"/>
  <c r="I1627" i="5"/>
  <c r="J1627" i="5"/>
  <c r="K1627" i="5"/>
  <c r="L1627" i="5"/>
  <c r="B1628" i="5"/>
  <c r="C1628" i="5"/>
  <c r="D1628" i="5"/>
  <c r="E1628" i="5"/>
  <c r="F1628" i="5"/>
  <c r="G1628" i="5"/>
  <c r="H1628" i="5"/>
  <c r="I1628" i="5"/>
  <c r="J1628" i="5"/>
  <c r="K1628" i="5"/>
  <c r="L1628" i="5"/>
  <c r="B1629" i="5"/>
  <c r="C1629" i="5"/>
  <c r="D1629" i="5"/>
  <c r="E1629" i="5"/>
  <c r="F1629" i="5"/>
  <c r="G1629" i="5"/>
  <c r="H1629" i="5"/>
  <c r="I1629" i="5"/>
  <c r="J1629" i="5"/>
  <c r="K1629" i="5"/>
  <c r="L1629" i="5"/>
  <c r="B1630" i="5"/>
  <c r="C1630" i="5"/>
  <c r="D1630" i="5"/>
  <c r="E1630" i="5"/>
  <c r="F1630" i="5"/>
  <c r="G1630" i="5"/>
  <c r="H1630" i="5"/>
  <c r="I1630" i="5"/>
  <c r="J1630" i="5"/>
  <c r="K1630" i="5"/>
  <c r="L1630" i="5"/>
  <c r="B1631" i="5"/>
  <c r="C1631" i="5"/>
  <c r="D1631" i="5"/>
  <c r="E1631" i="5"/>
  <c r="F1631" i="5"/>
  <c r="G1631" i="5"/>
  <c r="H1631" i="5"/>
  <c r="I1631" i="5"/>
  <c r="J1631" i="5"/>
  <c r="K1631" i="5"/>
  <c r="L1631" i="5"/>
  <c r="B1632" i="5"/>
  <c r="C1632" i="5"/>
  <c r="D1632" i="5"/>
  <c r="E1632" i="5"/>
  <c r="F1632" i="5"/>
  <c r="G1632" i="5"/>
  <c r="H1632" i="5"/>
  <c r="I1632" i="5"/>
  <c r="J1632" i="5"/>
  <c r="K1632" i="5"/>
  <c r="L1632" i="5"/>
  <c r="B1633" i="5"/>
  <c r="C1633" i="5"/>
  <c r="D1633" i="5"/>
  <c r="E1633" i="5"/>
  <c r="F1633" i="5"/>
  <c r="G1633" i="5"/>
  <c r="H1633" i="5"/>
  <c r="I1633" i="5"/>
  <c r="J1633" i="5"/>
  <c r="K1633" i="5"/>
  <c r="L1633" i="5"/>
  <c r="B1634" i="5"/>
  <c r="C1634" i="5"/>
  <c r="D1634" i="5"/>
  <c r="E1634" i="5"/>
  <c r="F1634" i="5"/>
  <c r="G1634" i="5"/>
  <c r="H1634" i="5"/>
  <c r="I1634" i="5"/>
  <c r="J1634" i="5"/>
  <c r="K1634" i="5"/>
  <c r="L1634" i="5"/>
  <c r="B1635" i="5"/>
  <c r="C1635" i="5"/>
  <c r="D1635" i="5"/>
  <c r="E1635" i="5"/>
  <c r="F1635" i="5"/>
  <c r="G1635" i="5"/>
  <c r="H1635" i="5"/>
  <c r="I1635" i="5"/>
  <c r="J1635" i="5"/>
  <c r="K1635" i="5"/>
  <c r="L1635" i="5"/>
  <c r="B1636" i="5"/>
  <c r="C1636" i="5"/>
  <c r="D1636" i="5"/>
  <c r="E1636" i="5"/>
  <c r="F1636" i="5"/>
  <c r="G1636" i="5"/>
  <c r="H1636" i="5"/>
  <c r="I1636" i="5"/>
  <c r="J1636" i="5"/>
  <c r="K1636" i="5"/>
  <c r="L1636" i="5"/>
  <c r="B1637" i="5"/>
  <c r="C1637" i="5"/>
  <c r="D1637" i="5"/>
  <c r="E1637" i="5"/>
  <c r="F1637" i="5"/>
  <c r="G1637" i="5"/>
  <c r="H1637" i="5"/>
  <c r="I1637" i="5"/>
  <c r="J1637" i="5"/>
  <c r="K1637" i="5"/>
  <c r="L1637" i="5"/>
  <c r="B1638" i="5"/>
  <c r="C1638" i="5"/>
  <c r="D1638" i="5"/>
  <c r="E1638" i="5"/>
  <c r="F1638" i="5"/>
  <c r="G1638" i="5"/>
  <c r="H1638" i="5"/>
  <c r="I1638" i="5"/>
  <c r="J1638" i="5"/>
  <c r="K1638" i="5"/>
  <c r="L1638" i="5"/>
  <c r="B1639" i="5"/>
  <c r="C1639" i="5"/>
  <c r="D1639" i="5"/>
  <c r="E1639" i="5"/>
  <c r="F1639" i="5"/>
  <c r="G1639" i="5"/>
  <c r="H1639" i="5"/>
  <c r="I1639" i="5"/>
  <c r="J1639" i="5"/>
  <c r="K1639" i="5"/>
  <c r="L1639" i="5"/>
  <c r="B1640" i="5"/>
  <c r="C1640" i="5"/>
  <c r="D1640" i="5"/>
  <c r="E1640" i="5"/>
  <c r="F1640" i="5"/>
  <c r="G1640" i="5"/>
  <c r="H1640" i="5"/>
  <c r="I1640" i="5"/>
  <c r="J1640" i="5"/>
  <c r="K1640" i="5"/>
  <c r="L1640" i="5"/>
  <c r="B1641" i="5"/>
  <c r="C1641" i="5"/>
  <c r="D1641" i="5"/>
  <c r="E1641" i="5"/>
  <c r="F1641" i="5"/>
  <c r="G1641" i="5"/>
  <c r="H1641" i="5"/>
  <c r="I1641" i="5"/>
  <c r="J1641" i="5"/>
  <c r="K1641" i="5"/>
  <c r="L1641" i="5"/>
  <c r="B1642" i="5"/>
  <c r="C1642" i="5"/>
  <c r="D1642" i="5"/>
  <c r="E1642" i="5"/>
  <c r="F1642" i="5"/>
  <c r="G1642" i="5"/>
  <c r="H1642" i="5"/>
  <c r="I1642" i="5"/>
  <c r="J1642" i="5"/>
  <c r="K1642" i="5"/>
  <c r="L1642" i="5"/>
  <c r="B1643" i="5"/>
  <c r="C1643" i="5"/>
  <c r="D1643" i="5"/>
  <c r="E1643" i="5"/>
  <c r="F1643" i="5"/>
  <c r="G1643" i="5"/>
  <c r="H1643" i="5"/>
  <c r="I1643" i="5"/>
  <c r="J1643" i="5"/>
  <c r="K1643" i="5"/>
  <c r="L1643" i="5"/>
  <c r="B1644" i="5"/>
  <c r="C1644" i="5"/>
  <c r="D1644" i="5"/>
  <c r="E1644" i="5"/>
  <c r="F1644" i="5"/>
  <c r="G1644" i="5"/>
  <c r="H1644" i="5"/>
  <c r="I1644" i="5"/>
  <c r="J1644" i="5"/>
  <c r="K1644" i="5"/>
  <c r="L1644" i="5"/>
  <c r="B1645" i="5"/>
  <c r="C1645" i="5"/>
  <c r="D1645" i="5"/>
  <c r="E1645" i="5"/>
  <c r="F1645" i="5"/>
  <c r="G1645" i="5"/>
  <c r="H1645" i="5"/>
  <c r="I1645" i="5"/>
  <c r="J1645" i="5"/>
  <c r="K1645" i="5"/>
  <c r="L1645" i="5"/>
  <c r="B1646" i="5"/>
  <c r="C1646" i="5"/>
  <c r="D1646" i="5"/>
  <c r="E1646" i="5"/>
  <c r="F1646" i="5"/>
  <c r="G1646" i="5"/>
  <c r="H1646" i="5"/>
  <c r="I1646" i="5"/>
  <c r="J1646" i="5"/>
  <c r="K1646" i="5"/>
  <c r="L1646" i="5"/>
  <c r="B1647" i="5"/>
  <c r="C1647" i="5"/>
  <c r="D1647" i="5"/>
  <c r="E1647" i="5"/>
  <c r="F1647" i="5"/>
  <c r="G1647" i="5"/>
  <c r="H1647" i="5"/>
  <c r="I1647" i="5"/>
  <c r="J1647" i="5"/>
  <c r="K1647" i="5"/>
  <c r="L1647" i="5"/>
  <c r="B1648" i="5"/>
  <c r="C1648" i="5"/>
  <c r="D1648" i="5"/>
  <c r="E1648" i="5"/>
  <c r="F1648" i="5"/>
  <c r="G1648" i="5"/>
  <c r="H1648" i="5"/>
  <c r="I1648" i="5"/>
  <c r="J1648" i="5"/>
  <c r="K1648" i="5"/>
  <c r="L1648" i="5"/>
  <c r="B1649" i="5"/>
  <c r="C1649" i="5"/>
  <c r="D1649" i="5"/>
  <c r="E1649" i="5"/>
  <c r="F1649" i="5"/>
  <c r="G1649" i="5"/>
  <c r="H1649" i="5"/>
  <c r="I1649" i="5"/>
  <c r="J1649" i="5"/>
  <c r="K1649" i="5"/>
  <c r="L1649" i="5"/>
  <c r="B1650" i="5"/>
  <c r="C1650" i="5"/>
  <c r="D1650" i="5"/>
  <c r="E1650" i="5"/>
  <c r="F1650" i="5"/>
  <c r="G1650" i="5"/>
  <c r="H1650" i="5"/>
  <c r="I1650" i="5"/>
  <c r="J1650" i="5"/>
  <c r="K1650" i="5"/>
  <c r="L1650" i="5"/>
  <c r="B1651" i="5"/>
  <c r="C1651" i="5"/>
  <c r="D1651" i="5"/>
  <c r="E1651" i="5"/>
  <c r="F1651" i="5"/>
  <c r="G1651" i="5"/>
  <c r="H1651" i="5"/>
  <c r="I1651" i="5"/>
  <c r="J1651" i="5"/>
  <c r="K1651" i="5"/>
  <c r="L1651" i="5"/>
  <c r="B1652" i="5"/>
  <c r="C1652" i="5"/>
  <c r="D1652" i="5"/>
  <c r="E1652" i="5"/>
  <c r="F1652" i="5"/>
  <c r="G1652" i="5"/>
  <c r="H1652" i="5"/>
  <c r="I1652" i="5"/>
  <c r="J1652" i="5"/>
  <c r="K1652" i="5"/>
  <c r="L1652" i="5"/>
  <c r="B1653" i="5"/>
  <c r="C1653" i="5"/>
  <c r="D1653" i="5"/>
  <c r="E1653" i="5"/>
  <c r="F1653" i="5"/>
  <c r="G1653" i="5"/>
  <c r="H1653" i="5"/>
  <c r="I1653" i="5"/>
  <c r="J1653" i="5"/>
  <c r="K1653" i="5"/>
  <c r="L1653" i="5"/>
  <c r="B1654" i="5"/>
  <c r="C1654" i="5"/>
  <c r="D1654" i="5"/>
  <c r="E1654" i="5"/>
  <c r="F1654" i="5"/>
  <c r="G1654" i="5"/>
  <c r="H1654" i="5"/>
  <c r="I1654" i="5"/>
  <c r="J1654" i="5"/>
  <c r="K1654" i="5"/>
  <c r="L1654" i="5"/>
  <c r="B1655" i="5"/>
  <c r="C1655" i="5"/>
  <c r="D1655" i="5"/>
  <c r="E1655" i="5"/>
  <c r="F1655" i="5"/>
  <c r="G1655" i="5"/>
  <c r="H1655" i="5"/>
  <c r="I1655" i="5"/>
  <c r="J1655" i="5"/>
  <c r="K1655" i="5"/>
  <c r="L1655" i="5"/>
  <c r="B1656" i="5"/>
  <c r="C1656" i="5"/>
  <c r="D1656" i="5"/>
  <c r="E1656" i="5"/>
  <c r="F1656" i="5"/>
  <c r="G1656" i="5"/>
  <c r="H1656" i="5"/>
  <c r="I1656" i="5"/>
  <c r="J1656" i="5"/>
  <c r="K1656" i="5"/>
  <c r="L1656" i="5"/>
  <c r="B1657" i="5"/>
  <c r="C1657" i="5"/>
  <c r="D1657" i="5"/>
  <c r="E1657" i="5"/>
  <c r="F1657" i="5"/>
  <c r="G1657" i="5"/>
  <c r="H1657" i="5"/>
  <c r="I1657" i="5"/>
  <c r="J1657" i="5"/>
  <c r="K1657" i="5"/>
  <c r="L1657" i="5"/>
  <c r="B1658" i="5"/>
  <c r="C1658" i="5"/>
  <c r="D1658" i="5"/>
  <c r="E1658" i="5"/>
  <c r="F1658" i="5"/>
  <c r="G1658" i="5"/>
  <c r="H1658" i="5"/>
  <c r="I1658" i="5"/>
  <c r="J1658" i="5"/>
  <c r="K1658" i="5"/>
  <c r="L1658" i="5"/>
  <c r="B1659" i="5"/>
  <c r="C1659" i="5"/>
  <c r="D1659" i="5"/>
  <c r="E1659" i="5"/>
  <c r="F1659" i="5"/>
  <c r="G1659" i="5"/>
  <c r="H1659" i="5"/>
  <c r="I1659" i="5"/>
  <c r="J1659" i="5"/>
  <c r="K1659" i="5"/>
  <c r="L1659" i="5"/>
  <c r="B1660" i="5"/>
  <c r="C1660" i="5"/>
  <c r="D1660" i="5"/>
  <c r="E1660" i="5"/>
  <c r="F1660" i="5"/>
  <c r="G1660" i="5"/>
  <c r="H1660" i="5"/>
  <c r="I1660" i="5"/>
  <c r="J1660" i="5"/>
  <c r="K1660" i="5"/>
  <c r="L1660" i="5"/>
  <c r="B1661" i="5"/>
  <c r="C1661" i="5"/>
  <c r="D1661" i="5"/>
  <c r="E1661" i="5"/>
  <c r="F1661" i="5"/>
  <c r="G1661" i="5"/>
  <c r="H1661" i="5"/>
  <c r="I1661" i="5"/>
  <c r="J1661" i="5"/>
  <c r="K1661" i="5"/>
  <c r="L1661" i="5"/>
  <c r="B1662" i="5"/>
  <c r="C1662" i="5"/>
  <c r="D1662" i="5"/>
  <c r="E1662" i="5"/>
  <c r="F1662" i="5"/>
  <c r="G1662" i="5"/>
  <c r="H1662" i="5"/>
  <c r="I1662" i="5"/>
  <c r="J1662" i="5"/>
  <c r="K1662" i="5"/>
  <c r="L1662" i="5"/>
  <c r="B1663" i="5"/>
  <c r="C1663" i="5"/>
  <c r="D1663" i="5"/>
  <c r="E1663" i="5"/>
  <c r="F1663" i="5"/>
  <c r="G1663" i="5"/>
  <c r="H1663" i="5"/>
  <c r="I1663" i="5"/>
  <c r="J1663" i="5"/>
  <c r="K1663" i="5"/>
  <c r="L1663" i="5"/>
  <c r="B1664" i="5"/>
  <c r="C1664" i="5"/>
  <c r="D1664" i="5"/>
  <c r="E1664" i="5"/>
  <c r="F1664" i="5"/>
  <c r="G1664" i="5"/>
  <c r="H1664" i="5"/>
  <c r="I1664" i="5"/>
  <c r="J1664" i="5"/>
  <c r="K1664" i="5"/>
  <c r="L1664" i="5"/>
  <c r="B1665" i="5"/>
  <c r="C1665" i="5"/>
  <c r="D1665" i="5"/>
  <c r="E1665" i="5"/>
  <c r="F1665" i="5"/>
  <c r="G1665" i="5"/>
  <c r="H1665" i="5"/>
  <c r="I1665" i="5"/>
  <c r="J1665" i="5"/>
  <c r="K1665" i="5"/>
  <c r="L1665" i="5"/>
  <c r="B1666" i="5"/>
  <c r="C1666" i="5"/>
  <c r="D1666" i="5"/>
  <c r="E1666" i="5"/>
  <c r="F1666" i="5"/>
  <c r="G1666" i="5"/>
  <c r="H1666" i="5"/>
  <c r="I1666" i="5"/>
  <c r="J1666" i="5"/>
  <c r="K1666" i="5"/>
  <c r="L1666" i="5"/>
  <c r="B1667" i="5"/>
  <c r="C1667" i="5"/>
  <c r="D1667" i="5"/>
  <c r="E1667" i="5"/>
  <c r="F1667" i="5"/>
  <c r="G1667" i="5"/>
  <c r="H1667" i="5"/>
  <c r="I1667" i="5"/>
  <c r="J1667" i="5"/>
  <c r="K1667" i="5"/>
  <c r="L1667" i="5"/>
  <c r="B1668" i="5"/>
  <c r="C1668" i="5"/>
  <c r="D1668" i="5"/>
  <c r="E1668" i="5"/>
  <c r="F1668" i="5"/>
  <c r="G1668" i="5"/>
  <c r="H1668" i="5"/>
  <c r="I1668" i="5"/>
  <c r="J1668" i="5"/>
  <c r="K1668" i="5"/>
  <c r="L1668" i="5"/>
  <c r="B1669" i="5"/>
  <c r="C1669" i="5"/>
  <c r="D1669" i="5"/>
  <c r="E1669" i="5"/>
  <c r="F1669" i="5"/>
  <c r="G1669" i="5"/>
  <c r="H1669" i="5"/>
  <c r="I1669" i="5"/>
  <c r="J1669" i="5"/>
  <c r="K1669" i="5"/>
  <c r="L1669" i="5"/>
  <c r="B1670" i="5"/>
  <c r="C1670" i="5"/>
  <c r="D1670" i="5"/>
  <c r="E1670" i="5"/>
  <c r="F1670" i="5"/>
  <c r="G1670" i="5"/>
  <c r="H1670" i="5"/>
  <c r="I1670" i="5"/>
  <c r="J1670" i="5"/>
  <c r="K1670" i="5"/>
  <c r="L1670" i="5"/>
  <c r="B1671" i="5"/>
  <c r="C1671" i="5"/>
  <c r="D1671" i="5"/>
  <c r="E1671" i="5"/>
  <c r="F1671" i="5"/>
  <c r="G1671" i="5"/>
  <c r="H1671" i="5"/>
  <c r="I1671" i="5"/>
  <c r="J1671" i="5"/>
  <c r="K1671" i="5"/>
  <c r="L1671" i="5"/>
  <c r="B1672" i="5"/>
  <c r="C1672" i="5"/>
  <c r="D1672" i="5"/>
  <c r="E1672" i="5"/>
  <c r="F1672" i="5"/>
  <c r="G1672" i="5"/>
  <c r="H1672" i="5"/>
  <c r="I1672" i="5"/>
  <c r="J1672" i="5"/>
  <c r="K1672" i="5"/>
  <c r="L1672" i="5"/>
  <c r="B1673" i="5"/>
  <c r="C1673" i="5"/>
  <c r="D1673" i="5"/>
  <c r="E1673" i="5"/>
  <c r="F1673" i="5"/>
  <c r="G1673" i="5"/>
  <c r="H1673" i="5"/>
  <c r="I1673" i="5"/>
  <c r="J1673" i="5"/>
  <c r="K1673" i="5"/>
  <c r="L1673" i="5"/>
  <c r="B1674" i="5"/>
  <c r="C1674" i="5"/>
  <c r="D1674" i="5"/>
  <c r="E1674" i="5"/>
  <c r="F1674" i="5"/>
  <c r="G1674" i="5"/>
  <c r="H1674" i="5"/>
  <c r="I1674" i="5"/>
  <c r="J1674" i="5"/>
  <c r="K1674" i="5"/>
  <c r="L1674" i="5"/>
  <c r="B1675" i="5"/>
  <c r="C1675" i="5"/>
  <c r="D1675" i="5"/>
  <c r="E1675" i="5"/>
  <c r="F1675" i="5"/>
  <c r="G1675" i="5"/>
  <c r="H1675" i="5"/>
  <c r="I1675" i="5"/>
  <c r="J1675" i="5"/>
  <c r="K1675" i="5"/>
  <c r="L1675" i="5"/>
  <c r="B1676" i="5"/>
  <c r="C1676" i="5"/>
  <c r="D1676" i="5"/>
  <c r="E1676" i="5"/>
  <c r="F1676" i="5"/>
  <c r="G1676" i="5"/>
  <c r="H1676" i="5"/>
  <c r="I1676" i="5"/>
  <c r="J1676" i="5"/>
  <c r="K1676" i="5"/>
  <c r="L1676" i="5"/>
  <c r="B1677" i="5"/>
  <c r="C1677" i="5"/>
  <c r="D1677" i="5"/>
  <c r="E1677" i="5"/>
  <c r="F1677" i="5"/>
  <c r="G1677" i="5"/>
  <c r="H1677" i="5"/>
  <c r="I1677" i="5"/>
  <c r="J1677" i="5"/>
  <c r="K1677" i="5"/>
  <c r="L1677" i="5"/>
  <c r="B1678" i="5"/>
  <c r="C1678" i="5"/>
  <c r="D1678" i="5"/>
  <c r="E1678" i="5"/>
  <c r="F1678" i="5"/>
  <c r="G1678" i="5"/>
  <c r="H1678" i="5"/>
  <c r="I1678" i="5"/>
  <c r="J1678" i="5"/>
  <c r="K1678" i="5"/>
  <c r="L1678" i="5"/>
  <c r="B1679" i="5"/>
  <c r="C1679" i="5"/>
  <c r="D1679" i="5"/>
  <c r="E1679" i="5"/>
  <c r="F1679" i="5"/>
  <c r="G1679" i="5"/>
  <c r="H1679" i="5"/>
  <c r="I1679" i="5"/>
  <c r="J1679" i="5"/>
  <c r="K1679" i="5"/>
  <c r="L1679" i="5"/>
  <c r="B1680" i="5"/>
  <c r="C1680" i="5"/>
  <c r="D1680" i="5"/>
  <c r="E1680" i="5"/>
  <c r="F1680" i="5"/>
  <c r="G1680" i="5"/>
  <c r="H1680" i="5"/>
  <c r="I1680" i="5"/>
  <c r="J1680" i="5"/>
  <c r="K1680" i="5"/>
  <c r="L1680" i="5"/>
  <c r="B1681" i="5"/>
  <c r="C1681" i="5"/>
  <c r="D1681" i="5"/>
  <c r="E1681" i="5"/>
  <c r="F1681" i="5"/>
  <c r="G1681" i="5"/>
  <c r="H1681" i="5"/>
  <c r="I1681" i="5"/>
  <c r="J1681" i="5"/>
  <c r="K1681" i="5"/>
  <c r="L1681" i="5"/>
  <c r="B1682" i="5"/>
  <c r="C1682" i="5"/>
  <c r="D1682" i="5"/>
  <c r="E1682" i="5"/>
  <c r="F1682" i="5"/>
  <c r="G1682" i="5"/>
  <c r="H1682" i="5"/>
  <c r="I1682" i="5"/>
  <c r="J1682" i="5"/>
  <c r="K1682" i="5"/>
  <c r="L1682" i="5"/>
  <c r="B1683" i="5"/>
  <c r="C1683" i="5"/>
  <c r="D1683" i="5"/>
  <c r="E1683" i="5"/>
  <c r="F1683" i="5"/>
  <c r="G1683" i="5"/>
  <c r="H1683" i="5"/>
  <c r="I1683" i="5"/>
  <c r="J1683" i="5"/>
  <c r="K1683" i="5"/>
  <c r="L1683" i="5"/>
  <c r="B1684" i="5"/>
  <c r="C1684" i="5"/>
  <c r="D1684" i="5"/>
  <c r="E1684" i="5"/>
  <c r="F1684" i="5"/>
  <c r="G1684" i="5"/>
  <c r="H1684" i="5"/>
  <c r="I1684" i="5"/>
  <c r="J1684" i="5"/>
  <c r="K1684" i="5"/>
  <c r="L1684" i="5"/>
  <c r="B1685" i="5"/>
  <c r="C1685" i="5"/>
  <c r="D1685" i="5"/>
  <c r="E1685" i="5"/>
  <c r="F1685" i="5"/>
  <c r="G1685" i="5"/>
  <c r="H1685" i="5"/>
  <c r="I1685" i="5"/>
  <c r="J1685" i="5"/>
  <c r="K1685" i="5"/>
  <c r="L1685" i="5"/>
  <c r="B1686" i="5"/>
  <c r="C1686" i="5"/>
  <c r="D1686" i="5"/>
  <c r="E1686" i="5"/>
  <c r="F1686" i="5"/>
  <c r="G1686" i="5"/>
  <c r="H1686" i="5"/>
  <c r="I1686" i="5"/>
  <c r="J1686" i="5"/>
  <c r="K1686" i="5"/>
  <c r="L1686" i="5"/>
  <c r="B1687" i="5"/>
  <c r="C1687" i="5"/>
  <c r="D1687" i="5"/>
  <c r="E1687" i="5"/>
  <c r="F1687" i="5"/>
  <c r="G1687" i="5"/>
  <c r="H1687" i="5"/>
  <c r="I1687" i="5"/>
  <c r="J1687" i="5"/>
  <c r="K1687" i="5"/>
  <c r="L1687" i="5"/>
  <c r="B1688" i="5"/>
  <c r="C1688" i="5"/>
  <c r="D1688" i="5"/>
  <c r="E1688" i="5"/>
  <c r="F1688" i="5"/>
  <c r="G1688" i="5"/>
  <c r="H1688" i="5"/>
  <c r="I1688" i="5"/>
  <c r="J1688" i="5"/>
  <c r="K1688" i="5"/>
  <c r="L1688" i="5"/>
  <c r="B1689" i="5"/>
  <c r="C1689" i="5"/>
  <c r="D1689" i="5"/>
  <c r="E1689" i="5"/>
  <c r="F1689" i="5"/>
  <c r="G1689" i="5"/>
  <c r="H1689" i="5"/>
  <c r="I1689" i="5"/>
  <c r="J1689" i="5"/>
  <c r="K1689" i="5"/>
  <c r="L1689" i="5"/>
  <c r="B1690" i="5"/>
  <c r="C1690" i="5"/>
  <c r="D1690" i="5"/>
  <c r="E1690" i="5"/>
  <c r="F1690" i="5"/>
  <c r="G1690" i="5"/>
  <c r="H1690" i="5"/>
  <c r="I1690" i="5"/>
  <c r="J1690" i="5"/>
  <c r="K1690" i="5"/>
  <c r="L1690" i="5"/>
  <c r="B1691" i="5"/>
  <c r="C1691" i="5"/>
  <c r="D1691" i="5"/>
  <c r="E1691" i="5"/>
  <c r="F1691" i="5"/>
  <c r="G1691" i="5"/>
  <c r="H1691" i="5"/>
  <c r="I1691" i="5"/>
  <c r="J1691" i="5"/>
  <c r="K1691" i="5"/>
  <c r="L1691" i="5"/>
  <c r="B1692" i="5"/>
  <c r="C1692" i="5"/>
  <c r="D1692" i="5"/>
  <c r="E1692" i="5"/>
  <c r="F1692" i="5"/>
  <c r="G1692" i="5"/>
  <c r="H1692" i="5"/>
  <c r="I1692" i="5"/>
  <c r="J1692" i="5"/>
  <c r="K1692" i="5"/>
  <c r="L1692" i="5"/>
  <c r="B1693" i="5"/>
  <c r="C1693" i="5"/>
  <c r="D1693" i="5"/>
  <c r="E1693" i="5"/>
  <c r="F1693" i="5"/>
  <c r="G1693" i="5"/>
  <c r="H1693" i="5"/>
  <c r="I1693" i="5"/>
  <c r="J1693" i="5"/>
  <c r="K1693" i="5"/>
  <c r="L1693" i="5"/>
  <c r="B1694" i="5"/>
  <c r="C1694" i="5"/>
  <c r="D1694" i="5"/>
  <c r="E1694" i="5"/>
  <c r="F1694" i="5"/>
  <c r="G1694" i="5"/>
  <c r="H1694" i="5"/>
  <c r="I1694" i="5"/>
  <c r="J1694" i="5"/>
  <c r="K1694" i="5"/>
  <c r="L1694" i="5"/>
  <c r="B1695" i="5"/>
  <c r="C1695" i="5"/>
  <c r="D1695" i="5"/>
  <c r="E1695" i="5"/>
  <c r="F1695" i="5"/>
  <c r="G1695" i="5"/>
  <c r="H1695" i="5"/>
  <c r="I1695" i="5"/>
  <c r="J1695" i="5"/>
  <c r="K1695" i="5"/>
  <c r="L1695" i="5"/>
  <c r="B1696" i="5"/>
  <c r="C1696" i="5"/>
  <c r="D1696" i="5"/>
  <c r="E1696" i="5"/>
  <c r="F1696" i="5"/>
  <c r="G1696" i="5"/>
  <c r="H1696" i="5"/>
  <c r="I1696" i="5"/>
  <c r="J1696" i="5"/>
  <c r="K1696" i="5"/>
  <c r="L1696" i="5"/>
  <c r="B1697" i="5"/>
  <c r="C1697" i="5"/>
  <c r="D1697" i="5"/>
  <c r="E1697" i="5"/>
  <c r="F1697" i="5"/>
  <c r="G1697" i="5"/>
  <c r="H1697" i="5"/>
  <c r="I1697" i="5"/>
  <c r="J1697" i="5"/>
  <c r="K1697" i="5"/>
  <c r="L1697" i="5"/>
  <c r="B1698" i="5"/>
  <c r="C1698" i="5"/>
  <c r="D1698" i="5"/>
  <c r="E1698" i="5"/>
  <c r="F1698" i="5"/>
  <c r="G1698" i="5"/>
  <c r="H1698" i="5"/>
  <c r="I1698" i="5"/>
  <c r="J1698" i="5"/>
  <c r="K1698" i="5"/>
  <c r="L1698" i="5"/>
  <c r="B1699" i="5"/>
  <c r="C1699" i="5"/>
  <c r="D1699" i="5"/>
  <c r="E1699" i="5"/>
  <c r="F1699" i="5"/>
  <c r="G1699" i="5"/>
  <c r="H1699" i="5"/>
  <c r="I1699" i="5"/>
  <c r="J1699" i="5"/>
  <c r="K1699" i="5"/>
  <c r="L1699" i="5"/>
  <c r="B1700" i="5"/>
  <c r="C1700" i="5"/>
  <c r="D1700" i="5"/>
  <c r="E1700" i="5"/>
  <c r="F1700" i="5"/>
  <c r="G1700" i="5"/>
  <c r="H1700" i="5"/>
  <c r="I1700" i="5"/>
  <c r="J1700" i="5"/>
  <c r="K1700" i="5"/>
  <c r="L1700" i="5"/>
  <c r="B1701" i="5"/>
  <c r="C1701" i="5"/>
  <c r="D1701" i="5"/>
  <c r="E1701" i="5"/>
  <c r="F1701" i="5"/>
  <c r="G1701" i="5"/>
  <c r="H1701" i="5"/>
  <c r="I1701" i="5"/>
  <c r="J1701" i="5"/>
  <c r="K1701" i="5"/>
  <c r="L1701" i="5"/>
  <c r="B1702" i="5"/>
  <c r="C1702" i="5"/>
  <c r="D1702" i="5"/>
  <c r="E1702" i="5"/>
  <c r="F1702" i="5"/>
  <c r="G1702" i="5"/>
  <c r="H1702" i="5"/>
  <c r="I1702" i="5"/>
  <c r="J1702" i="5"/>
  <c r="K1702" i="5"/>
  <c r="L1702" i="5"/>
  <c r="B1703" i="5"/>
  <c r="C1703" i="5"/>
  <c r="D1703" i="5"/>
  <c r="E1703" i="5"/>
  <c r="F1703" i="5"/>
  <c r="G1703" i="5"/>
  <c r="H1703" i="5"/>
  <c r="I1703" i="5"/>
  <c r="J1703" i="5"/>
  <c r="K1703" i="5"/>
  <c r="L1703" i="5"/>
  <c r="B1704" i="5"/>
  <c r="C1704" i="5"/>
  <c r="D1704" i="5"/>
  <c r="E1704" i="5"/>
  <c r="F1704" i="5"/>
  <c r="G1704" i="5"/>
  <c r="H1704" i="5"/>
  <c r="I1704" i="5"/>
  <c r="J1704" i="5"/>
  <c r="K1704" i="5"/>
  <c r="L1704" i="5"/>
  <c r="B1705" i="5"/>
  <c r="C1705" i="5"/>
  <c r="D1705" i="5"/>
  <c r="E1705" i="5"/>
  <c r="F1705" i="5"/>
  <c r="G1705" i="5"/>
  <c r="H1705" i="5"/>
  <c r="I1705" i="5"/>
  <c r="J1705" i="5"/>
  <c r="K1705" i="5"/>
  <c r="L1705" i="5"/>
  <c r="B1706" i="5"/>
  <c r="C1706" i="5"/>
  <c r="D1706" i="5"/>
  <c r="E1706" i="5"/>
  <c r="F1706" i="5"/>
  <c r="G1706" i="5"/>
  <c r="H1706" i="5"/>
  <c r="I1706" i="5"/>
  <c r="J1706" i="5"/>
  <c r="K1706" i="5"/>
  <c r="L1706" i="5"/>
  <c r="B1707" i="5"/>
  <c r="C1707" i="5"/>
  <c r="D1707" i="5"/>
  <c r="E1707" i="5"/>
  <c r="F1707" i="5"/>
  <c r="G1707" i="5"/>
  <c r="H1707" i="5"/>
  <c r="I1707" i="5"/>
  <c r="J1707" i="5"/>
  <c r="K1707" i="5"/>
  <c r="L1707" i="5"/>
  <c r="B1708" i="5"/>
  <c r="C1708" i="5"/>
  <c r="D1708" i="5"/>
  <c r="E1708" i="5"/>
  <c r="F1708" i="5"/>
  <c r="G1708" i="5"/>
  <c r="H1708" i="5"/>
  <c r="I1708" i="5"/>
  <c r="J1708" i="5"/>
  <c r="K1708" i="5"/>
  <c r="L1708" i="5"/>
  <c r="B1709" i="5"/>
  <c r="C1709" i="5"/>
  <c r="D1709" i="5"/>
  <c r="E1709" i="5"/>
  <c r="F1709" i="5"/>
  <c r="G1709" i="5"/>
  <c r="H1709" i="5"/>
  <c r="I1709" i="5"/>
  <c r="J1709" i="5"/>
  <c r="K1709" i="5"/>
  <c r="L1709" i="5"/>
  <c r="B1710" i="5"/>
  <c r="C1710" i="5"/>
  <c r="D1710" i="5"/>
  <c r="E1710" i="5"/>
  <c r="F1710" i="5"/>
  <c r="G1710" i="5"/>
  <c r="H1710" i="5"/>
  <c r="I1710" i="5"/>
  <c r="J1710" i="5"/>
  <c r="K1710" i="5"/>
  <c r="L1710" i="5"/>
  <c r="B1711" i="5"/>
  <c r="C1711" i="5"/>
  <c r="D1711" i="5"/>
  <c r="E1711" i="5"/>
  <c r="F1711" i="5"/>
  <c r="G1711" i="5"/>
  <c r="H1711" i="5"/>
  <c r="I1711" i="5"/>
  <c r="J1711" i="5"/>
  <c r="K1711" i="5"/>
  <c r="L1711" i="5"/>
  <c r="B1712" i="5"/>
  <c r="C1712" i="5"/>
  <c r="D1712" i="5"/>
  <c r="E1712" i="5"/>
  <c r="F1712" i="5"/>
  <c r="G1712" i="5"/>
  <c r="H1712" i="5"/>
  <c r="I1712" i="5"/>
  <c r="J1712" i="5"/>
  <c r="K1712" i="5"/>
  <c r="L1712" i="5"/>
  <c r="B1713" i="5"/>
  <c r="C1713" i="5"/>
  <c r="D1713" i="5"/>
  <c r="E1713" i="5"/>
  <c r="F1713" i="5"/>
  <c r="G1713" i="5"/>
  <c r="H1713" i="5"/>
  <c r="I1713" i="5"/>
  <c r="J1713" i="5"/>
  <c r="K1713" i="5"/>
  <c r="L1713" i="5"/>
  <c r="B1714" i="5"/>
  <c r="C1714" i="5"/>
  <c r="D1714" i="5"/>
  <c r="E1714" i="5"/>
  <c r="F1714" i="5"/>
  <c r="G1714" i="5"/>
  <c r="H1714" i="5"/>
  <c r="I1714" i="5"/>
  <c r="J1714" i="5"/>
  <c r="K1714" i="5"/>
  <c r="L1714" i="5"/>
  <c r="B1715" i="5"/>
  <c r="C1715" i="5"/>
  <c r="D1715" i="5"/>
  <c r="E1715" i="5"/>
  <c r="F1715" i="5"/>
  <c r="G1715" i="5"/>
  <c r="H1715" i="5"/>
  <c r="I1715" i="5"/>
  <c r="J1715" i="5"/>
  <c r="K1715" i="5"/>
  <c r="L1715" i="5"/>
  <c r="B1716" i="5"/>
  <c r="C1716" i="5"/>
  <c r="D1716" i="5"/>
  <c r="E1716" i="5"/>
  <c r="F1716" i="5"/>
  <c r="G1716" i="5"/>
  <c r="H1716" i="5"/>
  <c r="I1716" i="5"/>
  <c r="J1716" i="5"/>
  <c r="K1716" i="5"/>
  <c r="L1716" i="5"/>
  <c r="B1717" i="5"/>
  <c r="C1717" i="5"/>
  <c r="D1717" i="5"/>
  <c r="E1717" i="5"/>
  <c r="F1717" i="5"/>
  <c r="G1717" i="5"/>
  <c r="H1717" i="5"/>
  <c r="I1717" i="5"/>
  <c r="J1717" i="5"/>
  <c r="K1717" i="5"/>
  <c r="L1717" i="5"/>
  <c r="B1718" i="5"/>
  <c r="C1718" i="5"/>
  <c r="D1718" i="5"/>
  <c r="E1718" i="5"/>
  <c r="F1718" i="5"/>
  <c r="G1718" i="5"/>
  <c r="H1718" i="5"/>
  <c r="I1718" i="5"/>
  <c r="J1718" i="5"/>
  <c r="K1718" i="5"/>
  <c r="L1718" i="5"/>
  <c r="B1719" i="5"/>
  <c r="C1719" i="5"/>
  <c r="D1719" i="5"/>
  <c r="E1719" i="5"/>
  <c r="F1719" i="5"/>
  <c r="G1719" i="5"/>
  <c r="H1719" i="5"/>
  <c r="I1719" i="5"/>
  <c r="J1719" i="5"/>
  <c r="K1719" i="5"/>
  <c r="L1719" i="5"/>
  <c r="B1720" i="5"/>
  <c r="C1720" i="5"/>
  <c r="D1720" i="5"/>
  <c r="E1720" i="5"/>
  <c r="F1720" i="5"/>
  <c r="G1720" i="5"/>
  <c r="H1720" i="5"/>
  <c r="I1720" i="5"/>
  <c r="J1720" i="5"/>
  <c r="K1720" i="5"/>
  <c r="L1720" i="5"/>
  <c r="B1721" i="5"/>
  <c r="C1721" i="5"/>
  <c r="D1721" i="5"/>
  <c r="E1721" i="5"/>
  <c r="F1721" i="5"/>
  <c r="G1721" i="5"/>
  <c r="H1721" i="5"/>
  <c r="I1721" i="5"/>
  <c r="J1721" i="5"/>
  <c r="K1721" i="5"/>
  <c r="L1721" i="5"/>
  <c r="B1722" i="5"/>
  <c r="C1722" i="5"/>
  <c r="D1722" i="5"/>
  <c r="E1722" i="5"/>
  <c r="F1722" i="5"/>
  <c r="G1722" i="5"/>
  <c r="H1722" i="5"/>
  <c r="I1722" i="5"/>
  <c r="J1722" i="5"/>
  <c r="K1722" i="5"/>
  <c r="L1722" i="5"/>
  <c r="B1723" i="5"/>
  <c r="C1723" i="5"/>
  <c r="D1723" i="5"/>
  <c r="E1723" i="5"/>
  <c r="F1723" i="5"/>
  <c r="G1723" i="5"/>
  <c r="H1723" i="5"/>
  <c r="I1723" i="5"/>
  <c r="J1723" i="5"/>
  <c r="K1723" i="5"/>
  <c r="L1723" i="5"/>
  <c r="B1724" i="5"/>
  <c r="C1724" i="5"/>
  <c r="D1724" i="5"/>
  <c r="E1724" i="5"/>
  <c r="F1724" i="5"/>
  <c r="G1724" i="5"/>
  <c r="H1724" i="5"/>
  <c r="I1724" i="5"/>
  <c r="J1724" i="5"/>
  <c r="K1724" i="5"/>
  <c r="L1724" i="5"/>
  <c r="B1725" i="5"/>
  <c r="C1725" i="5"/>
  <c r="D1725" i="5"/>
  <c r="E1725" i="5"/>
  <c r="F1725" i="5"/>
  <c r="G1725" i="5"/>
  <c r="H1725" i="5"/>
  <c r="I1725" i="5"/>
  <c r="J1725" i="5"/>
  <c r="K1725" i="5"/>
  <c r="L1725" i="5"/>
  <c r="B1726" i="5"/>
  <c r="C1726" i="5"/>
  <c r="D1726" i="5"/>
  <c r="E1726" i="5"/>
  <c r="F1726" i="5"/>
  <c r="G1726" i="5"/>
  <c r="H1726" i="5"/>
  <c r="I1726" i="5"/>
  <c r="J1726" i="5"/>
  <c r="K1726" i="5"/>
  <c r="L1726" i="5"/>
  <c r="B1727" i="5"/>
  <c r="C1727" i="5"/>
  <c r="D1727" i="5"/>
  <c r="E1727" i="5"/>
  <c r="F1727" i="5"/>
  <c r="G1727" i="5"/>
  <c r="H1727" i="5"/>
  <c r="I1727" i="5"/>
  <c r="J1727" i="5"/>
  <c r="K1727" i="5"/>
  <c r="L1727" i="5"/>
  <c r="B1728" i="5"/>
  <c r="C1728" i="5"/>
  <c r="D1728" i="5"/>
  <c r="E1728" i="5"/>
  <c r="F1728" i="5"/>
  <c r="G1728" i="5"/>
  <c r="H1728" i="5"/>
  <c r="I1728" i="5"/>
  <c r="J1728" i="5"/>
  <c r="K1728" i="5"/>
  <c r="L1728" i="5"/>
  <c r="B1729" i="5"/>
  <c r="C1729" i="5"/>
  <c r="D1729" i="5"/>
  <c r="E1729" i="5"/>
  <c r="F1729" i="5"/>
  <c r="G1729" i="5"/>
  <c r="H1729" i="5"/>
  <c r="I1729" i="5"/>
  <c r="J1729" i="5"/>
  <c r="K1729" i="5"/>
  <c r="L1729" i="5"/>
  <c r="B1730" i="5"/>
  <c r="C1730" i="5"/>
  <c r="D1730" i="5"/>
  <c r="E1730" i="5"/>
  <c r="F1730" i="5"/>
  <c r="G1730" i="5"/>
  <c r="H1730" i="5"/>
  <c r="I1730" i="5"/>
  <c r="J1730" i="5"/>
  <c r="K1730" i="5"/>
  <c r="L1730" i="5"/>
  <c r="B1731" i="5"/>
  <c r="C1731" i="5"/>
  <c r="D1731" i="5"/>
  <c r="E1731" i="5"/>
  <c r="F1731" i="5"/>
  <c r="G1731" i="5"/>
  <c r="H1731" i="5"/>
  <c r="I1731" i="5"/>
  <c r="J1731" i="5"/>
  <c r="K1731" i="5"/>
  <c r="L1731" i="5"/>
  <c r="B1732" i="5"/>
  <c r="C1732" i="5"/>
  <c r="D1732" i="5"/>
  <c r="E1732" i="5"/>
  <c r="F1732" i="5"/>
  <c r="G1732" i="5"/>
  <c r="H1732" i="5"/>
  <c r="I1732" i="5"/>
  <c r="J1732" i="5"/>
  <c r="K1732" i="5"/>
  <c r="L1732" i="5"/>
  <c r="B1733" i="5"/>
  <c r="C1733" i="5"/>
  <c r="D1733" i="5"/>
  <c r="E1733" i="5"/>
  <c r="F1733" i="5"/>
  <c r="G1733" i="5"/>
  <c r="H1733" i="5"/>
  <c r="I1733" i="5"/>
  <c r="J1733" i="5"/>
  <c r="K1733" i="5"/>
  <c r="L1733" i="5"/>
  <c r="B1734" i="5"/>
  <c r="C1734" i="5"/>
  <c r="D1734" i="5"/>
  <c r="E1734" i="5"/>
  <c r="F1734" i="5"/>
  <c r="G1734" i="5"/>
  <c r="H1734" i="5"/>
  <c r="I1734" i="5"/>
  <c r="J1734" i="5"/>
  <c r="K1734" i="5"/>
  <c r="L1734" i="5"/>
  <c r="B1735" i="5"/>
  <c r="C1735" i="5"/>
  <c r="D1735" i="5"/>
  <c r="E1735" i="5"/>
  <c r="F1735" i="5"/>
  <c r="G1735" i="5"/>
  <c r="H1735" i="5"/>
  <c r="I1735" i="5"/>
  <c r="J1735" i="5"/>
  <c r="K1735" i="5"/>
  <c r="L1735" i="5"/>
  <c r="B1736" i="5"/>
  <c r="C1736" i="5"/>
  <c r="D1736" i="5"/>
  <c r="E1736" i="5"/>
  <c r="F1736" i="5"/>
  <c r="G1736" i="5"/>
  <c r="H1736" i="5"/>
  <c r="I1736" i="5"/>
  <c r="J1736" i="5"/>
  <c r="K1736" i="5"/>
  <c r="L1736" i="5"/>
  <c r="B1737" i="5"/>
  <c r="C1737" i="5"/>
  <c r="D1737" i="5"/>
  <c r="E1737" i="5"/>
  <c r="F1737" i="5"/>
  <c r="G1737" i="5"/>
  <c r="H1737" i="5"/>
  <c r="I1737" i="5"/>
  <c r="J1737" i="5"/>
  <c r="K1737" i="5"/>
  <c r="L1737" i="5"/>
  <c r="B1738" i="5"/>
  <c r="C1738" i="5"/>
  <c r="D1738" i="5"/>
  <c r="E1738" i="5"/>
  <c r="F1738" i="5"/>
  <c r="G1738" i="5"/>
  <c r="H1738" i="5"/>
  <c r="I1738" i="5"/>
  <c r="J1738" i="5"/>
  <c r="K1738" i="5"/>
  <c r="L1738" i="5"/>
  <c r="B1739" i="5"/>
  <c r="C1739" i="5"/>
  <c r="D1739" i="5"/>
  <c r="E1739" i="5"/>
  <c r="F1739" i="5"/>
  <c r="G1739" i="5"/>
  <c r="H1739" i="5"/>
  <c r="I1739" i="5"/>
  <c r="J1739" i="5"/>
  <c r="K1739" i="5"/>
  <c r="L1739" i="5"/>
  <c r="B1740" i="5"/>
  <c r="C1740" i="5"/>
  <c r="D1740" i="5"/>
  <c r="E1740" i="5"/>
  <c r="F1740" i="5"/>
  <c r="G1740" i="5"/>
  <c r="H1740" i="5"/>
  <c r="I1740" i="5"/>
  <c r="J1740" i="5"/>
  <c r="K1740" i="5"/>
  <c r="L1740" i="5"/>
  <c r="B1741" i="5"/>
  <c r="C1741" i="5"/>
  <c r="D1741" i="5"/>
  <c r="E1741" i="5"/>
  <c r="F1741" i="5"/>
  <c r="G1741" i="5"/>
  <c r="H1741" i="5"/>
  <c r="I1741" i="5"/>
  <c r="J1741" i="5"/>
  <c r="K1741" i="5"/>
  <c r="L1741" i="5"/>
  <c r="B1742" i="5"/>
  <c r="C1742" i="5"/>
  <c r="D1742" i="5"/>
  <c r="E1742" i="5"/>
  <c r="F1742" i="5"/>
  <c r="G1742" i="5"/>
  <c r="H1742" i="5"/>
  <c r="I1742" i="5"/>
  <c r="J1742" i="5"/>
  <c r="K1742" i="5"/>
  <c r="L1742" i="5"/>
  <c r="B1743" i="5"/>
  <c r="C1743" i="5"/>
  <c r="D1743" i="5"/>
  <c r="E1743" i="5"/>
  <c r="F1743" i="5"/>
  <c r="G1743" i="5"/>
  <c r="H1743" i="5"/>
  <c r="I1743" i="5"/>
  <c r="J1743" i="5"/>
  <c r="K1743" i="5"/>
  <c r="L1743" i="5"/>
  <c r="B1744" i="5"/>
  <c r="C1744" i="5"/>
  <c r="D1744" i="5"/>
  <c r="E1744" i="5"/>
  <c r="F1744" i="5"/>
  <c r="G1744" i="5"/>
  <c r="H1744" i="5"/>
  <c r="I1744" i="5"/>
  <c r="J1744" i="5"/>
  <c r="K1744" i="5"/>
  <c r="L1744" i="5"/>
  <c r="B1745" i="5"/>
  <c r="C1745" i="5"/>
  <c r="D1745" i="5"/>
  <c r="E1745" i="5"/>
  <c r="F1745" i="5"/>
  <c r="G1745" i="5"/>
  <c r="H1745" i="5"/>
  <c r="I1745" i="5"/>
  <c r="J1745" i="5"/>
  <c r="K1745" i="5"/>
  <c r="L1745" i="5"/>
  <c r="B1746" i="5"/>
  <c r="C1746" i="5"/>
  <c r="D1746" i="5"/>
  <c r="E1746" i="5"/>
  <c r="F1746" i="5"/>
  <c r="G1746" i="5"/>
  <c r="H1746" i="5"/>
  <c r="I1746" i="5"/>
  <c r="J1746" i="5"/>
  <c r="K1746" i="5"/>
  <c r="L1746" i="5"/>
  <c r="B1747" i="5"/>
  <c r="C1747" i="5"/>
  <c r="D1747" i="5"/>
  <c r="E1747" i="5"/>
  <c r="F1747" i="5"/>
  <c r="G1747" i="5"/>
  <c r="H1747" i="5"/>
  <c r="I1747" i="5"/>
  <c r="J1747" i="5"/>
  <c r="K1747" i="5"/>
  <c r="L1747" i="5"/>
  <c r="B1748" i="5"/>
  <c r="C1748" i="5"/>
  <c r="D1748" i="5"/>
  <c r="E1748" i="5"/>
  <c r="F1748" i="5"/>
  <c r="G1748" i="5"/>
  <c r="H1748" i="5"/>
  <c r="I1748" i="5"/>
  <c r="J1748" i="5"/>
  <c r="K1748" i="5"/>
  <c r="L1748" i="5"/>
  <c r="B1749" i="5"/>
  <c r="C1749" i="5"/>
  <c r="D1749" i="5"/>
  <c r="E1749" i="5"/>
  <c r="F1749" i="5"/>
  <c r="G1749" i="5"/>
  <c r="H1749" i="5"/>
  <c r="I1749" i="5"/>
  <c r="J1749" i="5"/>
  <c r="K1749" i="5"/>
  <c r="L1749" i="5"/>
  <c r="B1750" i="5"/>
  <c r="C1750" i="5"/>
  <c r="D1750" i="5"/>
  <c r="E1750" i="5"/>
  <c r="F1750" i="5"/>
  <c r="G1750" i="5"/>
  <c r="H1750" i="5"/>
  <c r="I1750" i="5"/>
  <c r="J1750" i="5"/>
  <c r="K1750" i="5"/>
  <c r="L1750" i="5"/>
  <c r="B1751" i="5"/>
  <c r="C1751" i="5"/>
  <c r="D1751" i="5"/>
  <c r="E1751" i="5"/>
  <c r="F1751" i="5"/>
  <c r="G1751" i="5"/>
  <c r="H1751" i="5"/>
  <c r="I1751" i="5"/>
  <c r="J1751" i="5"/>
  <c r="K1751" i="5"/>
  <c r="L1751" i="5"/>
  <c r="B1752" i="5"/>
  <c r="C1752" i="5"/>
  <c r="D1752" i="5"/>
  <c r="E1752" i="5"/>
  <c r="F1752" i="5"/>
  <c r="G1752" i="5"/>
  <c r="H1752" i="5"/>
  <c r="I1752" i="5"/>
  <c r="J1752" i="5"/>
  <c r="K1752" i="5"/>
  <c r="L1752" i="5"/>
  <c r="B1753" i="5"/>
  <c r="C1753" i="5"/>
  <c r="D1753" i="5"/>
  <c r="E1753" i="5"/>
  <c r="F1753" i="5"/>
  <c r="G1753" i="5"/>
  <c r="H1753" i="5"/>
  <c r="I1753" i="5"/>
  <c r="J1753" i="5"/>
  <c r="K1753" i="5"/>
  <c r="L1753" i="5"/>
  <c r="B1754" i="5"/>
  <c r="C1754" i="5"/>
  <c r="D1754" i="5"/>
  <c r="E1754" i="5"/>
  <c r="F1754" i="5"/>
  <c r="G1754" i="5"/>
  <c r="H1754" i="5"/>
  <c r="I1754" i="5"/>
  <c r="J1754" i="5"/>
  <c r="K1754" i="5"/>
  <c r="L1754" i="5"/>
  <c r="B1755" i="5"/>
  <c r="C1755" i="5"/>
  <c r="D1755" i="5"/>
  <c r="E1755" i="5"/>
  <c r="F1755" i="5"/>
  <c r="G1755" i="5"/>
  <c r="H1755" i="5"/>
  <c r="I1755" i="5"/>
  <c r="J1755" i="5"/>
  <c r="K1755" i="5"/>
  <c r="L1755" i="5"/>
  <c r="B1756" i="5"/>
  <c r="C1756" i="5"/>
  <c r="D1756" i="5"/>
  <c r="E1756" i="5"/>
  <c r="F1756" i="5"/>
  <c r="G1756" i="5"/>
  <c r="H1756" i="5"/>
  <c r="I1756" i="5"/>
  <c r="J1756" i="5"/>
  <c r="K1756" i="5"/>
  <c r="L1756" i="5"/>
  <c r="B1757" i="5"/>
  <c r="C1757" i="5"/>
  <c r="D1757" i="5"/>
  <c r="E1757" i="5"/>
  <c r="F1757" i="5"/>
  <c r="G1757" i="5"/>
  <c r="H1757" i="5"/>
  <c r="I1757" i="5"/>
  <c r="J1757" i="5"/>
  <c r="K1757" i="5"/>
  <c r="L1757" i="5"/>
  <c r="B1758" i="5"/>
  <c r="C1758" i="5"/>
  <c r="D1758" i="5"/>
  <c r="E1758" i="5"/>
  <c r="F1758" i="5"/>
  <c r="G1758" i="5"/>
  <c r="H1758" i="5"/>
  <c r="I1758" i="5"/>
  <c r="J1758" i="5"/>
  <c r="K1758" i="5"/>
  <c r="L1758" i="5"/>
  <c r="B1759" i="5"/>
  <c r="C1759" i="5"/>
  <c r="D1759" i="5"/>
  <c r="E1759" i="5"/>
  <c r="F1759" i="5"/>
  <c r="G1759" i="5"/>
  <c r="H1759" i="5"/>
  <c r="I1759" i="5"/>
  <c r="J1759" i="5"/>
  <c r="K1759" i="5"/>
  <c r="L1759" i="5"/>
  <c r="B1760" i="5"/>
  <c r="C1760" i="5"/>
  <c r="D1760" i="5"/>
  <c r="E1760" i="5"/>
  <c r="F1760" i="5"/>
  <c r="G1760" i="5"/>
  <c r="H1760" i="5"/>
  <c r="I1760" i="5"/>
  <c r="J1760" i="5"/>
  <c r="K1760" i="5"/>
  <c r="L1760" i="5"/>
  <c r="B1761" i="5"/>
  <c r="C1761" i="5"/>
  <c r="D1761" i="5"/>
  <c r="E1761" i="5"/>
  <c r="F1761" i="5"/>
  <c r="G1761" i="5"/>
  <c r="H1761" i="5"/>
  <c r="I1761" i="5"/>
  <c r="J1761" i="5"/>
  <c r="K1761" i="5"/>
  <c r="L1761" i="5"/>
  <c r="B1762" i="5"/>
  <c r="C1762" i="5"/>
  <c r="D1762" i="5"/>
  <c r="E1762" i="5"/>
  <c r="F1762" i="5"/>
  <c r="G1762" i="5"/>
  <c r="H1762" i="5"/>
  <c r="I1762" i="5"/>
  <c r="J1762" i="5"/>
  <c r="K1762" i="5"/>
  <c r="L1762" i="5"/>
  <c r="B1763" i="5"/>
  <c r="C1763" i="5"/>
  <c r="D1763" i="5"/>
  <c r="E1763" i="5"/>
  <c r="F1763" i="5"/>
  <c r="G1763" i="5"/>
  <c r="H1763" i="5"/>
  <c r="I1763" i="5"/>
  <c r="J1763" i="5"/>
  <c r="K1763" i="5"/>
  <c r="L1763" i="5"/>
  <c r="B1764" i="5"/>
  <c r="C1764" i="5"/>
  <c r="D1764" i="5"/>
  <c r="E1764" i="5"/>
  <c r="F1764" i="5"/>
  <c r="G1764" i="5"/>
  <c r="H1764" i="5"/>
  <c r="I1764" i="5"/>
  <c r="J1764" i="5"/>
  <c r="K1764" i="5"/>
  <c r="L1764" i="5"/>
  <c r="B1765" i="5"/>
  <c r="C1765" i="5"/>
  <c r="D1765" i="5"/>
  <c r="E1765" i="5"/>
  <c r="F1765" i="5"/>
  <c r="G1765" i="5"/>
  <c r="H1765" i="5"/>
  <c r="I1765" i="5"/>
  <c r="J1765" i="5"/>
  <c r="K1765" i="5"/>
  <c r="L1765" i="5"/>
  <c r="B1766" i="5"/>
  <c r="C1766" i="5"/>
  <c r="D1766" i="5"/>
  <c r="E1766" i="5"/>
  <c r="F1766" i="5"/>
  <c r="G1766" i="5"/>
  <c r="H1766" i="5"/>
  <c r="I1766" i="5"/>
  <c r="J1766" i="5"/>
  <c r="K1766" i="5"/>
  <c r="L1766" i="5"/>
  <c r="B1767" i="5"/>
  <c r="C1767" i="5"/>
  <c r="D1767" i="5"/>
  <c r="E1767" i="5"/>
  <c r="F1767" i="5"/>
  <c r="G1767" i="5"/>
  <c r="H1767" i="5"/>
  <c r="I1767" i="5"/>
  <c r="J1767" i="5"/>
  <c r="K1767" i="5"/>
  <c r="L1767" i="5"/>
  <c r="B1768" i="5"/>
  <c r="C1768" i="5"/>
  <c r="D1768" i="5"/>
  <c r="E1768" i="5"/>
  <c r="F1768" i="5"/>
  <c r="G1768" i="5"/>
  <c r="H1768" i="5"/>
  <c r="I1768" i="5"/>
  <c r="J1768" i="5"/>
  <c r="K1768" i="5"/>
  <c r="L1768" i="5"/>
  <c r="B1769" i="5"/>
  <c r="C1769" i="5"/>
  <c r="D1769" i="5"/>
  <c r="E1769" i="5"/>
  <c r="F1769" i="5"/>
  <c r="G1769" i="5"/>
  <c r="H1769" i="5"/>
  <c r="I1769" i="5"/>
  <c r="J1769" i="5"/>
  <c r="K1769" i="5"/>
  <c r="L1769" i="5"/>
  <c r="B1770" i="5"/>
  <c r="C1770" i="5"/>
  <c r="D1770" i="5"/>
  <c r="E1770" i="5"/>
  <c r="F1770" i="5"/>
  <c r="G1770" i="5"/>
  <c r="H1770" i="5"/>
  <c r="I1770" i="5"/>
  <c r="J1770" i="5"/>
  <c r="K1770" i="5"/>
  <c r="L1770" i="5"/>
  <c r="B1771" i="5"/>
  <c r="C1771" i="5"/>
  <c r="D1771" i="5"/>
  <c r="E1771" i="5"/>
  <c r="F1771" i="5"/>
  <c r="G1771" i="5"/>
  <c r="H1771" i="5"/>
  <c r="I1771" i="5"/>
  <c r="J1771" i="5"/>
  <c r="K1771" i="5"/>
  <c r="L1771" i="5"/>
  <c r="B1772" i="5"/>
  <c r="C1772" i="5"/>
  <c r="D1772" i="5"/>
  <c r="E1772" i="5"/>
  <c r="F1772" i="5"/>
  <c r="G1772" i="5"/>
  <c r="H1772" i="5"/>
  <c r="I1772" i="5"/>
  <c r="J1772" i="5"/>
  <c r="K1772" i="5"/>
  <c r="L1772" i="5"/>
  <c r="B1773" i="5"/>
  <c r="C1773" i="5"/>
  <c r="D1773" i="5"/>
  <c r="E1773" i="5"/>
  <c r="F1773" i="5"/>
  <c r="G1773" i="5"/>
  <c r="H1773" i="5"/>
  <c r="I1773" i="5"/>
  <c r="J1773" i="5"/>
  <c r="K1773" i="5"/>
  <c r="L1773" i="5"/>
  <c r="B1774" i="5"/>
  <c r="C1774" i="5"/>
  <c r="D1774" i="5"/>
  <c r="E1774" i="5"/>
  <c r="F1774" i="5"/>
  <c r="G1774" i="5"/>
  <c r="H1774" i="5"/>
  <c r="I1774" i="5"/>
  <c r="J1774" i="5"/>
  <c r="K1774" i="5"/>
  <c r="L1774" i="5"/>
  <c r="B1775" i="5"/>
  <c r="C1775" i="5"/>
  <c r="D1775" i="5"/>
  <c r="E1775" i="5"/>
  <c r="F1775" i="5"/>
  <c r="G1775" i="5"/>
  <c r="H1775" i="5"/>
  <c r="I1775" i="5"/>
  <c r="J1775" i="5"/>
  <c r="K1775" i="5"/>
  <c r="L1775" i="5"/>
  <c r="B1776" i="5"/>
  <c r="C1776" i="5"/>
  <c r="D1776" i="5"/>
  <c r="E1776" i="5"/>
  <c r="F1776" i="5"/>
  <c r="G1776" i="5"/>
  <c r="H1776" i="5"/>
  <c r="I1776" i="5"/>
  <c r="J1776" i="5"/>
  <c r="K1776" i="5"/>
  <c r="L1776" i="5"/>
  <c r="B1777" i="5"/>
  <c r="C1777" i="5"/>
  <c r="D1777" i="5"/>
  <c r="E1777" i="5"/>
  <c r="F1777" i="5"/>
  <c r="G1777" i="5"/>
  <c r="H1777" i="5"/>
  <c r="I1777" i="5"/>
  <c r="J1777" i="5"/>
  <c r="K1777" i="5"/>
  <c r="L1777" i="5"/>
  <c r="B1778" i="5"/>
  <c r="C1778" i="5"/>
  <c r="D1778" i="5"/>
  <c r="E1778" i="5"/>
  <c r="F1778" i="5"/>
  <c r="G1778" i="5"/>
  <c r="H1778" i="5"/>
  <c r="I1778" i="5"/>
  <c r="J1778" i="5"/>
  <c r="K1778" i="5"/>
  <c r="L1778" i="5"/>
  <c r="B1779" i="5"/>
  <c r="C1779" i="5"/>
  <c r="D1779" i="5"/>
  <c r="E1779" i="5"/>
  <c r="F1779" i="5"/>
  <c r="G1779" i="5"/>
  <c r="H1779" i="5"/>
  <c r="I1779" i="5"/>
  <c r="J1779" i="5"/>
  <c r="K1779" i="5"/>
  <c r="L1779" i="5"/>
  <c r="B1780" i="5"/>
  <c r="C1780" i="5"/>
  <c r="D1780" i="5"/>
  <c r="E1780" i="5"/>
  <c r="F1780" i="5"/>
  <c r="G1780" i="5"/>
  <c r="H1780" i="5"/>
  <c r="I1780" i="5"/>
  <c r="J1780" i="5"/>
  <c r="K1780" i="5"/>
  <c r="L1780" i="5"/>
  <c r="B1781" i="5"/>
  <c r="C1781" i="5"/>
  <c r="D1781" i="5"/>
  <c r="E1781" i="5"/>
  <c r="F1781" i="5"/>
  <c r="G1781" i="5"/>
  <c r="H1781" i="5"/>
  <c r="I1781" i="5"/>
  <c r="J1781" i="5"/>
  <c r="K1781" i="5"/>
  <c r="L1781" i="5"/>
  <c r="B1782" i="5"/>
  <c r="C1782" i="5"/>
  <c r="D1782" i="5"/>
  <c r="E1782" i="5"/>
  <c r="F1782" i="5"/>
  <c r="G1782" i="5"/>
  <c r="H1782" i="5"/>
  <c r="I1782" i="5"/>
  <c r="J1782" i="5"/>
  <c r="K1782" i="5"/>
  <c r="L1782" i="5"/>
  <c r="B1783" i="5"/>
  <c r="C1783" i="5"/>
  <c r="D1783" i="5"/>
  <c r="E1783" i="5"/>
  <c r="F1783" i="5"/>
  <c r="G1783" i="5"/>
  <c r="H1783" i="5"/>
  <c r="I1783" i="5"/>
  <c r="J1783" i="5"/>
  <c r="K1783" i="5"/>
  <c r="L1783" i="5"/>
  <c r="B1784" i="5"/>
  <c r="C1784" i="5"/>
  <c r="D1784" i="5"/>
  <c r="E1784" i="5"/>
  <c r="F1784" i="5"/>
  <c r="G1784" i="5"/>
  <c r="H1784" i="5"/>
  <c r="I1784" i="5"/>
  <c r="J1784" i="5"/>
  <c r="K1784" i="5"/>
  <c r="L1784" i="5"/>
  <c r="B1785" i="5"/>
  <c r="C1785" i="5"/>
  <c r="D1785" i="5"/>
  <c r="E1785" i="5"/>
  <c r="F1785" i="5"/>
  <c r="G1785" i="5"/>
  <c r="H1785" i="5"/>
  <c r="I1785" i="5"/>
  <c r="J1785" i="5"/>
  <c r="K1785" i="5"/>
  <c r="L1785" i="5"/>
  <c r="B1786" i="5"/>
  <c r="C1786" i="5"/>
  <c r="D1786" i="5"/>
  <c r="E1786" i="5"/>
  <c r="F1786" i="5"/>
  <c r="G1786" i="5"/>
  <c r="H1786" i="5"/>
  <c r="I1786" i="5"/>
  <c r="J1786" i="5"/>
  <c r="K1786" i="5"/>
  <c r="L1786" i="5"/>
  <c r="B1787" i="5"/>
  <c r="C1787" i="5"/>
  <c r="D1787" i="5"/>
  <c r="E1787" i="5"/>
  <c r="F1787" i="5"/>
  <c r="G1787" i="5"/>
  <c r="H1787" i="5"/>
  <c r="I1787" i="5"/>
  <c r="J1787" i="5"/>
  <c r="K1787" i="5"/>
  <c r="L1787" i="5"/>
  <c r="B1788" i="5"/>
  <c r="C1788" i="5"/>
  <c r="D1788" i="5"/>
  <c r="E1788" i="5"/>
  <c r="F1788" i="5"/>
  <c r="G1788" i="5"/>
  <c r="H1788" i="5"/>
  <c r="I1788" i="5"/>
  <c r="J1788" i="5"/>
  <c r="K1788" i="5"/>
  <c r="L1788" i="5"/>
  <c r="B1789" i="5"/>
  <c r="C1789" i="5"/>
  <c r="D1789" i="5"/>
  <c r="E1789" i="5"/>
  <c r="F1789" i="5"/>
  <c r="G1789" i="5"/>
  <c r="H1789" i="5"/>
  <c r="I1789" i="5"/>
  <c r="J1789" i="5"/>
  <c r="K1789" i="5"/>
  <c r="L1789" i="5"/>
  <c r="B1790" i="5"/>
  <c r="C1790" i="5"/>
  <c r="D1790" i="5"/>
  <c r="E1790" i="5"/>
  <c r="F1790" i="5"/>
  <c r="G1790" i="5"/>
  <c r="H1790" i="5"/>
  <c r="I1790" i="5"/>
  <c r="J1790" i="5"/>
  <c r="K1790" i="5"/>
  <c r="L1790" i="5"/>
  <c r="B1791" i="5"/>
  <c r="C1791" i="5"/>
  <c r="D1791" i="5"/>
  <c r="E1791" i="5"/>
  <c r="F1791" i="5"/>
  <c r="G1791" i="5"/>
  <c r="H1791" i="5"/>
  <c r="I1791" i="5"/>
  <c r="J1791" i="5"/>
  <c r="K1791" i="5"/>
  <c r="L1791" i="5"/>
  <c r="B1792" i="5"/>
  <c r="C1792" i="5"/>
  <c r="D1792" i="5"/>
  <c r="E1792" i="5"/>
  <c r="F1792" i="5"/>
  <c r="G1792" i="5"/>
  <c r="H1792" i="5"/>
  <c r="I1792" i="5"/>
  <c r="J1792" i="5"/>
  <c r="K1792" i="5"/>
  <c r="L1792" i="5"/>
  <c r="B1793" i="5"/>
  <c r="C1793" i="5"/>
  <c r="D1793" i="5"/>
  <c r="E1793" i="5"/>
  <c r="F1793" i="5"/>
  <c r="G1793" i="5"/>
  <c r="H1793" i="5"/>
  <c r="I1793" i="5"/>
  <c r="J1793" i="5"/>
  <c r="K1793" i="5"/>
  <c r="L1793" i="5"/>
  <c r="B1794" i="5"/>
  <c r="C1794" i="5"/>
  <c r="D1794" i="5"/>
  <c r="E1794" i="5"/>
  <c r="F1794" i="5"/>
  <c r="G1794" i="5"/>
  <c r="H1794" i="5"/>
  <c r="I1794" i="5"/>
  <c r="J1794" i="5"/>
  <c r="K1794" i="5"/>
  <c r="L1794" i="5"/>
  <c r="B1795" i="5"/>
  <c r="C1795" i="5"/>
  <c r="D1795" i="5"/>
  <c r="E1795" i="5"/>
  <c r="F1795" i="5"/>
  <c r="G1795" i="5"/>
  <c r="H1795" i="5"/>
  <c r="I1795" i="5"/>
  <c r="J1795" i="5"/>
  <c r="K1795" i="5"/>
  <c r="L1795" i="5"/>
  <c r="B1796" i="5"/>
  <c r="C1796" i="5"/>
  <c r="D1796" i="5"/>
  <c r="E1796" i="5"/>
  <c r="F1796" i="5"/>
  <c r="G1796" i="5"/>
  <c r="H1796" i="5"/>
  <c r="I1796" i="5"/>
  <c r="J1796" i="5"/>
  <c r="K1796" i="5"/>
  <c r="L1796" i="5"/>
  <c r="B1797" i="5"/>
  <c r="C1797" i="5"/>
  <c r="D1797" i="5"/>
  <c r="E1797" i="5"/>
  <c r="F1797" i="5"/>
  <c r="G1797" i="5"/>
  <c r="H1797" i="5"/>
  <c r="I1797" i="5"/>
  <c r="J1797" i="5"/>
  <c r="K1797" i="5"/>
  <c r="L1797" i="5"/>
  <c r="B1798" i="5"/>
  <c r="C1798" i="5"/>
  <c r="D1798" i="5"/>
  <c r="E1798" i="5"/>
  <c r="F1798" i="5"/>
  <c r="G1798" i="5"/>
  <c r="H1798" i="5"/>
  <c r="I1798" i="5"/>
  <c r="J1798" i="5"/>
  <c r="K1798" i="5"/>
  <c r="L1798" i="5"/>
  <c r="B1799" i="5"/>
  <c r="C1799" i="5"/>
  <c r="D1799" i="5"/>
  <c r="E1799" i="5"/>
  <c r="F1799" i="5"/>
  <c r="G1799" i="5"/>
  <c r="H1799" i="5"/>
  <c r="I1799" i="5"/>
  <c r="J1799" i="5"/>
  <c r="K1799" i="5"/>
  <c r="L1799" i="5"/>
  <c r="B1800" i="5"/>
  <c r="C1800" i="5"/>
  <c r="D1800" i="5"/>
  <c r="E1800" i="5"/>
  <c r="F1800" i="5"/>
  <c r="G1800" i="5"/>
  <c r="H1800" i="5"/>
  <c r="I1800" i="5"/>
  <c r="J1800" i="5"/>
  <c r="K1800" i="5"/>
  <c r="L1800" i="5"/>
  <c r="B1801" i="5"/>
  <c r="C1801" i="5"/>
  <c r="D1801" i="5"/>
  <c r="E1801" i="5"/>
  <c r="F1801" i="5"/>
  <c r="G1801" i="5"/>
  <c r="H1801" i="5"/>
  <c r="I1801" i="5"/>
  <c r="J1801" i="5"/>
  <c r="K1801" i="5"/>
  <c r="L1801" i="5"/>
  <c r="B1802" i="5"/>
  <c r="C1802" i="5"/>
  <c r="D1802" i="5"/>
  <c r="E1802" i="5"/>
  <c r="F1802" i="5"/>
  <c r="G1802" i="5"/>
  <c r="H1802" i="5"/>
  <c r="I1802" i="5"/>
  <c r="J1802" i="5"/>
  <c r="K1802" i="5"/>
  <c r="L1802" i="5"/>
  <c r="B1803" i="5"/>
  <c r="C1803" i="5"/>
  <c r="D1803" i="5"/>
  <c r="E1803" i="5"/>
  <c r="F1803" i="5"/>
  <c r="G1803" i="5"/>
  <c r="H1803" i="5"/>
  <c r="I1803" i="5"/>
  <c r="J1803" i="5"/>
  <c r="K1803" i="5"/>
  <c r="L1803" i="5"/>
  <c r="B1804" i="5"/>
  <c r="C1804" i="5"/>
  <c r="D1804" i="5"/>
  <c r="E1804" i="5"/>
  <c r="F1804" i="5"/>
  <c r="G1804" i="5"/>
  <c r="H1804" i="5"/>
  <c r="I1804" i="5"/>
  <c r="J1804" i="5"/>
  <c r="K1804" i="5"/>
  <c r="L1804" i="5"/>
  <c r="B1805" i="5"/>
  <c r="C1805" i="5"/>
  <c r="D1805" i="5"/>
  <c r="E1805" i="5"/>
  <c r="F1805" i="5"/>
  <c r="G1805" i="5"/>
  <c r="H1805" i="5"/>
  <c r="I1805" i="5"/>
  <c r="J1805" i="5"/>
  <c r="K1805" i="5"/>
  <c r="L1805" i="5"/>
  <c r="B1806" i="5"/>
  <c r="C1806" i="5"/>
  <c r="D1806" i="5"/>
  <c r="E1806" i="5"/>
  <c r="F1806" i="5"/>
  <c r="G1806" i="5"/>
  <c r="H1806" i="5"/>
  <c r="I1806" i="5"/>
  <c r="J1806" i="5"/>
  <c r="K1806" i="5"/>
  <c r="L1806" i="5"/>
  <c r="B1807" i="5"/>
  <c r="C1807" i="5"/>
  <c r="D1807" i="5"/>
  <c r="E1807" i="5"/>
  <c r="F1807" i="5"/>
  <c r="G1807" i="5"/>
  <c r="H1807" i="5"/>
  <c r="I1807" i="5"/>
  <c r="J1807" i="5"/>
  <c r="K1807" i="5"/>
  <c r="L1807" i="5"/>
  <c r="B1808" i="5"/>
  <c r="C1808" i="5"/>
  <c r="D1808" i="5"/>
  <c r="E1808" i="5"/>
  <c r="F1808" i="5"/>
  <c r="G1808" i="5"/>
  <c r="H1808" i="5"/>
  <c r="I1808" i="5"/>
  <c r="J1808" i="5"/>
  <c r="K1808" i="5"/>
  <c r="L1808" i="5"/>
  <c r="B1809" i="5"/>
  <c r="C1809" i="5"/>
  <c r="D1809" i="5"/>
  <c r="E1809" i="5"/>
  <c r="F1809" i="5"/>
  <c r="G1809" i="5"/>
  <c r="H1809" i="5"/>
  <c r="I1809" i="5"/>
  <c r="J1809" i="5"/>
  <c r="K1809" i="5"/>
  <c r="L1809" i="5"/>
  <c r="B1810" i="5"/>
  <c r="C1810" i="5"/>
  <c r="D1810" i="5"/>
  <c r="E1810" i="5"/>
  <c r="F1810" i="5"/>
  <c r="G1810" i="5"/>
  <c r="H1810" i="5"/>
  <c r="I1810" i="5"/>
  <c r="J1810" i="5"/>
  <c r="K1810" i="5"/>
  <c r="L1810" i="5"/>
  <c r="B1811" i="5"/>
  <c r="C1811" i="5"/>
  <c r="D1811" i="5"/>
  <c r="E1811" i="5"/>
  <c r="F1811" i="5"/>
  <c r="G1811" i="5"/>
  <c r="H1811" i="5"/>
  <c r="I1811" i="5"/>
  <c r="J1811" i="5"/>
  <c r="K1811" i="5"/>
  <c r="L1811" i="5"/>
  <c r="B1812" i="5"/>
  <c r="C1812" i="5"/>
  <c r="D1812" i="5"/>
  <c r="E1812" i="5"/>
  <c r="F1812" i="5"/>
  <c r="G1812" i="5"/>
  <c r="H1812" i="5"/>
  <c r="I1812" i="5"/>
  <c r="J1812" i="5"/>
  <c r="K1812" i="5"/>
  <c r="L1812" i="5"/>
  <c r="B1813" i="5"/>
  <c r="C1813" i="5"/>
  <c r="D1813" i="5"/>
  <c r="E1813" i="5"/>
  <c r="F1813" i="5"/>
  <c r="G1813" i="5"/>
  <c r="H1813" i="5"/>
  <c r="I1813" i="5"/>
  <c r="J1813" i="5"/>
  <c r="K1813" i="5"/>
  <c r="L1813" i="5"/>
  <c r="B1814" i="5"/>
  <c r="C1814" i="5"/>
  <c r="D1814" i="5"/>
  <c r="E1814" i="5"/>
  <c r="F1814" i="5"/>
  <c r="G1814" i="5"/>
  <c r="H1814" i="5"/>
  <c r="I1814" i="5"/>
  <c r="J1814" i="5"/>
  <c r="K1814" i="5"/>
  <c r="L1814" i="5"/>
  <c r="B1815" i="5"/>
  <c r="C1815" i="5"/>
  <c r="D1815" i="5"/>
  <c r="E1815" i="5"/>
  <c r="F1815" i="5"/>
  <c r="G1815" i="5"/>
  <c r="H1815" i="5"/>
  <c r="I1815" i="5"/>
  <c r="J1815" i="5"/>
  <c r="K1815" i="5"/>
  <c r="L1815" i="5"/>
  <c r="B1816" i="5"/>
  <c r="C1816" i="5"/>
  <c r="D1816" i="5"/>
  <c r="E1816" i="5"/>
  <c r="F1816" i="5"/>
  <c r="G1816" i="5"/>
  <c r="H1816" i="5"/>
  <c r="I1816" i="5"/>
  <c r="J1816" i="5"/>
  <c r="K1816" i="5"/>
  <c r="L1816" i="5"/>
  <c r="B1817" i="5"/>
  <c r="C1817" i="5"/>
  <c r="D1817" i="5"/>
  <c r="E1817" i="5"/>
  <c r="F1817" i="5"/>
  <c r="G1817" i="5"/>
  <c r="H1817" i="5"/>
  <c r="I1817" i="5"/>
  <c r="J1817" i="5"/>
  <c r="K1817" i="5"/>
  <c r="L1817" i="5"/>
  <c r="B1818" i="5"/>
  <c r="C1818" i="5"/>
  <c r="D1818" i="5"/>
  <c r="E1818" i="5"/>
  <c r="F1818" i="5"/>
  <c r="G1818" i="5"/>
  <c r="H1818" i="5"/>
  <c r="I1818" i="5"/>
  <c r="J1818" i="5"/>
  <c r="K1818" i="5"/>
  <c r="L1818" i="5"/>
  <c r="B1819" i="5"/>
  <c r="C1819" i="5"/>
  <c r="D1819" i="5"/>
  <c r="E1819" i="5"/>
  <c r="F1819" i="5"/>
  <c r="G1819" i="5"/>
  <c r="H1819" i="5"/>
  <c r="I1819" i="5"/>
  <c r="J1819" i="5"/>
  <c r="K1819" i="5"/>
  <c r="L1819" i="5"/>
  <c r="B1820" i="5"/>
  <c r="C1820" i="5"/>
  <c r="D1820" i="5"/>
  <c r="E1820" i="5"/>
  <c r="F1820" i="5"/>
  <c r="G1820" i="5"/>
  <c r="H1820" i="5"/>
  <c r="I1820" i="5"/>
  <c r="J1820" i="5"/>
  <c r="K1820" i="5"/>
  <c r="L1820" i="5"/>
  <c r="B1821" i="5"/>
  <c r="C1821" i="5"/>
  <c r="D1821" i="5"/>
  <c r="E1821" i="5"/>
  <c r="F1821" i="5"/>
  <c r="G1821" i="5"/>
  <c r="H1821" i="5"/>
  <c r="I1821" i="5"/>
  <c r="J1821" i="5"/>
  <c r="K1821" i="5"/>
  <c r="L1821" i="5"/>
  <c r="B1822" i="5"/>
  <c r="C1822" i="5"/>
  <c r="D1822" i="5"/>
  <c r="E1822" i="5"/>
  <c r="F1822" i="5"/>
  <c r="G1822" i="5"/>
  <c r="H1822" i="5"/>
  <c r="I1822" i="5"/>
  <c r="J1822" i="5"/>
  <c r="K1822" i="5"/>
  <c r="L1822" i="5"/>
  <c r="B1823" i="5"/>
  <c r="C1823" i="5"/>
  <c r="D1823" i="5"/>
  <c r="E1823" i="5"/>
  <c r="F1823" i="5"/>
  <c r="G1823" i="5"/>
  <c r="H1823" i="5"/>
  <c r="I1823" i="5"/>
  <c r="J1823" i="5"/>
  <c r="K1823" i="5"/>
  <c r="L1823" i="5"/>
  <c r="B1824" i="5"/>
  <c r="C1824" i="5"/>
  <c r="D1824" i="5"/>
  <c r="E1824" i="5"/>
  <c r="F1824" i="5"/>
  <c r="G1824" i="5"/>
  <c r="H1824" i="5"/>
  <c r="I1824" i="5"/>
  <c r="J1824" i="5"/>
  <c r="K1824" i="5"/>
  <c r="L1824" i="5"/>
  <c r="B1825" i="5"/>
  <c r="C1825" i="5"/>
  <c r="D1825" i="5"/>
  <c r="E1825" i="5"/>
  <c r="F1825" i="5"/>
  <c r="G1825" i="5"/>
  <c r="H1825" i="5"/>
  <c r="I1825" i="5"/>
  <c r="J1825" i="5"/>
  <c r="K1825" i="5"/>
  <c r="L1825" i="5"/>
  <c r="B1826" i="5"/>
  <c r="C1826" i="5"/>
  <c r="D1826" i="5"/>
  <c r="E1826" i="5"/>
  <c r="F1826" i="5"/>
  <c r="B10" i="6" s="1"/>
  <c r="B20" i="6" s="1"/>
  <c r="G1826" i="5"/>
  <c r="H1826" i="5"/>
  <c r="I1826" i="5"/>
  <c r="J1826" i="5"/>
  <c r="K1826" i="5"/>
  <c r="L1826" i="5"/>
  <c r="C2" i="5"/>
  <c r="D2" i="5"/>
  <c r="E2" i="5"/>
  <c r="F2" i="5"/>
  <c r="G2" i="5"/>
  <c r="H2" i="5"/>
  <c r="I2" i="5"/>
  <c r="J2" i="5"/>
  <c r="K2" i="5"/>
  <c r="L2" i="5"/>
  <c r="B2" i="5"/>
  <c r="C66" i="6" l="1"/>
  <c r="E66" i="6"/>
  <c r="C67" i="6"/>
  <c r="E67" i="6"/>
  <c r="C68" i="6"/>
  <c r="E68" i="6"/>
  <c r="C69" i="6"/>
  <c r="C70" i="6"/>
  <c r="C47" i="6"/>
  <c r="E50" i="6"/>
  <c r="E49" i="6"/>
  <c r="E48" i="6"/>
  <c r="B56" i="6"/>
  <c r="E47" i="6"/>
  <c r="C46" i="6"/>
  <c r="C49" i="6"/>
  <c r="B15" i="6"/>
  <c r="C58" i="6"/>
  <c r="C29" i="6"/>
  <c r="B49" i="6"/>
  <c r="C59" i="6"/>
  <c r="B40" i="6"/>
  <c r="E59" i="6"/>
  <c r="C60" i="6"/>
  <c r="D56" i="6"/>
  <c r="E60" i="6"/>
  <c r="B27" i="6"/>
  <c r="D29" i="6"/>
  <c r="D25" i="6"/>
  <c r="D39" i="6"/>
  <c r="B26" i="6"/>
  <c r="E27" i="6"/>
  <c r="D15" i="6"/>
  <c r="L7" i="6" s="1"/>
  <c r="E28" i="6"/>
  <c r="D48" i="6"/>
  <c r="C56" i="6"/>
  <c r="C28" i="6"/>
  <c r="E29" i="6"/>
  <c r="D69" i="6"/>
  <c r="E56" i="6"/>
  <c r="D60" i="6"/>
  <c r="C57" i="6"/>
  <c r="B16" i="6"/>
  <c r="D27" i="6"/>
  <c r="C39" i="6"/>
  <c r="D49" i="6"/>
  <c r="B57" i="6"/>
  <c r="B70" i="6"/>
  <c r="D16" i="6"/>
  <c r="B36" i="6"/>
  <c r="C38" i="6"/>
  <c r="B50" i="6"/>
  <c r="D57" i="6"/>
  <c r="D70" i="6"/>
  <c r="B17" i="6"/>
  <c r="B28" i="6"/>
  <c r="D36" i="6"/>
  <c r="C37" i="6"/>
  <c r="D50" i="6"/>
  <c r="B58" i="6"/>
  <c r="D17" i="6"/>
  <c r="B37" i="6"/>
  <c r="D58" i="6"/>
  <c r="B18" i="6"/>
  <c r="D28" i="6"/>
  <c r="D37" i="6"/>
  <c r="E36" i="6"/>
  <c r="B59" i="6"/>
  <c r="D18" i="6"/>
  <c r="B38" i="6"/>
  <c r="E40" i="6"/>
  <c r="D59" i="6"/>
  <c r="B25" i="6"/>
  <c r="B29" i="6"/>
  <c r="D38" i="6"/>
  <c r="E39" i="6"/>
  <c r="B60" i="6"/>
  <c r="D40" i="6"/>
  <c r="C25" i="6"/>
  <c r="B39" i="6"/>
  <c r="E38" i="6"/>
  <c r="E37" i="6"/>
  <c r="B66" i="6"/>
  <c r="E25" i="6"/>
  <c r="B46" i="6"/>
  <c r="D66" i="6"/>
  <c r="D46" i="6"/>
  <c r="B67" i="6"/>
  <c r="C7" i="6"/>
  <c r="C26" i="6"/>
  <c r="B47" i="6"/>
  <c r="D67" i="6"/>
  <c r="B14" i="6"/>
  <c r="D26" i="6"/>
  <c r="D47" i="6"/>
  <c r="B68" i="6"/>
  <c r="D14" i="6"/>
  <c r="E26" i="6"/>
  <c r="B48" i="6"/>
  <c r="D68" i="6"/>
  <c r="B69" i="6"/>
  <c r="B6" i="6"/>
  <c r="C27" i="6"/>
  <c r="C36" i="6"/>
  <c r="C6" i="6"/>
  <c r="C5" i="6"/>
  <c r="E4" i="6"/>
  <c r="F4" i="6" s="1"/>
  <c r="E8" i="6"/>
  <c r="F8" i="6" s="1"/>
  <c r="B4" i="6"/>
  <c r="B8" i="6"/>
  <c r="E7" i="6"/>
  <c r="F7" i="6" s="1"/>
  <c r="B7" i="6"/>
  <c r="E6" i="6"/>
  <c r="F6" i="6" s="1"/>
  <c r="B5" i="6"/>
  <c r="E5" i="6"/>
  <c r="F5" i="6" s="1"/>
  <c r="C4" i="6"/>
  <c r="C8" i="6"/>
  <c r="F25" i="6" l="1"/>
  <c r="C14" i="6"/>
  <c r="F28" i="6"/>
  <c r="C17" i="6"/>
  <c r="G28" i="6"/>
  <c r="E17" i="6"/>
  <c r="F26" i="6"/>
  <c r="C15" i="6"/>
  <c r="G29" i="6"/>
  <c r="E18" i="6"/>
  <c r="G26" i="6"/>
  <c r="E15" i="6"/>
  <c r="E14" i="6"/>
  <c r="G25" i="6"/>
  <c r="F29" i="6"/>
  <c r="C18" i="6"/>
  <c r="F27" i="6"/>
  <c r="C16" i="6"/>
  <c r="G27" i="6"/>
  <c r="E16" i="6"/>
  <c r="C51" i="6"/>
  <c r="C41" i="6"/>
  <c r="G8" i="6"/>
  <c r="E51" i="6"/>
  <c r="E61" i="6"/>
  <c r="G4" i="6"/>
  <c r="E41" i="6"/>
  <c r="G6" i="6"/>
  <c r="G7" i="6"/>
  <c r="G5" i="6"/>
  <c r="D19" i="6"/>
  <c r="D20" i="6" s="1"/>
  <c r="L8" i="6"/>
  <c r="L9" i="6" s="1"/>
  <c r="L10" i="6" s="1"/>
  <c r="B19" i="6"/>
  <c r="E71" i="6"/>
  <c r="C71" i="6"/>
  <c r="D41" i="6"/>
  <c r="D42" i="6" s="1"/>
  <c r="D30" i="6"/>
  <c r="D31" i="6" s="1"/>
  <c r="D51" i="6"/>
  <c r="D52" i="6" s="1"/>
  <c r="B30" i="6"/>
  <c r="C61" i="6"/>
  <c r="D71" i="6"/>
  <c r="D72" i="6" s="1"/>
  <c r="B51" i="6"/>
  <c r="D61" i="6"/>
  <c r="D62" i="6" s="1"/>
  <c r="B41" i="6"/>
  <c r="C30" i="6"/>
  <c r="C19" i="6" s="1"/>
  <c r="B71" i="6"/>
  <c r="B61" i="6"/>
  <c r="E30" i="6"/>
  <c r="E19" i="6" s="1"/>
  <c r="D10" i="6"/>
  <c r="C9" i="6"/>
  <c r="B9" i="6"/>
  <c r="E9" i="6"/>
  <c r="F9" i="6" s="1"/>
  <c r="G9" i="6" l="1"/>
</calcChain>
</file>

<file path=xl/sharedStrings.xml><?xml version="1.0" encoding="utf-8"?>
<sst xmlns="http://schemas.openxmlformats.org/spreadsheetml/2006/main" count="133" uniqueCount="37">
  <si>
    <t>time_iso8601</t>
  </si>
  <si>
    <t>sum_cases</t>
  </si>
  <si>
    <t>New Daily Long COVID Cases</t>
  </si>
  <si>
    <t>Long COVID Daily Cost</t>
  </si>
  <si>
    <t>Cumulative Long COVID Cost</t>
  </si>
  <si>
    <t>Active Long COVID Cases</t>
  </si>
  <si>
    <t>Recovered Long COVID Cases</t>
  </si>
  <si>
    <t>New Daily MECFS Cases</t>
  </si>
  <si>
    <t>MECFS Daily Cost</t>
  </si>
  <si>
    <t>Cumulative MECFS Cost</t>
  </si>
  <si>
    <t>Active MECFS Cases</t>
  </si>
  <si>
    <t>Recovered MECFS Cases</t>
  </si>
  <si>
    <t>Year</t>
  </si>
  <si>
    <t>Total</t>
  </si>
  <si>
    <t>YEAR</t>
  </si>
  <si>
    <t>Active as of 31/12/2024</t>
  </si>
  <si>
    <t>Long Covid 
Cases per year</t>
  </si>
  <si>
    <t>Additional ME/CFS Cases
(start: 400,000)</t>
  </si>
  <si>
    <t>ME/CFS Costs
(EUR mn)</t>
  </si>
  <si>
    <t>Long Covid Costs
(EUR mn)</t>
  </si>
  <si>
    <t>ME/CFS patients treated</t>
  </si>
  <si>
    <t>ME/CFS Cases through model</t>
  </si>
  <si>
    <t>Long Covid Costs (as % of GDP)</t>
  </si>
  <si>
    <t>ME/CFS Costs
(as % of GDP)</t>
  </si>
  <si>
    <t>QUARTER</t>
  </si>
  <si>
    <t>MECFS_Total</t>
  </si>
  <si>
    <t>Population distribution 2, High severity</t>
  </si>
  <si>
    <t>Population distribution 2, Low severity</t>
  </si>
  <si>
    <t>Population distribution 1, High severity</t>
  </si>
  <si>
    <t>Population distribution 1, Low severity</t>
  </si>
  <si>
    <t>Model permutations</t>
  </si>
  <si>
    <t>Eurostat - GDP Germany (EUR mn)</t>
  </si>
  <si>
    <t>ME/CFS Costs
(EUR)</t>
  </si>
  <si>
    <t>Long Covid Costs
(EUR)</t>
  </si>
  <si>
    <t>Average model results</t>
  </si>
  <si>
    <t>Long Covid Costs
(EUR mln)</t>
  </si>
  <si>
    <t>ME/CFS Costs
(EUR mln)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</si>
</sst>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[$€-2]\ * #,##0_);_([$€-2]\ * \(#,##0\);_([$€-2]\ * &quot;-&quot;??_);_(@_)"/>
    <numFmt numFmtId="165" formatCode="_(* #,##0_);_(* \(#,##0\);_(* &quot;-&quot;??_);_(@_)"/>
  </numFmts>
  <fonts count="2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4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164" fontId="0" fillId="0" borderId="10" xfId="0" applyNumberFormat="1" applyBorder="1" applyAlignment="1">
      <alignment vertical="center"/>
    </xf>
    <xf numFmtId="165" fontId="0" fillId="0" borderId="10" xfId="42" applyNumberFormat="1" applyFont="1" applyBorder="1" applyAlignment="1">
      <alignment horizontal="center" vertical="center"/>
    </xf>
    <xf numFmtId="0" fontId="0" fillId="0" borderId="10" xfId="0" applyBorder="1"/>
    <xf numFmtId="0" fontId="0" fillId="0" borderId="10" xfId="0" applyBorder="1" applyAlignment="1">
      <alignment horizontal="center"/>
    </xf>
    <xf numFmtId="3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0" xfId="0" applyNumberFormat="1"/>
    <xf numFmtId="10" fontId="0" fillId="0" borderId="10" xfId="43" applyNumberFormat="1" applyFont="1" applyBorder="1" applyAlignment="1">
      <alignment horizontal="center"/>
    </xf>
    <xf numFmtId="164" fontId="0" fillId="0" borderId="10" xfId="0" applyNumberFormat="1" applyBorder="1"/>
    <xf numFmtId="164" fontId="0" fillId="0" borderId="10" xfId="0" applyNumberFormat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6" fillId="0" borderId="10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D8091-DE1C-405F-95B9-F72B097C20CC}">
  <sheetPr codeName="Sheet1"/>
  <dimension ref="A1:M1826"/>
  <sheetViews>
    <sheetView topLeftCell="A1787" workbookViewId="0">
      <selection activeCell="D2" sqref="D2:D1826"/>
    </sheetView>
  </sheetViews>
  <sheetFormatPr defaultRowHeight="14.25"/>
  <cols>
    <col min="1" max="1" width="13.87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43833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39930816.898260497</v>
      </c>
      <c r="J2">
        <v>39930816.898260497</v>
      </c>
      <c r="K2">
        <v>400000</v>
      </c>
      <c r="L2">
        <v>0</v>
      </c>
      <c r="M2">
        <f>YEAR(A2)</f>
        <v>2020</v>
      </c>
    </row>
    <row r="3" spans="1:13">
      <c r="A3" s="1">
        <v>43834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39930816.898260497</v>
      </c>
      <c r="J3">
        <v>79861633.796520993</v>
      </c>
      <c r="K3">
        <v>400000</v>
      </c>
      <c r="L3">
        <v>0</v>
      </c>
      <c r="M3">
        <f t="shared" ref="M3:M66" si="0">YEAR(A3)</f>
        <v>2020</v>
      </c>
    </row>
    <row r="4" spans="1:13">
      <c r="A4" s="1">
        <v>43835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39930816.898260497</v>
      </c>
      <c r="J4">
        <v>119792450.69478101</v>
      </c>
      <c r="K4">
        <v>400000</v>
      </c>
      <c r="L4">
        <v>0</v>
      </c>
      <c r="M4">
        <f t="shared" si="0"/>
        <v>2020</v>
      </c>
    </row>
    <row r="5" spans="1:13">
      <c r="A5" s="1">
        <v>43836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39930816.898260497</v>
      </c>
      <c r="J5">
        <v>159723267.59304199</v>
      </c>
      <c r="K5">
        <v>400000</v>
      </c>
      <c r="L5">
        <v>0</v>
      </c>
      <c r="M5">
        <f t="shared" si="0"/>
        <v>2020</v>
      </c>
    </row>
    <row r="6" spans="1:13">
      <c r="A6" s="1">
        <v>43837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39930816.898260497</v>
      </c>
      <c r="J6">
        <v>199654084.49130201</v>
      </c>
      <c r="K6">
        <v>400000</v>
      </c>
      <c r="L6">
        <v>0</v>
      </c>
      <c r="M6">
        <f t="shared" si="0"/>
        <v>2020</v>
      </c>
    </row>
    <row r="7" spans="1:13">
      <c r="A7" s="1">
        <v>43838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39930816.898260497</v>
      </c>
      <c r="J7">
        <v>239584901.38956299</v>
      </c>
      <c r="K7">
        <v>400000</v>
      </c>
      <c r="L7">
        <v>0</v>
      </c>
      <c r="M7">
        <f t="shared" si="0"/>
        <v>2020</v>
      </c>
    </row>
    <row r="8" spans="1:13">
      <c r="A8" s="1">
        <v>43839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39930816.898260497</v>
      </c>
      <c r="J8">
        <v>279515718.28782302</v>
      </c>
      <c r="K8">
        <v>400000</v>
      </c>
      <c r="L8">
        <v>0</v>
      </c>
      <c r="M8">
        <f t="shared" si="0"/>
        <v>2020</v>
      </c>
    </row>
    <row r="9" spans="1:13">
      <c r="A9" s="1">
        <v>43840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39930816.898260497</v>
      </c>
      <c r="J9">
        <v>319446535.18608397</v>
      </c>
      <c r="K9">
        <v>400000</v>
      </c>
      <c r="L9">
        <v>0</v>
      </c>
      <c r="M9">
        <f t="shared" si="0"/>
        <v>2020</v>
      </c>
    </row>
    <row r="10" spans="1:13">
      <c r="A10" s="1">
        <v>43841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39930816.898260497</v>
      </c>
      <c r="J10">
        <v>359377352.08434403</v>
      </c>
      <c r="K10">
        <v>400000</v>
      </c>
      <c r="L10">
        <v>0</v>
      </c>
      <c r="M10">
        <f t="shared" si="0"/>
        <v>2020</v>
      </c>
    </row>
    <row r="11" spans="1:13">
      <c r="A11" s="1">
        <v>43842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39930816.898260497</v>
      </c>
      <c r="J11">
        <v>399308168.98260498</v>
      </c>
      <c r="K11">
        <v>400000</v>
      </c>
      <c r="L11">
        <v>0</v>
      </c>
      <c r="M11">
        <f t="shared" si="0"/>
        <v>2020</v>
      </c>
    </row>
    <row r="12" spans="1:13">
      <c r="A12" s="1">
        <v>43843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39930816.898260497</v>
      </c>
      <c r="J12">
        <v>439238985.88086498</v>
      </c>
      <c r="K12">
        <v>400000</v>
      </c>
      <c r="L12">
        <v>0</v>
      </c>
      <c r="M12">
        <f t="shared" si="0"/>
        <v>2020</v>
      </c>
    </row>
    <row r="13" spans="1:13">
      <c r="A13" s="1">
        <v>43844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39930816.898260497</v>
      </c>
      <c r="J13">
        <v>479169802.77912599</v>
      </c>
      <c r="K13">
        <v>400000</v>
      </c>
      <c r="L13">
        <v>0</v>
      </c>
      <c r="M13">
        <f t="shared" si="0"/>
        <v>2020</v>
      </c>
    </row>
    <row r="14" spans="1:13">
      <c r="A14" s="1">
        <v>43845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39930816.898260497</v>
      </c>
      <c r="J14">
        <v>519100619.67738599</v>
      </c>
      <c r="K14">
        <v>400000</v>
      </c>
      <c r="L14">
        <v>0</v>
      </c>
      <c r="M14">
        <f t="shared" si="0"/>
        <v>2020</v>
      </c>
    </row>
    <row r="15" spans="1:13">
      <c r="A15" s="1">
        <v>43846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39930816.898260497</v>
      </c>
      <c r="J15">
        <v>559031436.575647</v>
      </c>
      <c r="K15">
        <v>400000</v>
      </c>
      <c r="L15">
        <v>0</v>
      </c>
      <c r="M15">
        <f t="shared" si="0"/>
        <v>2020</v>
      </c>
    </row>
    <row r="16" spans="1:13">
      <c r="A16" s="1">
        <v>43847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39930816.898260497</v>
      </c>
      <c r="J16">
        <v>598962253.47390699</v>
      </c>
      <c r="K16">
        <v>400000</v>
      </c>
      <c r="L16">
        <v>0</v>
      </c>
      <c r="M16">
        <f t="shared" si="0"/>
        <v>2020</v>
      </c>
    </row>
    <row r="17" spans="1:13">
      <c r="A17" s="1">
        <v>43848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39930816.898260497</v>
      </c>
      <c r="J17">
        <v>638893070.37216794</v>
      </c>
      <c r="K17">
        <v>400000</v>
      </c>
      <c r="L17">
        <v>0</v>
      </c>
      <c r="M17">
        <f t="shared" si="0"/>
        <v>2020</v>
      </c>
    </row>
    <row r="18" spans="1:13">
      <c r="A18" s="1">
        <v>43849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39930816.898260497</v>
      </c>
      <c r="J18">
        <v>678823887.27042794</v>
      </c>
      <c r="K18">
        <v>400000</v>
      </c>
      <c r="L18">
        <v>0</v>
      </c>
      <c r="M18">
        <f t="shared" si="0"/>
        <v>2020</v>
      </c>
    </row>
    <row r="19" spans="1:13">
      <c r="A19" s="1">
        <v>43850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39930816.898260497</v>
      </c>
      <c r="J19">
        <v>718754704.16868901</v>
      </c>
      <c r="K19">
        <v>400000</v>
      </c>
      <c r="L19">
        <v>0</v>
      </c>
      <c r="M19">
        <f t="shared" si="0"/>
        <v>2020</v>
      </c>
    </row>
    <row r="20" spans="1:13">
      <c r="A20" s="1">
        <v>43851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39930816.898260497</v>
      </c>
      <c r="J20">
        <v>758685521.06694901</v>
      </c>
      <c r="K20">
        <v>400000</v>
      </c>
      <c r="L20">
        <v>0</v>
      </c>
      <c r="M20">
        <f t="shared" si="0"/>
        <v>2020</v>
      </c>
    </row>
    <row r="21" spans="1:13">
      <c r="A21" s="1">
        <v>43852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39930816.898260497</v>
      </c>
      <c r="J21">
        <v>798616337.96520996</v>
      </c>
      <c r="K21">
        <v>400000</v>
      </c>
      <c r="L21">
        <v>0</v>
      </c>
      <c r="M21">
        <f t="shared" si="0"/>
        <v>2020</v>
      </c>
    </row>
    <row r="22" spans="1:13">
      <c r="A22" s="1">
        <v>43853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39930816.898260497</v>
      </c>
      <c r="J22">
        <v>838547154.86346996</v>
      </c>
      <c r="K22">
        <v>400000</v>
      </c>
      <c r="L22">
        <v>0</v>
      </c>
      <c r="M22">
        <f t="shared" si="0"/>
        <v>2020</v>
      </c>
    </row>
    <row r="23" spans="1:13">
      <c r="A23" s="1">
        <v>43854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39930816.898260497</v>
      </c>
      <c r="J23">
        <v>878477971.76173103</v>
      </c>
      <c r="K23">
        <v>400000</v>
      </c>
      <c r="L23">
        <v>0</v>
      </c>
      <c r="M23">
        <f t="shared" si="0"/>
        <v>2020</v>
      </c>
    </row>
    <row r="24" spans="1:13">
      <c r="A24" s="1">
        <v>43855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39930816.898260497</v>
      </c>
      <c r="J24">
        <v>918408788.65999103</v>
      </c>
      <c r="K24">
        <v>400000</v>
      </c>
      <c r="L24">
        <v>0</v>
      </c>
      <c r="M24">
        <f t="shared" si="0"/>
        <v>2020</v>
      </c>
    </row>
    <row r="25" spans="1:13">
      <c r="A25" s="1">
        <v>43856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39930816.898260497</v>
      </c>
      <c r="J25">
        <v>958339605.55825198</v>
      </c>
      <c r="K25">
        <v>400000</v>
      </c>
      <c r="L25">
        <v>0</v>
      </c>
      <c r="M25">
        <f t="shared" si="0"/>
        <v>2020</v>
      </c>
    </row>
    <row r="26" spans="1:13">
      <c r="A26" s="1">
        <v>43857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39930816.898260497</v>
      </c>
      <c r="J26">
        <v>998270422.45651197</v>
      </c>
      <c r="K26">
        <v>400000</v>
      </c>
      <c r="L26">
        <v>0</v>
      </c>
      <c r="M26">
        <f t="shared" si="0"/>
        <v>2020</v>
      </c>
    </row>
    <row r="27" spans="1:13">
      <c r="A27" s="1">
        <v>43858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39930816.898260497</v>
      </c>
      <c r="J27">
        <v>1038201239.3547699</v>
      </c>
      <c r="K27">
        <v>400000</v>
      </c>
      <c r="L27">
        <v>0</v>
      </c>
      <c r="M27">
        <f t="shared" si="0"/>
        <v>2020</v>
      </c>
    </row>
    <row r="28" spans="1:13">
      <c r="A28" s="1">
        <v>43859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39930816.898260497</v>
      </c>
      <c r="J28">
        <v>1078132056.2530301</v>
      </c>
      <c r="K28">
        <v>400000</v>
      </c>
      <c r="L28">
        <v>0</v>
      </c>
      <c r="M28">
        <f t="shared" si="0"/>
        <v>2020</v>
      </c>
    </row>
    <row r="29" spans="1:13">
      <c r="A29" s="1">
        <v>43860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39930816.898260497</v>
      </c>
      <c r="J29">
        <v>1118062873.1512899</v>
      </c>
      <c r="K29">
        <v>400000</v>
      </c>
      <c r="L29">
        <v>0</v>
      </c>
      <c r="M29">
        <f t="shared" si="0"/>
        <v>2020</v>
      </c>
    </row>
    <row r="30" spans="1:13">
      <c r="A30" s="1">
        <v>43861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39930816.898260497</v>
      </c>
      <c r="J30">
        <v>1157993690.0495501</v>
      </c>
      <c r="K30">
        <v>400000</v>
      </c>
      <c r="L30">
        <v>0</v>
      </c>
      <c r="M30">
        <f t="shared" si="0"/>
        <v>2020</v>
      </c>
    </row>
    <row r="31" spans="1:13">
      <c r="A31" s="1">
        <v>43862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39930816.898260497</v>
      </c>
      <c r="J31">
        <v>1197924506.9478099</v>
      </c>
      <c r="K31">
        <v>400000</v>
      </c>
      <c r="L31">
        <v>0</v>
      </c>
      <c r="M31">
        <f t="shared" si="0"/>
        <v>2020</v>
      </c>
    </row>
    <row r="32" spans="1:13">
      <c r="A32" s="1">
        <v>43863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39930816.898260497</v>
      </c>
      <c r="J32">
        <v>1237855323.8460701</v>
      </c>
      <c r="K32">
        <v>400000</v>
      </c>
      <c r="L32">
        <v>0</v>
      </c>
      <c r="M32">
        <f t="shared" si="0"/>
        <v>2020</v>
      </c>
    </row>
    <row r="33" spans="1:13">
      <c r="A33" s="1">
        <v>43864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39930816.898260497</v>
      </c>
      <c r="J33">
        <v>1277786140.7443299</v>
      </c>
      <c r="K33">
        <v>400000</v>
      </c>
      <c r="L33">
        <v>0</v>
      </c>
      <c r="M33">
        <f t="shared" si="0"/>
        <v>2020</v>
      </c>
    </row>
    <row r="34" spans="1:13">
      <c r="A34" s="1">
        <v>43865</v>
      </c>
      <c r="B34">
        <v>1</v>
      </c>
      <c r="C34">
        <v>1</v>
      </c>
      <c r="D34">
        <v>44.827795000055602</v>
      </c>
      <c r="E34">
        <v>44.827795000055602</v>
      </c>
      <c r="F34">
        <v>1</v>
      </c>
      <c r="G34">
        <v>0</v>
      </c>
      <c r="H34">
        <v>0</v>
      </c>
      <c r="I34">
        <v>39930816.898260497</v>
      </c>
      <c r="J34">
        <v>1317716957.64259</v>
      </c>
      <c r="K34">
        <v>400000</v>
      </c>
      <c r="L34">
        <v>0</v>
      </c>
      <c r="M34">
        <f t="shared" si="0"/>
        <v>2020</v>
      </c>
    </row>
    <row r="35" spans="1:13">
      <c r="A35" s="1">
        <v>43866</v>
      </c>
      <c r="B35">
        <v>4</v>
      </c>
      <c r="C35">
        <v>0</v>
      </c>
      <c r="D35">
        <v>44.827795000055602</v>
      </c>
      <c r="E35">
        <v>89.655590000111204</v>
      </c>
      <c r="F35">
        <v>1</v>
      </c>
      <c r="G35">
        <v>0</v>
      </c>
      <c r="H35">
        <v>0</v>
      </c>
      <c r="I35">
        <v>39930816.898260497</v>
      </c>
      <c r="J35">
        <v>1357647774.5408499</v>
      </c>
      <c r="K35">
        <v>400000</v>
      </c>
      <c r="L35">
        <v>0</v>
      </c>
      <c r="M35">
        <f t="shared" si="0"/>
        <v>2020</v>
      </c>
    </row>
    <row r="36" spans="1:13">
      <c r="A36" s="1">
        <v>43867</v>
      </c>
      <c r="B36">
        <v>2</v>
      </c>
      <c r="C36">
        <v>0</v>
      </c>
      <c r="D36">
        <v>44.827795000055602</v>
      </c>
      <c r="E36">
        <v>134.48338500016601</v>
      </c>
      <c r="F36">
        <v>1</v>
      </c>
      <c r="G36">
        <v>0</v>
      </c>
      <c r="H36">
        <v>0</v>
      </c>
      <c r="I36">
        <v>39930816.898260497</v>
      </c>
      <c r="J36">
        <v>1397578591.43911</v>
      </c>
      <c r="K36">
        <v>400000</v>
      </c>
      <c r="L36">
        <v>0</v>
      </c>
      <c r="M36">
        <f t="shared" si="0"/>
        <v>2020</v>
      </c>
    </row>
    <row r="37" spans="1:13">
      <c r="A37" s="1">
        <v>43868</v>
      </c>
      <c r="B37">
        <v>1</v>
      </c>
      <c r="C37">
        <v>0</v>
      </c>
      <c r="D37">
        <v>44.827795000055602</v>
      </c>
      <c r="E37">
        <v>179.31118000022201</v>
      </c>
      <c r="F37">
        <v>1</v>
      </c>
      <c r="G37">
        <v>0</v>
      </c>
      <c r="H37">
        <v>0</v>
      </c>
      <c r="I37">
        <v>39930816.898260497</v>
      </c>
      <c r="J37">
        <v>1437509408.3373699</v>
      </c>
      <c r="K37">
        <v>400000</v>
      </c>
      <c r="L37">
        <v>0</v>
      </c>
      <c r="M37">
        <f t="shared" si="0"/>
        <v>2020</v>
      </c>
    </row>
    <row r="38" spans="1:13">
      <c r="A38" s="1">
        <v>43869</v>
      </c>
      <c r="B38">
        <v>1</v>
      </c>
      <c r="C38">
        <v>0</v>
      </c>
      <c r="D38">
        <v>44.827795000055602</v>
      </c>
      <c r="E38">
        <v>224.13897500027801</v>
      </c>
      <c r="F38">
        <v>1</v>
      </c>
      <c r="G38">
        <v>0</v>
      </c>
      <c r="H38">
        <v>0</v>
      </c>
      <c r="I38">
        <v>39930816.898260497</v>
      </c>
      <c r="J38">
        <v>1477440225.23563</v>
      </c>
      <c r="K38">
        <v>400000</v>
      </c>
      <c r="L38">
        <v>0</v>
      </c>
      <c r="M38">
        <f t="shared" si="0"/>
        <v>2020</v>
      </c>
    </row>
    <row r="39" spans="1:13">
      <c r="A39" s="1">
        <v>43870</v>
      </c>
      <c r="B39">
        <v>0</v>
      </c>
      <c r="C39">
        <v>0</v>
      </c>
      <c r="D39">
        <v>44.827795000055602</v>
      </c>
      <c r="E39">
        <v>268.96677000033299</v>
      </c>
      <c r="F39">
        <v>1</v>
      </c>
      <c r="G39">
        <v>0</v>
      </c>
      <c r="H39">
        <v>0</v>
      </c>
      <c r="I39">
        <v>39930816.898260497</v>
      </c>
      <c r="J39">
        <v>1517371042.1338999</v>
      </c>
      <c r="K39">
        <v>400000</v>
      </c>
      <c r="L39">
        <v>0</v>
      </c>
      <c r="M39">
        <f t="shared" si="0"/>
        <v>2020</v>
      </c>
    </row>
    <row r="40" spans="1:13">
      <c r="A40" s="1">
        <v>43871</v>
      </c>
      <c r="B40">
        <v>0</v>
      </c>
      <c r="C40">
        <v>0</v>
      </c>
      <c r="D40">
        <v>44.827795000055602</v>
      </c>
      <c r="E40">
        <v>313.79456500038901</v>
      </c>
      <c r="F40">
        <v>1</v>
      </c>
      <c r="G40">
        <v>0</v>
      </c>
      <c r="H40">
        <v>0</v>
      </c>
      <c r="I40">
        <v>39930816.898260497</v>
      </c>
      <c r="J40">
        <v>1557301859.03216</v>
      </c>
      <c r="K40">
        <v>400000</v>
      </c>
      <c r="L40">
        <v>0</v>
      </c>
      <c r="M40">
        <f t="shared" si="0"/>
        <v>2020</v>
      </c>
    </row>
    <row r="41" spans="1:13">
      <c r="A41" s="1">
        <v>43872</v>
      </c>
      <c r="B41">
        <v>1</v>
      </c>
      <c r="C41">
        <v>0</v>
      </c>
      <c r="D41">
        <v>44.827795000055602</v>
      </c>
      <c r="E41">
        <v>358.62236000044402</v>
      </c>
      <c r="F41">
        <v>1</v>
      </c>
      <c r="G41">
        <v>0</v>
      </c>
      <c r="H41">
        <v>0</v>
      </c>
      <c r="I41">
        <v>39930816.898260497</v>
      </c>
      <c r="J41">
        <v>1597232675.9304199</v>
      </c>
      <c r="K41">
        <v>400000</v>
      </c>
      <c r="L41">
        <v>0</v>
      </c>
      <c r="M41">
        <f t="shared" si="0"/>
        <v>2020</v>
      </c>
    </row>
    <row r="42" spans="1:13">
      <c r="A42" s="1">
        <v>43873</v>
      </c>
      <c r="B42">
        <v>2</v>
      </c>
      <c r="C42">
        <v>0</v>
      </c>
      <c r="D42">
        <v>44.827795000055602</v>
      </c>
      <c r="E42">
        <v>403.45015500049999</v>
      </c>
      <c r="F42">
        <v>1</v>
      </c>
      <c r="G42">
        <v>0</v>
      </c>
      <c r="H42">
        <v>0</v>
      </c>
      <c r="I42">
        <v>39930816.898260497</v>
      </c>
      <c r="J42">
        <v>1637163492.82868</v>
      </c>
      <c r="K42">
        <v>400000</v>
      </c>
      <c r="L42">
        <v>0</v>
      </c>
      <c r="M42">
        <f t="shared" si="0"/>
        <v>2020</v>
      </c>
    </row>
    <row r="43" spans="1:13">
      <c r="A43" s="1">
        <v>43874</v>
      </c>
      <c r="B43">
        <v>1</v>
      </c>
      <c r="C43">
        <v>0</v>
      </c>
      <c r="D43">
        <v>44.827795000055602</v>
      </c>
      <c r="E43">
        <v>448.27795000055602</v>
      </c>
      <c r="F43">
        <v>1</v>
      </c>
      <c r="G43">
        <v>0</v>
      </c>
      <c r="H43">
        <v>0</v>
      </c>
      <c r="I43">
        <v>39930816.898260497</v>
      </c>
      <c r="J43">
        <v>1677094309.7269399</v>
      </c>
      <c r="K43">
        <v>400000</v>
      </c>
      <c r="L43">
        <v>0</v>
      </c>
      <c r="M43">
        <f t="shared" si="0"/>
        <v>2020</v>
      </c>
    </row>
    <row r="44" spans="1:13">
      <c r="A44" s="1">
        <v>43875</v>
      </c>
      <c r="B44">
        <v>0</v>
      </c>
      <c r="C44">
        <v>0</v>
      </c>
      <c r="D44">
        <v>44.827795000055602</v>
      </c>
      <c r="E44">
        <v>493.10574500061102</v>
      </c>
      <c r="F44">
        <v>1</v>
      </c>
      <c r="G44">
        <v>0</v>
      </c>
      <c r="H44">
        <v>0</v>
      </c>
      <c r="I44">
        <v>39930816.898260497</v>
      </c>
      <c r="J44">
        <v>1717025126.6252</v>
      </c>
      <c r="K44">
        <v>400000</v>
      </c>
      <c r="L44">
        <v>0</v>
      </c>
      <c r="M44">
        <f t="shared" si="0"/>
        <v>2020</v>
      </c>
    </row>
    <row r="45" spans="1:13">
      <c r="A45" s="1">
        <v>43876</v>
      </c>
      <c r="B45">
        <v>0</v>
      </c>
      <c r="C45">
        <v>0</v>
      </c>
      <c r="D45">
        <v>44.827795000055602</v>
      </c>
      <c r="E45">
        <v>537.93354000066699</v>
      </c>
      <c r="F45">
        <v>1</v>
      </c>
      <c r="G45">
        <v>0</v>
      </c>
      <c r="H45">
        <v>0</v>
      </c>
      <c r="I45">
        <v>39930816.898260497</v>
      </c>
      <c r="J45">
        <v>1756955943.5234599</v>
      </c>
      <c r="K45">
        <v>400000</v>
      </c>
      <c r="L45">
        <v>0</v>
      </c>
      <c r="M45">
        <f t="shared" si="0"/>
        <v>2020</v>
      </c>
    </row>
    <row r="46" spans="1:13">
      <c r="A46" s="1">
        <v>43877</v>
      </c>
      <c r="B46">
        <v>1</v>
      </c>
      <c r="C46">
        <v>0</v>
      </c>
      <c r="D46">
        <v>44.827795000055602</v>
      </c>
      <c r="E46">
        <v>582.76133500072297</v>
      </c>
      <c r="F46">
        <v>1</v>
      </c>
      <c r="G46">
        <v>0</v>
      </c>
      <c r="H46">
        <v>0</v>
      </c>
      <c r="I46">
        <v>39930816.898260497</v>
      </c>
      <c r="J46">
        <v>1796886760.42172</v>
      </c>
      <c r="K46">
        <v>400000</v>
      </c>
      <c r="L46">
        <v>0</v>
      </c>
      <c r="M46">
        <f t="shared" si="0"/>
        <v>2020</v>
      </c>
    </row>
    <row r="47" spans="1:13">
      <c r="A47" s="1">
        <v>43878</v>
      </c>
      <c r="B47">
        <v>0</v>
      </c>
      <c r="C47">
        <v>0</v>
      </c>
      <c r="D47">
        <v>44.827795000055602</v>
      </c>
      <c r="E47">
        <v>627.58913000077803</v>
      </c>
      <c r="F47">
        <v>1</v>
      </c>
      <c r="G47">
        <v>0</v>
      </c>
      <c r="H47">
        <v>0</v>
      </c>
      <c r="I47">
        <v>39930816.898260497</v>
      </c>
      <c r="J47">
        <v>1836817577.3199799</v>
      </c>
      <c r="K47">
        <v>400000</v>
      </c>
      <c r="L47">
        <v>0</v>
      </c>
      <c r="M47">
        <f t="shared" si="0"/>
        <v>2020</v>
      </c>
    </row>
    <row r="48" spans="1:13">
      <c r="A48" s="1">
        <v>43879</v>
      </c>
      <c r="B48">
        <v>2</v>
      </c>
      <c r="C48">
        <v>1</v>
      </c>
      <c r="D48">
        <v>64.845285644790906</v>
      </c>
      <c r="E48">
        <v>692.43441564556895</v>
      </c>
      <c r="F48">
        <v>2</v>
      </c>
      <c r="G48">
        <v>0</v>
      </c>
      <c r="H48">
        <v>0</v>
      </c>
      <c r="I48">
        <v>39930816.898260497</v>
      </c>
      <c r="J48">
        <v>1876748394.21824</v>
      </c>
      <c r="K48">
        <v>400000</v>
      </c>
      <c r="L48">
        <v>0</v>
      </c>
      <c r="M48">
        <f t="shared" si="0"/>
        <v>2020</v>
      </c>
    </row>
    <row r="49" spans="1:13">
      <c r="A49" s="1">
        <v>43880</v>
      </c>
      <c r="B49">
        <v>1</v>
      </c>
      <c r="C49">
        <v>0</v>
      </c>
      <c r="D49">
        <v>64.845285644790906</v>
      </c>
      <c r="E49">
        <v>757.27970129035998</v>
      </c>
      <c r="F49">
        <v>2</v>
      </c>
      <c r="G49">
        <v>0</v>
      </c>
      <c r="H49">
        <v>0</v>
      </c>
      <c r="I49">
        <v>39930816.898260497</v>
      </c>
      <c r="J49">
        <v>1916679211.1164999</v>
      </c>
      <c r="K49">
        <v>400000</v>
      </c>
      <c r="L49">
        <v>0</v>
      </c>
      <c r="M49">
        <f t="shared" si="0"/>
        <v>2020</v>
      </c>
    </row>
    <row r="50" spans="1:13">
      <c r="A50" s="1">
        <v>43881</v>
      </c>
      <c r="B50">
        <v>1</v>
      </c>
      <c r="C50">
        <v>0</v>
      </c>
      <c r="D50">
        <v>64.845285644790906</v>
      </c>
      <c r="E50">
        <v>822.12498693515101</v>
      </c>
      <c r="F50">
        <v>2</v>
      </c>
      <c r="G50">
        <v>0</v>
      </c>
      <c r="H50">
        <v>0</v>
      </c>
      <c r="I50">
        <v>39930816.898260497</v>
      </c>
      <c r="J50">
        <v>1956610028.01476</v>
      </c>
      <c r="K50">
        <v>400000</v>
      </c>
      <c r="L50">
        <v>0</v>
      </c>
      <c r="M50">
        <f t="shared" si="0"/>
        <v>2020</v>
      </c>
    </row>
    <row r="51" spans="1:13">
      <c r="A51" s="1">
        <v>43882</v>
      </c>
      <c r="B51">
        <v>2</v>
      </c>
      <c r="C51">
        <v>0</v>
      </c>
      <c r="D51">
        <v>64.845285644790906</v>
      </c>
      <c r="E51">
        <v>886.97027257994205</v>
      </c>
      <c r="F51">
        <v>2</v>
      </c>
      <c r="G51">
        <v>0</v>
      </c>
      <c r="H51">
        <v>0</v>
      </c>
      <c r="I51">
        <v>39930816.898260497</v>
      </c>
      <c r="J51">
        <v>1996540844.9130199</v>
      </c>
      <c r="K51">
        <v>400000</v>
      </c>
      <c r="L51">
        <v>0</v>
      </c>
      <c r="M51">
        <f t="shared" si="0"/>
        <v>2020</v>
      </c>
    </row>
    <row r="52" spans="1:13">
      <c r="A52" s="1">
        <v>43883</v>
      </c>
      <c r="B52">
        <v>0</v>
      </c>
      <c r="C52">
        <v>0</v>
      </c>
      <c r="D52">
        <v>64.845285644790906</v>
      </c>
      <c r="E52">
        <v>951.81555822473297</v>
      </c>
      <c r="F52">
        <v>2</v>
      </c>
      <c r="G52">
        <v>0</v>
      </c>
      <c r="H52">
        <v>0</v>
      </c>
      <c r="I52">
        <v>39930816.898260497</v>
      </c>
      <c r="J52">
        <v>2036471661.81128</v>
      </c>
      <c r="K52">
        <v>400000</v>
      </c>
      <c r="L52">
        <v>0</v>
      </c>
      <c r="M52">
        <f t="shared" si="0"/>
        <v>2020</v>
      </c>
    </row>
    <row r="53" spans="1:13">
      <c r="A53" s="1">
        <v>43884</v>
      </c>
      <c r="B53">
        <v>0</v>
      </c>
      <c r="C53">
        <v>0</v>
      </c>
      <c r="D53">
        <v>64.845285644790906</v>
      </c>
      <c r="E53">
        <v>1016.66084386952</v>
      </c>
      <c r="F53">
        <v>2</v>
      </c>
      <c r="G53">
        <v>0</v>
      </c>
      <c r="H53">
        <v>0</v>
      </c>
      <c r="I53">
        <v>39930816.898260497</v>
      </c>
      <c r="J53">
        <v>2076402478.7095399</v>
      </c>
      <c r="K53">
        <v>400000</v>
      </c>
      <c r="L53">
        <v>0</v>
      </c>
      <c r="M53">
        <f t="shared" si="0"/>
        <v>2020</v>
      </c>
    </row>
    <row r="54" spans="1:13">
      <c r="A54" s="1">
        <v>43885</v>
      </c>
      <c r="B54">
        <v>0</v>
      </c>
      <c r="C54">
        <v>0</v>
      </c>
      <c r="D54">
        <v>64.845285644790906</v>
      </c>
      <c r="E54">
        <v>1081.50612951431</v>
      </c>
      <c r="F54">
        <v>2</v>
      </c>
      <c r="G54">
        <v>0</v>
      </c>
      <c r="H54">
        <v>0</v>
      </c>
      <c r="I54">
        <v>39930816.898260497</v>
      </c>
      <c r="J54">
        <v>2116333295.6078</v>
      </c>
      <c r="K54">
        <v>400000</v>
      </c>
      <c r="L54">
        <v>0</v>
      </c>
      <c r="M54">
        <f t="shared" si="0"/>
        <v>2020</v>
      </c>
    </row>
    <row r="55" spans="1:13">
      <c r="A55" s="1">
        <v>43886</v>
      </c>
      <c r="B55">
        <v>1</v>
      </c>
      <c r="C55">
        <v>0</v>
      </c>
      <c r="D55">
        <v>64.845285644790906</v>
      </c>
      <c r="E55">
        <v>1146.3514151591</v>
      </c>
      <c r="F55">
        <v>2</v>
      </c>
      <c r="G55">
        <v>0</v>
      </c>
      <c r="H55">
        <v>0</v>
      </c>
      <c r="I55">
        <v>39930816.898260497</v>
      </c>
      <c r="J55">
        <v>2156264112.5060601</v>
      </c>
      <c r="K55">
        <v>400000</v>
      </c>
      <c r="L55">
        <v>0</v>
      </c>
      <c r="M55">
        <f t="shared" si="0"/>
        <v>2020</v>
      </c>
    </row>
    <row r="56" spans="1:13">
      <c r="A56" s="1">
        <v>43887</v>
      </c>
      <c r="B56">
        <v>3</v>
      </c>
      <c r="C56">
        <v>0</v>
      </c>
      <c r="D56">
        <v>64.845285644790906</v>
      </c>
      <c r="E56">
        <v>1211.1967008038901</v>
      </c>
      <c r="F56">
        <v>2</v>
      </c>
      <c r="G56">
        <v>0</v>
      </c>
      <c r="H56">
        <v>0</v>
      </c>
      <c r="I56">
        <v>39930816.898260497</v>
      </c>
      <c r="J56">
        <v>2196194929.4043298</v>
      </c>
      <c r="K56">
        <v>400000</v>
      </c>
      <c r="L56">
        <v>0</v>
      </c>
      <c r="M56">
        <f t="shared" si="0"/>
        <v>2020</v>
      </c>
    </row>
    <row r="57" spans="1:13">
      <c r="A57" s="1">
        <v>43888</v>
      </c>
      <c r="B57">
        <v>8</v>
      </c>
      <c r="C57">
        <v>0</v>
      </c>
      <c r="D57">
        <v>64.845285644790906</v>
      </c>
      <c r="E57">
        <v>1276.0419864486801</v>
      </c>
      <c r="F57">
        <v>2</v>
      </c>
      <c r="G57">
        <v>0</v>
      </c>
      <c r="H57">
        <v>0</v>
      </c>
      <c r="I57">
        <v>39930816.898260497</v>
      </c>
      <c r="J57">
        <v>2236125746.3025899</v>
      </c>
      <c r="K57">
        <v>400000</v>
      </c>
      <c r="L57">
        <v>0</v>
      </c>
      <c r="M57">
        <f t="shared" si="0"/>
        <v>2020</v>
      </c>
    </row>
    <row r="58" spans="1:13">
      <c r="A58" s="1">
        <v>43889</v>
      </c>
      <c r="B58">
        <v>24</v>
      </c>
      <c r="C58">
        <v>4</v>
      </c>
      <c r="D58">
        <v>300.244247013527</v>
      </c>
      <c r="E58">
        <v>1576.28623346221</v>
      </c>
      <c r="F58">
        <v>6</v>
      </c>
      <c r="G58">
        <v>0</v>
      </c>
      <c r="H58">
        <v>0</v>
      </c>
      <c r="I58">
        <v>39930816.898260497</v>
      </c>
      <c r="J58">
        <v>2276056563.20085</v>
      </c>
      <c r="K58">
        <v>400000</v>
      </c>
      <c r="L58">
        <v>0</v>
      </c>
      <c r="M58">
        <f t="shared" si="0"/>
        <v>2020</v>
      </c>
    </row>
    <row r="59" spans="1:13">
      <c r="A59" s="1">
        <v>43890</v>
      </c>
      <c r="B59">
        <v>45</v>
      </c>
      <c r="C59">
        <v>6</v>
      </c>
      <c r="D59">
        <v>683.013293870334</v>
      </c>
      <c r="E59">
        <v>2259.29952733254</v>
      </c>
      <c r="F59">
        <v>12</v>
      </c>
      <c r="G59">
        <v>0</v>
      </c>
      <c r="H59">
        <v>0</v>
      </c>
      <c r="I59">
        <v>39930816.898260497</v>
      </c>
      <c r="J59">
        <v>2315987380.0991101</v>
      </c>
      <c r="K59">
        <v>400000</v>
      </c>
      <c r="L59">
        <v>0</v>
      </c>
      <c r="M59">
        <f t="shared" si="0"/>
        <v>2020</v>
      </c>
    </row>
    <row r="60" spans="1:13">
      <c r="A60" s="1">
        <v>43891</v>
      </c>
      <c r="B60">
        <v>37</v>
      </c>
      <c r="C60">
        <v>8</v>
      </c>
      <c r="D60">
        <v>1319.1513021359401</v>
      </c>
      <c r="E60">
        <v>3578.4508294684902</v>
      </c>
      <c r="F60">
        <v>20</v>
      </c>
      <c r="G60">
        <v>0</v>
      </c>
      <c r="H60">
        <v>0</v>
      </c>
      <c r="I60">
        <v>39930816.898260497</v>
      </c>
      <c r="J60">
        <v>2355918196.9973698</v>
      </c>
      <c r="K60">
        <v>400000</v>
      </c>
      <c r="L60">
        <v>0</v>
      </c>
      <c r="M60">
        <f t="shared" si="0"/>
        <v>2020</v>
      </c>
    </row>
    <row r="61" spans="1:13">
      <c r="A61" s="1">
        <v>43892</v>
      </c>
      <c r="B61">
        <v>56</v>
      </c>
      <c r="C61">
        <v>9</v>
      </c>
      <c r="D61">
        <v>1830.2872115421401</v>
      </c>
      <c r="E61">
        <v>5408.7380410106298</v>
      </c>
      <c r="F61">
        <v>29</v>
      </c>
      <c r="G61">
        <v>0</v>
      </c>
      <c r="H61">
        <v>0</v>
      </c>
      <c r="I61">
        <v>39930816.898260497</v>
      </c>
      <c r="J61">
        <v>2395849013.8956299</v>
      </c>
      <c r="K61">
        <v>400000</v>
      </c>
      <c r="L61">
        <v>0</v>
      </c>
      <c r="M61">
        <f t="shared" si="0"/>
        <v>2020</v>
      </c>
    </row>
    <row r="62" spans="1:13">
      <c r="A62" s="1">
        <v>43893</v>
      </c>
      <c r="B62">
        <v>69</v>
      </c>
      <c r="C62">
        <v>7</v>
      </c>
      <c r="D62">
        <v>2575.6543709286402</v>
      </c>
      <c r="E62">
        <v>7984.3924119392796</v>
      </c>
      <c r="F62">
        <v>36</v>
      </c>
      <c r="G62">
        <v>0</v>
      </c>
      <c r="H62">
        <v>0</v>
      </c>
      <c r="I62">
        <v>39930816.898260497</v>
      </c>
      <c r="J62">
        <v>2435779830.79389</v>
      </c>
      <c r="K62">
        <v>400000</v>
      </c>
      <c r="L62">
        <v>0</v>
      </c>
      <c r="M62">
        <f t="shared" si="0"/>
        <v>2020</v>
      </c>
    </row>
    <row r="63" spans="1:13">
      <c r="A63" s="1">
        <v>43894</v>
      </c>
      <c r="B63">
        <v>136</v>
      </c>
      <c r="C63">
        <v>12</v>
      </c>
      <c r="D63">
        <v>3531.8904516634002</v>
      </c>
      <c r="E63">
        <v>11516.282863602601</v>
      </c>
      <c r="F63">
        <v>48</v>
      </c>
      <c r="G63">
        <v>0</v>
      </c>
      <c r="H63">
        <v>0</v>
      </c>
      <c r="I63">
        <v>39930816.898260497</v>
      </c>
      <c r="J63">
        <v>2475710647.6921501</v>
      </c>
      <c r="K63">
        <v>400000</v>
      </c>
      <c r="L63">
        <v>0</v>
      </c>
      <c r="M63">
        <f t="shared" si="0"/>
        <v>2020</v>
      </c>
    </row>
    <row r="64" spans="1:13">
      <c r="A64" s="1">
        <v>43895</v>
      </c>
      <c r="B64">
        <v>251</v>
      </c>
      <c r="C64">
        <v>27</v>
      </c>
      <c r="D64">
        <v>5576.7768195647304</v>
      </c>
      <c r="E64">
        <v>17093.059683167401</v>
      </c>
      <c r="F64">
        <v>75</v>
      </c>
      <c r="G64">
        <v>0</v>
      </c>
      <c r="H64">
        <v>0</v>
      </c>
      <c r="I64">
        <v>39930816.898260497</v>
      </c>
      <c r="J64">
        <v>2515641464.5904102</v>
      </c>
      <c r="K64">
        <v>400000</v>
      </c>
      <c r="L64">
        <v>0</v>
      </c>
      <c r="M64">
        <f t="shared" si="0"/>
        <v>2020</v>
      </c>
    </row>
    <row r="65" spans="1:13">
      <c r="A65" s="1">
        <v>43896</v>
      </c>
      <c r="B65">
        <v>298</v>
      </c>
      <c r="C65">
        <v>36</v>
      </c>
      <c r="D65">
        <v>8194.5298765781208</v>
      </c>
      <c r="E65">
        <v>25287.589559745498</v>
      </c>
      <c r="F65">
        <v>111</v>
      </c>
      <c r="G65">
        <v>0</v>
      </c>
      <c r="H65">
        <v>0</v>
      </c>
      <c r="I65">
        <v>39930816.898260497</v>
      </c>
      <c r="J65">
        <v>2555572281.4886699</v>
      </c>
      <c r="K65">
        <v>400000</v>
      </c>
      <c r="L65">
        <v>0</v>
      </c>
      <c r="M65">
        <f t="shared" si="0"/>
        <v>2020</v>
      </c>
    </row>
    <row r="66" spans="1:13">
      <c r="A66" s="1">
        <v>43897</v>
      </c>
      <c r="B66">
        <v>298</v>
      </c>
      <c r="C66">
        <v>32</v>
      </c>
      <c r="D66">
        <v>10875.505496505501</v>
      </c>
      <c r="E66">
        <v>36163.095056250997</v>
      </c>
      <c r="F66">
        <v>143</v>
      </c>
      <c r="G66">
        <v>0</v>
      </c>
      <c r="H66">
        <v>0</v>
      </c>
      <c r="I66">
        <v>39930816.898260497</v>
      </c>
      <c r="J66">
        <v>2595503098.38693</v>
      </c>
      <c r="K66">
        <v>400000</v>
      </c>
      <c r="L66">
        <v>0</v>
      </c>
      <c r="M66">
        <f t="shared" si="0"/>
        <v>2020</v>
      </c>
    </row>
    <row r="67" spans="1:13">
      <c r="A67" s="1">
        <v>43898</v>
      </c>
      <c r="B67">
        <v>227</v>
      </c>
      <c r="C67">
        <v>27</v>
      </c>
      <c r="D67">
        <v>13197.414336784799</v>
      </c>
      <c r="E67">
        <v>49360.509393035798</v>
      </c>
      <c r="F67">
        <v>170</v>
      </c>
      <c r="G67">
        <v>0</v>
      </c>
      <c r="H67">
        <v>0</v>
      </c>
      <c r="I67">
        <v>39930816.898260497</v>
      </c>
      <c r="J67">
        <v>2635433915.2851901</v>
      </c>
      <c r="K67">
        <v>400000</v>
      </c>
      <c r="L67">
        <v>0</v>
      </c>
      <c r="M67">
        <f t="shared" ref="M67:M130" si="1">YEAR(A67)</f>
        <v>2020</v>
      </c>
    </row>
    <row r="68" spans="1:13">
      <c r="A68" s="1">
        <v>43899</v>
      </c>
      <c r="B68">
        <v>170</v>
      </c>
      <c r="C68">
        <v>24</v>
      </c>
      <c r="D68">
        <v>14865.1829843546</v>
      </c>
      <c r="E68">
        <v>64225.6923773905</v>
      </c>
      <c r="F68">
        <v>194</v>
      </c>
      <c r="G68">
        <v>0</v>
      </c>
      <c r="H68">
        <v>0</v>
      </c>
      <c r="I68">
        <v>39930816.898260497</v>
      </c>
      <c r="J68">
        <v>2675364732.1834502</v>
      </c>
      <c r="K68">
        <v>400000</v>
      </c>
      <c r="L68">
        <v>0</v>
      </c>
      <c r="M68">
        <f t="shared" si="1"/>
        <v>2020</v>
      </c>
    </row>
    <row r="69" spans="1:13">
      <c r="A69" s="1">
        <v>43900</v>
      </c>
      <c r="B69">
        <v>557</v>
      </c>
      <c r="C69">
        <v>62</v>
      </c>
      <c r="D69">
        <v>19432.601266419999</v>
      </c>
      <c r="E69">
        <v>83658.293643810597</v>
      </c>
      <c r="F69">
        <v>256</v>
      </c>
      <c r="G69">
        <v>0</v>
      </c>
      <c r="H69">
        <v>0</v>
      </c>
      <c r="I69">
        <v>39930816.898260497</v>
      </c>
      <c r="J69">
        <v>2715295549.0817099</v>
      </c>
      <c r="K69">
        <v>400000</v>
      </c>
      <c r="L69">
        <v>0</v>
      </c>
      <c r="M69">
        <f t="shared" si="1"/>
        <v>2020</v>
      </c>
    </row>
    <row r="70" spans="1:13">
      <c r="A70" s="1">
        <v>43901</v>
      </c>
      <c r="B70">
        <v>952</v>
      </c>
      <c r="C70">
        <v>97</v>
      </c>
      <c r="D70">
        <v>27267.091967763099</v>
      </c>
      <c r="E70">
        <v>110925.385611573</v>
      </c>
      <c r="F70">
        <v>353</v>
      </c>
      <c r="G70">
        <v>0</v>
      </c>
      <c r="H70">
        <v>0</v>
      </c>
      <c r="I70">
        <v>39930816.898260497</v>
      </c>
      <c r="J70">
        <v>2755226365.97997</v>
      </c>
      <c r="K70">
        <v>400000</v>
      </c>
      <c r="L70">
        <v>0</v>
      </c>
      <c r="M70">
        <f t="shared" si="1"/>
        <v>2020</v>
      </c>
    </row>
    <row r="71" spans="1:13">
      <c r="A71" s="1">
        <v>43902</v>
      </c>
      <c r="B71">
        <v>1213</v>
      </c>
      <c r="C71">
        <v>134</v>
      </c>
      <c r="D71">
        <v>36993.9370450981</v>
      </c>
      <c r="E71">
        <v>147919.32265667099</v>
      </c>
      <c r="F71">
        <v>487</v>
      </c>
      <c r="G71">
        <v>0</v>
      </c>
      <c r="H71">
        <v>0</v>
      </c>
      <c r="I71">
        <v>39930816.898260497</v>
      </c>
      <c r="J71">
        <v>2795157182.8782301</v>
      </c>
      <c r="K71">
        <v>400000</v>
      </c>
      <c r="L71">
        <v>0</v>
      </c>
      <c r="M71">
        <f t="shared" si="1"/>
        <v>2020</v>
      </c>
    </row>
    <row r="72" spans="1:13">
      <c r="A72" s="1">
        <v>43903</v>
      </c>
      <c r="B72">
        <v>1585</v>
      </c>
      <c r="C72">
        <v>161</v>
      </c>
      <c r="D72">
        <v>49438.391432236902</v>
      </c>
      <c r="E72">
        <v>197357.71408890799</v>
      </c>
      <c r="F72">
        <v>648</v>
      </c>
      <c r="G72">
        <v>0</v>
      </c>
      <c r="H72">
        <v>0</v>
      </c>
      <c r="I72">
        <v>39930816.898260497</v>
      </c>
      <c r="J72">
        <v>2835087999.7764902</v>
      </c>
      <c r="K72">
        <v>400000</v>
      </c>
      <c r="L72">
        <v>0</v>
      </c>
      <c r="M72">
        <f t="shared" si="1"/>
        <v>2020</v>
      </c>
    </row>
    <row r="73" spans="1:13">
      <c r="A73" s="1">
        <v>43904</v>
      </c>
      <c r="B73">
        <v>2347</v>
      </c>
      <c r="C73">
        <v>221</v>
      </c>
      <c r="D73">
        <v>66757.821869873005</v>
      </c>
      <c r="E73">
        <v>264115.53595878102</v>
      </c>
      <c r="F73">
        <v>869</v>
      </c>
      <c r="G73">
        <v>0</v>
      </c>
      <c r="H73">
        <v>0</v>
      </c>
      <c r="I73">
        <v>39930816.898260497</v>
      </c>
      <c r="J73">
        <v>2875018816.6747599</v>
      </c>
      <c r="K73">
        <v>400000</v>
      </c>
      <c r="L73">
        <v>0</v>
      </c>
      <c r="M73">
        <f t="shared" si="1"/>
        <v>2020</v>
      </c>
    </row>
    <row r="74" spans="1:13">
      <c r="A74" s="1">
        <v>43905</v>
      </c>
      <c r="B74">
        <v>2084</v>
      </c>
      <c r="C74">
        <v>237</v>
      </c>
      <c r="D74">
        <v>84664.722272027997</v>
      </c>
      <c r="E74">
        <v>348780.25823081</v>
      </c>
      <c r="F74">
        <v>1106</v>
      </c>
      <c r="G74">
        <v>0</v>
      </c>
      <c r="H74">
        <v>0</v>
      </c>
      <c r="I74">
        <v>39930816.898260497</v>
      </c>
      <c r="J74">
        <v>2914949633.57302</v>
      </c>
      <c r="K74">
        <v>400000</v>
      </c>
      <c r="L74">
        <v>0</v>
      </c>
      <c r="M74">
        <f t="shared" si="1"/>
        <v>2020</v>
      </c>
    </row>
    <row r="75" spans="1:13">
      <c r="A75" s="1">
        <v>43906</v>
      </c>
      <c r="B75">
        <v>1568</v>
      </c>
      <c r="C75">
        <v>144</v>
      </c>
      <c r="D75">
        <v>96896.856435871203</v>
      </c>
      <c r="E75">
        <v>445677.11466668098</v>
      </c>
      <c r="F75">
        <v>1250</v>
      </c>
      <c r="G75">
        <v>0</v>
      </c>
      <c r="H75">
        <v>0</v>
      </c>
      <c r="I75">
        <v>39930816.898260497</v>
      </c>
      <c r="J75">
        <v>2954880450.4712801</v>
      </c>
      <c r="K75">
        <v>400000</v>
      </c>
      <c r="L75">
        <v>0</v>
      </c>
      <c r="M75">
        <f t="shared" si="1"/>
        <v>2020</v>
      </c>
    </row>
    <row r="76" spans="1:13">
      <c r="A76" s="1">
        <v>43907</v>
      </c>
      <c r="B76">
        <v>3260</v>
      </c>
      <c r="C76">
        <v>325</v>
      </c>
      <c r="D76">
        <v>122373.071315258</v>
      </c>
      <c r="E76">
        <v>568050.18598193896</v>
      </c>
      <c r="F76">
        <v>1575</v>
      </c>
      <c r="G76">
        <v>0</v>
      </c>
      <c r="H76">
        <v>0</v>
      </c>
      <c r="I76">
        <v>39930816.898260497</v>
      </c>
      <c r="J76">
        <v>2994811267.3695402</v>
      </c>
      <c r="K76">
        <v>400000</v>
      </c>
      <c r="L76">
        <v>0</v>
      </c>
      <c r="M76">
        <f t="shared" si="1"/>
        <v>2020</v>
      </c>
    </row>
    <row r="77" spans="1:13">
      <c r="A77" s="1">
        <v>43908</v>
      </c>
      <c r="B77">
        <v>4861</v>
      </c>
      <c r="C77">
        <v>469</v>
      </c>
      <c r="D77">
        <v>158826.756168219</v>
      </c>
      <c r="E77">
        <v>726876.94215015904</v>
      </c>
      <c r="F77">
        <v>2044</v>
      </c>
      <c r="G77">
        <v>0</v>
      </c>
      <c r="H77">
        <v>0</v>
      </c>
      <c r="I77">
        <v>39930816.898260497</v>
      </c>
      <c r="J77">
        <v>3034742084.2677999</v>
      </c>
      <c r="K77">
        <v>400000</v>
      </c>
      <c r="L77">
        <v>0</v>
      </c>
      <c r="M77">
        <f t="shared" si="1"/>
        <v>2020</v>
      </c>
    </row>
    <row r="78" spans="1:13">
      <c r="A78" s="1">
        <v>43909</v>
      </c>
      <c r="B78">
        <v>5767</v>
      </c>
      <c r="C78">
        <v>519</v>
      </c>
      <c r="D78">
        <v>198783.40671176399</v>
      </c>
      <c r="E78">
        <v>925660.34886192298</v>
      </c>
      <c r="F78">
        <v>2563</v>
      </c>
      <c r="G78">
        <v>0</v>
      </c>
      <c r="H78">
        <v>0</v>
      </c>
      <c r="I78">
        <v>39930816.898260497</v>
      </c>
      <c r="J78">
        <v>3074672901.16606</v>
      </c>
      <c r="K78">
        <v>400000</v>
      </c>
      <c r="L78">
        <v>0</v>
      </c>
      <c r="M78">
        <f t="shared" si="1"/>
        <v>2020</v>
      </c>
    </row>
    <row r="79" spans="1:13">
      <c r="A79" s="1">
        <v>43910</v>
      </c>
      <c r="B79">
        <v>6477</v>
      </c>
      <c r="C79">
        <v>696</v>
      </c>
      <c r="D79">
        <v>254624.34337907401</v>
      </c>
      <c r="E79">
        <v>1180284.69224099</v>
      </c>
      <c r="F79">
        <v>3259</v>
      </c>
      <c r="G79">
        <v>0</v>
      </c>
      <c r="H79">
        <v>0</v>
      </c>
      <c r="I79">
        <v>39930816.898260497</v>
      </c>
      <c r="J79">
        <v>3114603718.0643201</v>
      </c>
      <c r="K79">
        <v>400000</v>
      </c>
      <c r="L79">
        <v>0</v>
      </c>
      <c r="M79">
        <f t="shared" si="1"/>
        <v>2020</v>
      </c>
    </row>
    <row r="80" spans="1:13">
      <c r="A80" s="1">
        <v>43911</v>
      </c>
      <c r="B80">
        <v>6488</v>
      </c>
      <c r="C80">
        <v>654</v>
      </c>
      <c r="D80">
        <v>306407.71679665602</v>
      </c>
      <c r="E80">
        <v>1486692.4090376501</v>
      </c>
      <c r="F80">
        <v>3913</v>
      </c>
      <c r="G80">
        <v>0</v>
      </c>
      <c r="H80">
        <v>0</v>
      </c>
      <c r="I80">
        <v>39930816.898260497</v>
      </c>
      <c r="J80">
        <v>3154534534.9625802</v>
      </c>
      <c r="K80">
        <v>400000</v>
      </c>
      <c r="L80">
        <v>0</v>
      </c>
      <c r="M80">
        <f t="shared" si="1"/>
        <v>2020</v>
      </c>
    </row>
    <row r="81" spans="1:13">
      <c r="A81" s="1">
        <v>43912</v>
      </c>
      <c r="B81">
        <v>5370</v>
      </c>
      <c r="C81">
        <v>538</v>
      </c>
      <c r="D81">
        <v>348704.35733666498</v>
      </c>
      <c r="E81">
        <v>1835396.76637431</v>
      </c>
      <c r="F81">
        <v>4451</v>
      </c>
      <c r="G81">
        <v>0</v>
      </c>
      <c r="H81">
        <v>0</v>
      </c>
      <c r="I81">
        <v>39930816.898260497</v>
      </c>
      <c r="J81">
        <v>3194465351.8608398</v>
      </c>
      <c r="K81">
        <v>400000</v>
      </c>
      <c r="L81">
        <v>0</v>
      </c>
      <c r="M81">
        <f t="shared" si="1"/>
        <v>2020</v>
      </c>
    </row>
    <row r="82" spans="1:13">
      <c r="A82" s="1">
        <v>43913</v>
      </c>
      <c r="B82">
        <v>3625</v>
      </c>
      <c r="C82">
        <v>340</v>
      </c>
      <c r="D82">
        <v>376069.295450821</v>
      </c>
      <c r="E82">
        <v>2211466.0618251399</v>
      </c>
      <c r="F82">
        <v>4791</v>
      </c>
      <c r="G82">
        <v>0</v>
      </c>
      <c r="H82">
        <v>0</v>
      </c>
      <c r="I82">
        <v>39930816.898260497</v>
      </c>
      <c r="J82">
        <v>3234396168.7591</v>
      </c>
      <c r="K82">
        <v>400000</v>
      </c>
      <c r="L82">
        <v>0</v>
      </c>
      <c r="M82">
        <f t="shared" si="1"/>
        <v>2020</v>
      </c>
    </row>
    <row r="83" spans="1:13">
      <c r="A83" s="1">
        <v>43914</v>
      </c>
      <c r="B83">
        <v>5968</v>
      </c>
      <c r="C83">
        <v>608</v>
      </c>
      <c r="D83">
        <v>426283.26635124499</v>
      </c>
      <c r="E83">
        <v>2637749.3281763801</v>
      </c>
      <c r="F83">
        <v>5399</v>
      </c>
      <c r="G83">
        <v>0</v>
      </c>
      <c r="H83">
        <v>0</v>
      </c>
      <c r="I83">
        <v>39930816.898260497</v>
      </c>
      <c r="J83">
        <v>3274326985.6573601</v>
      </c>
      <c r="K83">
        <v>400000</v>
      </c>
      <c r="L83">
        <v>0</v>
      </c>
      <c r="M83">
        <f t="shared" si="1"/>
        <v>2020</v>
      </c>
    </row>
    <row r="84" spans="1:13">
      <c r="A84" s="1">
        <v>43915</v>
      </c>
      <c r="B84">
        <v>7801</v>
      </c>
      <c r="C84">
        <v>799</v>
      </c>
      <c r="D84">
        <v>488482.73342608701</v>
      </c>
      <c r="E84">
        <v>3126232.06160247</v>
      </c>
      <c r="F84">
        <v>6198</v>
      </c>
      <c r="G84">
        <v>0</v>
      </c>
      <c r="H84">
        <v>0</v>
      </c>
      <c r="I84">
        <v>39930816.898260497</v>
      </c>
      <c r="J84">
        <v>3314257802.5556202</v>
      </c>
      <c r="K84">
        <v>400000</v>
      </c>
      <c r="L84">
        <v>0</v>
      </c>
      <c r="M84">
        <f t="shared" si="1"/>
        <v>2020</v>
      </c>
    </row>
    <row r="85" spans="1:13">
      <c r="A85" s="1">
        <v>43916</v>
      </c>
      <c r="B85">
        <v>9091</v>
      </c>
      <c r="C85">
        <v>991</v>
      </c>
      <c r="D85">
        <v>566317.93817109196</v>
      </c>
      <c r="E85">
        <v>3692549.9997735601</v>
      </c>
      <c r="F85">
        <v>7189</v>
      </c>
      <c r="G85">
        <v>0</v>
      </c>
      <c r="H85">
        <v>0</v>
      </c>
      <c r="I85">
        <v>39930816.898260497</v>
      </c>
      <c r="J85">
        <v>3354188619.4538798</v>
      </c>
      <c r="K85">
        <v>400000</v>
      </c>
      <c r="L85">
        <v>0</v>
      </c>
      <c r="M85">
        <f t="shared" si="1"/>
        <v>2020</v>
      </c>
    </row>
    <row r="86" spans="1:13">
      <c r="A86" s="1">
        <v>43917</v>
      </c>
      <c r="B86">
        <v>9443</v>
      </c>
      <c r="C86">
        <v>965</v>
      </c>
      <c r="D86">
        <v>643086.68601470895</v>
      </c>
      <c r="E86">
        <v>4335636.6857882701</v>
      </c>
      <c r="F86">
        <v>8154</v>
      </c>
      <c r="G86">
        <v>0</v>
      </c>
      <c r="H86">
        <v>0</v>
      </c>
      <c r="I86">
        <v>39930816.898260497</v>
      </c>
      <c r="J86">
        <v>3394119436.3521399</v>
      </c>
      <c r="K86">
        <v>400000</v>
      </c>
      <c r="L86">
        <v>0</v>
      </c>
      <c r="M86">
        <f t="shared" si="1"/>
        <v>2020</v>
      </c>
    </row>
    <row r="87" spans="1:13">
      <c r="A87" s="1">
        <v>43918</v>
      </c>
      <c r="B87">
        <v>9567</v>
      </c>
      <c r="C87">
        <v>1005</v>
      </c>
      <c r="D87">
        <v>722637.94713898003</v>
      </c>
      <c r="E87">
        <v>5058274.6329272501</v>
      </c>
      <c r="F87">
        <v>9158</v>
      </c>
      <c r="G87">
        <v>1</v>
      </c>
      <c r="H87">
        <v>0</v>
      </c>
      <c r="I87">
        <v>39930816.898260497</v>
      </c>
      <c r="J87">
        <v>3434050253.2504001</v>
      </c>
      <c r="K87">
        <v>400000</v>
      </c>
      <c r="L87">
        <v>0</v>
      </c>
      <c r="M87">
        <f t="shared" si="1"/>
        <v>2020</v>
      </c>
    </row>
    <row r="88" spans="1:13">
      <c r="A88" s="1">
        <v>43919</v>
      </c>
      <c r="B88">
        <v>7557</v>
      </c>
      <c r="C88">
        <v>705</v>
      </c>
      <c r="D88">
        <v>780284.94320062804</v>
      </c>
      <c r="E88">
        <v>5838559.5761278803</v>
      </c>
      <c r="F88">
        <v>9863</v>
      </c>
      <c r="G88">
        <v>0</v>
      </c>
      <c r="H88">
        <v>0</v>
      </c>
      <c r="I88">
        <v>39930816.898260497</v>
      </c>
      <c r="J88">
        <v>3473981070.1486602</v>
      </c>
      <c r="K88">
        <v>400000</v>
      </c>
      <c r="L88">
        <v>0</v>
      </c>
      <c r="M88">
        <f t="shared" si="1"/>
        <v>2020</v>
      </c>
    </row>
    <row r="89" spans="1:13">
      <c r="A89" s="1">
        <v>43920</v>
      </c>
      <c r="B89">
        <v>4928</v>
      </c>
      <c r="C89">
        <v>541</v>
      </c>
      <c r="D89">
        <v>823846.77045025397</v>
      </c>
      <c r="E89">
        <v>6662406.3465781296</v>
      </c>
      <c r="F89">
        <v>10404</v>
      </c>
      <c r="G89">
        <v>0</v>
      </c>
      <c r="H89">
        <v>0</v>
      </c>
      <c r="I89">
        <v>39930816.898260497</v>
      </c>
      <c r="J89">
        <v>3513911887.0469298</v>
      </c>
      <c r="K89">
        <v>400000</v>
      </c>
      <c r="L89">
        <v>0</v>
      </c>
      <c r="M89">
        <f t="shared" si="1"/>
        <v>2020</v>
      </c>
    </row>
    <row r="90" spans="1:13">
      <c r="A90" s="1">
        <v>43921</v>
      </c>
      <c r="B90">
        <v>6606</v>
      </c>
      <c r="C90">
        <v>702</v>
      </c>
      <c r="D90">
        <v>880391.04230518197</v>
      </c>
      <c r="E90">
        <v>7542797.3888833197</v>
      </c>
      <c r="F90">
        <v>11106</v>
      </c>
      <c r="G90">
        <v>0</v>
      </c>
      <c r="H90">
        <v>0</v>
      </c>
      <c r="I90">
        <v>39930816.898260497</v>
      </c>
      <c r="J90">
        <v>3553842703.94519</v>
      </c>
      <c r="K90">
        <v>400000</v>
      </c>
      <c r="L90">
        <v>0</v>
      </c>
      <c r="M90">
        <f t="shared" si="1"/>
        <v>2020</v>
      </c>
    </row>
    <row r="91" spans="1:13">
      <c r="A91" s="1">
        <v>43922</v>
      </c>
      <c r="B91">
        <v>9694</v>
      </c>
      <c r="C91">
        <v>1021</v>
      </c>
      <c r="D91">
        <v>961313.00384489796</v>
      </c>
      <c r="E91">
        <v>8504110.3927282207</v>
      </c>
      <c r="F91">
        <v>12126</v>
      </c>
      <c r="G91">
        <v>1</v>
      </c>
      <c r="H91">
        <v>0</v>
      </c>
      <c r="I91">
        <v>39930816.898260497</v>
      </c>
      <c r="J91">
        <v>3593773520.8434501</v>
      </c>
      <c r="K91">
        <v>400000</v>
      </c>
      <c r="L91">
        <v>0</v>
      </c>
      <c r="M91">
        <f t="shared" si="1"/>
        <v>2020</v>
      </c>
    </row>
    <row r="92" spans="1:13">
      <c r="A92" s="1">
        <v>43923</v>
      </c>
      <c r="B92">
        <v>10020</v>
      </c>
      <c r="C92">
        <v>1022</v>
      </c>
      <c r="D92">
        <v>1041397.71184625</v>
      </c>
      <c r="E92">
        <v>9545508.1045744698</v>
      </c>
      <c r="F92">
        <v>13147</v>
      </c>
      <c r="G92">
        <v>1</v>
      </c>
      <c r="H92">
        <v>0</v>
      </c>
      <c r="I92">
        <v>39930816.898260497</v>
      </c>
      <c r="J92">
        <v>3633704337.7417102</v>
      </c>
      <c r="K92">
        <v>400000</v>
      </c>
      <c r="L92">
        <v>0</v>
      </c>
      <c r="M92">
        <f t="shared" si="1"/>
        <v>2020</v>
      </c>
    </row>
    <row r="93" spans="1:13">
      <c r="A93" s="1">
        <v>43924</v>
      </c>
      <c r="B93">
        <v>10478</v>
      </c>
      <c r="C93">
        <v>1191</v>
      </c>
      <c r="D93">
        <v>1133558.7285386401</v>
      </c>
      <c r="E93">
        <v>10679066.8331131</v>
      </c>
      <c r="F93">
        <v>14338</v>
      </c>
      <c r="G93">
        <v>0</v>
      </c>
      <c r="H93">
        <v>0</v>
      </c>
      <c r="I93">
        <v>39930816.898260497</v>
      </c>
      <c r="J93">
        <v>3673635154.6399698</v>
      </c>
      <c r="K93">
        <v>400000</v>
      </c>
      <c r="L93">
        <v>0</v>
      </c>
      <c r="M93">
        <f t="shared" si="1"/>
        <v>2020</v>
      </c>
    </row>
    <row r="94" spans="1:13">
      <c r="A94" s="1">
        <v>43925</v>
      </c>
      <c r="B94">
        <v>9897</v>
      </c>
      <c r="C94">
        <v>941</v>
      </c>
      <c r="D94">
        <v>1207231.3512164401</v>
      </c>
      <c r="E94">
        <v>11886298.1843295</v>
      </c>
      <c r="F94">
        <v>15279</v>
      </c>
      <c r="G94">
        <v>0</v>
      </c>
      <c r="H94">
        <v>0</v>
      </c>
      <c r="I94">
        <v>39930816.898260497</v>
      </c>
      <c r="J94">
        <v>3713565971.5382299</v>
      </c>
      <c r="K94">
        <v>400000</v>
      </c>
      <c r="L94">
        <v>0</v>
      </c>
      <c r="M94">
        <f t="shared" si="1"/>
        <v>2020</v>
      </c>
    </row>
    <row r="95" spans="1:13">
      <c r="A95" s="1">
        <v>43926</v>
      </c>
      <c r="B95">
        <v>6945</v>
      </c>
      <c r="C95">
        <v>748</v>
      </c>
      <c r="D95">
        <v>1266153.40989301</v>
      </c>
      <c r="E95">
        <v>13152451.594222501</v>
      </c>
      <c r="F95">
        <v>16027</v>
      </c>
      <c r="G95">
        <v>0</v>
      </c>
      <c r="H95">
        <v>0</v>
      </c>
      <c r="I95">
        <v>39930816.898260497</v>
      </c>
      <c r="J95">
        <v>3753496788.4364901</v>
      </c>
      <c r="K95">
        <v>400000</v>
      </c>
      <c r="L95">
        <v>0</v>
      </c>
      <c r="M95">
        <f t="shared" si="1"/>
        <v>2020</v>
      </c>
    </row>
    <row r="96" spans="1:13">
      <c r="A96" s="1">
        <v>43927</v>
      </c>
      <c r="B96">
        <v>4056</v>
      </c>
      <c r="C96">
        <v>411</v>
      </c>
      <c r="D96">
        <v>1298812.26030439</v>
      </c>
      <c r="E96">
        <v>14451263.8545269</v>
      </c>
      <c r="F96">
        <v>16438</v>
      </c>
      <c r="G96">
        <v>0</v>
      </c>
      <c r="H96">
        <v>0</v>
      </c>
      <c r="I96">
        <v>39930816.898260497</v>
      </c>
      <c r="J96">
        <v>3793427605.3347502</v>
      </c>
      <c r="K96">
        <v>400000</v>
      </c>
      <c r="L96">
        <v>0</v>
      </c>
      <c r="M96">
        <f t="shared" si="1"/>
        <v>2020</v>
      </c>
    </row>
    <row r="97" spans="1:13">
      <c r="A97" s="1">
        <v>43928</v>
      </c>
      <c r="B97">
        <v>5860</v>
      </c>
      <c r="C97">
        <v>605</v>
      </c>
      <c r="D97">
        <v>1347208.3701637499</v>
      </c>
      <c r="E97">
        <v>15798472.2246907</v>
      </c>
      <c r="F97">
        <v>17043</v>
      </c>
      <c r="G97">
        <v>0</v>
      </c>
      <c r="H97">
        <v>0</v>
      </c>
      <c r="I97">
        <v>39930816.898260497</v>
      </c>
      <c r="J97">
        <v>3833358422.2330098</v>
      </c>
      <c r="K97">
        <v>400000</v>
      </c>
      <c r="L97">
        <v>0</v>
      </c>
      <c r="M97">
        <f t="shared" si="1"/>
        <v>2020</v>
      </c>
    </row>
    <row r="98" spans="1:13">
      <c r="A98" s="1">
        <v>43929</v>
      </c>
      <c r="B98">
        <v>8300</v>
      </c>
      <c r="C98">
        <v>829</v>
      </c>
      <c r="D98">
        <v>1409816.85372573</v>
      </c>
      <c r="E98">
        <v>17208289.0784164</v>
      </c>
      <c r="F98">
        <v>17871</v>
      </c>
      <c r="G98">
        <v>1</v>
      </c>
      <c r="H98">
        <v>0</v>
      </c>
      <c r="I98">
        <v>39930816.898260497</v>
      </c>
      <c r="J98">
        <v>3873289239.1312699</v>
      </c>
      <c r="K98">
        <v>400000</v>
      </c>
      <c r="L98">
        <v>0</v>
      </c>
      <c r="M98">
        <f t="shared" si="1"/>
        <v>2020</v>
      </c>
    </row>
    <row r="99" spans="1:13">
      <c r="A99" s="1">
        <v>43930</v>
      </c>
      <c r="B99">
        <v>8449</v>
      </c>
      <c r="C99">
        <v>854</v>
      </c>
      <c r="D99">
        <v>1477092.23376217</v>
      </c>
      <c r="E99">
        <v>18685381.312178601</v>
      </c>
      <c r="F99">
        <v>18722</v>
      </c>
      <c r="G99">
        <v>3</v>
      </c>
      <c r="H99">
        <v>1</v>
      </c>
      <c r="I99">
        <v>39930866.824583299</v>
      </c>
      <c r="J99">
        <v>3913220105.9558501</v>
      </c>
      <c r="K99">
        <v>400001</v>
      </c>
      <c r="L99">
        <v>0</v>
      </c>
      <c r="M99">
        <f t="shared" si="1"/>
        <v>2020</v>
      </c>
    </row>
    <row r="100" spans="1:13">
      <c r="A100" s="1">
        <v>43931</v>
      </c>
      <c r="B100">
        <v>7865</v>
      </c>
      <c r="C100">
        <v>814</v>
      </c>
      <c r="D100">
        <v>1542224.0945616399</v>
      </c>
      <c r="E100">
        <v>20227605.4067402</v>
      </c>
      <c r="F100">
        <v>19536</v>
      </c>
      <c r="G100">
        <v>0</v>
      </c>
      <c r="H100">
        <v>0</v>
      </c>
      <c r="I100">
        <v>39930841.861421898</v>
      </c>
      <c r="J100">
        <v>3953150947.8172798</v>
      </c>
      <c r="K100">
        <v>400001</v>
      </c>
      <c r="L100">
        <v>0</v>
      </c>
      <c r="M100">
        <f t="shared" si="1"/>
        <v>2020</v>
      </c>
    </row>
    <row r="101" spans="1:13">
      <c r="A101" s="1">
        <v>43932</v>
      </c>
      <c r="B101">
        <v>5361</v>
      </c>
      <c r="C101">
        <v>529</v>
      </c>
      <c r="D101">
        <v>1582830.7495550499</v>
      </c>
      <c r="E101">
        <v>21810436.1562953</v>
      </c>
      <c r="F101">
        <v>20063</v>
      </c>
      <c r="G101">
        <v>2</v>
      </c>
      <c r="H101">
        <v>0</v>
      </c>
      <c r="I101">
        <v>39930841.861421898</v>
      </c>
      <c r="J101">
        <v>3993081789.6787</v>
      </c>
      <c r="K101">
        <v>400001</v>
      </c>
      <c r="L101">
        <v>0</v>
      </c>
      <c r="M101">
        <f t="shared" si="1"/>
        <v>2020</v>
      </c>
    </row>
    <row r="102" spans="1:13">
      <c r="A102" s="1">
        <v>43933</v>
      </c>
      <c r="B102">
        <v>4605</v>
      </c>
      <c r="C102">
        <v>447</v>
      </c>
      <c r="D102">
        <v>1617523.76494183</v>
      </c>
      <c r="E102">
        <v>23427959.9212371</v>
      </c>
      <c r="F102">
        <v>20509</v>
      </c>
      <c r="G102">
        <v>1</v>
      </c>
      <c r="H102">
        <v>0</v>
      </c>
      <c r="I102">
        <v>39930841.861421898</v>
      </c>
      <c r="J102">
        <v>4033012631.5401201</v>
      </c>
      <c r="K102">
        <v>400001</v>
      </c>
      <c r="L102">
        <v>0</v>
      </c>
      <c r="M102">
        <f t="shared" si="1"/>
        <v>2020</v>
      </c>
    </row>
    <row r="103" spans="1:13">
      <c r="A103" s="1">
        <v>43934</v>
      </c>
      <c r="B103">
        <v>2990</v>
      </c>
      <c r="C103">
        <v>309</v>
      </c>
      <c r="D103">
        <v>1641405.5364318001</v>
      </c>
      <c r="E103">
        <v>25069365.4576689</v>
      </c>
      <c r="F103">
        <v>20816</v>
      </c>
      <c r="G103">
        <v>2</v>
      </c>
      <c r="H103">
        <v>0</v>
      </c>
      <c r="I103">
        <v>39930841.861421898</v>
      </c>
      <c r="J103">
        <v>4072943473.4015398</v>
      </c>
      <c r="K103">
        <v>400001</v>
      </c>
      <c r="L103">
        <v>0</v>
      </c>
      <c r="M103">
        <f t="shared" si="1"/>
        <v>2020</v>
      </c>
    </row>
    <row r="104" spans="1:13">
      <c r="A104" s="1">
        <v>43935</v>
      </c>
      <c r="B104">
        <v>2558</v>
      </c>
      <c r="C104">
        <v>265</v>
      </c>
      <c r="D104">
        <v>1662255.44342644</v>
      </c>
      <c r="E104">
        <v>26731620.901095401</v>
      </c>
      <c r="F104">
        <v>21077</v>
      </c>
      <c r="G104">
        <v>4</v>
      </c>
      <c r="H104">
        <v>0</v>
      </c>
      <c r="I104">
        <v>39930841.861421898</v>
      </c>
      <c r="J104">
        <v>4112874315.26296</v>
      </c>
      <c r="K104">
        <v>400001</v>
      </c>
      <c r="L104">
        <v>0</v>
      </c>
      <c r="M104">
        <f t="shared" si="1"/>
        <v>2020</v>
      </c>
    </row>
    <row r="105" spans="1:13">
      <c r="A105" s="1">
        <v>43936</v>
      </c>
      <c r="B105">
        <v>3950</v>
      </c>
      <c r="C105">
        <v>377</v>
      </c>
      <c r="D105">
        <v>1691434.29630714</v>
      </c>
      <c r="E105">
        <v>28423055.1974025</v>
      </c>
      <c r="F105">
        <v>21451</v>
      </c>
      <c r="G105">
        <v>3</v>
      </c>
      <c r="H105">
        <v>0</v>
      </c>
      <c r="I105">
        <v>39930841.861421898</v>
      </c>
      <c r="J105">
        <v>4152805157.1243901</v>
      </c>
      <c r="K105">
        <v>400001</v>
      </c>
      <c r="L105">
        <v>0</v>
      </c>
      <c r="M105">
        <f t="shared" si="1"/>
        <v>2020</v>
      </c>
    </row>
    <row r="106" spans="1:13">
      <c r="A106" s="1">
        <v>43937</v>
      </c>
      <c r="B106">
        <v>5320</v>
      </c>
      <c r="C106">
        <v>541</v>
      </c>
      <c r="D106">
        <v>1732417.08448241</v>
      </c>
      <c r="E106">
        <v>30155472.281884901</v>
      </c>
      <c r="F106">
        <v>21986</v>
      </c>
      <c r="G106">
        <v>6</v>
      </c>
      <c r="H106">
        <v>0</v>
      </c>
      <c r="I106">
        <v>39930841.861421898</v>
      </c>
      <c r="J106">
        <v>4192735998.9858098</v>
      </c>
      <c r="K106">
        <v>400001</v>
      </c>
      <c r="L106">
        <v>0</v>
      </c>
      <c r="M106">
        <f t="shared" si="1"/>
        <v>2020</v>
      </c>
    </row>
    <row r="107" spans="1:13">
      <c r="A107" s="1">
        <v>43938</v>
      </c>
      <c r="B107">
        <v>5469</v>
      </c>
      <c r="C107">
        <v>574</v>
      </c>
      <c r="D107">
        <v>1775800.34934246</v>
      </c>
      <c r="E107">
        <v>31931272.6312274</v>
      </c>
      <c r="F107">
        <v>22550</v>
      </c>
      <c r="G107">
        <v>10</v>
      </c>
      <c r="H107">
        <v>2</v>
      </c>
      <c r="I107">
        <v>39931272.744442098</v>
      </c>
      <c r="J107">
        <v>4232667271.7302499</v>
      </c>
      <c r="K107">
        <v>400003</v>
      </c>
      <c r="L107">
        <v>0</v>
      </c>
      <c r="M107">
        <f t="shared" si="1"/>
        <v>2020</v>
      </c>
    </row>
    <row r="108" spans="1:13">
      <c r="A108" s="1">
        <v>43939</v>
      </c>
      <c r="B108">
        <v>4878</v>
      </c>
      <c r="C108">
        <v>523</v>
      </c>
      <c r="D108">
        <v>1817445.9640981699</v>
      </c>
      <c r="E108">
        <v>33748718.595325597</v>
      </c>
      <c r="F108">
        <v>23064</v>
      </c>
      <c r="G108">
        <v>9</v>
      </c>
      <c r="H108">
        <v>1</v>
      </c>
      <c r="I108">
        <v>39931122.237332001</v>
      </c>
      <c r="J108">
        <v>4272598393.9675798</v>
      </c>
      <c r="K108">
        <v>400004</v>
      </c>
      <c r="L108">
        <v>0</v>
      </c>
      <c r="M108">
        <f t="shared" si="1"/>
        <v>2020</v>
      </c>
    </row>
    <row r="109" spans="1:13">
      <c r="A109" s="1">
        <v>43940</v>
      </c>
      <c r="B109">
        <v>3373</v>
      </c>
      <c r="C109">
        <v>360</v>
      </c>
      <c r="D109">
        <v>1844275.92193164</v>
      </c>
      <c r="E109">
        <v>35592994.517257199</v>
      </c>
      <c r="F109">
        <v>23415</v>
      </c>
      <c r="G109">
        <v>9</v>
      </c>
      <c r="H109">
        <v>1</v>
      </c>
      <c r="I109">
        <v>39931201.351509102</v>
      </c>
      <c r="J109">
        <v>4312529595.3190899</v>
      </c>
      <c r="K109">
        <v>400005</v>
      </c>
      <c r="L109">
        <v>0</v>
      </c>
      <c r="M109">
        <f t="shared" si="1"/>
        <v>2020</v>
      </c>
    </row>
    <row r="110" spans="1:13">
      <c r="A110" s="1">
        <v>43941</v>
      </c>
      <c r="B110">
        <v>2201</v>
      </c>
      <c r="C110">
        <v>214</v>
      </c>
      <c r="D110">
        <v>1860579.3055644699</v>
      </c>
      <c r="E110">
        <v>37453573.822821699</v>
      </c>
      <c r="F110">
        <v>23617</v>
      </c>
      <c r="G110">
        <v>12</v>
      </c>
      <c r="H110">
        <v>0</v>
      </c>
      <c r="I110">
        <v>39931145.560820602</v>
      </c>
      <c r="J110">
        <v>4352460740.8799105</v>
      </c>
      <c r="K110">
        <v>400005</v>
      </c>
      <c r="L110">
        <v>0</v>
      </c>
      <c r="M110">
        <f t="shared" si="1"/>
        <v>2020</v>
      </c>
    </row>
    <row r="111" spans="1:13">
      <c r="A111" s="1">
        <v>43942</v>
      </c>
      <c r="B111">
        <v>2739</v>
      </c>
      <c r="C111">
        <v>280</v>
      </c>
      <c r="D111">
        <v>1882078.19040958</v>
      </c>
      <c r="E111">
        <v>39335652.0132313</v>
      </c>
      <c r="F111">
        <v>23878</v>
      </c>
      <c r="G111">
        <v>19</v>
      </c>
      <c r="H111">
        <v>2</v>
      </c>
      <c r="I111">
        <v>39931367.182557397</v>
      </c>
      <c r="J111">
        <v>4392392108.0624704</v>
      </c>
      <c r="K111">
        <v>400007</v>
      </c>
      <c r="L111">
        <v>0</v>
      </c>
      <c r="M111">
        <f t="shared" si="1"/>
        <v>2020</v>
      </c>
    </row>
    <row r="112" spans="1:13">
      <c r="A112" s="1">
        <v>43943</v>
      </c>
      <c r="B112">
        <v>3497</v>
      </c>
      <c r="C112">
        <v>347</v>
      </c>
      <c r="D112">
        <v>1910305.31518443</v>
      </c>
      <c r="E112">
        <v>41245957.328415699</v>
      </c>
      <c r="F112">
        <v>24210</v>
      </c>
      <c r="G112">
        <v>15</v>
      </c>
      <c r="H112">
        <v>3</v>
      </c>
      <c r="I112">
        <v>39931382.722175799</v>
      </c>
      <c r="J112">
        <v>4432323490.7846498</v>
      </c>
      <c r="K112">
        <v>400010</v>
      </c>
      <c r="L112">
        <v>0</v>
      </c>
      <c r="M112">
        <f t="shared" si="1"/>
        <v>2020</v>
      </c>
    </row>
    <row r="113" spans="1:13">
      <c r="A113" s="1">
        <v>43944</v>
      </c>
      <c r="B113">
        <v>3984</v>
      </c>
      <c r="C113">
        <v>420</v>
      </c>
      <c r="D113">
        <v>1942913.00984245</v>
      </c>
      <c r="E113">
        <v>43188870.338258199</v>
      </c>
      <c r="F113">
        <v>24617</v>
      </c>
      <c r="G113">
        <v>13</v>
      </c>
      <c r="H113">
        <v>1</v>
      </c>
      <c r="I113">
        <v>39931517.139842503</v>
      </c>
      <c r="J113">
        <v>4472255007.92449</v>
      </c>
      <c r="K113">
        <v>400011</v>
      </c>
      <c r="L113">
        <v>0</v>
      </c>
      <c r="M113">
        <f t="shared" si="1"/>
        <v>2020</v>
      </c>
    </row>
    <row r="114" spans="1:13">
      <c r="A114" s="1">
        <v>43945</v>
      </c>
      <c r="B114">
        <v>3347</v>
      </c>
      <c r="C114">
        <v>390</v>
      </c>
      <c r="D114">
        <v>1971560.7386116199</v>
      </c>
      <c r="E114">
        <v>45160431.076869801</v>
      </c>
      <c r="F114">
        <v>24983</v>
      </c>
      <c r="G114">
        <v>24</v>
      </c>
      <c r="H114">
        <v>3</v>
      </c>
      <c r="I114">
        <v>39931800.036213897</v>
      </c>
      <c r="J114">
        <v>4512186807.9607</v>
      </c>
      <c r="K114">
        <v>400014</v>
      </c>
      <c r="L114">
        <v>0</v>
      </c>
      <c r="M114">
        <f t="shared" si="1"/>
        <v>2020</v>
      </c>
    </row>
    <row r="115" spans="1:13">
      <c r="A115" s="1">
        <v>43946</v>
      </c>
      <c r="B115">
        <v>3048</v>
      </c>
      <c r="C115">
        <v>300</v>
      </c>
      <c r="D115">
        <v>1993914.98288816</v>
      </c>
      <c r="E115">
        <v>47154346.059758</v>
      </c>
      <c r="F115">
        <v>25267</v>
      </c>
      <c r="G115">
        <v>16</v>
      </c>
      <c r="H115">
        <v>0</v>
      </c>
      <c r="I115">
        <v>39931609.189800702</v>
      </c>
      <c r="J115">
        <v>4552118417.1505003</v>
      </c>
      <c r="K115">
        <v>400014</v>
      </c>
      <c r="L115">
        <v>0</v>
      </c>
      <c r="M115">
        <f t="shared" si="1"/>
        <v>2020</v>
      </c>
    </row>
    <row r="116" spans="1:13">
      <c r="A116" s="1">
        <v>43947</v>
      </c>
      <c r="B116">
        <v>2035</v>
      </c>
      <c r="C116">
        <v>189</v>
      </c>
      <c r="D116">
        <v>2006490.69399075</v>
      </c>
      <c r="E116">
        <v>49160836.7537487</v>
      </c>
      <c r="F116">
        <v>25432</v>
      </c>
      <c r="G116">
        <v>24</v>
      </c>
      <c r="H116">
        <v>3</v>
      </c>
      <c r="I116">
        <v>39932139.038466997</v>
      </c>
      <c r="J116">
        <v>4592050556.1889696</v>
      </c>
      <c r="K116">
        <v>400017</v>
      </c>
      <c r="L116">
        <v>0</v>
      </c>
      <c r="M116">
        <f t="shared" si="1"/>
        <v>2020</v>
      </c>
    </row>
    <row r="117" spans="1:13">
      <c r="A117" s="1">
        <v>43948</v>
      </c>
      <c r="B117">
        <v>1117</v>
      </c>
      <c r="C117">
        <v>116</v>
      </c>
      <c r="D117">
        <v>2013796.2533157701</v>
      </c>
      <c r="E117">
        <v>51174633.007064499</v>
      </c>
      <c r="F117">
        <v>25523</v>
      </c>
      <c r="G117">
        <v>25</v>
      </c>
      <c r="H117">
        <v>4</v>
      </c>
      <c r="I117">
        <v>39932591.287527896</v>
      </c>
      <c r="J117">
        <v>4631983147.4764996</v>
      </c>
      <c r="K117">
        <v>400021</v>
      </c>
      <c r="L117">
        <v>0</v>
      </c>
      <c r="M117">
        <f t="shared" si="1"/>
        <v>2020</v>
      </c>
    </row>
    <row r="118" spans="1:13">
      <c r="A118" s="1">
        <v>43949</v>
      </c>
      <c r="B118">
        <v>1782</v>
      </c>
      <c r="C118">
        <v>186</v>
      </c>
      <c r="D118">
        <v>2026383.68152606</v>
      </c>
      <c r="E118">
        <v>53201016.688590497</v>
      </c>
      <c r="F118">
        <v>25683</v>
      </c>
      <c r="G118">
        <v>26</v>
      </c>
      <c r="H118">
        <v>2</v>
      </c>
      <c r="I118">
        <v>39932715.239968501</v>
      </c>
      <c r="J118">
        <v>4671915862.7164698</v>
      </c>
      <c r="K118">
        <v>400023</v>
      </c>
      <c r="L118">
        <v>0</v>
      </c>
      <c r="M118">
        <f t="shared" si="1"/>
        <v>2020</v>
      </c>
    </row>
    <row r="119" spans="1:13">
      <c r="A119" s="1">
        <v>43950</v>
      </c>
      <c r="B119">
        <v>2357</v>
      </c>
      <c r="C119">
        <v>248</v>
      </c>
      <c r="D119">
        <v>2042078.3278155201</v>
      </c>
      <c r="E119">
        <v>55243095.016406097</v>
      </c>
      <c r="F119">
        <v>25887</v>
      </c>
      <c r="G119">
        <v>44</v>
      </c>
      <c r="H119">
        <v>4</v>
      </c>
      <c r="I119">
        <v>39933102.609283298</v>
      </c>
      <c r="J119">
        <v>4711848965.3257504</v>
      </c>
      <c r="K119">
        <v>400027</v>
      </c>
      <c r="L119">
        <v>0</v>
      </c>
      <c r="M119">
        <f t="shared" si="1"/>
        <v>2020</v>
      </c>
    </row>
    <row r="120" spans="1:13">
      <c r="A120" s="1">
        <v>43951</v>
      </c>
      <c r="B120">
        <v>2285</v>
      </c>
      <c r="C120">
        <v>265</v>
      </c>
      <c r="D120">
        <v>2060422.8549995699</v>
      </c>
      <c r="E120">
        <v>57303517.871405602</v>
      </c>
      <c r="F120">
        <v>26121</v>
      </c>
      <c r="G120">
        <v>31</v>
      </c>
      <c r="H120">
        <v>1</v>
      </c>
      <c r="I120">
        <v>39933085.873529099</v>
      </c>
      <c r="J120">
        <v>4751782051.1992798</v>
      </c>
      <c r="K120">
        <v>400028</v>
      </c>
      <c r="L120">
        <v>0</v>
      </c>
      <c r="M120">
        <f t="shared" si="1"/>
        <v>2020</v>
      </c>
    </row>
    <row r="121" spans="1:13">
      <c r="A121" s="1">
        <v>43952</v>
      </c>
      <c r="B121">
        <v>2342</v>
      </c>
      <c r="C121">
        <v>205</v>
      </c>
      <c r="D121">
        <v>2074389.29040687</v>
      </c>
      <c r="E121">
        <v>59377907.161812499</v>
      </c>
      <c r="F121">
        <v>26286</v>
      </c>
      <c r="G121">
        <v>40</v>
      </c>
      <c r="H121">
        <v>4</v>
      </c>
      <c r="I121">
        <v>39933248.701998599</v>
      </c>
      <c r="J121">
        <v>4791715299.9012804</v>
      </c>
      <c r="K121">
        <v>400032</v>
      </c>
      <c r="L121">
        <v>0</v>
      </c>
      <c r="M121">
        <f t="shared" si="1"/>
        <v>2020</v>
      </c>
    </row>
    <row r="122" spans="1:13">
      <c r="A122" s="1">
        <v>43953</v>
      </c>
      <c r="B122">
        <v>1469</v>
      </c>
      <c r="C122">
        <v>148</v>
      </c>
      <c r="D122">
        <v>2082851.6295121701</v>
      </c>
      <c r="E122">
        <v>61460758.791324697</v>
      </c>
      <c r="F122">
        <v>26384</v>
      </c>
      <c r="G122">
        <v>50</v>
      </c>
      <c r="H122">
        <v>8</v>
      </c>
      <c r="I122">
        <v>39934453.897970699</v>
      </c>
      <c r="J122">
        <v>4831649753.7992496</v>
      </c>
      <c r="K122">
        <v>400040</v>
      </c>
      <c r="L122">
        <v>0</v>
      </c>
      <c r="M122">
        <f t="shared" si="1"/>
        <v>2020</v>
      </c>
    </row>
    <row r="123" spans="1:13">
      <c r="A123" s="1">
        <v>43954</v>
      </c>
      <c r="B123">
        <v>995</v>
      </c>
      <c r="C123">
        <v>84</v>
      </c>
      <c r="D123">
        <v>2085254.82078064</v>
      </c>
      <c r="E123">
        <v>63546013.612105303</v>
      </c>
      <c r="F123">
        <v>26414</v>
      </c>
      <c r="G123">
        <v>54</v>
      </c>
      <c r="H123">
        <v>4</v>
      </c>
      <c r="I123">
        <v>39934626.9887271</v>
      </c>
      <c r="J123">
        <v>4871584380.7879801</v>
      </c>
      <c r="K123">
        <v>400044</v>
      </c>
      <c r="L123">
        <v>0</v>
      </c>
      <c r="M123">
        <f t="shared" si="1"/>
        <v>2020</v>
      </c>
    </row>
    <row r="124" spans="1:13">
      <c r="A124" s="1">
        <v>43955</v>
      </c>
      <c r="B124">
        <v>677</v>
      </c>
      <c r="C124">
        <v>63</v>
      </c>
      <c r="D124">
        <v>2086706.37570043</v>
      </c>
      <c r="E124">
        <v>65632719.987805799</v>
      </c>
      <c r="F124">
        <v>26436</v>
      </c>
      <c r="G124">
        <v>41</v>
      </c>
      <c r="H124">
        <v>7</v>
      </c>
      <c r="I124">
        <v>39935203.538359903</v>
      </c>
      <c r="J124">
        <v>4911519584.3263397</v>
      </c>
      <c r="K124">
        <v>400051</v>
      </c>
      <c r="L124">
        <v>0</v>
      </c>
      <c r="M124">
        <f t="shared" si="1"/>
        <v>2020</v>
      </c>
    </row>
    <row r="125" spans="1:13">
      <c r="A125" s="1">
        <v>43956</v>
      </c>
      <c r="B125">
        <v>1163</v>
      </c>
      <c r="C125">
        <v>118</v>
      </c>
      <c r="D125">
        <v>2092520.54276014</v>
      </c>
      <c r="E125">
        <v>67725240.530565903</v>
      </c>
      <c r="F125">
        <v>26507</v>
      </c>
      <c r="G125">
        <v>47</v>
      </c>
      <c r="H125">
        <v>2</v>
      </c>
      <c r="I125">
        <v>39934792.570388302</v>
      </c>
      <c r="J125">
        <v>4951454376.8967304</v>
      </c>
      <c r="K125">
        <v>400053</v>
      </c>
      <c r="L125">
        <v>0</v>
      </c>
      <c r="M125">
        <f t="shared" si="1"/>
        <v>2020</v>
      </c>
    </row>
    <row r="126" spans="1:13">
      <c r="A126" s="1">
        <v>43957</v>
      </c>
      <c r="B126">
        <v>1750</v>
      </c>
      <c r="C126">
        <v>154</v>
      </c>
      <c r="D126">
        <v>2101177.63210314</v>
      </c>
      <c r="E126">
        <v>69826418.162669107</v>
      </c>
      <c r="F126">
        <v>26610</v>
      </c>
      <c r="G126">
        <v>51</v>
      </c>
      <c r="H126">
        <v>5</v>
      </c>
      <c r="I126">
        <v>39935314.159714296</v>
      </c>
      <c r="J126">
        <v>4991389691.0564404</v>
      </c>
      <c r="K126">
        <v>400058</v>
      </c>
      <c r="L126">
        <v>0</v>
      </c>
      <c r="M126">
        <f t="shared" si="1"/>
        <v>2020</v>
      </c>
    </row>
    <row r="127" spans="1:13">
      <c r="A127" s="1">
        <v>43958</v>
      </c>
      <c r="B127">
        <v>1950</v>
      </c>
      <c r="C127">
        <v>200</v>
      </c>
      <c r="D127">
        <v>2111169.4543515202</v>
      </c>
      <c r="E127">
        <v>71937587.617020607</v>
      </c>
      <c r="F127">
        <v>26728</v>
      </c>
      <c r="G127">
        <v>82</v>
      </c>
      <c r="H127">
        <v>6</v>
      </c>
      <c r="I127">
        <v>39935873.864874803</v>
      </c>
      <c r="J127">
        <v>5031325564.92132</v>
      </c>
      <c r="K127">
        <v>400064</v>
      </c>
      <c r="L127">
        <v>0</v>
      </c>
      <c r="M127">
        <f t="shared" si="1"/>
        <v>2020</v>
      </c>
    </row>
    <row r="128" spans="1:13">
      <c r="A128" s="1">
        <v>43959</v>
      </c>
      <c r="B128">
        <v>1925</v>
      </c>
      <c r="C128">
        <v>219</v>
      </c>
      <c r="D128">
        <v>2123609.71231109</v>
      </c>
      <c r="E128">
        <v>74061197.329331696</v>
      </c>
      <c r="F128">
        <v>26881</v>
      </c>
      <c r="G128">
        <v>66</v>
      </c>
      <c r="H128">
        <v>8</v>
      </c>
      <c r="I128">
        <v>39936644.483708002</v>
      </c>
      <c r="J128">
        <v>5071262209.4050198</v>
      </c>
      <c r="K128">
        <v>400072</v>
      </c>
      <c r="L128">
        <v>0</v>
      </c>
      <c r="M128">
        <f t="shared" si="1"/>
        <v>2020</v>
      </c>
    </row>
    <row r="129" spans="1:13">
      <c r="A129" s="1">
        <v>43960</v>
      </c>
      <c r="B129">
        <v>1568</v>
      </c>
      <c r="C129">
        <v>158</v>
      </c>
      <c r="D129">
        <v>2131613.99096765</v>
      </c>
      <c r="E129">
        <v>76192811.320299402</v>
      </c>
      <c r="F129">
        <v>26973</v>
      </c>
      <c r="G129">
        <v>66</v>
      </c>
      <c r="H129">
        <v>10</v>
      </c>
      <c r="I129">
        <v>39937730.663288303</v>
      </c>
      <c r="J129">
        <v>5111199940.0683098</v>
      </c>
      <c r="K129">
        <v>400082</v>
      </c>
      <c r="L129">
        <v>0</v>
      </c>
      <c r="M129">
        <f t="shared" si="1"/>
        <v>2020</v>
      </c>
    </row>
    <row r="130" spans="1:13">
      <c r="A130" s="1">
        <v>43961</v>
      </c>
      <c r="B130">
        <v>1083</v>
      </c>
      <c r="C130">
        <v>117</v>
      </c>
      <c r="D130">
        <v>2135406.9329453502</v>
      </c>
      <c r="E130">
        <v>78328218.253244698</v>
      </c>
      <c r="F130">
        <v>27020</v>
      </c>
      <c r="G130">
        <v>70</v>
      </c>
      <c r="H130">
        <v>6</v>
      </c>
      <c r="I130">
        <v>39937710.746367201</v>
      </c>
      <c r="J130">
        <v>5151137650.8146801</v>
      </c>
      <c r="K130">
        <v>400088</v>
      </c>
      <c r="L130">
        <v>0</v>
      </c>
      <c r="M130">
        <f t="shared" si="1"/>
        <v>2020</v>
      </c>
    </row>
    <row r="131" spans="1:13">
      <c r="A131" s="1">
        <v>43962</v>
      </c>
      <c r="B131">
        <v>546</v>
      </c>
      <c r="C131">
        <v>45</v>
      </c>
      <c r="D131">
        <v>2132691.51843441</v>
      </c>
      <c r="E131">
        <v>80460909.771679103</v>
      </c>
      <c r="F131">
        <v>26990</v>
      </c>
      <c r="G131">
        <v>75</v>
      </c>
      <c r="H131">
        <v>6</v>
      </c>
      <c r="I131">
        <v>39938447.848591402</v>
      </c>
      <c r="J131">
        <v>5191076098.66327</v>
      </c>
      <c r="K131">
        <v>400094</v>
      </c>
      <c r="L131">
        <v>0</v>
      </c>
      <c r="M131">
        <f t="shared" ref="M131:M194" si="2">YEAR(A131)</f>
        <v>2020</v>
      </c>
    </row>
    <row r="132" spans="1:13">
      <c r="A132" s="1">
        <v>43963</v>
      </c>
      <c r="B132">
        <v>1102</v>
      </c>
      <c r="C132">
        <v>117</v>
      </c>
      <c r="D132">
        <v>2135851.0123618301</v>
      </c>
      <c r="E132">
        <v>82596760.784041002</v>
      </c>
      <c r="F132">
        <v>27038</v>
      </c>
      <c r="G132">
        <v>69</v>
      </c>
      <c r="H132">
        <v>6</v>
      </c>
      <c r="I132">
        <v>39938755.245373301</v>
      </c>
      <c r="J132">
        <v>5231014853.9086399</v>
      </c>
      <c r="K132">
        <v>400100</v>
      </c>
      <c r="L132">
        <v>0</v>
      </c>
      <c r="M132">
        <f t="shared" si="2"/>
        <v>2020</v>
      </c>
    </row>
    <row r="133" spans="1:13">
      <c r="A133" s="1">
        <v>43964</v>
      </c>
      <c r="B133">
        <v>1365</v>
      </c>
      <c r="C133">
        <v>127</v>
      </c>
      <c r="D133">
        <v>2138146.48217734</v>
      </c>
      <c r="E133">
        <v>84734907.266218305</v>
      </c>
      <c r="F133">
        <v>27064</v>
      </c>
      <c r="G133">
        <v>101</v>
      </c>
      <c r="H133">
        <v>8</v>
      </c>
      <c r="I133">
        <v>39939319.844947197</v>
      </c>
      <c r="J133">
        <v>5270954173.7535896</v>
      </c>
      <c r="K133">
        <v>400108</v>
      </c>
      <c r="L133">
        <v>0</v>
      </c>
      <c r="M133">
        <f t="shared" si="2"/>
        <v>2020</v>
      </c>
    </row>
    <row r="134" spans="1:13">
      <c r="A134" s="1">
        <v>43965</v>
      </c>
      <c r="B134">
        <v>1462</v>
      </c>
      <c r="C134">
        <v>151</v>
      </c>
      <c r="D134">
        <v>2143468.4336203099</v>
      </c>
      <c r="E134">
        <v>86878375.699838594</v>
      </c>
      <c r="F134">
        <v>27128</v>
      </c>
      <c r="G134">
        <v>87</v>
      </c>
      <c r="H134">
        <v>5</v>
      </c>
      <c r="I134">
        <v>39939753.7047401</v>
      </c>
      <c r="J134">
        <v>5310893927.4583302</v>
      </c>
      <c r="K134">
        <v>400113</v>
      </c>
      <c r="L134">
        <v>0</v>
      </c>
      <c r="M134">
        <f t="shared" si="2"/>
        <v>2020</v>
      </c>
    </row>
    <row r="135" spans="1:13">
      <c r="A135" s="1">
        <v>43966</v>
      </c>
      <c r="B135">
        <v>1299</v>
      </c>
      <c r="C135">
        <v>147</v>
      </c>
      <c r="D135">
        <v>2146021.8732692502</v>
      </c>
      <c r="E135">
        <v>89024397.573107898</v>
      </c>
      <c r="F135">
        <v>27169</v>
      </c>
      <c r="G135">
        <v>106</v>
      </c>
      <c r="H135">
        <v>10</v>
      </c>
      <c r="I135">
        <v>39940580.443979703</v>
      </c>
      <c r="J135">
        <v>5350834507.9023104</v>
      </c>
      <c r="K135">
        <v>400123</v>
      </c>
      <c r="L135">
        <v>0</v>
      </c>
      <c r="M135">
        <f t="shared" si="2"/>
        <v>2020</v>
      </c>
    </row>
    <row r="136" spans="1:13">
      <c r="A136" s="1">
        <v>43967</v>
      </c>
      <c r="B136">
        <v>1174</v>
      </c>
      <c r="C136">
        <v>115</v>
      </c>
      <c r="D136">
        <v>2150248.6465668702</v>
      </c>
      <c r="E136">
        <v>91174646.219674796</v>
      </c>
      <c r="F136">
        <v>27205</v>
      </c>
      <c r="G136">
        <v>79</v>
      </c>
      <c r="H136">
        <v>9</v>
      </c>
      <c r="I136">
        <v>39940861.8757376</v>
      </c>
      <c r="J136">
        <v>5390775369.7780504</v>
      </c>
      <c r="K136">
        <v>400132</v>
      </c>
      <c r="L136">
        <v>0</v>
      </c>
      <c r="M136">
        <f t="shared" si="2"/>
        <v>2020</v>
      </c>
    </row>
    <row r="137" spans="1:13">
      <c r="A137" s="1">
        <v>43968</v>
      </c>
      <c r="B137">
        <v>739</v>
      </c>
      <c r="C137">
        <v>67</v>
      </c>
      <c r="D137">
        <v>2146145.8461630801</v>
      </c>
      <c r="E137">
        <v>93320792.065837905</v>
      </c>
      <c r="F137">
        <v>27162</v>
      </c>
      <c r="G137">
        <v>110</v>
      </c>
      <c r="H137">
        <v>10</v>
      </c>
      <c r="I137">
        <v>39942602.603915699</v>
      </c>
      <c r="J137">
        <v>5430717972.3819599</v>
      </c>
      <c r="K137">
        <v>400142</v>
      </c>
      <c r="L137">
        <v>0</v>
      </c>
      <c r="M137">
        <f t="shared" si="2"/>
        <v>2020</v>
      </c>
    </row>
    <row r="138" spans="1:13">
      <c r="A138" s="1">
        <v>43969</v>
      </c>
      <c r="B138">
        <v>507</v>
      </c>
      <c r="C138">
        <v>55</v>
      </c>
      <c r="D138">
        <v>2143399.8710815399</v>
      </c>
      <c r="E138">
        <v>95464191.936919406</v>
      </c>
      <c r="F138">
        <v>27122</v>
      </c>
      <c r="G138">
        <v>95</v>
      </c>
      <c r="H138">
        <v>7</v>
      </c>
      <c r="I138">
        <v>39942564.641752899</v>
      </c>
      <c r="J138">
        <v>5470660537.0237198</v>
      </c>
      <c r="K138">
        <v>400149</v>
      </c>
      <c r="L138">
        <v>0</v>
      </c>
      <c r="M138">
        <f t="shared" si="2"/>
        <v>2020</v>
      </c>
    </row>
    <row r="139" spans="1:13">
      <c r="A139" s="1">
        <v>43970</v>
      </c>
      <c r="B139">
        <v>864</v>
      </c>
      <c r="C139">
        <v>84</v>
      </c>
      <c r="D139">
        <v>2140944.8586499798</v>
      </c>
      <c r="E139">
        <v>97605136.795569405</v>
      </c>
      <c r="F139">
        <v>27100</v>
      </c>
      <c r="G139">
        <v>106</v>
      </c>
      <c r="H139">
        <v>12</v>
      </c>
      <c r="I139">
        <v>39944279.709582098</v>
      </c>
      <c r="J139">
        <v>5510604816.7333002</v>
      </c>
      <c r="K139">
        <v>400161</v>
      </c>
      <c r="L139">
        <v>0</v>
      </c>
      <c r="M139">
        <f t="shared" si="2"/>
        <v>2020</v>
      </c>
    </row>
    <row r="140" spans="1:13">
      <c r="A140" s="1">
        <v>43971</v>
      </c>
      <c r="B140">
        <v>1168</v>
      </c>
      <c r="C140">
        <v>109</v>
      </c>
      <c r="D140">
        <v>2143132.7896469999</v>
      </c>
      <c r="E140">
        <v>99748269.585216403</v>
      </c>
      <c r="F140">
        <v>27117</v>
      </c>
      <c r="G140">
        <v>92</v>
      </c>
      <c r="H140">
        <v>13</v>
      </c>
      <c r="I140">
        <v>39945767.189637803</v>
      </c>
      <c r="J140">
        <v>5550550583.9229403</v>
      </c>
      <c r="K140">
        <v>400174</v>
      </c>
      <c r="L140">
        <v>0</v>
      </c>
      <c r="M140">
        <f t="shared" si="2"/>
        <v>2020</v>
      </c>
    </row>
    <row r="141" spans="1:13">
      <c r="A141" s="1">
        <v>43972</v>
      </c>
      <c r="B141">
        <v>1331</v>
      </c>
      <c r="C141">
        <v>127</v>
      </c>
      <c r="D141">
        <v>2144127.6183608701</v>
      </c>
      <c r="E141">
        <v>101892397.203577</v>
      </c>
      <c r="F141">
        <v>27132</v>
      </c>
      <c r="G141">
        <v>112</v>
      </c>
      <c r="H141">
        <v>12</v>
      </c>
      <c r="I141">
        <v>39946658.503619701</v>
      </c>
      <c r="J141">
        <v>5590497242.4265604</v>
      </c>
      <c r="K141">
        <v>400186</v>
      </c>
      <c r="L141">
        <v>0</v>
      </c>
      <c r="M141">
        <f t="shared" si="2"/>
        <v>2020</v>
      </c>
    </row>
    <row r="142" spans="1:13">
      <c r="A142" s="1">
        <v>43973</v>
      </c>
      <c r="B142">
        <v>669</v>
      </c>
      <c r="C142">
        <v>76</v>
      </c>
      <c r="D142">
        <v>2139841.8293138901</v>
      </c>
      <c r="E142">
        <v>104032239.03289101</v>
      </c>
      <c r="F142">
        <v>27073</v>
      </c>
      <c r="G142">
        <v>135</v>
      </c>
      <c r="H142">
        <v>10</v>
      </c>
      <c r="I142">
        <v>39947225.318354703</v>
      </c>
      <c r="J142">
        <v>5630444467.7449102</v>
      </c>
      <c r="K142">
        <v>400196</v>
      </c>
      <c r="L142">
        <v>0</v>
      </c>
      <c r="M142">
        <f t="shared" si="2"/>
        <v>2020</v>
      </c>
    </row>
    <row r="143" spans="1:13">
      <c r="A143" s="1">
        <v>43974</v>
      </c>
      <c r="B143">
        <v>842</v>
      </c>
      <c r="C143">
        <v>91</v>
      </c>
      <c r="D143">
        <v>2138951.6949223201</v>
      </c>
      <c r="E143">
        <v>106171190.72781301</v>
      </c>
      <c r="F143">
        <v>27047</v>
      </c>
      <c r="G143">
        <v>117</v>
      </c>
      <c r="H143">
        <v>11</v>
      </c>
      <c r="I143">
        <v>39947866.003336802</v>
      </c>
      <c r="J143">
        <v>5670392333.74825</v>
      </c>
      <c r="K143">
        <v>400207</v>
      </c>
      <c r="L143">
        <v>0</v>
      </c>
      <c r="M143">
        <f t="shared" si="2"/>
        <v>2020</v>
      </c>
    </row>
    <row r="144" spans="1:13">
      <c r="A144" s="1">
        <v>43975</v>
      </c>
      <c r="B144">
        <v>539</v>
      </c>
      <c r="C144">
        <v>55</v>
      </c>
      <c r="D144">
        <v>2132371.8699695999</v>
      </c>
      <c r="E144">
        <v>108303562.597783</v>
      </c>
      <c r="F144">
        <v>26955</v>
      </c>
      <c r="G144">
        <v>147</v>
      </c>
      <c r="H144">
        <v>12</v>
      </c>
      <c r="I144">
        <v>39948818.271260902</v>
      </c>
      <c r="J144">
        <v>5710341152.0195103</v>
      </c>
      <c r="K144">
        <v>400219</v>
      </c>
      <c r="L144">
        <v>0</v>
      </c>
      <c r="M144">
        <f t="shared" si="2"/>
        <v>2020</v>
      </c>
    </row>
    <row r="145" spans="1:13">
      <c r="A145" s="1">
        <v>43976</v>
      </c>
      <c r="B145">
        <v>350</v>
      </c>
      <c r="C145">
        <v>36</v>
      </c>
      <c r="D145">
        <v>2124388.6842298801</v>
      </c>
      <c r="E145">
        <v>110427951.282013</v>
      </c>
      <c r="F145">
        <v>26857</v>
      </c>
      <c r="G145">
        <v>134</v>
      </c>
      <c r="H145">
        <v>15</v>
      </c>
      <c r="I145">
        <v>39950211.398649901</v>
      </c>
      <c r="J145">
        <v>5750291363.4181604</v>
      </c>
      <c r="K145">
        <v>400234</v>
      </c>
      <c r="L145">
        <v>0</v>
      </c>
      <c r="M145">
        <f t="shared" si="2"/>
        <v>2020</v>
      </c>
    </row>
    <row r="146" spans="1:13">
      <c r="A146" s="1">
        <v>43977</v>
      </c>
      <c r="B146">
        <v>658</v>
      </c>
      <c r="C146">
        <v>65</v>
      </c>
      <c r="D146">
        <v>2118829.4801208698</v>
      </c>
      <c r="E146">
        <v>112546780.762133</v>
      </c>
      <c r="F146">
        <v>26782</v>
      </c>
      <c r="G146">
        <v>140</v>
      </c>
      <c r="H146">
        <v>8</v>
      </c>
      <c r="I146">
        <v>39950574.299754202</v>
      </c>
      <c r="J146">
        <v>5790241937.7179203</v>
      </c>
      <c r="K146">
        <v>400242</v>
      </c>
      <c r="L146">
        <v>0</v>
      </c>
      <c r="M146">
        <f t="shared" si="2"/>
        <v>2020</v>
      </c>
    </row>
    <row r="147" spans="1:13">
      <c r="A147" s="1">
        <v>43978</v>
      </c>
      <c r="B147">
        <v>987</v>
      </c>
      <c r="C147">
        <v>82</v>
      </c>
      <c r="D147">
        <v>2113646.18225135</v>
      </c>
      <c r="E147">
        <v>114660426.94438501</v>
      </c>
      <c r="F147">
        <v>26721</v>
      </c>
      <c r="G147">
        <v>143</v>
      </c>
      <c r="H147">
        <v>14</v>
      </c>
      <c r="I147">
        <v>39951632.866559297</v>
      </c>
      <c r="J147">
        <v>5830193570.5844698</v>
      </c>
      <c r="K147">
        <v>400256</v>
      </c>
      <c r="L147">
        <v>0</v>
      </c>
      <c r="M147">
        <f t="shared" si="2"/>
        <v>2020</v>
      </c>
    </row>
    <row r="148" spans="1:13">
      <c r="A148" s="1">
        <v>43979</v>
      </c>
      <c r="B148">
        <v>1045</v>
      </c>
      <c r="C148">
        <v>118</v>
      </c>
      <c r="D148">
        <v>2111452.0459076902</v>
      </c>
      <c r="E148">
        <v>116771878.990292</v>
      </c>
      <c r="F148">
        <v>26694</v>
      </c>
      <c r="G148">
        <v>145</v>
      </c>
      <c r="H148">
        <v>15</v>
      </c>
      <c r="I148">
        <v>39953556.371655501</v>
      </c>
      <c r="J148">
        <v>5870147126.95613</v>
      </c>
      <c r="K148">
        <v>400271</v>
      </c>
      <c r="L148">
        <v>0</v>
      </c>
      <c r="M148">
        <f t="shared" si="2"/>
        <v>2020</v>
      </c>
    </row>
    <row r="149" spans="1:13">
      <c r="A149" s="1">
        <v>43980</v>
      </c>
      <c r="B149">
        <v>846</v>
      </c>
      <c r="C149">
        <v>78</v>
      </c>
      <c r="D149">
        <v>2105906.4458773201</v>
      </c>
      <c r="E149">
        <v>118877785.43617</v>
      </c>
      <c r="F149">
        <v>26630</v>
      </c>
      <c r="G149">
        <v>142</v>
      </c>
      <c r="H149">
        <v>11</v>
      </c>
      <c r="I149">
        <v>39953361.808142498</v>
      </c>
      <c r="J149">
        <v>5910100488.7642698</v>
      </c>
      <c r="K149">
        <v>400282</v>
      </c>
      <c r="L149">
        <v>0</v>
      </c>
      <c r="M149">
        <f t="shared" si="2"/>
        <v>2020</v>
      </c>
    </row>
    <row r="150" spans="1:13">
      <c r="A150" s="1">
        <v>43981</v>
      </c>
      <c r="B150">
        <v>714</v>
      </c>
      <c r="C150">
        <v>78</v>
      </c>
      <c r="D150">
        <v>2100153.6899227402</v>
      </c>
      <c r="E150">
        <v>120977939.126093</v>
      </c>
      <c r="F150">
        <v>26558</v>
      </c>
      <c r="G150">
        <v>150</v>
      </c>
      <c r="H150">
        <v>14</v>
      </c>
      <c r="I150">
        <v>39954532.590036102</v>
      </c>
      <c r="J150">
        <v>5950055021.35431</v>
      </c>
      <c r="K150">
        <v>400296</v>
      </c>
      <c r="L150">
        <v>0</v>
      </c>
      <c r="M150">
        <f t="shared" si="2"/>
        <v>2020</v>
      </c>
    </row>
    <row r="151" spans="1:13">
      <c r="A151" s="1">
        <v>43982</v>
      </c>
      <c r="B151">
        <v>598</v>
      </c>
      <c r="C151">
        <v>58</v>
      </c>
      <c r="D151">
        <v>2094550.49164723</v>
      </c>
      <c r="E151">
        <v>123072489.61774001</v>
      </c>
      <c r="F151">
        <v>26483</v>
      </c>
      <c r="G151">
        <v>133</v>
      </c>
      <c r="H151">
        <v>4</v>
      </c>
      <c r="I151">
        <v>39954035.920040198</v>
      </c>
      <c r="J151">
        <v>5990009057.2743502</v>
      </c>
      <c r="K151">
        <v>400300</v>
      </c>
      <c r="L151">
        <v>0</v>
      </c>
      <c r="M151">
        <f t="shared" si="2"/>
        <v>2020</v>
      </c>
    </row>
    <row r="152" spans="1:13">
      <c r="A152" s="1">
        <v>43983</v>
      </c>
      <c r="B152">
        <v>285</v>
      </c>
      <c r="C152">
        <v>23</v>
      </c>
      <c r="D152">
        <v>2083495.0643003001</v>
      </c>
      <c r="E152">
        <v>125155984.68204001</v>
      </c>
      <c r="F152">
        <v>26328</v>
      </c>
      <c r="G152">
        <v>178</v>
      </c>
      <c r="H152">
        <v>15</v>
      </c>
      <c r="I152">
        <v>39955734.061306603</v>
      </c>
      <c r="J152">
        <v>6029964791.33566</v>
      </c>
      <c r="K152">
        <v>400315</v>
      </c>
      <c r="L152">
        <v>0</v>
      </c>
      <c r="M152">
        <f t="shared" si="2"/>
        <v>2020</v>
      </c>
    </row>
    <row r="153" spans="1:13">
      <c r="A153" s="1">
        <v>43984</v>
      </c>
      <c r="B153">
        <v>218</v>
      </c>
      <c r="C153">
        <v>21</v>
      </c>
      <c r="D153">
        <v>2074025.1232984699</v>
      </c>
      <c r="E153">
        <v>127230009.80533899</v>
      </c>
      <c r="F153">
        <v>26199</v>
      </c>
      <c r="G153">
        <v>150</v>
      </c>
      <c r="H153">
        <v>11</v>
      </c>
      <c r="I153">
        <v>39956342.909234501</v>
      </c>
      <c r="J153">
        <v>6069921134.2448902</v>
      </c>
      <c r="K153">
        <v>400326</v>
      </c>
      <c r="L153">
        <v>0</v>
      </c>
      <c r="M153">
        <f t="shared" si="2"/>
        <v>2020</v>
      </c>
    </row>
    <row r="154" spans="1:13">
      <c r="A154" s="1">
        <v>43985</v>
      </c>
      <c r="B154">
        <v>491</v>
      </c>
      <c r="C154">
        <v>38</v>
      </c>
      <c r="D154">
        <v>2062707.3774188401</v>
      </c>
      <c r="E154">
        <v>129292717.18275701</v>
      </c>
      <c r="F154">
        <v>26055</v>
      </c>
      <c r="G154">
        <v>182</v>
      </c>
      <c r="H154">
        <v>13</v>
      </c>
      <c r="I154">
        <v>39957641.250760801</v>
      </c>
      <c r="J154">
        <v>6109878775.4956503</v>
      </c>
      <c r="K154">
        <v>400339</v>
      </c>
      <c r="L154">
        <v>0</v>
      </c>
      <c r="M154">
        <f t="shared" si="2"/>
        <v>2020</v>
      </c>
    </row>
    <row r="155" spans="1:13">
      <c r="A155" s="1">
        <v>43986</v>
      </c>
      <c r="B155">
        <v>795</v>
      </c>
      <c r="C155">
        <v>70</v>
      </c>
      <c r="D155">
        <v>2056362.36395367</v>
      </c>
      <c r="E155">
        <v>131349079.546711</v>
      </c>
      <c r="F155">
        <v>25968</v>
      </c>
      <c r="G155">
        <v>157</v>
      </c>
      <c r="H155">
        <v>14</v>
      </c>
      <c r="I155">
        <v>39958662.878604703</v>
      </c>
      <c r="J155">
        <v>6149837438.3742599</v>
      </c>
      <c r="K155">
        <v>400353</v>
      </c>
      <c r="L155">
        <v>0</v>
      </c>
      <c r="M155">
        <f t="shared" si="2"/>
        <v>2020</v>
      </c>
    </row>
    <row r="156" spans="1:13">
      <c r="A156" s="1">
        <v>43987</v>
      </c>
      <c r="B156">
        <v>846</v>
      </c>
      <c r="C156">
        <v>110</v>
      </c>
      <c r="D156">
        <v>2053585.4616688699</v>
      </c>
      <c r="E156">
        <v>133402665.00838</v>
      </c>
      <c r="F156">
        <v>25936</v>
      </c>
      <c r="G156">
        <v>142</v>
      </c>
      <c r="H156">
        <v>13</v>
      </c>
      <c r="I156">
        <v>39959856.958166502</v>
      </c>
      <c r="J156">
        <v>6189797295.3324203</v>
      </c>
      <c r="K156">
        <v>400366</v>
      </c>
      <c r="L156">
        <v>0</v>
      </c>
      <c r="M156">
        <f t="shared" si="2"/>
        <v>2020</v>
      </c>
    </row>
    <row r="157" spans="1:13">
      <c r="A157" s="1">
        <v>43988</v>
      </c>
      <c r="B157">
        <v>693</v>
      </c>
      <c r="C157">
        <v>93</v>
      </c>
      <c r="D157">
        <v>2048215.3470636699</v>
      </c>
      <c r="E157">
        <v>135450880.35544401</v>
      </c>
      <c r="F157">
        <v>25863</v>
      </c>
      <c r="G157">
        <v>166</v>
      </c>
      <c r="H157">
        <v>15</v>
      </c>
      <c r="I157">
        <v>39960909.759390801</v>
      </c>
      <c r="J157">
        <v>6229758205.0918102</v>
      </c>
      <c r="K157">
        <v>400381</v>
      </c>
      <c r="L157">
        <v>0</v>
      </c>
      <c r="M157">
        <f t="shared" si="2"/>
        <v>2020</v>
      </c>
    </row>
    <row r="158" spans="1:13">
      <c r="A158" s="1">
        <v>43989</v>
      </c>
      <c r="B158">
        <v>456</v>
      </c>
      <c r="C158">
        <v>44</v>
      </c>
      <c r="D158">
        <v>2038603.65491971</v>
      </c>
      <c r="E158">
        <v>137489484.01036301</v>
      </c>
      <c r="F158">
        <v>25740</v>
      </c>
      <c r="G158">
        <v>167</v>
      </c>
      <c r="H158">
        <v>13</v>
      </c>
      <c r="I158">
        <v>39962158.051310301</v>
      </c>
      <c r="J158">
        <v>6269720363.1431198</v>
      </c>
      <c r="K158">
        <v>400393</v>
      </c>
      <c r="L158">
        <v>1</v>
      </c>
      <c r="M158">
        <f t="shared" si="2"/>
        <v>2020</v>
      </c>
    </row>
    <row r="159" spans="1:13">
      <c r="A159" s="1">
        <v>43990</v>
      </c>
      <c r="B159">
        <v>262</v>
      </c>
      <c r="C159">
        <v>28</v>
      </c>
      <c r="D159">
        <v>2025840.6587839201</v>
      </c>
      <c r="E159">
        <v>139515324.66914701</v>
      </c>
      <c r="F159">
        <v>25586</v>
      </c>
      <c r="G159">
        <v>182</v>
      </c>
      <c r="H159">
        <v>13</v>
      </c>
      <c r="I159">
        <v>39962906.212685898</v>
      </c>
      <c r="J159">
        <v>6309683269.3558102</v>
      </c>
      <c r="K159">
        <v>400406</v>
      </c>
      <c r="L159">
        <v>0</v>
      </c>
      <c r="M159">
        <f t="shared" si="2"/>
        <v>2020</v>
      </c>
    </row>
    <row r="160" spans="1:13">
      <c r="A160" s="1">
        <v>43991</v>
      </c>
      <c r="B160">
        <v>472</v>
      </c>
      <c r="C160">
        <v>49</v>
      </c>
      <c r="D160">
        <v>2014883.72767168</v>
      </c>
      <c r="E160">
        <v>141530208.396819</v>
      </c>
      <c r="F160">
        <v>25448</v>
      </c>
      <c r="G160">
        <v>187</v>
      </c>
      <c r="H160">
        <v>13</v>
      </c>
      <c r="I160">
        <v>39964175.7283094</v>
      </c>
      <c r="J160">
        <v>6349647445.0841198</v>
      </c>
      <c r="K160">
        <v>400419</v>
      </c>
      <c r="L160">
        <v>0</v>
      </c>
      <c r="M160">
        <f t="shared" si="2"/>
        <v>2020</v>
      </c>
    </row>
    <row r="161" spans="1:13">
      <c r="A161" s="1">
        <v>43992</v>
      </c>
      <c r="B161">
        <v>682</v>
      </c>
      <c r="C161">
        <v>70</v>
      </c>
      <c r="D161">
        <v>2004823.72959587</v>
      </c>
      <c r="E161">
        <v>143535032.12641501</v>
      </c>
      <c r="F161">
        <v>25327</v>
      </c>
      <c r="G161">
        <v>191</v>
      </c>
      <c r="H161">
        <v>21</v>
      </c>
      <c r="I161">
        <v>39966012.513027102</v>
      </c>
      <c r="J161">
        <v>6389613457.5971498</v>
      </c>
      <c r="K161">
        <v>400440</v>
      </c>
      <c r="L161">
        <v>0</v>
      </c>
      <c r="M161">
        <f t="shared" si="2"/>
        <v>2020</v>
      </c>
    </row>
    <row r="162" spans="1:13">
      <c r="A162" s="1">
        <v>43993</v>
      </c>
      <c r="B162">
        <v>829</v>
      </c>
      <c r="C162">
        <v>80</v>
      </c>
      <c r="D162">
        <v>1997020.7837849199</v>
      </c>
      <c r="E162">
        <v>145532052.9102</v>
      </c>
      <c r="F162">
        <v>25235</v>
      </c>
      <c r="G162">
        <v>172</v>
      </c>
      <c r="H162">
        <v>11</v>
      </c>
      <c r="I162">
        <v>39966242.0897654</v>
      </c>
      <c r="J162">
        <v>6429579699.6869097</v>
      </c>
      <c r="K162">
        <v>400451</v>
      </c>
      <c r="L162">
        <v>0</v>
      </c>
      <c r="M162">
        <f t="shared" si="2"/>
        <v>2020</v>
      </c>
    </row>
    <row r="163" spans="1:13">
      <c r="A163" s="1">
        <v>43994</v>
      </c>
      <c r="B163">
        <v>453</v>
      </c>
      <c r="C163">
        <v>49</v>
      </c>
      <c r="D163">
        <v>1988165.9499894001</v>
      </c>
      <c r="E163">
        <v>147520218.86018899</v>
      </c>
      <c r="F163">
        <v>25110</v>
      </c>
      <c r="G163">
        <v>174</v>
      </c>
      <c r="H163">
        <v>14</v>
      </c>
      <c r="I163">
        <v>39967445.6122045</v>
      </c>
      <c r="J163">
        <v>6469547145.2991199</v>
      </c>
      <c r="K163">
        <v>400465</v>
      </c>
      <c r="L163">
        <v>0</v>
      </c>
      <c r="M163">
        <f t="shared" si="2"/>
        <v>2020</v>
      </c>
    </row>
    <row r="164" spans="1:13">
      <c r="A164" s="1">
        <v>43995</v>
      </c>
      <c r="B164">
        <v>565</v>
      </c>
      <c r="C164">
        <v>58</v>
      </c>
      <c r="D164">
        <v>1976258.6151679601</v>
      </c>
      <c r="E164">
        <v>149496477.475357</v>
      </c>
      <c r="F164">
        <v>24964</v>
      </c>
      <c r="G164">
        <v>204</v>
      </c>
      <c r="H164">
        <v>15</v>
      </c>
      <c r="I164">
        <v>39969182.097023301</v>
      </c>
      <c r="J164">
        <v>6509516327.3961401</v>
      </c>
      <c r="K164">
        <v>400480</v>
      </c>
      <c r="L164">
        <v>0</v>
      </c>
      <c r="M164">
        <f t="shared" si="2"/>
        <v>2020</v>
      </c>
    </row>
    <row r="165" spans="1:13">
      <c r="A165" s="1">
        <v>43996</v>
      </c>
      <c r="B165">
        <v>482</v>
      </c>
      <c r="C165">
        <v>46</v>
      </c>
      <c r="D165">
        <v>1966237.7941822601</v>
      </c>
      <c r="E165">
        <v>151462715.269539</v>
      </c>
      <c r="F165">
        <v>24835</v>
      </c>
      <c r="G165">
        <v>175</v>
      </c>
      <c r="H165">
        <v>11</v>
      </c>
      <c r="I165">
        <v>39969792.534774899</v>
      </c>
      <c r="J165">
        <v>6549486119.9309196</v>
      </c>
      <c r="K165">
        <v>400491</v>
      </c>
      <c r="L165">
        <v>0</v>
      </c>
      <c r="M165">
        <f t="shared" si="2"/>
        <v>2020</v>
      </c>
    </row>
    <row r="166" spans="1:13">
      <c r="A166" s="1">
        <v>43997</v>
      </c>
      <c r="B166">
        <v>275</v>
      </c>
      <c r="C166">
        <v>27</v>
      </c>
      <c r="D166">
        <v>1951613.8429018301</v>
      </c>
      <c r="E166">
        <v>153414329.112441</v>
      </c>
      <c r="F166">
        <v>24656</v>
      </c>
      <c r="G166">
        <v>206</v>
      </c>
      <c r="H166">
        <v>19</v>
      </c>
      <c r="I166">
        <v>39972364.533544898</v>
      </c>
      <c r="J166">
        <v>6589458484.4644604</v>
      </c>
      <c r="K166">
        <v>400510</v>
      </c>
      <c r="L166">
        <v>0</v>
      </c>
      <c r="M166">
        <f t="shared" si="2"/>
        <v>2020</v>
      </c>
    </row>
    <row r="167" spans="1:13">
      <c r="A167" s="1">
        <v>43998</v>
      </c>
      <c r="B167">
        <v>414</v>
      </c>
      <c r="C167">
        <v>39</v>
      </c>
      <c r="D167">
        <v>1940882.90622912</v>
      </c>
      <c r="E167">
        <v>155355212.01866999</v>
      </c>
      <c r="F167">
        <v>24520</v>
      </c>
      <c r="G167">
        <v>175</v>
      </c>
      <c r="H167">
        <v>17</v>
      </c>
      <c r="I167">
        <v>39973350.319854602</v>
      </c>
      <c r="J167">
        <v>6629431834.7843103</v>
      </c>
      <c r="K167">
        <v>400526</v>
      </c>
      <c r="L167">
        <v>1</v>
      </c>
      <c r="M167">
        <f t="shared" si="2"/>
        <v>2020</v>
      </c>
    </row>
    <row r="168" spans="1:13">
      <c r="A168" s="1">
        <v>43999</v>
      </c>
      <c r="B168">
        <v>829</v>
      </c>
      <c r="C168">
        <v>82</v>
      </c>
      <c r="D168">
        <v>1933086.7085422699</v>
      </c>
      <c r="E168">
        <v>157288298.727213</v>
      </c>
      <c r="F168">
        <v>24418</v>
      </c>
      <c r="G168">
        <v>184</v>
      </c>
      <c r="H168">
        <v>12</v>
      </c>
      <c r="I168">
        <v>39973830.707951397</v>
      </c>
      <c r="J168">
        <v>6669405665.4922705</v>
      </c>
      <c r="K168">
        <v>400538</v>
      </c>
      <c r="L168">
        <v>0</v>
      </c>
      <c r="M168">
        <f t="shared" si="2"/>
        <v>2020</v>
      </c>
    </row>
    <row r="169" spans="1:13">
      <c r="A169" s="1">
        <v>44000</v>
      </c>
      <c r="B169">
        <v>1387</v>
      </c>
      <c r="C169">
        <v>138</v>
      </c>
      <c r="D169">
        <v>1929689.16094887</v>
      </c>
      <c r="E169">
        <v>159217987.88816199</v>
      </c>
      <c r="F169">
        <v>24369</v>
      </c>
      <c r="G169">
        <v>187</v>
      </c>
      <c r="H169">
        <v>19</v>
      </c>
      <c r="I169">
        <v>39975873.111196399</v>
      </c>
      <c r="J169">
        <v>6709381538.6034603</v>
      </c>
      <c r="K169">
        <v>400557</v>
      </c>
      <c r="L169">
        <v>0</v>
      </c>
      <c r="M169">
        <f t="shared" si="2"/>
        <v>2020</v>
      </c>
    </row>
    <row r="170" spans="1:13">
      <c r="A170" s="1">
        <v>44001</v>
      </c>
      <c r="B170">
        <v>1224</v>
      </c>
      <c r="C170">
        <v>121</v>
      </c>
      <c r="D170">
        <v>1924358.43814501</v>
      </c>
      <c r="E170">
        <v>161142346.326307</v>
      </c>
      <c r="F170">
        <v>24304</v>
      </c>
      <c r="G170">
        <v>186</v>
      </c>
      <c r="H170">
        <v>10</v>
      </c>
      <c r="I170">
        <v>39975839.626594402</v>
      </c>
      <c r="J170">
        <v>6749357378.2300596</v>
      </c>
      <c r="K170">
        <v>400567</v>
      </c>
      <c r="L170">
        <v>0</v>
      </c>
      <c r="M170">
        <f t="shared" si="2"/>
        <v>2020</v>
      </c>
    </row>
    <row r="171" spans="1:13">
      <c r="A171" s="1">
        <v>44002</v>
      </c>
      <c r="B171">
        <v>1584</v>
      </c>
      <c r="C171">
        <v>149</v>
      </c>
      <c r="D171">
        <v>1920805.98023707</v>
      </c>
      <c r="E171">
        <v>163063152.30654401</v>
      </c>
      <c r="F171">
        <v>24261</v>
      </c>
      <c r="G171">
        <v>192</v>
      </c>
      <c r="H171">
        <v>9</v>
      </c>
      <c r="I171">
        <v>39976632.658071399</v>
      </c>
      <c r="J171">
        <v>6789334010.8881302</v>
      </c>
      <c r="K171">
        <v>400576</v>
      </c>
      <c r="L171">
        <v>0</v>
      </c>
      <c r="M171">
        <f t="shared" si="2"/>
        <v>2020</v>
      </c>
    </row>
    <row r="172" spans="1:13">
      <c r="A172" s="1">
        <v>44003</v>
      </c>
      <c r="B172">
        <v>912</v>
      </c>
      <c r="C172">
        <v>91</v>
      </c>
      <c r="D172">
        <v>1913913.1365477601</v>
      </c>
      <c r="E172">
        <v>164977065.44309101</v>
      </c>
      <c r="F172">
        <v>24161</v>
      </c>
      <c r="G172">
        <v>191</v>
      </c>
      <c r="H172">
        <v>23</v>
      </c>
      <c r="I172">
        <v>39979104.073568501</v>
      </c>
      <c r="J172">
        <v>6829313114.9617004</v>
      </c>
      <c r="K172">
        <v>400599</v>
      </c>
      <c r="L172">
        <v>0</v>
      </c>
      <c r="M172">
        <f t="shared" si="2"/>
        <v>2020</v>
      </c>
    </row>
    <row r="173" spans="1:13">
      <c r="A173" s="1">
        <v>44004</v>
      </c>
      <c r="B173">
        <v>357</v>
      </c>
      <c r="C173">
        <v>37</v>
      </c>
      <c r="D173">
        <v>1902288.0116010699</v>
      </c>
      <c r="E173">
        <v>166879353.45469201</v>
      </c>
      <c r="F173">
        <v>23996</v>
      </c>
      <c r="G173">
        <v>202</v>
      </c>
      <c r="H173">
        <v>21</v>
      </c>
      <c r="I173">
        <v>39980757.794308901</v>
      </c>
      <c r="J173">
        <v>6869293872.7560101</v>
      </c>
      <c r="K173">
        <v>400620</v>
      </c>
      <c r="L173">
        <v>0</v>
      </c>
      <c r="M173">
        <f t="shared" si="2"/>
        <v>2020</v>
      </c>
    </row>
    <row r="174" spans="1:13">
      <c r="A174" s="1">
        <v>44005</v>
      </c>
      <c r="B174">
        <v>715</v>
      </c>
      <c r="C174">
        <v>79</v>
      </c>
      <c r="D174">
        <v>1894699.4708970101</v>
      </c>
      <c r="E174">
        <v>168774052.925589</v>
      </c>
      <c r="F174">
        <v>23891</v>
      </c>
      <c r="G174">
        <v>184</v>
      </c>
      <c r="H174">
        <v>16</v>
      </c>
      <c r="I174">
        <v>39981587.420678601</v>
      </c>
      <c r="J174">
        <v>6909275460.1766796</v>
      </c>
      <c r="K174">
        <v>400636</v>
      </c>
      <c r="L174">
        <v>0</v>
      </c>
      <c r="M174">
        <f t="shared" si="2"/>
        <v>2020</v>
      </c>
    </row>
    <row r="175" spans="1:13">
      <c r="A175" s="1">
        <v>44006</v>
      </c>
      <c r="B175">
        <v>864</v>
      </c>
      <c r="C175">
        <v>92</v>
      </c>
      <c r="D175">
        <v>1887664.3724071099</v>
      </c>
      <c r="E175">
        <v>170661717.297997</v>
      </c>
      <c r="F175">
        <v>23796</v>
      </c>
      <c r="G175">
        <v>187</v>
      </c>
      <c r="H175">
        <v>15</v>
      </c>
      <c r="I175">
        <v>39982493.476615503</v>
      </c>
      <c r="J175">
        <v>6949257953.6533003</v>
      </c>
      <c r="K175">
        <v>400651</v>
      </c>
      <c r="L175">
        <v>0</v>
      </c>
      <c r="M175">
        <f t="shared" si="2"/>
        <v>2020</v>
      </c>
    </row>
    <row r="176" spans="1:13">
      <c r="A176" s="1">
        <v>44007</v>
      </c>
      <c r="B176">
        <v>816</v>
      </c>
      <c r="C176">
        <v>87</v>
      </c>
      <c r="D176">
        <v>1875601.3987205001</v>
      </c>
      <c r="E176">
        <v>172537318.69671699</v>
      </c>
      <c r="F176">
        <v>23647</v>
      </c>
      <c r="G176">
        <v>236</v>
      </c>
      <c r="H176">
        <v>15</v>
      </c>
      <c r="I176">
        <v>39983534.303449102</v>
      </c>
      <c r="J176">
        <v>6989241487.9567499</v>
      </c>
      <c r="K176">
        <v>400666</v>
      </c>
      <c r="L176">
        <v>0</v>
      </c>
      <c r="M176">
        <f t="shared" si="2"/>
        <v>2020</v>
      </c>
    </row>
    <row r="177" spans="1:13">
      <c r="A177" s="1">
        <v>44008</v>
      </c>
      <c r="B177">
        <v>912</v>
      </c>
      <c r="C177">
        <v>110</v>
      </c>
      <c r="D177">
        <v>1868090.7742689201</v>
      </c>
      <c r="E177">
        <v>174405409.47098601</v>
      </c>
      <c r="F177">
        <v>23557</v>
      </c>
      <c r="G177">
        <v>200</v>
      </c>
      <c r="H177">
        <v>12</v>
      </c>
      <c r="I177">
        <v>39984588.214684799</v>
      </c>
      <c r="J177">
        <v>7029226076.1714296</v>
      </c>
      <c r="K177">
        <v>400678</v>
      </c>
      <c r="L177">
        <v>0</v>
      </c>
      <c r="M177">
        <f t="shared" si="2"/>
        <v>2020</v>
      </c>
    </row>
    <row r="178" spans="1:13">
      <c r="A178" s="1">
        <v>44009</v>
      </c>
      <c r="B178">
        <v>917</v>
      </c>
      <c r="C178">
        <v>84</v>
      </c>
      <c r="D178">
        <v>1860885.6133893901</v>
      </c>
      <c r="E178">
        <v>176266295.08437499</v>
      </c>
      <c r="F178">
        <v>23458</v>
      </c>
      <c r="G178">
        <v>183</v>
      </c>
      <c r="H178">
        <v>12</v>
      </c>
      <c r="I178">
        <v>39985282.560118698</v>
      </c>
      <c r="J178">
        <v>7069211358.7315502</v>
      </c>
      <c r="K178">
        <v>400690</v>
      </c>
      <c r="L178">
        <v>0</v>
      </c>
      <c r="M178">
        <f t="shared" si="2"/>
        <v>2020</v>
      </c>
    </row>
    <row r="179" spans="1:13">
      <c r="A179" s="1">
        <v>44010</v>
      </c>
      <c r="B179">
        <v>522</v>
      </c>
      <c r="C179">
        <v>50</v>
      </c>
      <c r="D179">
        <v>1848975.2792702001</v>
      </c>
      <c r="E179">
        <v>178115270.363646</v>
      </c>
      <c r="F179">
        <v>23312</v>
      </c>
      <c r="G179">
        <v>196</v>
      </c>
      <c r="H179">
        <v>14</v>
      </c>
      <c r="I179">
        <v>39987042.4779419</v>
      </c>
      <c r="J179">
        <v>7109198401.2094898</v>
      </c>
      <c r="K179">
        <v>400704</v>
      </c>
      <c r="L179">
        <v>0</v>
      </c>
      <c r="M179">
        <f t="shared" si="2"/>
        <v>2020</v>
      </c>
    </row>
    <row r="180" spans="1:13">
      <c r="A180" s="1">
        <v>44011</v>
      </c>
      <c r="B180">
        <v>322</v>
      </c>
      <c r="C180">
        <v>28</v>
      </c>
      <c r="D180">
        <v>1835675.6198436599</v>
      </c>
      <c r="E180">
        <v>179950945.98348901</v>
      </c>
      <c r="F180">
        <v>23149</v>
      </c>
      <c r="G180">
        <v>191</v>
      </c>
      <c r="H180">
        <v>12</v>
      </c>
      <c r="I180">
        <v>39987696.755367696</v>
      </c>
      <c r="J180">
        <v>7149186097.96486</v>
      </c>
      <c r="K180">
        <v>400716</v>
      </c>
      <c r="L180">
        <v>0</v>
      </c>
      <c r="M180">
        <f t="shared" si="2"/>
        <v>2020</v>
      </c>
    </row>
    <row r="181" spans="1:13">
      <c r="A181" s="1">
        <v>44012</v>
      </c>
      <c r="B181">
        <v>666</v>
      </c>
      <c r="C181">
        <v>60</v>
      </c>
      <c r="D181">
        <v>1824392.5370102499</v>
      </c>
      <c r="E181">
        <v>181775338.5205</v>
      </c>
      <c r="F181">
        <v>23006</v>
      </c>
      <c r="G181">
        <v>203</v>
      </c>
      <c r="H181">
        <v>9</v>
      </c>
      <c r="I181">
        <v>39988463.598452799</v>
      </c>
      <c r="J181">
        <v>7189174561.5633202</v>
      </c>
      <c r="K181">
        <v>400725</v>
      </c>
      <c r="L181">
        <v>0</v>
      </c>
      <c r="M181">
        <f t="shared" si="2"/>
        <v>2020</v>
      </c>
    </row>
    <row r="182" spans="1:13">
      <c r="A182" s="1">
        <v>44013</v>
      </c>
      <c r="B182">
        <v>733</v>
      </c>
      <c r="C182">
        <v>70</v>
      </c>
      <c r="D182">
        <v>1816124.5065781299</v>
      </c>
      <c r="E182">
        <v>183591463.027078</v>
      </c>
      <c r="F182">
        <v>22896</v>
      </c>
      <c r="G182">
        <v>180</v>
      </c>
      <c r="H182">
        <v>14</v>
      </c>
      <c r="I182">
        <v>39990144.447814398</v>
      </c>
      <c r="J182">
        <v>7229164706.0111303</v>
      </c>
      <c r="K182">
        <v>400739</v>
      </c>
      <c r="L182">
        <v>0</v>
      </c>
      <c r="M182">
        <f t="shared" si="2"/>
        <v>2020</v>
      </c>
    </row>
    <row r="183" spans="1:13">
      <c r="A183" s="1">
        <v>44014</v>
      </c>
      <c r="B183">
        <v>770</v>
      </c>
      <c r="C183">
        <v>81</v>
      </c>
      <c r="D183">
        <v>1807400.9539603901</v>
      </c>
      <c r="E183">
        <v>185398863.981038</v>
      </c>
      <c r="F183">
        <v>22796</v>
      </c>
      <c r="G183">
        <v>181</v>
      </c>
      <c r="H183">
        <v>16</v>
      </c>
      <c r="I183">
        <v>39991478.958955899</v>
      </c>
      <c r="J183">
        <v>7269156184.9700899</v>
      </c>
      <c r="K183">
        <v>400755</v>
      </c>
      <c r="L183">
        <v>0</v>
      </c>
      <c r="M183">
        <f t="shared" si="2"/>
        <v>2020</v>
      </c>
    </row>
    <row r="184" spans="1:13">
      <c r="A184" s="1">
        <v>44015</v>
      </c>
      <c r="B184">
        <v>754</v>
      </c>
      <c r="C184">
        <v>68</v>
      </c>
      <c r="D184">
        <v>1797147.05933335</v>
      </c>
      <c r="E184">
        <v>187196011.040371</v>
      </c>
      <c r="F184">
        <v>22679</v>
      </c>
      <c r="G184">
        <v>185</v>
      </c>
      <c r="H184">
        <v>13</v>
      </c>
      <c r="I184">
        <v>39992271.922361903</v>
      </c>
      <c r="J184">
        <v>7309148456.8924503</v>
      </c>
      <c r="K184">
        <v>400768</v>
      </c>
      <c r="L184">
        <v>0</v>
      </c>
      <c r="M184">
        <f t="shared" si="2"/>
        <v>2020</v>
      </c>
    </row>
    <row r="185" spans="1:13">
      <c r="A185" s="1">
        <v>44016</v>
      </c>
      <c r="B185">
        <v>683</v>
      </c>
      <c r="C185">
        <v>69</v>
      </c>
      <c r="D185">
        <v>1787559.8816782399</v>
      </c>
      <c r="E185">
        <v>188983570.92205</v>
      </c>
      <c r="F185">
        <v>22567</v>
      </c>
      <c r="G185">
        <v>181</v>
      </c>
      <c r="H185">
        <v>10</v>
      </c>
      <c r="I185">
        <v>39992653.496278897</v>
      </c>
      <c r="J185">
        <v>7349141110.38873</v>
      </c>
      <c r="K185">
        <v>400778</v>
      </c>
      <c r="L185">
        <v>0</v>
      </c>
      <c r="M185">
        <f t="shared" si="2"/>
        <v>2020</v>
      </c>
    </row>
    <row r="186" spans="1:13">
      <c r="A186" s="1">
        <v>44017</v>
      </c>
      <c r="B186">
        <v>470</v>
      </c>
      <c r="C186">
        <v>37</v>
      </c>
      <c r="D186">
        <v>1774526.1272623499</v>
      </c>
      <c r="E186">
        <v>190758097.049312</v>
      </c>
      <c r="F186">
        <v>22411</v>
      </c>
      <c r="G186">
        <v>193</v>
      </c>
      <c r="H186">
        <v>14</v>
      </c>
      <c r="I186">
        <v>39994219.005431503</v>
      </c>
      <c r="J186">
        <v>7389135329.3941603</v>
      </c>
      <c r="K186">
        <v>400792</v>
      </c>
      <c r="L186">
        <v>0</v>
      </c>
      <c r="M186">
        <f t="shared" si="2"/>
        <v>2020</v>
      </c>
    </row>
    <row r="187" spans="1:13">
      <c r="A187" s="1">
        <v>44018</v>
      </c>
      <c r="B187">
        <v>232</v>
      </c>
      <c r="C187">
        <v>18</v>
      </c>
      <c r="D187">
        <v>1760799.03708321</v>
      </c>
      <c r="E187">
        <v>192518896.086395</v>
      </c>
      <c r="F187">
        <v>22237</v>
      </c>
      <c r="G187">
        <v>192</v>
      </c>
      <c r="H187">
        <v>14</v>
      </c>
      <c r="I187">
        <v>39995309.895506203</v>
      </c>
      <c r="J187">
        <v>7429130639.2896605</v>
      </c>
      <c r="K187">
        <v>400806</v>
      </c>
      <c r="L187">
        <v>0</v>
      </c>
      <c r="M187">
        <f t="shared" si="2"/>
        <v>2020</v>
      </c>
    </row>
    <row r="188" spans="1:13">
      <c r="A188" s="1">
        <v>44019</v>
      </c>
      <c r="B188">
        <v>517</v>
      </c>
      <c r="C188">
        <v>59</v>
      </c>
      <c r="D188">
        <v>1749056.81891383</v>
      </c>
      <c r="E188">
        <v>194267952.90530899</v>
      </c>
      <c r="F188">
        <v>22098</v>
      </c>
      <c r="G188">
        <v>198</v>
      </c>
      <c r="H188">
        <v>13</v>
      </c>
      <c r="I188">
        <v>39996042.346362904</v>
      </c>
      <c r="J188">
        <v>7469126681.6360302</v>
      </c>
      <c r="K188">
        <v>400818</v>
      </c>
      <c r="L188">
        <v>1</v>
      </c>
      <c r="M188">
        <f t="shared" si="2"/>
        <v>2020</v>
      </c>
    </row>
    <row r="189" spans="1:13">
      <c r="A189" s="1">
        <v>44020</v>
      </c>
      <c r="B189">
        <v>635</v>
      </c>
      <c r="C189">
        <v>70</v>
      </c>
      <c r="D189">
        <v>1739394.97097128</v>
      </c>
      <c r="E189">
        <v>196007347.87628001</v>
      </c>
      <c r="F189">
        <v>21974</v>
      </c>
      <c r="G189">
        <v>194</v>
      </c>
      <c r="H189">
        <v>6</v>
      </c>
      <c r="I189">
        <v>39996223.507773802</v>
      </c>
      <c r="J189">
        <v>7509122905.1437998</v>
      </c>
      <c r="K189">
        <v>400824</v>
      </c>
      <c r="L189">
        <v>0</v>
      </c>
      <c r="M189">
        <f t="shared" si="2"/>
        <v>2020</v>
      </c>
    </row>
    <row r="190" spans="1:13">
      <c r="A190" s="1">
        <v>44021</v>
      </c>
      <c r="B190">
        <v>722</v>
      </c>
      <c r="C190">
        <v>73</v>
      </c>
      <c r="D190">
        <v>1731391.5486518501</v>
      </c>
      <c r="E190">
        <v>197738739.424932</v>
      </c>
      <c r="F190">
        <v>21866</v>
      </c>
      <c r="G190">
        <v>181</v>
      </c>
      <c r="H190">
        <v>16</v>
      </c>
      <c r="I190">
        <v>39998085.568868101</v>
      </c>
      <c r="J190">
        <v>7549120990.7126703</v>
      </c>
      <c r="K190">
        <v>400840</v>
      </c>
      <c r="L190">
        <v>0</v>
      </c>
      <c r="M190">
        <f t="shared" si="2"/>
        <v>2020</v>
      </c>
    </row>
    <row r="191" spans="1:13">
      <c r="A191" s="1">
        <v>44022</v>
      </c>
      <c r="B191">
        <v>675</v>
      </c>
      <c r="C191">
        <v>58</v>
      </c>
      <c r="D191">
        <v>1721530.053419</v>
      </c>
      <c r="E191">
        <v>199460269.478351</v>
      </c>
      <c r="F191">
        <v>21749</v>
      </c>
      <c r="G191">
        <v>175</v>
      </c>
      <c r="H191">
        <v>14</v>
      </c>
      <c r="I191">
        <v>39999153.625693902</v>
      </c>
      <c r="J191">
        <v>7589120144.3383598</v>
      </c>
      <c r="K191">
        <v>400854</v>
      </c>
      <c r="L191">
        <v>0</v>
      </c>
      <c r="M191">
        <f t="shared" si="2"/>
        <v>2020</v>
      </c>
    </row>
    <row r="192" spans="1:13">
      <c r="A192" s="1">
        <v>44023</v>
      </c>
      <c r="B192">
        <v>683</v>
      </c>
      <c r="C192">
        <v>68</v>
      </c>
      <c r="D192">
        <v>1713178.84071962</v>
      </c>
      <c r="E192">
        <v>201173448.31907099</v>
      </c>
      <c r="F192">
        <v>21631</v>
      </c>
      <c r="G192">
        <v>186</v>
      </c>
      <c r="H192">
        <v>12</v>
      </c>
      <c r="I192">
        <v>39999986.274876498</v>
      </c>
      <c r="J192">
        <v>7629120130.6132402</v>
      </c>
      <c r="K192">
        <v>400866</v>
      </c>
      <c r="L192">
        <v>0</v>
      </c>
      <c r="M192">
        <f t="shared" si="2"/>
        <v>2020</v>
      </c>
    </row>
    <row r="193" spans="1:13">
      <c r="A193" s="1">
        <v>44024</v>
      </c>
      <c r="B193">
        <v>443</v>
      </c>
      <c r="C193">
        <v>28</v>
      </c>
      <c r="D193">
        <v>1701253.73029584</v>
      </c>
      <c r="E193">
        <v>202874702.04936701</v>
      </c>
      <c r="F193">
        <v>21477</v>
      </c>
      <c r="G193">
        <v>182</v>
      </c>
      <c r="H193">
        <v>14</v>
      </c>
      <c r="I193">
        <v>40000755.2563188</v>
      </c>
      <c r="J193">
        <v>7669120885.8695602</v>
      </c>
      <c r="K193">
        <v>400880</v>
      </c>
      <c r="L193">
        <v>0</v>
      </c>
      <c r="M193">
        <f t="shared" si="2"/>
        <v>2020</v>
      </c>
    </row>
    <row r="194" spans="1:13">
      <c r="A194" s="1">
        <v>44025</v>
      </c>
      <c r="B194">
        <v>211</v>
      </c>
      <c r="C194">
        <v>25</v>
      </c>
      <c r="D194">
        <v>1689113.9139857299</v>
      </c>
      <c r="E194">
        <v>204563815.96335199</v>
      </c>
      <c r="F194">
        <v>21322</v>
      </c>
      <c r="G194">
        <v>180</v>
      </c>
      <c r="H194">
        <v>14</v>
      </c>
      <c r="I194">
        <v>40001949.704048499</v>
      </c>
      <c r="J194">
        <v>7709122835.5736103</v>
      </c>
      <c r="K194">
        <v>400894</v>
      </c>
      <c r="L194">
        <v>0</v>
      </c>
      <c r="M194">
        <f t="shared" si="2"/>
        <v>2020</v>
      </c>
    </row>
    <row r="195" spans="1:13">
      <c r="A195" s="1">
        <v>44026</v>
      </c>
      <c r="B195">
        <v>525</v>
      </c>
      <c r="C195">
        <v>40</v>
      </c>
      <c r="D195">
        <v>1678969.5108652301</v>
      </c>
      <c r="E195">
        <v>206242785.47421801</v>
      </c>
      <c r="F195">
        <v>21195</v>
      </c>
      <c r="G195">
        <v>167</v>
      </c>
      <c r="H195">
        <v>18</v>
      </c>
      <c r="I195">
        <v>40004192.823203899</v>
      </c>
      <c r="J195">
        <v>7749127028.3968096</v>
      </c>
      <c r="K195">
        <v>400912</v>
      </c>
      <c r="L195">
        <v>0</v>
      </c>
      <c r="M195">
        <f t="shared" ref="M195:M258" si="3">YEAR(A195)</f>
        <v>2020</v>
      </c>
    </row>
    <row r="196" spans="1:13">
      <c r="A196" s="1">
        <v>44027</v>
      </c>
      <c r="B196">
        <v>752</v>
      </c>
      <c r="C196">
        <v>78</v>
      </c>
      <c r="D196">
        <v>1669031.90448613</v>
      </c>
      <c r="E196">
        <v>207911817.37870401</v>
      </c>
      <c r="F196">
        <v>21076</v>
      </c>
      <c r="G196">
        <v>197</v>
      </c>
      <c r="H196">
        <v>15</v>
      </c>
      <c r="I196">
        <v>40005738.465618402</v>
      </c>
      <c r="J196">
        <v>7789132766.8624296</v>
      </c>
      <c r="K196">
        <v>400927</v>
      </c>
      <c r="L196">
        <v>0</v>
      </c>
      <c r="M196">
        <f t="shared" si="3"/>
        <v>2020</v>
      </c>
    </row>
    <row r="197" spans="1:13">
      <c r="A197" s="1">
        <v>44028</v>
      </c>
      <c r="B197">
        <v>867</v>
      </c>
      <c r="C197">
        <v>101</v>
      </c>
      <c r="D197">
        <v>1662066.69869097</v>
      </c>
      <c r="E197">
        <v>209573884.07739499</v>
      </c>
      <c r="F197">
        <v>20995</v>
      </c>
      <c r="G197">
        <v>182</v>
      </c>
      <c r="H197">
        <v>16</v>
      </c>
      <c r="I197">
        <v>40006573.567360498</v>
      </c>
      <c r="J197">
        <v>7829139340.4297895</v>
      </c>
      <c r="K197">
        <v>400942</v>
      </c>
      <c r="L197">
        <v>1</v>
      </c>
      <c r="M197">
        <f t="shared" si="3"/>
        <v>2020</v>
      </c>
    </row>
    <row r="198" spans="1:13">
      <c r="A198" s="1">
        <v>44029</v>
      </c>
      <c r="B198">
        <v>894</v>
      </c>
      <c r="C198">
        <v>93</v>
      </c>
      <c r="D198">
        <v>1653764.6761121801</v>
      </c>
      <c r="E198">
        <v>211227648.75350699</v>
      </c>
      <c r="F198">
        <v>20905</v>
      </c>
      <c r="G198">
        <v>183</v>
      </c>
      <c r="H198">
        <v>24</v>
      </c>
      <c r="I198">
        <v>40010238.868962497</v>
      </c>
      <c r="J198">
        <v>7869149579.2987499</v>
      </c>
      <c r="K198">
        <v>400966</v>
      </c>
      <c r="L198">
        <v>0</v>
      </c>
      <c r="M198">
        <f t="shared" si="3"/>
        <v>2020</v>
      </c>
    </row>
    <row r="199" spans="1:13">
      <c r="A199" s="1">
        <v>44030</v>
      </c>
      <c r="B199">
        <v>837</v>
      </c>
      <c r="C199">
        <v>83</v>
      </c>
      <c r="D199">
        <v>1646011.2158337501</v>
      </c>
      <c r="E199">
        <v>212873659.96934101</v>
      </c>
      <c r="F199">
        <v>20819</v>
      </c>
      <c r="G199">
        <v>169</v>
      </c>
      <c r="H199">
        <v>12</v>
      </c>
      <c r="I199">
        <v>40009567.963666499</v>
      </c>
      <c r="J199">
        <v>7909159147.2624197</v>
      </c>
      <c r="K199">
        <v>400978</v>
      </c>
      <c r="L199">
        <v>0</v>
      </c>
      <c r="M199">
        <f t="shared" si="3"/>
        <v>2020</v>
      </c>
    </row>
    <row r="200" spans="1:13">
      <c r="A200" s="1">
        <v>44031</v>
      </c>
      <c r="B200">
        <v>702</v>
      </c>
      <c r="C200">
        <v>78</v>
      </c>
      <c r="D200">
        <v>1638502.2928723299</v>
      </c>
      <c r="E200">
        <v>214512162.26221299</v>
      </c>
      <c r="F200">
        <v>20721</v>
      </c>
      <c r="G200">
        <v>176</v>
      </c>
      <c r="H200">
        <v>13</v>
      </c>
      <c r="I200">
        <v>40011046.008290201</v>
      </c>
      <c r="J200">
        <v>7949170193.27071</v>
      </c>
      <c r="K200">
        <v>400991</v>
      </c>
      <c r="L200">
        <v>0</v>
      </c>
      <c r="M200">
        <f t="shared" si="3"/>
        <v>2020</v>
      </c>
    </row>
    <row r="201" spans="1:13">
      <c r="A201" s="1">
        <v>44032</v>
      </c>
      <c r="B201">
        <v>286</v>
      </c>
      <c r="C201">
        <v>33</v>
      </c>
      <c r="D201">
        <v>1626298.31100799</v>
      </c>
      <c r="E201">
        <v>216138460.573221</v>
      </c>
      <c r="F201">
        <v>20572</v>
      </c>
      <c r="G201">
        <v>182</v>
      </c>
      <c r="H201">
        <v>11</v>
      </c>
      <c r="I201">
        <v>40011741.978077203</v>
      </c>
      <c r="J201">
        <v>7989181935.2487898</v>
      </c>
      <c r="K201">
        <v>401002</v>
      </c>
      <c r="L201">
        <v>0</v>
      </c>
      <c r="M201">
        <f t="shared" si="3"/>
        <v>2020</v>
      </c>
    </row>
    <row r="202" spans="1:13">
      <c r="A202" s="1">
        <v>44033</v>
      </c>
      <c r="B202">
        <v>722</v>
      </c>
      <c r="C202">
        <v>83</v>
      </c>
      <c r="D202">
        <v>1617754.7241229301</v>
      </c>
      <c r="E202">
        <v>217756215.297344</v>
      </c>
      <c r="F202">
        <v>20465</v>
      </c>
      <c r="G202">
        <v>190</v>
      </c>
      <c r="H202">
        <v>19</v>
      </c>
      <c r="I202">
        <v>40013721.458963796</v>
      </c>
      <c r="J202">
        <v>8029195656.7077503</v>
      </c>
      <c r="K202">
        <v>401021</v>
      </c>
      <c r="L202">
        <v>0</v>
      </c>
      <c r="M202">
        <f t="shared" si="3"/>
        <v>2020</v>
      </c>
    </row>
    <row r="203" spans="1:13">
      <c r="A203" s="1">
        <v>44034</v>
      </c>
      <c r="B203">
        <v>842</v>
      </c>
      <c r="C203">
        <v>102</v>
      </c>
      <c r="D203">
        <v>1611574.23884254</v>
      </c>
      <c r="E203">
        <v>219367789.53618699</v>
      </c>
      <c r="F203">
        <v>20380</v>
      </c>
      <c r="G203">
        <v>187</v>
      </c>
      <c r="H203">
        <v>14</v>
      </c>
      <c r="I203">
        <v>40013668.959652103</v>
      </c>
      <c r="J203">
        <v>8069209325.6674004</v>
      </c>
      <c r="K203">
        <v>401035</v>
      </c>
      <c r="L203">
        <v>0</v>
      </c>
      <c r="M203">
        <f t="shared" si="3"/>
        <v>2020</v>
      </c>
    </row>
    <row r="204" spans="1:13">
      <c r="A204" s="1">
        <v>44035</v>
      </c>
      <c r="B204">
        <v>1123</v>
      </c>
      <c r="C204">
        <v>121</v>
      </c>
      <c r="D204">
        <v>1607058.3072933301</v>
      </c>
      <c r="E204">
        <v>220974847.84347999</v>
      </c>
      <c r="F204">
        <v>20320</v>
      </c>
      <c r="G204">
        <v>181</v>
      </c>
      <c r="H204">
        <v>15</v>
      </c>
      <c r="I204">
        <v>40015603.043897897</v>
      </c>
      <c r="J204">
        <v>8109224928.7112999</v>
      </c>
      <c r="K204">
        <v>401050</v>
      </c>
      <c r="L204">
        <v>0</v>
      </c>
      <c r="M204">
        <f t="shared" si="3"/>
        <v>2020</v>
      </c>
    </row>
    <row r="205" spans="1:13">
      <c r="A205" s="1">
        <v>44036</v>
      </c>
      <c r="B205">
        <v>1106</v>
      </c>
      <c r="C205">
        <v>114</v>
      </c>
      <c r="D205">
        <v>1602510.58824803</v>
      </c>
      <c r="E205">
        <v>222577358.43172801</v>
      </c>
      <c r="F205">
        <v>20257</v>
      </c>
      <c r="G205">
        <v>177</v>
      </c>
      <c r="H205">
        <v>9</v>
      </c>
      <c r="I205">
        <v>40015866.184668198</v>
      </c>
      <c r="J205">
        <v>8149240794.8959703</v>
      </c>
      <c r="K205">
        <v>401059</v>
      </c>
      <c r="L205">
        <v>0</v>
      </c>
      <c r="M205">
        <f t="shared" si="3"/>
        <v>2020</v>
      </c>
    </row>
    <row r="206" spans="1:13">
      <c r="A206" s="1">
        <v>44037</v>
      </c>
      <c r="B206">
        <v>1288</v>
      </c>
      <c r="C206">
        <v>105</v>
      </c>
      <c r="D206">
        <v>1597696.06193808</v>
      </c>
      <c r="E206">
        <v>224175054.49366599</v>
      </c>
      <c r="F206">
        <v>20185</v>
      </c>
      <c r="G206">
        <v>177</v>
      </c>
      <c r="H206">
        <v>18</v>
      </c>
      <c r="I206">
        <v>40017251.254663996</v>
      </c>
      <c r="J206">
        <v>8189258046.15063</v>
      </c>
      <c r="K206">
        <v>401077</v>
      </c>
      <c r="L206">
        <v>0</v>
      </c>
      <c r="M206">
        <f t="shared" si="3"/>
        <v>2020</v>
      </c>
    </row>
    <row r="207" spans="1:13">
      <c r="A207" s="1">
        <v>44038</v>
      </c>
      <c r="B207">
        <v>870</v>
      </c>
      <c r="C207">
        <v>75</v>
      </c>
      <c r="D207">
        <v>1587464.7521321201</v>
      </c>
      <c r="E207">
        <v>225762519.24579799</v>
      </c>
      <c r="F207">
        <v>20061</v>
      </c>
      <c r="G207">
        <v>199</v>
      </c>
      <c r="H207">
        <v>23</v>
      </c>
      <c r="I207">
        <v>40019648.5172254</v>
      </c>
      <c r="J207">
        <v>8229277694.66786</v>
      </c>
      <c r="K207">
        <v>401099</v>
      </c>
      <c r="L207">
        <v>1</v>
      </c>
      <c r="M207">
        <f t="shared" si="3"/>
        <v>2020</v>
      </c>
    </row>
    <row r="208" spans="1:13">
      <c r="A208" s="1">
        <v>44039</v>
      </c>
      <c r="B208">
        <v>339</v>
      </c>
      <c r="C208">
        <v>34</v>
      </c>
      <c r="D208">
        <v>1574374.6660754799</v>
      </c>
      <c r="E208">
        <v>227336893.911874</v>
      </c>
      <c r="F208">
        <v>19908</v>
      </c>
      <c r="G208">
        <v>187</v>
      </c>
      <c r="H208">
        <v>10</v>
      </c>
      <c r="I208">
        <v>40019377.2426176</v>
      </c>
      <c r="J208">
        <v>8269297071.9104795</v>
      </c>
      <c r="K208">
        <v>401109</v>
      </c>
      <c r="L208">
        <v>0</v>
      </c>
      <c r="M208">
        <f t="shared" si="3"/>
        <v>2020</v>
      </c>
    </row>
    <row r="209" spans="1:13">
      <c r="A209" s="1">
        <v>44040</v>
      </c>
      <c r="B209">
        <v>843</v>
      </c>
      <c r="C209">
        <v>83</v>
      </c>
      <c r="D209">
        <v>1566178.5173933899</v>
      </c>
      <c r="E209">
        <v>228903072.42926699</v>
      </c>
      <c r="F209">
        <v>19824</v>
      </c>
      <c r="G209">
        <v>167</v>
      </c>
      <c r="H209">
        <v>10</v>
      </c>
      <c r="I209">
        <v>40020310.3308248</v>
      </c>
      <c r="J209">
        <v>8309317382.2412996</v>
      </c>
      <c r="K209">
        <v>401119</v>
      </c>
      <c r="L209">
        <v>0</v>
      </c>
      <c r="M209">
        <f t="shared" si="3"/>
        <v>2020</v>
      </c>
    </row>
    <row r="210" spans="1:13">
      <c r="A210" s="1">
        <v>44041</v>
      </c>
      <c r="B210">
        <v>1208</v>
      </c>
      <c r="C210">
        <v>121</v>
      </c>
      <c r="D210">
        <v>1561956.4599097101</v>
      </c>
      <c r="E210">
        <v>230465028.88917699</v>
      </c>
      <c r="F210">
        <v>19781</v>
      </c>
      <c r="G210">
        <v>164</v>
      </c>
      <c r="H210">
        <v>9</v>
      </c>
      <c r="I210">
        <v>40021031.539971396</v>
      </c>
      <c r="J210">
        <v>8349338413.78127</v>
      </c>
      <c r="K210">
        <v>401128</v>
      </c>
      <c r="L210">
        <v>0</v>
      </c>
      <c r="M210">
        <f t="shared" si="3"/>
        <v>2020</v>
      </c>
    </row>
    <row r="211" spans="1:13">
      <c r="A211" s="1">
        <v>44042</v>
      </c>
      <c r="B211">
        <v>1462</v>
      </c>
      <c r="C211">
        <v>150</v>
      </c>
      <c r="D211">
        <v>1560229.9605479101</v>
      </c>
      <c r="E211">
        <v>232025258.84972501</v>
      </c>
      <c r="F211">
        <v>19753</v>
      </c>
      <c r="G211">
        <v>178</v>
      </c>
      <c r="H211">
        <v>20</v>
      </c>
      <c r="I211">
        <v>40023011.192287803</v>
      </c>
      <c r="J211">
        <v>8389361424.9735603</v>
      </c>
      <c r="K211">
        <v>401148</v>
      </c>
      <c r="L211">
        <v>0</v>
      </c>
      <c r="M211">
        <f t="shared" si="3"/>
        <v>2020</v>
      </c>
    </row>
    <row r="212" spans="1:13">
      <c r="A212" s="1">
        <v>44043</v>
      </c>
      <c r="B212">
        <v>1384</v>
      </c>
      <c r="C212">
        <v>139</v>
      </c>
      <c r="D212">
        <v>1557644.3273819201</v>
      </c>
      <c r="E212">
        <v>233582903.17710701</v>
      </c>
      <c r="F212">
        <v>19720</v>
      </c>
      <c r="G212">
        <v>172</v>
      </c>
      <c r="H212">
        <v>18</v>
      </c>
      <c r="I212">
        <v>40023950.865026698</v>
      </c>
      <c r="J212">
        <v>8429385375.8385897</v>
      </c>
      <c r="K212">
        <v>401166</v>
      </c>
      <c r="L212">
        <v>0</v>
      </c>
      <c r="M212">
        <f t="shared" si="3"/>
        <v>2020</v>
      </c>
    </row>
    <row r="213" spans="1:13">
      <c r="A213" s="1">
        <v>44044</v>
      </c>
      <c r="B213">
        <v>1461</v>
      </c>
      <c r="C213">
        <v>142</v>
      </c>
      <c r="D213">
        <v>1554886.91065696</v>
      </c>
      <c r="E213">
        <v>235137790.08776399</v>
      </c>
      <c r="F213">
        <v>19698</v>
      </c>
      <c r="G213">
        <v>164</v>
      </c>
      <c r="H213">
        <v>12</v>
      </c>
      <c r="I213">
        <v>40024629.297780998</v>
      </c>
      <c r="J213">
        <v>8469410005.1363697</v>
      </c>
      <c r="K213">
        <v>401178</v>
      </c>
      <c r="L213">
        <v>0</v>
      </c>
      <c r="M213">
        <f t="shared" si="3"/>
        <v>2020</v>
      </c>
    </row>
    <row r="214" spans="1:13">
      <c r="A214" s="1">
        <v>44045</v>
      </c>
      <c r="B214">
        <v>901</v>
      </c>
      <c r="C214">
        <v>87</v>
      </c>
      <c r="D214">
        <v>1549032.7246550701</v>
      </c>
      <c r="E214">
        <v>236686822.812419</v>
      </c>
      <c r="F214">
        <v>19625</v>
      </c>
      <c r="G214">
        <v>160</v>
      </c>
      <c r="H214">
        <v>8</v>
      </c>
      <c r="I214">
        <v>40024567.400434501</v>
      </c>
      <c r="J214">
        <v>8509434572.5368004</v>
      </c>
      <c r="K214">
        <v>401185</v>
      </c>
      <c r="L214">
        <v>1</v>
      </c>
      <c r="M214">
        <f t="shared" si="3"/>
        <v>2020</v>
      </c>
    </row>
    <row r="215" spans="1:13">
      <c r="A215" s="1">
        <v>44046</v>
      </c>
      <c r="B215">
        <v>483</v>
      </c>
      <c r="C215">
        <v>47</v>
      </c>
      <c r="D215">
        <v>1542210.2291543901</v>
      </c>
      <c r="E215">
        <v>238229033.04157299</v>
      </c>
      <c r="F215">
        <v>19543</v>
      </c>
      <c r="G215">
        <v>129</v>
      </c>
      <c r="H215">
        <v>12</v>
      </c>
      <c r="I215">
        <v>40025979.454309002</v>
      </c>
      <c r="J215">
        <v>8549460551.9911098</v>
      </c>
      <c r="K215">
        <v>401197</v>
      </c>
      <c r="L215">
        <v>0</v>
      </c>
      <c r="M215">
        <f t="shared" si="3"/>
        <v>2020</v>
      </c>
    </row>
    <row r="216" spans="1:13">
      <c r="A216" s="1">
        <v>44047</v>
      </c>
      <c r="B216">
        <v>1275</v>
      </c>
      <c r="C216">
        <v>112</v>
      </c>
      <c r="D216">
        <v>1536426.46844859</v>
      </c>
      <c r="E216">
        <v>239765459.51002201</v>
      </c>
      <c r="F216">
        <v>19472</v>
      </c>
      <c r="G216">
        <v>183</v>
      </c>
      <c r="H216">
        <v>17</v>
      </c>
      <c r="I216">
        <v>40028008.771208704</v>
      </c>
      <c r="J216">
        <v>8589488560.7623196</v>
      </c>
      <c r="K216">
        <v>401214</v>
      </c>
      <c r="L216">
        <v>0</v>
      </c>
      <c r="M216">
        <f t="shared" si="3"/>
        <v>2020</v>
      </c>
    </row>
    <row r="217" spans="1:13">
      <c r="A217" s="1">
        <v>44048</v>
      </c>
      <c r="B217">
        <v>1522</v>
      </c>
      <c r="C217">
        <v>132</v>
      </c>
      <c r="D217">
        <v>1534945.9464779899</v>
      </c>
      <c r="E217">
        <v>241300405.45649999</v>
      </c>
      <c r="F217">
        <v>19447</v>
      </c>
      <c r="G217">
        <v>157</v>
      </c>
      <c r="H217">
        <v>12</v>
      </c>
      <c r="I217">
        <v>40028774.194160499</v>
      </c>
      <c r="J217">
        <v>8629517334.95648</v>
      </c>
      <c r="K217">
        <v>401226</v>
      </c>
      <c r="L217">
        <v>0</v>
      </c>
      <c r="M217">
        <f t="shared" si="3"/>
        <v>2020</v>
      </c>
    </row>
    <row r="218" spans="1:13">
      <c r="A218" s="1">
        <v>44049</v>
      </c>
      <c r="B218">
        <v>1778</v>
      </c>
      <c r="C218">
        <v>174</v>
      </c>
      <c r="D218">
        <v>1537427.1541823801</v>
      </c>
      <c r="E218">
        <v>242837832.61068201</v>
      </c>
      <c r="F218">
        <v>19478</v>
      </c>
      <c r="G218">
        <v>143</v>
      </c>
      <c r="H218">
        <v>7</v>
      </c>
      <c r="I218">
        <v>40028749.7211622</v>
      </c>
      <c r="J218">
        <v>8669546084.6776409</v>
      </c>
      <c r="K218">
        <v>401232</v>
      </c>
      <c r="L218">
        <v>1</v>
      </c>
      <c r="M218">
        <f t="shared" si="3"/>
        <v>2020</v>
      </c>
    </row>
    <row r="219" spans="1:13">
      <c r="A219" s="1">
        <v>44050</v>
      </c>
      <c r="B219">
        <v>1872</v>
      </c>
      <c r="C219">
        <v>181</v>
      </c>
      <c r="D219">
        <v>1539291.1995963401</v>
      </c>
      <c r="E219">
        <v>244377123.810278</v>
      </c>
      <c r="F219">
        <v>19489</v>
      </c>
      <c r="G219">
        <v>170</v>
      </c>
      <c r="H219">
        <v>12</v>
      </c>
      <c r="I219">
        <v>40029751.610986501</v>
      </c>
      <c r="J219">
        <v>8709575836.2886295</v>
      </c>
      <c r="K219">
        <v>401244</v>
      </c>
      <c r="L219">
        <v>0</v>
      </c>
      <c r="M219">
        <f t="shared" si="3"/>
        <v>2020</v>
      </c>
    </row>
    <row r="220" spans="1:13">
      <c r="A220" s="1">
        <v>44051</v>
      </c>
      <c r="B220">
        <v>1608</v>
      </c>
      <c r="C220">
        <v>131</v>
      </c>
      <c r="D220">
        <v>1538603.4435056299</v>
      </c>
      <c r="E220">
        <v>245915727.253784</v>
      </c>
      <c r="F220">
        <v>19487</v>
      </c>
      <c r="G220">
        <v>133</v>
      </c>
      <c r="H220">
        <v>11</v>
      </c>
      <c r="I220">
        <v>40030793.593042798</v>
      </c>
      <c r="J220">
        <v>8749606629.88167</v>
      </c>
      <c r="K220">
        <v>401255</v>
      </c>
      <c r="L220">
        <v>0</v>
      </c>
      <c r="M220">
        <f t="shared" si="3"/>
        <v>2020</v>
      </c>
    </row>
    <row r="221" spans="1:13">
      <c r="A221" s="1">
        <v>44052</v>
      </c>
      <c r="B221">
        <v>1136</v>
      </c>
      <c r="C221">
        <v>103</v>
      </c>
      <c r="D221">
        <v>1534120.2909889601</v>
      </c>
      <c r="E221">
        <v>247449847.54477301</v>
      </c>
      <c r="F221">
        <v>19434</v>
      </c>
      <c r="G221">
        <v>156</v>
      </c>
      <c r="H221">
        <v>12</v>
      </c>
      <c r="I221">
        <v>40031599.754404098</v>
      </c>
      <c r="J221">
        <v>8789638229.6360798</v>
      </c>
      <c r="K221">
        <v>401267</v>
      </c>
      <c r="L221">
        <v>0</v>
      </c>
      <c r="M221">
        <f t="shared" si="3"/>
        <v>2020</v>
      </c>
    </row>
    <row r="222" spans="1:13">
      <c r="A222" s="1">
        <v>44053</v>
      </c>
      <c r="B222">
        <v>507</v>
      </c>
      <c r="C222">
        <v>42</v>
      </c>
      <c r="D222">
        <v>1525757.5724013301</v>
      </c>
      <c r="E222">
        <v>248975605.117174</v>
      </c>
      <c r="F222">
        <v>19328</v>
      </c>
      <c r="G222">
        <v>148</v>
      </c>
      <c r="H222">
        <v>12</v>
      </c>
      <c r="I222">
        <v>40032216.2785234</v>
      </c>
      <c r="J222">
        <v>8829670445.9146004</v>
      </c>
      <c r="K222">
        <v>401279</v>
      </c>
      <c r="L222">
        <v>0</v>
      </c>
      <c r="M222">
        <f t="shared" si="3"/>
        <v>2020</v>
      </c>
    </row>
    <row r="223" spans="1:13">
      <c r="A223" s="1">
        <v>44054</v>
      </c>
      <c r="B223">
        <v>1766</v>
      </c>
      <c r="C223">
        <v>166</v>
      </c>
      <c r="D223">
        <v>1527426.7155683299</v>
      </c>
      <c r="E223">
        <v>250503031.83274299</v>
      </c>
      <c r="F223">
        <v>19332</v>
      </c>
      <c r="G223">
        <v>162</v>
      </c>
      <c r="H223">
        <v>7</v>
      </c>
      <c r="I223">
        <v>40032695.642865598</v>
      </c>
      <c r="J223">
        <v>8869703141.5574608</v>
      </c>
      <c r="K223">
        <v>401286</v>
      </c>
      <c r="L223">
        <v>0</v>
      </c>
      <c r="M223">
        <f t="shared" si="3"/>
        <v>2020</v>
      </c>
    </row>
    <row r="224" spans="1:13">
      <c r="A224" s="1">
        <v>44055</v>
      </c>
      <c r="B224">
        <v>1906</v>
      </c>
      <c r="C224">
        <v>201</v>
      </c>
      <c r="D224">
        <v>1531661.30139484</v>
      </c>
      <c r="E224">
        <v>252034693.134137</v>
      </c>
      <c r="F224">
        <v>19384</v>
      </c>
      <c r="G224">
        <v>149</v>
      </c>
      <c r="H224">
        <v>17</v>
      </c>
      <c r="I224">
        <v>40034933.129171297</v>
      </c>
      <c r="J224">
        <v>8909738074.6866398</v>
      </c>
      <c r="K224">
        <v>401303</v>
      </c>
      <c r="L224">
        <v>0</v>
      </c>
      <c r="M224">
        <f t="shared" si="3"/>
        <v>2020</v>
      </c>
    </row>
    <row r="225" spans="1:13">
      <c r="A225" s="1">
        <v>44056</v>
      </c>
      <c r="B225">
        <v>2472</v>
      </c>
      <c r="C225">
        <v>235</v>
      </c>
      <c r="D225">
        <v>1539504.83701806</v>
      </c>
      <c r="E225">
        <v>253574197.971156</v>
      </c>
      <c r="F225">
        <v>19480</v>
      </c>
      <c r="G225">
        <v>139</v>
      </c>
      <c r="H225">
        <v>11</v>
      </c>
      <c r="I225">
        <v>40035442.767719798</v>
      </c>
      <c r="J225">
        <v>8949773517.4543591</v>
      </c>
      <c r="K225">
        <v>401314</v>
      </c>
      <c r="L225">
        <v>0</v>
      </c>
      <c r="M225">
        <f t="shared" si="3"/>
        <v>2020</v>
      </c>
    </row>
    <row r="226" spans="1:13">
      <c r="A226" s="1">
        <v>44057</v>
      </c>
      <c r="B226">
        <v>2406</v>
      </c>
      <c r="C226">
        <v>254</v>
      </c>
      <c r="D226">
        <v>1546964.2376731201</v>
      </c>
      <c r="E226">
        <v>255121162.20882899</v>
      </c>
      <c r="F226">
        <v>19589</v>
      </c>
      <c r="G226">
        <v>145</v>
      </c>
      <c r="H226">
        <v>13</v>
      </c>
      <c r="I226">
        <v>40036596.039380297</v>
      </c>
      <c r="J226">
        <v>8989810113.4937401</v>
      </c>
      <c r="K226">
        <v>401327</v>
      </c>
      <c r="L226">
        <v>0</v>
      </c>
      <c r="M226">
        <f t="shared" si="3"/>
        <v>2020</v>
      </c>
    </row>
    <row r="227" spans="1:13">
      <c r="A227" s="1">
        <v>44058</v>
      </c>
      <c r="B227">
        <v>2198</v>
      </c>
      <c r="C227">
        <v>197</v>
      </c>
      <c r="D227">
        <v>1549430.5155636701</v>
      </c>
      <c r="E227">
        <v>256670592.724392</v>
      </c>
      <c r="F227">
        <v>19640</v>
      </c>
      <c r="G227">
        <v>146</v>
      </c>
      <c r="H227">
        <v>11</v>
      </c>
      <c r="I227">
        <v>40037247.622182399</v>
      </c>
      <c r="J227">
        <v>9029847361.1159191</v>
      </c>
      <c r="K227">
        <v>401338</v>
      </c>
      <c r="L227">
        <v>0</v>
      </c>
      <c r="M227">
        <f t="shared" si="3"/>
        <v>2020</v>
      </c>
    </row>
    <row r="228" spans="1:13">
      <c r="A228" s="1">
        <v>44059</v>
      </c>
      <c r="B228">
        <v>1214</v>
      </c>
      <c r="C228">
        <v>115</v>
      </c>
      <c r="D228">
        <v>1547781.70372347</v>
      </c>
      <c r="E228">
        <v>258218374.42811599</v>
      </c>
      <c r="F228">
        <v>19623</v>
      </c>
      <c r="G228">
        <v>132</v>
      </c>
      <c r="H228">
        <v>8</v>
      </c>
      <c r="I228">
        <v>40037704.381116502</v>
      </c>
      <c r="J228">
        <v>9069885065.4970398</v>
      </c>
      <c r="K228">
        <v>401346</v>
      </c>
      <c r="L228">
        <v>0</v>
      </c>
      <c r="M228">
        <f t="shared" si="3"/>
        <v>2020</v>
      </c>
    </row>
    <row r="229" spans="1:13">
      <c r="A229" s="1">
        <v>44060</v>
      </c>
      <c r="B229">
        <v>787</v>
      </c>
      <c r="C229">
        <v>85</v>
      </c>
      <c r="D229">
        <v>1543853.63708475</v>
      </c>
      <c r="E229">
        <v>259762228.06520101</v>
      </c>
      <c r="F229">
        <v>19583</v>
      </c>
      <c r="G229">
        <v>125</v>
      </c>
      <c r="H229">
        <v>12</v>
      </c>
      <c r="I229">
        <v>40039390.660899803</v>
      </c>
      <c r="J229">
        <v>9109924456.1579399</v>
      </c>
      <c r="K229">
        <v>401358</v>
      </c>
      <c r="L229">
        <v>0</v>
      </c>
      <c r="M229">
        <f t="shared" si="3"/>
        <v>2020</v>
      </c>
    </row>
    <row r="230" spans="1:13">
      <c r="A230" s="1">
        <v>44061</v>
      </c>
      <c r="B230">
        <v>2462</v>
      </c>
      <c r="C230">
        <v>249</v>
      </c>
      <c r="D230">
        <v>1549898.58964524</v>
      </c>
      <c r="E230">
        <v>261312126.65484601</v>
      </c>
      <c r="F230">
        <v>19676</v>
      </c>
      <c r="G230">
        <v>156</v>
      </c>
      <c r="H230">
        <v>13</v>
      </c>
      <c r="I230">
        <v>40040308.199243501</v>
      </c>
      <c r="J230">
        <v>9149964764.3571796</v>
      </c>
      <c r="K230">
        <v>401370</v>
      </c>
      <c r="L230">
        <v>1</v>
      </c>
      <c r="M230">
        <f t="shared" si="3"/>
        <v>2020</v>
      </c>
    </row>
    <row r="231" spans="1:13">
      <c r="A231" s="1">
        <v>44062</v>
      </c>
      <c r="B231">
        <v>2445</v>
      </c>
      <c r="C231">
        <v>269</v>
      </c>
      <c r="D231">
        <v>1559203.1783133601</v>
      </c>
      <c r="E231">
        <v>262871329.833159</v>
      </c>
      <c r="F231">
        <v>19799</v>
      </c>
      <c r="G231">
        <v>146</v>
      </c>
      <c r="H231">
        <v>8</v>
      </c>
      <c r="I231">
        <v>40040635.995371699</v>
      </c>
      <c r="J231">
        <v>9190005400.3525505</v>
      </c>
      <c r="K231">
        <v>401377</v>
      </c>
      <c r="L231">
        <v>1</v>
      </c>
      <c r="M231">
        <f t="shared" si="3"/>
        <v>2020</v>
      </c>
    </row>
    <row r="232" spans="1:13">
      <c r="A232" s="1">
        <v>44063</v>
      </c>
      <c r="B232">
        <v>2803</v>
      </c>
      <c r="C232">
        <v>248</v>
      </c>
      <c r="D232">
        <v>1567338.8511332099</v>
      </c>
      <c r="E232">
        <v>264438668.68429199</v>
      </c>
      <c r="F232">
        <v>19911</v>
      </c>
      <c r="G232">
        <v>136</v>
      </c>
      <c r="H232">
        <v>7</v>
      </c>
      <c r="I232">
        <v>40041187.794660598</v>
      </c>
      <c r="J232">
        <v>9230046588.1472092</v>
      </c>
      <c r="K232">
        <v>401384</v>
      </c>
      <c r="L232">
        <v>0</v>
      </c>
      <c r="M232">
        <f t="shared" si="3"/>
        <v>2020</v>
      </c>
    </row>
    <row r="233" spans="1:13">
      <c r="A233" s="1">
        <v>44064</v>
      </c>
      <c r="B233">
        <v>2592</v>
      </c>
      <c r="C233">
        <v>266</v>
      </c>
      <c r="D233">
        <v>1579210.5396235699</v>
      </c>
      <c r="E233">
        <v>266017879.22391599</v>
      </c>
      <c r="F233">
        <v>20045</v>
      </c>
      <c r="G233">
        <v>132</v>
      </c>
      <c r="H233">
        <v>8</v>
      </c>
      <c r="I233">
        <v>40041557.946676202</v>
      </c>
      <c r="J233">
        <v>9270088146.0938892</v>
      </c>
      <c r="K233">
        <v>401392</v>
      </c>
      <c r="L233">
        <v>0</v>
      </c>
      <c r="M233">
        <f t="shared" si="3"/>
        <v>2020</v>
      </c>
    </row>
    <row r="234" spans="1:13">
      <c r="A234" s="1">
        <v>44065</v>
      </c>
      <c r="B234">
        <v>2651</v>
      </c>
      <c r="C234">
        <v>282</v>
      </c>
      <c r="D234">
        <v>1589784.27235772</v>
      </c>
      <c r="E234">
        <v>267607663.49627399</v>
      </c>
      <c r="F234">
        <v>20192</v>
      </c>
      <c r="G234">
        <v>135</v>
      </c>
      <c r="H234">
        <v>4</v>
      </c>
      <c r="I234">
        <v>40041452.240347497</v>
      </c>
      <c r="J234">
        <v>9310129598.3342304</v>
      </c>
      <c r="K234">
        <v>401395</v>
      </c>
      <c r="L234">
        <v>1</v>
      </c>
      <c r="M234">
        <f t="shared" si="3"/>
        <v>2020</v>
      </c>
    </row>
    <row r="235" spans="1:13">
      <c r="A235" s="1">
        <v>44066</v>
      </c>
      <c r="B235">
        <v>1470</v>
      </c>
      <c r="C235">
        <v>148</v>
      </c>
      <c r="D235">
        <v>1590029.64658165</v>
      </c>
      <c r="E235">
        <v>269197693.14285499</v>
      </c>
      <c r="F235">
        <v>20208</v>
      </c>
      <c r="G235">
        <v>132</v>
      </c>
      <c r="H235">
        <v>13</v>
      </c>
      <c r="I235">
        <v>40042965.183533698</v>
      </c>
      <c r="J235">
        <v>9350172563.5177708</v>
      </c>
      <c r="K235">
        <v>401408</v>
      </c>
      <c r="L235">
        <v>0</v>
      </c>
      <c r="M235">
        <f t="shared" si="3"/>
        <v>2020</v>
      </c>
    </row>
    <row r="236" spans="1:13">
      <c r="A236" s="1">
        <v>44067</v>
      </c>
      <c r="B236">
        <v>902</v>
      </c>
      <c r="C236">
        <v>109</v>
      </c>
      <c r="D236">
        <v>1587546.0306750101</v>
      </c>
      <c r="E236">
        <v>270785239.17352998</v>
      </c>
      <c r="F236">
        <v>20187</v>
      </c>
      <c r="G236">
        <v>130</v>
      </c>
      <c r="H236">
        <v>8</v>
      </c>
      <c r="I236">
        <v>40043182.5418934</v>
      </c>
      <c r="J236">
        <v>9390215746.05966</v>
      </c>
      <c r="K236">
        <v>401416</v>
      </c>
      <c r="L236">
        <v>0</v>
      </c>
      <c r="M236">
        <f t="shared" si="3"/>
        <v>2020</v>
      </c>
    </row>
    <row r="237" spans="1:13">
      <c r="A237" s="1">
        <v>44068</v>
      </c>
      <c r="B237">
        <v>2285</v>
      </c>
      <c r="C237">
        <v>219</v>
      </c>
      <c r="D237">
        <v>1593176.90912245</v>
      </c>
      <c r="E237">
        <v>272378416.08265299</v>
      </c>
      <c r="F237">
        <v>20255</v>
      </c>
      <c r="G237">
        <v>151</v>
      </c>
      <c r="H237">
        <v>11</v>
      </c>
      <c r="I237">
        <v>40044519.299525797</v>
      </c>
      <c r="J237">
        <v>9430260265.35919</v>
      </c>
      <c r="K237">
        <v>401427</v>
      </c>
      <c r="L237">
        <v>0</v>
      </c>
      <c r="M237">
        <f t="shared" si="3"/>
        <v>2020</v>
      </c>
    </row>
    <row r="238" spans="1:13">
      <c r="A238" s="1">
        <v>44069</v>
      </c>
      <c r="B238">
        <v>2381</v>
      </c>
      <c r="C238">
        <v>250</v>
      </c>
      <c r="D238">
        <v>1603231.07215105</v>
      </c>
      <c r="E238">
        <v>273981647.15480399</v>
      </c>
      <c r="F238">
        <v>20377</v>
      </c>
      <c r="G238">
        <v>128</v>
      </c>
      <c r="H238">
        <v>11</v>
      </c>
      <c r="I238">
        <v>40045679.8979894</v>
      </c>
      <c r="J238">
        <v>9470305945.2571793</v>
      </c>
      <c r="K238">
        <v>401438</v>
      </c>
      <c r="L238">
        <v>0</v>
      </c>
      <c r="M238">
        <f t="shared" si="3"/>
        <v>2020</v>
      </c>
    </row>
    <row r="239" spans="1:13">
      <c r="A239" s="1">
        <v>44070</v>
      </c>
      <c r="B239">
        <v>2594</v>
      </c>
      <c r="C239">
        <v>238</v>
      </c>
      <c r="D239">
        <v>1611761.66308111</v>
      </c>
      <c r="E239">
        <v>275593408.81788498</v>
      </c>
      <c r="F239">
        <v>20498</v>
      </c>
      <c r="G239">
        <v>117</v>
      </c>
      <c r="H239">
        <v>13</v>
      </c>
      <c r="I239">
        <v>40046487.438719198</v>
      </c>
      <c r="J239">
        <v>9510352432.6959</v>
      </c>
      <c r="K239">
        <v>401451</v>
      </c>
      <c r="L239">
        <v>0</v>
      </c>
      <c r="M239">
        <f t="shared" si="3"/>
        <v>2020</v>
      </c>
    </row>
    <row r="240" spans="1:13">
      <c r="A240" s="1">
        <v>44071</v>
      </c>
      <c r="B240">
        <v>2474</v>
      </c>
      <c r="C240">
        <v>224</v>
      </c>
      <c r="D240">
        <v>1618822.08108302</v>
      </c>
      <c r="E240">
        <v>277212230.89896798</v>
      </c>
      <c r="F240">
        <v>20608</v>
      </c>
      <c r="G240">
        <v>114</v>
      </c>
      <c r="H240">
        <v>5</v>
      </c>
      <c r="I240">
        <v>40046259.354009897</v>
      </c>
      <c r="J240">
        <v>9550398692.0499096</v>
      </c>
      <c r="K240">
        <v>401456</v>
      </c>
      <c r="L240">
        <v>0</v>
      </c>
      <c r="M240">
        <f t="shared" si="3"/>
        <v>2020</v>
      </c>
    </row>
    <row r="241" spans="1:13">
      <c r="A241" s="1">
        <v>44072</v>
      </c>
      <c r="B241">
        <v>2227</v>
      </c>
      <c r="C241">
        <v>222</v>
      </c>
      <c r="D241">
        <v>1625123.5317547</v>
      </c>
      <c r="E241">
        <v>278837354.43072301</v>
      </c>
      <c r="F241">
        <v>20693</v>
      </c>
      <c r="G241">
        <v>137</v>
      </c>
      <c r="H241">
        <v>6</v>
      </c>
      <c r="I241">
        <v>40046633.979903497</v>
      </c>
      <c r="J241">
        <v>9590445326.02981</v>
      </c>
      <c r="K241">
        <v>401462</v>
      </c>
      <c r="L241">
        <v>0</v>
      </c>
      <c r="M241">
        <f t="shared" si="3"/>
        <v>2020</v>
      </c>
    </row>
    <row r="242" spans="1:13">
      <c r="A242" s="1">
        <v>44073</v>
      </c>
      <c r="B242">
        <v>1333</v>
      </c>
      <c r="C242">
        <v>137</v>
      </c>
      <c r="D242">
        <v>1625534.3910290599</v>
      </c>
      <c r="E242">
        <v>280462888.82175201</v>
      </c>
      <c r="F242">
        <v>20708</v>
      </c>
      <c r="G242">
        <v>122</v>
      </c>
      <c r="H242">
        <v>9</v>
      </c>
      <c r="I242">
        <v>40047510.547954798</v>
      </c>
      <c r="J242">
        <v>9630492836.5777607</v>
      </c>
      <c r="K242">
        <v>401471</v>
      </c>
      <c r="L242">
        <v>0</v>
      </c>
      <c r="M242">
        <f t="shared" si="3"/>
        <v>2020</v>
      </c>
    </row>
    <row r="243" spans="1:13">
      <c r="A243" s="1">
        <v>44074</v>
      </c>
      <c r="B243">
        <v>854</v>
      </c>
      <c r="C243">
        <v>105</v>
      </c>
      <c r="D243">
        <v>1624349.36149733</v>
      </c>
      <c r="E243">
        <v>282087238.183249</v>
      </c>
      <c r="F243">
        <v>20695</v>
      </c>
      <c r="G243">
        <v>118</v>
      </c>
      <c r="H243">
        <v>7</v>
      </c>
      <c r="I243">
        <v>40047913.123963498</v>
      </c>
      <c r="J243">
        <v>9670540749.7017307</v>
      </c>
      <c r="K243">
        <v>401478</v>
      </c>
      <c r="L243">
        <v>0</v>
      </c>
      <c r="M243">
        <f t="shared" si="3"/>
        <v>2020</v>
      </c>
    </row>
    <row r="244" spans="1:13">
      <c r="A244" s="1">
        <v>44075</v>
      </c>
      <c r="B244">
        <v>1883</v>
      </c>
      <c r="C244">
        <v>194</v>
      </c>
      <c r="D244">
        <v>1629890.6266396099</v>
      </c>
      <c r="E244">
        <v>283717128.80988902</v>
      </c>
      <c r="F244">
        <v>20757</v>
      </c>
      <c r="G244">
        <v>132</v>
      </c>
      <c r="H244">
        <v>8</v>
      </c>
      <c r="I244">
        <v>40048818.069479197</v>
      </c>
      <c r="J244">
        <v>9710589567.7712097</v>
      </c>
      <c r="K244">
        <v>401486</v>
      </c>
      <c r="L244">
        <v>0</v>
      </c>
      <c r="M244">
        <f t="shared" si="3"/>
        <v>2020</v>
      </c>
    </row>
    <row r="245" spans="1:13">
      <c r="A245" s="1">
        <v>44076</v>
      </c>
      <c r="B245">
        <v>2115</v>
      </c>
      <c r="C245">
        <v>198</v>
      </c>
      <c r="D245">
        <v>1635660.26006635</v>
      </c>
      <c r="E245">
        <v>285352789.06995499</v>
      </c>
      <c r="F245">
        <v>20828</v>
      </c>
      <c r="G245">
        <v>127</v>
      </c>
      <c r="H245">
        <v>9</v>
      </c>
      <c r="I245">
        <v>40048911.594020799</v>
      </c>
      <c r="J245">
        <v>9750638479.3652306</v>
      </c>
      <c r="K245">
        <v>401495</v>
      </c>
      <c r="L245">
        <v>0</v>
      </c>
      <c r="M245">
        <f t="shared" si="3"/>
        <v>2020</v>
      </c>
    </row>
    <row r="246" spans="1:13">
      <c r="A246" s="1">
        <v>44077</v>
      </c>
      <c r="B246">
        <v>2259</v>
      </c>
      <c r="C246">
        <v>239</v>
      </c>
      <c r="D246">
        <v>1645384.83912721</v>
      </c>
      <c r="E246">
        <v>286998173.909082</v>
      </c>
      <c r="F246">
        <v>20941</v>
      </c>
      <c r="G246">
        <v>126</v>
      </c>
      <c r="H246">
        <v>11</v>
      </c>
      <c r="I246">
        <v>40050151.4066405</v>
      </c>
      <c r="J246">
        <v>9790688630.7718697</v>
      </c>
      <c r="K246">
        <v>401506</v>
      </c>
      <c r="L246">
        <v>0</v>
      </c>
      <c r="M246">
        <f t="shared" si="3"/>
        <v>2020</v>
      </c>
    </row>
    <row r="247" spans="1:13">
      <c r="A247" s="1">
        <v>44078</v>
      </c>
      <c r="B247">
        <v>2424</v>
      </c>
      <c r="C247">
        <v>236</v>
      </c>
      <c r="D247">
        <v>1655203.18580433</v>
      </c>
      <c r="E247">
        <v>288653377.09488702</v>
      </c>
      <c r="F247">
        <v>21052</v>
      </c>
      <c r="G247">
        <v>125</v>
      </c>
      <c r="H247">
        <v>12</v>
      </c>
      <c r="I247">
        <v>40050914.065380298</v>
      </c>
      <c r="J247">
        <v>9830739544.8372498</v>
      </c>
      <c r="K247">
        <v>401518</v>
      </c>
      <c r="L247">
        <v>0</v>
      </c>
      <c r="M247">
        <f t="shared" si="3"/>
        <v>2020</v>
      </c>
    </row>
    <row r="248" spans="1:13">
      <c r="A248" s="1">
        <v>44079</v>
      </c>
      <c r="B248">
        <v>2397</v>
      </c>
      <c r="C248">
        <v>250</v>
      </c>
      <c r="D248">
        <v>1663878.4649309199</v>
      </c>
      <c r="E248">
        <v>290317255.55981803</v>
      </c>
      <c r="F248">
        <v>21166</v>
      </c>
      <c r="G248">
        <v>136</v>
      </c>
      <c r="H248">
        <v>12</v>
      </c>
      <c r="I248">
        <v>40051676.662453398</v>
      </c>
      <c r="J248">
        <v>9870791221.4997005</v>
      </c>
      <c r="K248">
        <v>401530</v>
      </c>
      <c r="L248">
        <v>0</v>
      </c>
      <c r="M248">
        <f t="shared" si="3"/>
        <v>2020</v>
      </c>
    </row>
    <row r="249" spans="1:13">
      <c r="A249" s="1">
        <v>44080</v>
      </c>
      <c r="B249">
        <v>1770</v>
      </c>
      <c r="C249">
        <v>177</v>
      </c>
      <c r="D249">
        <v>1668935.96156478</v>
      </c>
      <c r="E249">
        <v>291986191.52138197</v>
      </c>
      <c r="F249">
        <v>21234</v>
      </c>
      <c r="G249">
        <v>109</v>
      </c>
      <c r="H249">
        <v>10</v>
      </c>
      <c r="I249">
        <v>40052063.126104303</v>
      </c>
      <c r="J249">
        <v>9910843284.6258106</v>
      </c>
      <c r="K249">
        <v>401540</v>
      </c>
      <c r="L249">
        <v>0</v>
      </c>
      <c r="M249">
        <f t="shared" si="3"/>
        <v>2020</v>
      </c>
    </row>
    <row r="250" spans="1:13">
      <c r="A250" s="1">
        <v>44081</v>
      </c>
      <c r="B250">
        <v>926</v>
      </c>
      <c r="C250">
        <v>111</v>
      </c>
      <c r="D250">
        <v>1667149.9520132099</v>
      </c>
      <c r="E250">
        <v>293653341.473396</v>
      </c>
      <c r="F250">
        <v>21216</v>
      </c>
      <c r="G250">
        <v>129</v>
      </c>
      <c r="H250">
        <v>9</v>
      </c>
      <c r="I250">
        <v>40053120.591090403</v>
      </c>
      <c r="J250">
        <v>9950896405.2168999</v>
      </c>
      <c r="K250">
        <v>401549</v>
      </c>
      <c r="L250">
        <v>0</v>
      </c>
      <c r="M250">
        <f t="shared" si="3"/>
        <v>2020</v>
      </c>
    </row>
    <row r="251" spans="1:13">
      <c r="A251" s="1">
        <v>44082</v>
      </c>
      <c r="B251">
        <v>2261</v>
      </c>
      <c r="C251">
        <v>241</v>
      </c>
      <c r="D251">
        <v>1674900.1234761199</v>
      </c>
      <c r="E251">
        <v>295328241.59687197</v>
      </c>
      <c r="F251">
        <v>21331</v>
      </c>
      <c r="G251">
        <v>126</v>
      </c>
      <c r="H251">
        <v>11</v>
      </c>
      <c r="I251">
        <v>40054364.427619398</v>
      </c>
      <c r="J251">
        <v>9990950769.6445198</v>
      </c>
      <c r="K251">
        <v>401560</v>
      </c>
      <c r="L251">
        <v>0</v>
      </c>
      <c r="M251">
        <f t="shared" si="3"/>
        <v>2020</v>
      </c>
    </row>
    <row r="252" spans="1:13">
      <c r="A252" s="1">
        <v>44083</v>
      </c>
      <c r="B252">
        <v>2210</v>
      </c>
      <c r="C252">
        <v>242</v>
      </c>
      <c r="D252">
        <v>1683598.7673069099</v>
      </c>
      <c r="E252">
        <v>297011840.36417902</v>
      </c>
      <c r="F252">
        <v>21448</v>
      </c>
      <c r="G252">
        <v>125</v>
      </c>
      <c r="H252">
        <v>13</v>
      </c>
      <c r="I252">
        <v>40055751.2584958</v>
      </c>
      <c r="J252">
        <v>10031006520.903</v>
      </c>
      <c r="K252">
        <v>401573</v>
      </c>
      <c r="L252">
        <v>0</v>
      </c>
      <c r="M252">
        <f t="shared" si="3"/>
        <v>2020</v>
      </c>
    </row>
    <row r="253" spans="1:13">
      <c r="A253" s="1">
        <v>44084</v>
      </c>
      <c r="B253">
        <v>2792</v>
      </c>
      <c r="C253">
        <v>246</v>
      </c>
      <c r="D253">
        <v>1693527.33058056</v>
      </c>
      <c r="E253">
        <v>298705367.69475901</v>
      </c>
      <c r="F253">
        <v>21562</v>
      </c>
      <c r="G253">
        <v>132</v>
      </c>
      <c r="H253">
        <v>7</v>
      </c>
      <c r="I253">
        <v>40055637.5044173</v>
      </c>
      <c r="J253">
        <v>10071062158.4074</v>
      </c>
      <c r="K253">
        <v>401580</v>
      </c>
      <c r="L253">
        <v>0</v>
      </c>
      <c r="M253">
        <f t="shared" si="3"/>
        <v>2020</v>
      </c>
    </row>
    <row r="254" spans="1:13">
      <c r="A254" s="1">
        <v>44085</v>
      </c>
      <c r="B254">
        <v>2542</v>
      </c>
      <c r="C254">
        <v>294</v>
      </c>
      <c r="D254">
        <v>1707473.75225388</v>
      </c>
      <c r="E254">
        <v>300412841.44701302</v>
      </c>
      <c r="F254">
        <v>21746</v>
      </c>
      <c r="G254">
        <v>110</v>
      </c>
      <c r="H254">
        <v>9</v>
      </c>
      <c r="I254">
        <v>40056344.170671798</v>
      </c>
      <c r="J254">
        <v>10111118502.5781</v>
      </c>
      <c r="K254">
        <v>401589</v>
      </c>
      <c r="L254">
        <v>0</v>
      </c>
      <c r="M254">
        <f t="shared" si="3"/>
        <v>2020</v>
      </c>
    </row>
    <row r="255" spans="1:13">
      <c r="A255" s="1">
        <v>44086</v>
      </c>
      <c r="B255">
        <v>2667</v>
      </c>
      <c r="C255">
        <v>248</v>
      </c>
      <c r="D255">
        <v>1720065.3101570699</v>
      </c>
      <c r="E255">
        <v>302132906.75717002</v>
      </c>
      <c r="F255">
        <v>21896</v>
      </c>
      <c r="G255">
        <v>98</v>
      </c>
      <c r="H255">
        <v>3</v>
      </c>
      <c r="I255">
        <v>40056160.928791903</v>
      </c>
      <c r="J255">
        <v>10151174663.5068</v>
      </c>
      <c r="K255">
        <v>401591</v>
      </c>
      <c r="L255">
        <v>1</v>
      </c>
      <c r="M255">
        <f t="shared" si="3"/>
        <v>2020</v>
      </c>
    </row>
    <row r="256" spans="1:13">
      <c r="A256" s="1">
        <v>44087</v>
      </c>
      <c r="B256">
        <v>1965</v>
      </c>
      <c r="C256">
        <v>204</v>
      </c>
      <c r="D256">
        <v>1728970.7397455401</v>
      </c>
      <c r="E256">
        <v>303861877.496916</v>
      </c>
      <c r="F256">
        <v>22008</v>
      </c>
      <c r="G256">
        <v>92</v>
      </c>
      <c r="H256">
        <v>1</v>
      </c>
      <c r="I256">
        <v>40056001.425901197</v>
      </c>
      <c r="J256">
        <v>10191230664.932699</v>
      </c>
      <c r="K256">
        <v>401591</v>
      </c>
      <c r="L256">
        <v>1</v>
      </c>
      <c r="M256">
        <f t="shared" si="3"/>
        <v>2020</v>
      </c>
    </row>
    <row r="257" spans="1:13">
      <c r="A257" s="1">
        <v>44088</v>
      </c>
      <c r="B257">
        <v>1219</v>
      </c>
      <c r="C257">
        <v>125</v>
      </c>
      <c r="D257">
        <v>1729557.38600981</v>
      </c>
      <c r="E257">
        <v>305591434.88292599</v>
      </c>
      <c r="F257">
        <v>22021</v>
      </c>
      <c r="G257">
        <v>112</v>
      </c>
      <c r="H257">
        <v>8</v>
      </c>
      <c r="I257">
        <v>40056863.972372003</v>
      </c>
      <c r="J257">
        <v>10231287528.9051</v>
      </c>
      <c r="K257">
        <v>401599</v>
      </c>
      <c r="L257">
        <v>0</v>
      </c>
      <c r="M257">
        <f t="shared" si="3"/>
        <v>2020</v>
      </c>
    </row>
    <row r="258" spans="1:13">
      <c r="A258" s="1">
        <v>44089</v>
      </c>
      <c r="B258">
        <v>2382</v>
      </c>
      <c r="C258">
        <v>236</v>
      </c>
      <c r="D258">
        <v>1739630.1308512599</v>
      </c>
      <c r="E258">
        <v>307331065.01377702</v>
      </c>
      <c r="F258">
        <v>22149</v>
      </c>
      <c r="G258">
        <v>108</v>
      </c>
      <c r="H258">
        <v>5</v>
      </c>
      <c r="I258">
        <v>40057020.996727303</v>
      </c>
      <c r="J258">
        <v>10271344549.9018</v>
      </c>
      <c r="K258">
        <v>401604</v>
      </c>
      <c r="L258">
        <v>0</v>
      </c>
      <c r="M258">
        <f t="shared" si="3"/>
        <v>2020</v>
      </c>
    </row>
    <row r="259" spans="1:13">
      <c r="A259" s="1">
        <v>44090</v>
      </c>
      <c r="B259">
        <v>3198</v>
      </c>
      <c r="C259">
        <v>330</v>
      </c>
      <c r="D259">
        <v>1756346.0704946299</v>
      </c>
      <c r="E259">
        <v>309087411.08427203</v>
      </c>
      <c r="F259">
        <v>22359</v>
      </c>
      <c r="G259">
        <v>120</v>
      </c>
      <c r="H259">
        <v>5</v>
      </c>
      <c r="I259">
        <v>40057455.6657506</v>
      </c>
      <c r="J259">
        <v>10311402005.5676</v>
      </c>
      <c r="K259">
        <v>401608</v>
      </c>
      <c r="L259">
        <v>1</v>
      </c>
      <c r="M259">
        <f t="shared" ref="M259:M322" si="4">YEAR(A259)</f>
        <v>2020</v>
      </c>
    </row>
    <row r="260" spans="1:13">
      <c r="A260" s="1">
        <v>44091</v>
      </c>
      <c r="B260">
        <v>3486</v>
      </c>
      <c r="C260">
        <v>341</v>
      </c>
      <c r="D260">
        <v>1775457.8181638501</v>
      </c>
      <c r="E260">
        <v>310862868.902435</v>
      </c>
      <c r="F260">
        <v>22603</v>
      </c>
      <c r="G260">
        <v>97</v>
      </c>
      <c r="H260">
        <v>10</v>
      </c>
      <c r="I260">
        <v>40058505.478799902</v>
      </c>
      <c r="J260">
        <v>10351460511.0464</v>
      </c>
      <c r="K260">
        <v>401618</v>
      </c>
      <c r="L260">
        <v>0</v>
      </c>
      <c r="M260">
        <f t="shared" si="4"/>
        <v>2020</v>
      </c>
    </row>
    <row r="261" spans="1:13">
      <c r="A261" s="1">
        <v>44092</v>
      </c>
      <c r="B261">
        <v>3776</v>
      </c>
      <c r="C261">
        <v>352</v>
      </c>
      <c r="D261">
        <v>1793466.76363127</v>
      </c>
      <c r="E261">
        <v>312656335.666067</v>
      </c>
      <c r="F261">
        <v>22823</v>
      </c>
      <c r="G261">
        <v>132</v>
      </c>
      <c r="H261">
        <v>11</v>
      </c>
      <c r="I261">
        <v>40059368.212782703</v>
      </c>
      <c r="J261">
        <v>10391519879.259199</v>
      </c>
      <c r="K261">
        <v>401629</v>
      </c>
      <c r="L261">
        <v>0</v>
      </c>
      <c r="M261">
        <f t="shared" si="4"/>
        <v>2020</v>
      </c>
    </row>
    <row r="262" spans="1:13">
      <c r="A262" s="1">
        <v>44093</v>
      </c>
      <c r="B262">
        <v>3467</v>
      </c>
      <c r="C262">
        <v>329</v>
      </c>
      <c r="D262">
        <v>1807691.58846317</v>
      </c>
      <c r="E262">
        <v>314464027.25453001</v>
      </c>
      <c r="F262">
        <v>23023</v>
      </c>
      <c r="G262">
        <v>129</v>
      </c>
      <c r="H262">
        <v>6</v>
      </c>
      <c r="I262">
        <v>40059245.711618803</v>
      </c>
      <c r="J262">
        <v>10431579124.9708</v>
      </c>
      <c r="K262">
        <v>401635</v>
      </c>
      <c r="L262">
        <v>0</v>
      </c>
      <c r="M262">
        <f t="shared" si="4"/>
        <v>2020</v>
      </c>
    </row>
    <row r="263" spans="1:13">
      <c r="A263" s="1">
        <v>44094</v>
      </c>
      <c r="B263">
        <v>2227</v>
      </c>
      <c r="C263">
        <v>199</v>
      </c>
      <c r="D263">
        <v>1814292.23750258</v>
      </c>
      <c r="E263">
        <v>316278319.49203199</v>
      </c>
      <c r="F263">
        <v>23102</v>
      </c>
      <c r="G263">
        <v>120</v>
      </c>
      <c r="H263">
        <v>5</v>
      </c>
      <c r="I263">
        <v>40059562.367833197</v>
      </c>
      <c r="J263">
        <v>10471638687.3386</v>
      </c>
      <c r="K263">
        <v>401640</v>
      </c>
      <c r="L263">
        <v>0</v>
      </c>
      <c r="M263">
        <f t="shared" si="4"/>
        <v>2020</v>
      </c>
    </row>
    <row r="264" spans="1:13">
      <c r="A264" s="1">
        <v>44095</v>
      </c>
      <c r="B264">
        <v>1102</v>
      </c>
      <c r="C264">
        <v>91</v>
      </c>
      <c r="D264">
        <v>1811410.4602069301</v>
      </c>
      <c r="E264">
        <v>318089729.95223898</v>
      </c>
      <c r="F264">
        <v>23076</v>
      </c>
      <c r="G264">
        <v>117</v>
      </c>
      <c r="H264">
        <v>4</v>
      </c>
      <c r="I264">
        <v>40059636.942590199</v>
      </c>
      <c r="J264">
        <v>10511698324.2812</v>
      </c>
      <c r="K264">
        <v>401644</v>
      </c>
      <c r="L264">
        <v>0</v>
      </c>
      <c r="M264">
        <f t="shared" si="4"/>
        <v>2020</v>
      </c>
    </row>
    <row r="265" spans="1:13">
      <c r="A265" s="1">
        <v>44096</v>
      </c>
      <c r="B265">
        <v>2642</v>
      </c>
      <c r="C265">
        <v>254</v>
      </c>
      <c r="D265">
        <v>1823658.5875016199</v>
      </c>
      <c r="E265">
        <v>319913388.53974098</v>
      </c>
      <c r="F265">
        <v>23236</v>
      </c>
      <c r="G265">
        <v>94</v>
      </c>
      <c r="H265">
        <v>9</v>
      </c>
      <c r="I265">
        <v>40060612.859573796</v>
      </c>
      <c r="J265">
        <v>10551758937.1408</v>
      </c>
      <c r="K265">
        <v>401653</v>
      </c>
      <c r="L265">
        <v>0</v>
      </c>
      <c r="M265">
        <f t="shared" si="4"/>
        <v>2020</v>
      </c>
    </row>
    <row r="266" spans="1:13">
      <c r="A266" s="1">
        <v>44097</v>
      </c>
      <c r="B266">
        <v>2896</v>
      </c>
      <c r="C266">
        <v>284</v>
      </c>
      <c r="D266">
        <v>1840270.00470961</v>
      </c>
      <c r="E266">
        <v>321753658.544451</v>
      </c>
      <c r="F266">
        <v>23439</v>
      </c>
      <c r="G266">
        <v>81</v>
      </c>
      <c r="H266">
        <v>4</v>
      </c>
      <c r="I266">
        <v>40060587.283886202</v>
      </c>
      <c r="J266">
        <v>10591819524.4247</v>
      </c>
      <c r="K266">
        <v>401657</v>
      </c>
      <c r="L266">
        <v>0</v>
      </c>
      <c r="M266">
        <f t="shared" si="4"/>
        <v>2020</v>
      </c>
    </row>
    <row r="267" spans="1:13">
      <c r="A267" s="1">
        <v>44098</v>
      </c>
      <c r="B267">
        <v>3542</v>
      </c>
      <c r="C267">
        <v>318</v>
      </c>
      <c r="D267">
        <v>1857364.7520677601</v>
      </c>
      <c r="E267">
        <v>323611023.29651803</v>
      </c>
      <c r="F267">
        <v>23660</v>
      </c>
      <c r="G267">
        <v>97</v>
      </c>
      <c r="H267">
        <v>7</v>
      </c>
      <c r="I267">
        <v>40061409.820900097</v>
      </c>
      <c r="J267">
        <v>10631880934.2456</v>
      </c>
      <c r="K267">
        <v>401664</v>
      </c>
      <c r="L267">
        <v>0</v>
      </c>
      <c r="M267">
        <f t="shared" si="4"/>
        <v>2020</v>
      </c>
    </row>
    <row r="268" spans="1:13">
      <c r="A268" s="1">
        <v>44099</v>
      </c>
      <c r="B268">
        <v>3822</v>
      </c>
      <c r="C268">
        <v>363</v>
      </c>
      <c r="D268">
        <v>1877686.30908238</v>
      </c>
      <c r="E268">
        <v>325488709.60560101</v>
      </c>
      <c r="F268">
        <v>23916</v>
      </c>
      <c r="G268">
        <v>107</v>
      </c>
      <c r="H268">
        <v>13</v>
      </c>
      <c r="I268">
        <v>40062969.080297403</v>
      </c>
      <c r="J268">
        <v>10671943903.325899</v>
      </c>
      <c r="K268">
        <v>401677</v>
      </c>
      <c r="L268">
        <v>0</v>
      </c>
      <c r="M268">
        <f t="shared" si="4"/>
        <v>2020</v>
      </c>
    </row>
    <row r="269" spans="1:13">
      <c r="A269" s="1">
        <v>44100</v>
      </c>
      <c r="B269">
        <v>3733</v>
      </c>
      <c r="C269">
        <v>401</v>
      </c>
      <c r="D269">
        <v>1900565.95640158</v>
      </c>
      <c r="E269">
        <v>327389275.562002</v>
      </c>
      <c r="F269">
        <v>24219</v>
      </c>
      <c r="G269">
        <v>98</v>
      </c>
      <c r="H269">
        <v>8</v>
      </c>
      <c r="I269">
        <v>40063215.608790599</v>
      </c>
      <c r="J269">
        <v>10712007118.9347</v>
      </c>
      <c r="K269">
        <v>401685</v>
      </c>
      <c r="L269">
        <v>0</v>
      </c>
      <c r="M269">
        <f t="shared" si="4"/>
        <v>2020</v>
      </c>
    </row>
    <row r="270" spans="1:13">
      <c r="A270" s="1">
        <v>44101</v>
      </c>
      <c r="B270">
        <v>2854</v>
      </c>
      <c r="C270">
        <v>254</v>
      </c>
      <c r="D270">
        <v>1912873.22552987</v>
      </c>
      <c r="E270">
        <v>329302148.78753197</v>
      </c>
      <c r="F270">
        <v>24354</v>
      </c>
      <c r="G270">
        <v>119</v>
      </c>
      <c r="H270">
        <v>5</v>
      </c>
      <c r="I270">
        <v>40063383.075368203</v>
      </c>
      <c r="J270">
        <v>10752070502.01</v>
      </c>
      <c r="K270">
        <v>401689</v>
      </c>
      <c r="L270">
        <v>1</v>
      </c>
      <c r="M270">
        <f t="shared" si="4"/>
        <v>2020</v>
      </c>
    </row>
    <row r="271" spans="1:13">
      <c r="A271" s="1">
        <v>44102</v>
      </c>
      <c r="B271">
        <v>1398</v>
      </c>
      <c r="C271">
        <v>125</v>
      </c>
      <c r="D271">
        <v>1912828.16266126</v>
      </c>
      <c r="E271">
        <v>331214976.95019299</v>
      </c>
      <c r="F271">
        <v>24364</v>
      </c>
      <c r="G271">
        <v>115</v>
      </c>
      <c r="H271">
        <v>11</v>
      </c>
      <c r="I271">
        <v>40064788.997634001</v>
      </c>
      <c r="J271">
        <v>10792135291.0077</v>
      </c>
      <c r="K271">
        <v>401700</v>
      </c>
      <c r="L271">
        <v>0</v>
      </c>
      <c r="M271">
        <f t="shared" si="4"/>
        <v>2020</v>
      </c>
    </row>
    <row r="272" spans="1:13">
      <c r="A272" s="1">
        <v>44103</v>
      </c>
      <c r="B272">
        <v>2933</v>
      </c>
      <c r="C272">
        <v>261</v>
      </c>
      <c r="D272">
        <v>1924951.9113952499</v>
      </c>
      <c r="E272">
        <v>333139928.86158901</v>
      </c>
      <c r="F272">
        <v>24511</v>
      </c>
      <c r="G272">
        <v>114</v>
      </c>
      <c r="H272">
        <v>6</v>
      </c>
      <c r="I272">
        <v>40064633.5250865</v>
      </c>
      <c r="J272">
        <v>10832199924.532801</v>
      </c>
      <c r="K272">
        <v>401706</v>
      </c>
      <c r="L272">
        <v>0</v>
      </c>
      <c r="M272">
        <f t="shared" si="4"/>
        <v>2020</v>
      </c>
    </row>
    <row r="273" spans="1:13">
      <c r="A273" s="1">
        <v>44104</v>
      </c>
      <c r="B273">
        <v>3459</v>
      </c>
      <c r="C273">
        <v>360</v>
      </c>
      <c r="D273">
        <v>1945780.1257908</v>
      </c>
      <c r="E273">
        <v>335085708.98737901</v>
      </c>
      <c r="F273">
        <v>24764</v>
      </c>
      <c r="G273">
        <v>107</v>
      </c>
      <c r="H273">
        <v>9</v>
      </c>
      <c r="I273">
        <v>40065594.473395497</v>
      </c>
      <c r="J273">
        <v>10872265519.006201</v>
      </c>
      <c r="K273">
        <v>401715</v>
      </c>
      <c r="L273">
        <v>0</v>
      </c>
      <c r="M273">
        <f t="shared" si="4"/>
        <v>2020</v>
      </c>
    </row>
    <row r="274" spans="1:13">
      <c r="A274" s="1">
        <v>44105</v>
      </c>
      <c r="B274">
        <v>4383</v>
      </c>
      <c r="C274">
        <v>470</v>
      </c>
      <c r="D274">
        <v>1973270.2008200099</v>
      </c>
      <c r="E274">
        <v>337058979.1882</v>
      </c>
      <c r="F274">
        <v>25125</v>
      </c>
      <c r="G274">
        <v>109</v>
      </c>
      <c r="H274">
        <v>9</v>
      </c>
      <c r="I274">
        <v>40066436.609287404</v>
      </c>
      <c r="J274">
        <v>10912331955.6154</v>
      </c>
      <c r="K274">
        <v>401724</v>
      </c>
      <c r="L274">
        <v>0</v>
      </c>
      <c r="M274">
        <f t="shared" si="4"/>
        <v>2020</v>
      </c>
    </row>
    <row r="275" spans="1:13">
      <c r="A275" s="1">
        <v>44106</v>
      </c>
      <c r="B275">
        <v>4687</v>
      </c>
      <c r="C275">
        <v>466</v>
      </c>
      <c r="D275">
        <v>2000962.4619487601</v>
      </c>
      <c r="E275">
        <v>339059941.65014797</v>
      </c>
      <c r="F275">
        <v>25485</v>
      </c>
      <c r="G275">
        <v>106</v>
      </c>
      <c r="H275">
        <v>4</v>
      </c>
      <c r="I275">
        <v>40065953.1853306</v>
      </c>
      <c r="J275">
        <v>10952397908.8008</v>
      </c>
      <c r="K275">
        <v>401727</v>
      </c>
      <c r="L275">
        <v>1</v>
      </c>
      <c r="M275">
        <f t="shared" si="4"/>
        <v>2020</v>
      </c>
    </row>
    <row r="276" spans="1:13">
      <c r="A276" s="1">
        <v>44107</v>
      </c>
      <c r="B276">
        <v>4687</v>
      </c>
      <c r="C276">
        <v>424</v>
      </c>
      <c r="D276">
        <v>2024571.36597582</v>
      </c>
      <c r="E276">
        <v>341084513.01612401</v>
      </c>
      <c r="F276">
        <v>25793</v>
      </c>
      <c r="G276">
        <v>116</v>
      </c>
      <c r="H276">
        <v>15</v>
      </c>
      <c r="I276">
        <v>40068308.998553</v>
      </c>
      <c r="J276">
        <v>10992466217.799299</v>
      </c>
      <c r="K276">
        <v>401741</v>
      </c>
      <c r="L276">
        <v>1</v>
      </c>
      <c r="M276">
        <f t="shared" si="4"/>
        <v>2020</v>
      </c>
    </row>
    <row r="277" spans="1:13">
      <c r="A277" s="1">
        <v>44108</v>
      </c>
      <c r="B277">
        <v>3514</v>
      </c>
      <c r="C277">
        <v>362</v>
      </c>
      <c r="D277">
        <v>2045192.4957719001</v>
      </c>
      <c r="E277">
        <v>343129705.51189601</v>
      </c>
      <c r="F277">
        <v>26049</v>
      </c>
      <c r="G277">
        <v>106</v>
      </c>
      <c r="H277">
        <v>10</v>
      </c>
      <c r="I277">
        <v>40068688.386387601</v>
      </c>
      <c r="J277">
        <v>11032534906.185699</v>
      </c>
      <c r="K277">
        <v>401751</v>
      </c>
      <c r="L277">
        <v>0</v>
      </c>
      <c r="M277">
        <f t="shared" si="4"/>
        <v>2020</v>
      </c>
    </row>
    <row r="278" spans="1:13">
      <c r="A278" s="1">
        <v>44109</v>
      </c>
      <c r="B278">
        <v>1850</v>
      </c>
      <c r="C278">
        <v>189</v>
      </c>
      <c r="D278">
        <v>2051123.07923338</v>
      </c>
      <c r="E278">
        <v>345180828.591129</v>
      </c>
      <c r="F278">
        <v>26126</v>
      </c>
      <c r="G278">
        <v>112</v>
      </c>
      <c r="H278">
        <v>7</v>
      </c>
      <c r="I278">
        <v>40069054.148228496</v>
      </c>
      <c r="J278">
        <v>11072603960.3339</v>
      </c>
      <c r="K278">
        <v>401758</v>
      </c>
      <c r="L278">
        <v>0</v>
      </c>
      <c r="M278">
        <f t="shared" si="4"/>
        <v>2020</v>
      </c>
    </row>
    <row r="279" spans="1:13">
      <c r="A279" s="1">
        <v>44110</v>
      </c>
      <c r="B279">
        <v>3864</v>
      </c>
      <c r="C279">
        <v>379</v>
      </c>
      <c r="D279">
        <v>2070884.2042952999</v>
      </c>
      <c r="E279">
        <v>347251712.795425</v>
      </c>
      <c r="F279">
        <v>26365</v>
      </c>
      <c r="G279">
        <v>140</v>
      </c>
      <c r="H279">
        <v>5</v>
      </c>
      <c r="I279">
        <v>40069295.518399999</v>
      </c>
      <c r="J279">
        <v>11112673255.852301</v>
      </c>
      <c r="K279">
        <v>401762</v>
      </c>
      <c r="L279">
        <v>1</v>
      </c>
      <c r="M279">
        <f t="shared" si="4"/>
        <v>2020</v>
      </c>
    </row>
    <row r="280" spans="1:13">
      <c r="A280" s="1">
        <v>44111</v>
      </c>
      <c r="B280">
        <v>5738</v>
      </c>
      <c r="C280">
        <v>544</v>
      </c>
      <c r="D280">
        <v>2101912.17922397</v>
      </c>
      <c r="E280">
        <v>349353624.97464901</v>
      </c>
      <c r="F280">
        <v>26781</v>
      </c>
      <c r="G280">
        <v>128</v>
      </c>
      <c r="H280">
        <v>10</v>
      </c>
      <c r="I280">
        <v>40070434.241320901</v>
      </c>
      <c r="J280">
        <v>11152743690.0937</v>
      </c>
      <c r="K280">
        <v>401772</v>
      </c>
      <c r="L280">
        <v>0</v>
      </c>
      <c r="M280">
        <f t="shared" si="4"/>
        <v>2020</v>
      </c>
    </row>
    <row r="281" spans="1:13">
      <c r="A281" s="1">
        <v>44112</v>
      </c>
      <c r="B281">
        <v>7200</v>
      </c>
      <c r="C281">
        <v>682</v>
      </c>
      <c r="D281">
        <v>2147994.5374599602</v>
      </c>
      <c r="E281">
        <v>351501619.51210898</v>
      </c>
      <c r="F281">
        <v>27361</v>
      </c>
      <c r="G281">
        <v>102</v>
      </c>
      <c r="H281">
        <v>9</v>
      </c>
      <c r="I281">
        <v>40071208.690083198</v>
      </c>
      <c r="J281">
        <v>11192814898.783701</v>
      </c>
      <c r="K281">
        <v>401781</v>
      </c>
      <c r="L281">
        <v>0</v>
      </c>
      <c r="M281">
        <f t="shared" si="4"/>
        <v>2020</v>
      </c>
    </row>
    <row r="282" spans="1:13">
      <c r="A282" s="1">
        <v>44113</v>
      </c>
      <c r="B282">
        <v>7477</v>
      </c>
      <c r="C282">
        <v>736</v>
      </c>
      <c r="D282">
        <v>2199062.15802377</v>
      </c>
      <c r="E282">
        <v>353700681.67013198</v>
      </c>
      <c r="F282">
        <v>28002</v>
      </c>
      <c r="G282">
        <v>95</v>
      </c>
      <c r="H282">
        <v>2</v>
      </c>
      <c r="I282">
        <v>40070677.508947499</v>
      </c>
      <c r="J282">
        <v>11232885576.2927</v>
      </c>
      <c r="K282">
        <v>401783</v>
      </c>
      <c r="L282">
        <v>0</v>
      </c>
      <c r="M282">
        <f t="shared" si="4"/>
        <v>2020</v>
      </c>
    </row>
    <row r="283" spans="1:13">
      <c r="A283" s="1">
        <v>44114</v>
      </c>
      <c r="B283">
        <v>8111</v>
      </c>
      <c r="C283">
        <v>824</v>
      </c>
      <c r="D283">
        <v>2254247.4509852799</v>
      </c>
      <c r="E283">
        <v>355954929.12111801</v>
      </c>
      <c r="F283">
        <v>28722</v>
      </c>
      <c r="G283">
        <v>104</v>
      </c>
      <c r="H283">
        <v>5</v>
      </c>
      <c r="I283">
        <v>40071172.647347897</v>
      </c>
      <c r="J283">
        <v>11272956748.940001</v>
      </c>
      <c r="K283">
        <v>401788</v>
      </c>
      <c r="L283">
        <v>0</v>
      </c>
      <c r="M283">
        <f t="shared" si="4"/>
        <v>2020</v>
      </c>
    </row>
    <row r="284" spans="1:13">
      <c r="A284" s="1">
        <v>44115</v>
      </c>
      <c r="B284">
        <v>5802</v>
      </c>
      <c r="C284">
        <v>588</v>
      </c>
      <c r="D284">
        <v>2291825.9106727499</v>
      </c>
      <c r="E284">
        <v>358246755.03179002</v>
      </c>
      <c r="F284">
        <v>29199</v>
      </c>
      <c r="G284">
        <v>111</v>
      </c>
      <c r="H284">
        <v>4</v>
      </c>
      <c r="I284">
        <v>40071328.758421302</v>
      </c>
      <c r="J284">
        <v>11313028077.6985</v>
      </c>
      <c r="K284">
        <v>401792</v>
      </c>
      <c r="L284">
        <v>0</v>
      </c>
      <c r="M284">
        <f t="shared" si="4"/>
        <v>2020</v>
      </c>
    </row>
    <row r="285" spans="1:13">
      <c r="A285" s="1">
        <v>44116</v>
      </c>
      <c r="B285">
        <v>3640</v>
      </c>
      <c r="C285">
        <v>343</v>
      </c>
      <c r="D285">
        <v>2309069.6706040199</v>
      </c>
      <c r="E285">
        <v>360555824.70239401</v>
      </c>
      <c r="F285">
        <v>29418</v>
      </c>
      <c r="G285">
        <v>124</v>
      </c>
      <c r="H285">
        <v>13</v>
      </c>
      <c r="I285">
        <v>40073159.352402903</v>
      </c>
      <c r="J285">
        <v>11353101237.0509</v>
      </c>
      <c r="K285">
        <v>401804</v>
      </c>
      <c r="L285">
        <v>1</v>
      </c>
      <c r="M285">
        <f t="shared" si="4"/>
        <v>2020</v>
      </c>
    </row>
    <row r="286" spans="1:13">
      <c r="A286" s="1">
        <v>44117</v>
      </c>
      <c r="B286">
        <v>6707</v>
      </c>
      <c r="C286">
        <v>691</v>
      </c>
      <c r="D286">
        <v>2356478.6093963701</v>
      </c>
      <c r="E286">
        <v>362912303.311791</v>
      </c>
      <c r="F286">
        <v>30017</v>
      </c>
      <c r="G286">
        <v>92</v>
      </c>
      <c r="H286">
        <v>2</v>
      </c>
      <c r="I286">
        <v>40072484.9835473</v>
      </c>
      <c r="J286">
        <v>11393173722.034401</v>
      </c>
      <c r="K286">
        <v>401806</v>
      </c>
      <c r="L286">
        <v>0</v>
      </c>
      <c r="M286">
        <f t="shared" si="4"/>
        <v>2020</v>
      </c>
    </row>
    <row r="287" spans="1:13">
      <c r="A287" s="1">
        <v>44118</v>
      </c>
      <c r="B287">
        <v>8584</v>
      </c>
      <c r="C287">
        <v>837</v>
      </c>
      <c r="D287">
        <v>2412676.93275645</v>
      </c>
      <c r="E287">
        <v>365324980.24454701</v>
      </c>
      <c r="F287">
        <v>30736</v>
      </c>
      <c r="G287">
        <v>118</v>
      </c>
      <c r="H287">
        <v>8</v>
      </c>
      <c r="I287">
        <v>40073456.965064302</v>
      </c>
      <c r="J287">
        <v>11433247178.9995</v>
      </c>
      <c r="K287">
        <v>401813</v>
      </c>
      <c r="L287">
        <v>1</v>
      </c>
      <c r="M287">
        <f t="shared" si="4"/>
        <v>2020</v>
      </c>
    </row>
    <row r="288" spans="1:13">
      <c r="A288" s="1">
        <v>44119</v>
      </c>
      <c r="B288">
        <v>11596</v>
      </c>
      <c r="C288">
        <v>1134</v>
      </c>
      <c r="D288">
        <v>2493743.6437017801</v>
      </c>
      <c r="E288">
        <v>367818723.88824898</v>
      </c>
      <c r="F288">
        <v>31753</v>
      </c>
      <c r="G288">
        <v>117</v>
      </c>
      <c r="H288">
        <v>7</v>
      </c>
      <c r="I288">
        <v>40074321.634574801</v>
      </c>
      <c r="J288">
        <v>11473321500.6341</v>
      </c>
      <c r="K288">
        <v>401820</v>
      </c>
      <c r="L288">
        <v>0</v>
      </c>
      <c r="M288">
        <f t="shared" si="4"/>
        <v>2020</v>
      </c>
    </row>
    <row r="289" spans="1:13">
      <c r="A289" s="1">
        <v>44120</v>
      </c>
      <c r="B289">
        <v>12644</v>
      </c>
      <c r="C289">
        <v>1219</v>
      </c>
      <c r="D289">
        <v>2580342.8080575201</v>
      </c>
      <c r="E289">
        <v>370399066.696307</v>
      </c>
      <c r="F289">
        <v>32856</v>
      </c>
      <c r="G289">
        <v>116</v>
      </c>
      <c r="H289">
        <v>7</v>
      </c>
      <c r="I289">
        <v>40074701.9188869</v>
      </c>
      <c r="J289">
        <v>11513396202.5529</v>
      </c>
      <c r="K289">
        <v>401826</v>
      </c>
      <c r="L289">
        <v>1</v>
      </c>
      <c r="M289">
        <f t="shared" si="4"/>
        <v>2020</v>
      </c>
    </row>
    <row r="290" spans="1:13">
      <c r="A290" s="1">
        <v>44121</v>
      </c>
      <c r="B290">
        <v>12764</v>
      </c>
      <c r="C290">
        <v>1338</v>
      </c>
      <c r="D290">
        <v>2675849.4163749199</v>
      </c>
      <c r="E290">
        <v>373074916.11268198</v>
      </c>
      <c r="F290">
        <v>34054</v>
      </c>
      <c r="G290">
        <v>140</v>
      </c>
      <c r="H290">
        <v>9</v>
      </c>
      <c r="I290">
        <v>40075500.614395402</v>
      </c>
      <c r="J290">
        <v>11553471703.167299</v>
      </c>
      <c r="K290">
        <v>401835</v>
      </c>
      <c r="L290">
        <v>0</v>
      </c>
      <c r="M290">
        <f t="shared" si="4"/>
        <v>2020</v>
      </c>
    </row>
    <row r="291" spans="1:13">
      <c r="A291" s="1">
        <v>44122</v>
      </c>
      <c r="B291">
        <v>9067</v>
      </c>
      <c r="C291">
        <v>949</v>
      </c>
      <c r="D291">
        <v>2741809.6987788901</v>
      </c>
      <c r="E291">
        <v>375816725.81146097</v>
      </c>
      <c r="F291">
        <v>34891</v>
      </c>
      <c r="G291">
        <v>112</v>
      </c>
      <c r="H291">
        <v>10</v>
      </c>
      <c r="I291">
        <v>40076071.448961802</v>
      </c>
      <c r="J291">
        <v>11593547774.616301</v>
      </c>
      <c r="K291">
        <v>401845</v>
      </c>
      <c r="L291">
        <v>0</v>
      </c>
      <c r="M291">
        <f t="shared" si="4"/>
        <v>2020</v>
      </c>
    </row>
    <row r="292" spans="1:13">
      <c r="A292" s="1">
        <v>44123</v>
      </c>
      <c r="B292">
        <v>5880</v>
      </c>
      <c r="C292">
        <v>595</v>
      </c>
      <c r="D292">
        <v>2778035.2751795701</v>
      </c>
      <c r="E292">
        <v>378594761.08664</v>
      </c>
      <c r="F292">
        <v>35363</v>
      </c>
      <c r="G292">
        <v>123</v>
      </c>
      <c r="H292">
        <v>6</v>
      </c>
      <c r="I292">
        <v>40076463.866832897</v>
      </c>
      <c r="J292">
        <v>11633624238.483101</v>
      </c>
      <c r="K292">
        <v>401850</v>
      </c>
      <c r="L292">
        <v>1</v>
      </c>
      <c r="M292">
        <f t="shared" si="4"/>
        <v>2020</v>
      </c>
    </row>
    <row r="293" spans="1:13">
      <c r="A293" s="1">
        <v>44124</v>
      </c>
      <c r="B293">
        <v>10325</v>
      </c>
      <c r="C293">
        <v>955</v>
      </c>
      <c r="D293">
        <v>2842731.17000741</v>
      </c>
      <c r="E293">
        <v>381437492.256648</v>
      </c>
      <c r="F293">
        <v>36186</v>
      </c>
      <c r="G293">
        <v>132</v>
      </c>
      <c r="H293">
        <v>12</v>
      </c>
      <c r="I293">
        <v>40078485.217787497</v>
      </c>
      <c r="J293">
        <v>11673702723.700899</v>
      </c>
      <c r="K293">
        <v>401862</v>
      </c>
      <c r="L293">
        <v>0</v>
      </c>
      <c r="M293">
        <f t="shared" si="4"/>
        <v>2020</v>
      </c>
    </row>
    <row r="294" spans="1:13">
      <c r="A294" s="1">
        <v>44125</v>
      </c>
      <c r="B294">
        <v>15096</v>
      </c>
      <c r="C294">
        <v>1532</v>
      </c>
      <c r="D294">
        <v>2956075.9864118001</v>
      </c>
      <c r="E294">
        <v>384393568.24305898</v>
      </c>
      <c r="F294">
        <v>37611</v>
      </c>
      <c r="G294">
        <v>107</v>
      </c>
      <c r="H294">
        <v>8</v>
      </c>
      <c r="I294">
        <v>40078394.776980199</v>
      </c>
      <c r="J294">
        <v>11713781118.4779</v>
      </c>
      <c r="K294">
        <v>401870</v>
      </c>
      <c r="L294">
        <v>0</v>
      </c>
      <c r="M294">
        <f t="shared" si="4"/>
        <v>2020</v>
      </c>
    </row>
    <row r="295" spans="1:13">
      <c r="A295" s="1">
        <v>44126</v>
      </c>
      <c r="B295">
        <v>19841</v>
      </c>
      <c r="C295">
        <v>1981</v>
      </c>
      <c r="D295">
        <v>3101592.0721358201</v>
      </c>
      <c r="E295">
        <v>387495160.31519502</v>
      </c>
      <c r="F295">
        <v>39445</v>
      </c>
      <c r="G295">
        <v>147</v>
      </c>
      <c r="H295">
        <v>13</v>
      </c>
      <c r="I295">
        <v>40079647.250516303</v>
      </c>
      <c r="J295">
        <v>11753860765.728399</v>
      </c>
      <c r="K295">
        <v>401882</v>
      </c>
      <c r="L295">
        <v>1</v>
      </c>
      <c r="M295">
        <f t="shared" si="4"/>
        <v>2020</v>
      </c>
    </row>
    <row r="296" spans="1:13">
      <c r="A296" s="1">
        <v>44127</v>
      </c>
      <c r="B296">
        <v>22254</v>
      </c>
      <c r="C296">
        <v>2154</v>
      </c>
      <c r="D296">
        <v>3265091.0136497701</v>
      </c>
      <c r="E296">
        <v>390760251.32884502</v>
      </c>
      <c r="F296">
        <v>41500</v>
      </c>
      <c r="G296">
        <v>99</v>
      </c>
      <c r="H296">
        <v>1</v>
      </c>
      <c r="I296">
        <v>40078867.168389797</v>
      </c>
      <c r="J296">
        <v>11793939632.896799</v>
      </c>
      <c r="K296">
        <v>401883</v>
      </c>
      <c r="L296">
        <v>0</v>
      </c>
      <c r="M296">
        <f t="shared" si="4"/>
        <v>2020</v>
      </c>
    </row>
    <row r="297" spans="1:13">
      <c r="A297" s="1">
        <v>44128</v>
      </c>
      <c r="B297">
        <v>22479</v>
      </c>
      <c r="C297">
        <v>2342</v>
      </c>
      <c r="D297">
        <v>3440029.5035959198</v>
      </c>
      <c r="E297">
        <v>394200280.83244097</v>
      </c>
      <c r="F297">
        <v>43720</v>
      </c>
      <c r="G297">
        <v>122</v>
      </c>
      <c r="H297">
        <v>8</v>
      </c>
      <c r="I297">
        <v>40080349.607073501</v>
      </c>
      <c r="J297">
        <v>11834019982.503901</v>
      </c>
      <c r="K297">
        <v>401891</v>
      </c>
      <c r="L297">
        <v>0</v>
      </c>
      <c r="M297">
        <f t="shared" si="4"/>
        <v>2020</v>
      </c>
    </row>
    <row r="298" spans="1:13">
      <c r="A298" s="1">
        <v>44129</v>
      </c>
      <c r="B298">
        <v>17740</v>
      </c>
      <c r="C298">
        <v>1888</v>
      </c>
      <c r="D298">
        <v>3580982.9394404599</v>
      </c>
      <c r="E298">
        <v>397781263.77188098</v>
      </c>
      <c r="F298">
        <v>45501</v>
      </c>
      <c r="G298">
        <v>107</v>
      </c>
      <c r="H298">
        <v>13</v>
      </c>
      <c r="I298">
        <v>40081407.3817131</v>
      </c>
      <c r="J298">
        <v>11874101389.885599</v>
      </c>
      <c r="K298">
        <v>401903</v>
      </c>
      <c r="L298">
        <v>1</v>
      </c>
      <c r="M298">
        <f t="shared" si="4"/>
        <v>2020</v>
      </c>
    </row>
    <row r="299" spans="1:13">
      <c r="A299" s="1">
        <v>44130</v>
      </c>
      <c r="B299">
        <v>11928</v>
      </c>
      <c r="C299">
        <v>1178</v>
      </c>
      <c r="D299">
        <v>3663298.0638569202</v>
      </c>
      <c r="E299">
        <v>401444561.835738</v>
      </c>
      <c r="F299">
        <v>46541</v>
      </c>
      <c r="G299">
        <v>138</v>
      </c>
      <c r="H299">
        <v>8</v>
      </c>
      <c r="I299">
        <v>40081820.362466902</v>
      </c>
      <c r="J299">
        <v>11914183210.2481</v>
      </c>
      <c r="K299">
        <v>401910</v>
      </c>
      <c r="L299">
        <v>1</v>
      </c>
      <c r="M299">
        <f t="shared" si="4"/>
        <v>2020</v>
      </c>
    </row>
    <row r="300" spans="1:13">
      <c r="A300" s="1">
        <v>44131</v>
      </c>
      <c r="B300">
        <v>19249</v>
      </c>
      <c r="C300">
        <v>2067</v>
      </c>
      <c r="D300">
        <v>3812247.1149806301</v>
      </c>
      <c r="E300">
        <v>405256808.950719</v>
      </c>
      <c r="F300">
        <v>48480</v>
      </c>
      <c r="G300">
        <v>128</v>
      </c>
      <c r="H300">
        <v>12</v>
      </c>
      <c r="I300">
        <v>40083255.100794204</v>
      </c>
      <c r="J300">
        <v>11954266465.3489</v>
      </c>
      <c r="K300">
        <v>401922</v>
      </c>
      <c r="L300">
        <v>0</v>
      </c>
      <c r="M300">
        <f t="shared" si="4"/>
        <v>2020</v>
      </c>
    </row>
    <row r="301" spans="1:13">
      <c r="A301" s="1">
        <v>44132</v>
      </c>
      <c r="B301">
        <v>25518</v>
      </c>
      <c r="C301">
        <v>2395</v>
      </c>
      <c r="D301">
        <v>3987459.6330755898</v>
      </c>
      <c r="E301">
        <v>409244268.583794</v>
      </c>
      <c r="F301">
        <v>50755</v>
      </c>
      <c r="G301">
        <v>120</v>
      </c>
      <c r="H301">
        <v>12</v>
      </c>
      <c r="I301">
        <v>40084265.737073198</v>
      </c>
      <c r="J301">
        <v>11994350731.085899</v>
      </c>
      <c r="K301">
        <v>401934</v>
      </c>
      <c r="L301">
        <v>0</v>
      </c>
      <c r="M301">
        <f t="shared" si="4"/>
        <v>2020</v>
      </c>
    </row>
    <row r="302" spans="1:13">
      <c r="A302" s="1">
        <v>44133</v>
      </c>
      <c r="B302">
        <v>30798</v>
      </c>
      <c r="C302">
        <v>3198</v>
      </c>
      <c r="D302">
        <v>4229576.1531671397</v>
      </c>
      <c r="E302">
        <v>413473844.73696202</v>
      </c>
      <c r="F302">
        <v>53829</v>
      </c>
      <c r="G302">
        <v>124</v>
      </c>
      <c r="H302">
        <v>5</v>
      </c>
      <c r="I302">
        <v>40084122.116926402</v>
      </c>
      <c r="J302">
        <v>12034434853.2029</v>
      </c>
      <c r="K302">
        <v>401938</v>
      </c>
      <c r="L302">
        <v>1</v>
      </c>
      <c r="M302">
        <f t="shared" si="4"/>
        <v>2020</v>
      </c>
    </row>
    <row r="303" spans="1:13">
      <c r="A303" s="1">
        <v>44134</v>
      </c>
      <c r="B303">
        <v>31750</v>
      </c>
      <c r="C303">
        <v>2934</v>
      </c>
      <c r="D303">
        <v>4450209.5915283198</v>
      </c>
      <c r="E303">
        <v>417924054.32849002</v>
      </c>
      <c r="F303">
        <v>56651</v>
      </c>
      <c r="G303">
        <v>112</v>
      </c>
      <c r="H303">
        <v>16</v>
      </c>
      <c r="I303">
        <v>40085811.037140399</v>
      </c>
      <c r="J303">
        <v>12074520664.24</v>
      </c>
      <c r="K303">
        <v>401953</v>
      </c>
      <c r="L303">
        <v>1</v>
      </c>
      <c r="M303">
        <f t="shared" si="4"/>
        <v>2020</v>
      </c>
    </row>
    <row r="304" spans="1:13">
      <c r="A304" s="1">
        <v>44135</v>
      </c>
      <c r="B304">
        <v>31052</v>
      </c>
      <c r="C304">
        <v>3122</v>
      </c>
      <c r="D304">
        <v>4689371.1568937702</v>
      </c>
      <c r="E304">
        <v>422613425.48538399</v>
      </c>
      <c r="F304">
        <v>59656</v>
      </c>
      <c r="G304">
        <v>117</v>
      </c>
      <c r="H304">
        <v>9</v>
      </c>
      <c r="I304">
        <v>40086052.427973501</v>
      </c>
      <c r="J304">
        <v>12114606716.667999</v>
      </c>
      <c r="K304">
        <v>401962</v>
      </c>
      <c r="L304">
        <v>0</v>
      </c>
      <c r="M304">
        <f t="shared" si="4"/>
        <v>2020</v>
      </c>
    </row>
    <row r="305" spans="1:13">
      <c r="A305" s="1">
        <v>44136</v>
      </c>
      <c r="B305">
        <v>22385</v>
      </c>
      <c r="C305">
        <v>2260</v>
      </c>
      <c r="D305">
        <v>4861642.6423766399</v>
      </c>
      <c r="E305">
        <v>427475068.12775999</v>
      </c>
      <c r="F305">
        <v>61804</v>
      </c>
      <c r="G305">
        <v>112</v>
      </c>
      <c r="H305">
        <v>6</v>
      </c>
      <c r="I305">
        <v>40086462.904434301</v>
      </c>
      <c r="J305">
        <v>12154693179.572399</v>
      </c>
      <c r="K305">
        <v>401968</v>
      </c>
      <c r="L305">
        <v>0</v>
      </c>
      <c r="M305">
        <f t="shared" si="4"/>
        <v>2020</v>
      </c>
    </row>
    <row r="306" spans="1:13">
      <c r="A306" s="1">
        <v>44137</v>
      </c>
      <c r="B306">
        <v>16855</v>
      </c>
      <c r="C306">
        <v>1813</v>
      </c>
      <c r="D306">
        <v>4992180.2245266996</v>
      </c>
      <c r="E306">
        <v>432467248.35228699</v>
      </c>
      <c r="F306">
        <v>63490</v>
      </c>
      <c r="G306">
        <v>127</v>
      </c>
      <c r="H306">
        <v>13</v>
      </c>
      <c r="I306">
        <v>40087975.108428299</v>
      </c>
      <c r="J306">
        <v>12194781154.680799</v>
      </c>
      <c r="K306">
        <v>401981</v>
      </c>
      <c r="L306">
        <v>0</v>
      </c>
      <c r="M306">
        <f t="shared" si="4"/>
        <v>2020</v>
      </c>
    </row>
    <row r="307" spans="1:13">
      <c r="A307" s="1">
        <v>44138</v>
      </c>
      <c r="B307">
        <v>24388</v>
      </c>
      <c r="C307">
        <v>2468</v>
      </c>
      <c r="D307">
        <v>5176131.0359287504</v>
      </c>
      <c r="E307">
        <v>437643379.38821602</v>
      </c>
      <c r="F307">
        <v>65816</v>
      </c>
      <c r="G307">
        <v>142</v>
      </c>
      <c r="H307">
        <v>12</v>
      </c>
      <c r="I307">
        <v>40088331.988952599</v>
      </c>
      <c r="J307">
        <v>12234869486.6698</v>
      </c>
      <c r="K307">
        <v>401993</v>
      </c>
      <c r="L307">
        <v>0</v>
      </c>
      <c r="M307">
        <f t="shared" si="4"/>
        <v>2020</v>
      </c>
    </row>
    <row r="308" spans="1:13">
      <c r="A308" s="1">
        <v>44139</v>
      </c>
      <c r="B308">
        <v>30949</v>
      </c>
      <c r="C308">
        <v>3222</v>
      </c>
      <c r="D308">
        <v>5419877.0596725196</v>
      </c>
      <c r="E308">
        <v>443063256.44788802</v>
      </c>
      <c r="F308">
        <v>68907</v>
      </c>
      <c r="G308">
        <v>131</v>
      </c>
      <c r="H308">
        <v>11</v>
      </c>
      <c r="I308">
        <v>40089498.901409797</v>
      </c>
      <c r="J308">
        <v>12274958985.571199</v>
      </c>
      <c r="K308">
        <v>402004</v>
      </c>
      <c r="L308">
        <v>0</v>
      </c>
      <c r="M308">
        <f t="shared" si="4"/>
        <v>2020</v>
      </c>
    </row>
    <row r="309" spans="1:13">
      <c r="A309" s="1">
        <v>44140</v>
      </c>
      <c r="B309">
        <v>33930</v>
      </c>
      <c r="C309">
        <v>3120</v>
      </c>
      <c r="D309">
        <v>5657290.6553745903</v>
      </c>
      <c r="E309">
        <v>448720547.10326302</v>
      </c>
      <c r="F309">
        <v>71889</v>
      </c>
      <c r="G309">
        <v>138</v>
      </c>
      <c r="H309">
        <v>11</v>
      </c>
      <c r="I309">
        <v>40090000.844494499</v>
      </c>
      <c r="J309">
        <v>12315048986.415701</v>
      </c>
      <c r="K309">
        <v>402014</v>
      </c>
      <c r="L309">
        <v>1</v>
      </c>
      <c r="M309">
        <f t="shared" si="4"/>
        <v>2020</v>
      </c>
    </row>
    <row r="310" spans="1:13">
      <c r="A310" s="1">
        <v>44141</v>
      </c>
      <c r="B310">
        <v>35656</v>
      </c>
      <c r="C310">
        <v>3739</v>
      </c>
      <c r="D310">
        <v>5939508.6484905798</v>
      </c>
      <c r="E310">
        <v>454660055.75175399</v>
      </c>
      <c r="F310">
        <v>75508</v>
      </c>
      <c r="G310">
        <v>120</v>
      </c>
      <c r="H310">
        <v>8</v>
      </c>
      <c r="I310">
        <v>40091002.588505901</v>
      </c>
      <c r="J310">
        <v>12355139989.0042</v>
      </c>
      <c r="K310">
        <v>402022</v>
      </c>
      <c r="L310">
        <v>0</v>
      </c>
      <c r="M310">
        <f t="shared" si="4"/>
        <v>2020</v>
      </c>
    </row>
    <row r="311" spans="1:13">
      <c r="A311" s="1">
        <v>44142</v>
      </c>
      <c r="B311">
        <v>34507</v>
      </c>
      <c r="C311">
        <v>3639</v>
      </c>
      <c r="D311">
        <v>6213009.5854059802</v>
      </c>
      <c r="E311">
        <v>460873065.33715999</v>
      </c>
      <c r="F311">
        <v>78993</v>
      </c>
      <c r="G311">
        <v>154</v>
      </c>
      <c r="H311">
        <v>14</v>
      </c>
      <c r="I311">
        <v>40092221.836864002</v>
      </c>
      <c r="J311">
        <v>12395232210.841101</v>
      </c>
      <c r="K311">
        <v>402036</v>
      </c>
      <c r="L311">
        <v>0</v>
      </c>
      <c r="M311">
        <f t="shared" si="4"/>
        <v>2020</v>
      </c>
    </row>
    <row r="312" spans="1:13">
      <c r="A312" s="1">
        <v>44143</v>
      </c>
      <c r="B312">
        <v>25475</v>
      </c>
      <c r="C312">
        <v>2475</v>
      </c>
      <c r="D312">
        <v>6397290.0164103303</v>
      </c>
      <c r="E312">
        <v>467270355.35356998</v>
      </c>
      <c r="F312">
        <v>81331</v>
      </c>
      <c r="G312">
        <v>137</v>
      </c>
      <c r="H312">
        <v>8</v>
      </c>
      <c r="I312">
        <v>40092279.582082801</v>
      </c>
      <c r="J312">
        <v>12435324490.4231</v>
      </c>
      <c r="K312">
        <v>402043</v>
      </c>
      <c r="L312">
        <v>1</v>
      </c>
      <c r="M312">
        <f t="shared" si="4"/>
        <v>2020</v>
      </c>
    </row>
    <row r="313" spans="1:13">
      <c r="A313" s="1">
        <v>44144</v>
      </c>
      <c r="B313">
        <v>16202</v>
      </c>
      <c r="C313">
        <v>1648</v>
      </c>
      <c r="D313">
        <v>6514549.7156669404</v>
      </c>
      <c r="E313">
        <v>473784905.06923699</v>
      </c>
      <c r="F313">
        <v>82825</v>
      </c>
      <c r="G313">
        <v>154</v>
      </c>
      <c r="H313">
        <v>12</v>
      </c>
      <c r="I313">
        <v>40094048.416100897</v>
      </c>
      <c r="J313">
        <v>12475418538.839199</v>
      </c>
      <c r="K313">
        <v>402054</v>
      </c>
      <c r="L313">
        <v>1</v>
      </c>
      <c r="M313">
        <f t="shared" si="4"/>
        <v>2020</v>
      </c>
    </row>
    <row r="314" spans="1:13">
      <c r="A314" s="1">
        <v>44145</v>
      </c>
      <c r="B314">
        <v>25596</v>
      </c>
      <c r="C314">
        <v>2580</v>
      </c>
      <c r="D314">
        <v>6705861.4807627099</v>
      </c>
      <c r="E314">
        <v>480490766.55000001</v>
      </c>
      <c r="F314">
        <v>85262</v>
      </c>
      <c r="G314">
        <v>143</v>
      </c>
      <c r="H314">
        <v>13</v>
      </c>
      <c r="I314">
        <v>40095134.707329199</v>
      </c>
      <c r="J314">
        <v>12515513673.5466</v>
      </c>
      <c r="K314">
        <v>402066</v>
      </c>
      <c r="L314">
        <v>1</v>
      </c>
      <c r="M314">
        <f t="shared" si="4"/>
        <v>2020</v>
      </c>
    </row>
    <row r="315" spans="1:13">
      <c r="A315" s="1">
        <v>44146</v>
      </c>
      <c r="B315">
        <v>31394</v>
      </c>
      <c r="C315">
        <v>3180</v>
      </c>
      <c r="D315">
        <v>6948209.82065205</v>
      </c>
      <c r="E315">
        <v>487438976.37065202</v>
      </c>
      <c r="F315">
        <v>88299</v>
      </c>
      <c r="G315">
        <v>143</v>
      </c>
      <c r="H315">
        <v>11</v>
      </c>
      <c r="I315">
        <v>40096141.424312301</v>
      </c>
      <c r="J315">
        <v>12555609814.9709</v>
      </c>
      <c r="K315">
        <v>402076</v>
      </c>
      <c r="L315">
        <v>1</v>
      </c>
      <c r="M315">
        <f t="shared" si="4"/>
        <v>2020</v>
      </c>
    </row>
    <row r="316" spans="1:13">
      <c r="A316" s="1">
        <v>44147</v>
      </c>
      <c r="B316">
        <v>36336</v>
      </c>
      <c r="C316">
        <v>3387</v>
      </c>
      <c r="D316">
        <v>7203574.22107857</v>
      </c>
      <c r="E316">
        <v>494642550.59173</v>
      </c>
      <c r="F316">
        <v>91517</v>
      </c>
      <c r="G316">
        <v>169</v>
      </c>
      <c r="H316">
        <v>12</v>
      </c>
      <c r="I316">
        <v>40096575.813319102</v>
      </c>
      <c r="J316">
        <v>12595706390.784201</v>
      </c>
      <c r="K316">
        <v>402088</v>
      </c>
      <c r="L316">
        <v>0</v>
      </c>
      <c r="M316">
        <f t="shared" si="4"/>
        <v>2020</v>
      </c>
    </row>
    <row r="317" spans="1:13">
      <c r="A317" s="1">
        <v>44148</v>
      </c>
      <c r="B317">
        <v>37707</v>
      </c>
      <c r="C317">
        <v>3455</v>
      </c>
      <c r="D317">
        <v>7465276.8105355101</v>
      </c>
      <c r="E317">
        <v>502107827.40226603</v>
      </c>
      <c r="F317">
        <v>94832</v>
      </c>
      <c r="G317">
        <v>140</v>
      </c>
      <c r="H317">
        <v>14</v>
      </c>
      <c r="I317">
        <v>40098342.784454599</v>
      </c>
      <c r="J317">
        <v>12635804733.568701</v>
      </c>
      <c r="K317">
        <v>402101</v>
      </c>
      <c r="L317">
        <v>1</v>
      </c>
      <c r="M317">
        <f t="shared" si="4"/>
        <v>2020</v>
      </c>
    </row>
    <row r="318" spans="1:13">
      <c r="A318" s="1">
        <v>44149</v>
      </c>
      <c r="B318">
        <v>34118</v>
      </c>
      <c r="C318">
        <v>3290</v>
      </c>
      <c r="D318">
        <v>7705838.4904364701</v>
      </c>
      <c r="E318">
        <v>509813665.89270198</v>
      </c>
      <c r="F318">
        <v>97952</v>
      </c>
      <c r="G318">
        <v>170</v>
      </c>
      <c r="H318">
        <v>12</v>
      </c>
      <c r="I318">
        <v>40099042.412320502</v>
      </c>
      <c r="J318">
        <v>12675903775.981001</v>
      </c>
      <c r="K318">
        <v>402113</v>
      </c>
      <c r="L318">
        <v>0</v>
      </c>
      <c r="M318">
        <f t="shared" si="4"/>
        <v>2020</v>
      </c>
    </row>
    <row r="319" spans="1:13">
      <c r="A319" s="1">
        <v>44150</v>
      </c>
      <c r="B319">
        <v>25294</v>
      </c>
      <c r="C319">
        <v>2441</v>
      </c>
      <c r="D319">
        <v>7888138.7458290402</v>
      </c>
      <c r="E319">
        <v>517701804.63853103</v>
      </c>
      <c r="F319">
        <v>100229</v>
      </c>
      <c r="G319">
        <v>164</v>
      </c>
      <c r="H319">
        <v>13</v>
      </c>
      <c r="I319">
        <v>40100013.852035403</v>
      </c>
      <c r="J319">
        <v>12716003789.833</v>
      </c>
      <c r="K319">
        <v>402126</v>
      </c>
      <c r="L319">
        <v>0</v>
      </c>
      <c r="M319">
        <f t="shared" si="4"/>
        <v>2020</v>
      </c>
    </row>
    <row r="320" spans="1:13">
      <c r="A320" s="1">
        <v>44151</v>
      </c>
      <c r="B320">
        <v>14157</v>
      </c>
      <c r="C320">
        <v>1370</v>
      </c>
      <c r="D320">
        <v>7984648.0738970097</v>
      </c>
      <c r="E320">
        <v>525686452.71242797</v>
      </c>
      <c r="F320">
        <v>101451</v>
      </c>
      <c r="G320">
        <v>148</v>
      </c>
      <c r="H320">
        <v>9</v>
      </c>
      <c r="I320">
        <v>40100452.743722796</v>
      </c>
      <c r="J320">
        <v>12756104242.5767</v>
      </c>
      <c r="K320">
        <v>402135</v>
      </c>
      <c r="L320">
        <v>0</v>
      </c>
      <c r="M320">
        <f t="shared" si="4"/>
        <v>2020</v>
      </c>
    </row>
    <row r="321" spans="1:13">
      <c r="A321" s="1">
        <v>44152</v>
      </c>
      <c r="B321">
        <v>23520</v>
      </c>
      <c r="C321">
        <v>2394</v>
      </c>
      <c r="D321">
        <v>8157210.7534493702</v>
      </c>
      <c r="E321">
        <v>533843663.46587801</v>
      </c>
      <c r="F321">
        <v>103667</v>
      </c>
      <c r="G321">
        <v>178</v>
      </c>
      <c r="H321">
        <v>14</v>
      </c>
      <c r="I321">
        <v>40101631.694965199</v>
      </c>
      <c r="J321">
        <v>12796205874.2717</v>
      </c>
      <c r="K321">
        <v>402148</v>
      </c>
      <c r="L321">
        <v>1</v>
      </c>
      <c r="M321">
        <f t="shared" si="4"/>
        <v>2020</v>
      </c>
    </row>
    <row r="322" spans="1:13">
      <c r="A322" s="1">
        <v>44153</v>
      </c>
      <c r="B322">
        <v>32613</v>
      </c>
      <c r="C322">
        <v>3198</v>
      </c>
      <c r="D322">
        <v>8393258.1026416104</v>
      </c>
      <c r="E322">
        <v>542236921.568519</v>
      </c>
      <c r="F322">
        <v>106710</v>
      </c>
      <c r="G322">
        <v>155</v>
      </c>
      <c r="H322">
        <v>9</v>
      </c>
      <c r="I322">
        <v>40101936.118248701</v>
      </c>
      <c r="J322">
        <v>12836307810.3899</v>
      </c>
      <c r="K322">
        <v>402156</v>
      </c>
      <c r="L322">
        <v>1</v>
      </c>
      <c r="M322">
        <f t="shared" si="4"/>
        <v>2020</v>
      </c>
    </row>
    <row r="323" spans="1:13">
      <c r="A323" s="1">
        <v>44154</v>
      </c>
      <c r="B323">
        <v>37880</v>
      </c>
      <c r="C323">
        <v>3672</v>
      </c>
      <c r="D323">
        <v>8667107.6912535802</v>
      </c>
      <c r="E323">
        <v>550904029.25977302</v>
      </c>
      <c r="F323">
        <v>110192</v>
      </c>
      <c r="G323">
        <v>190</v>
      </c>
      <c r="H323">
        <v>7</v>
      </c>
      <c r="I323">
        <v>40102391.394804999</v>
      </c>
      <c r="J323">
        <v>12876410201.7848</v>
      </c>
      <c r="K323">
        <v>402162</v>
      </c>
      <c r="L323">
        <v>1</v>
      </c>
      <c r="M323">
        <f t="shared" ref="M323:M386" si="5">YEAR(A323)</f>
        <v>2020</v>
      </c>
    </row>
    <row r="324" spans="1:13">
      <c r="A324" s="1">
        <v>44155</v>
      </c>
      <c r="B324">
        <v>38013</v>
      </c>
      <c r="C324">
        <v>3604</v>
      </c>
      <c r="D324">
        <v>8934948.4435553495</v>
      </c>
      <c r="E324">
        <v>559838977.70332801</v>
      </c>
      <c r="F324">
        <v>113609</v>
      </c>
      <c r="G324">
        <v>187</v>
      </c>
      <c r="H324">
        <v>17</v>
      </c>
      <c r="I324">
        <v>40104171.120343499</v>
      </c>
      <c r="J324">
        <v>12916514372.9051</v>
      </c>
      <c r="K324">
        <v>402178</v>
      </c>
      <c r="L324">
        <v>1</v>
      </c>
      <c r="M324">
        <f t="shared" si="5"/>
        <v>2020</v>
      </c>
    </row>
    <row r="325" spans="1:13">
      <c r="A325" s="1">
        <v>44156</v>
      </c>
      <c r="B325">
        <v>35712</v>
      </c>
      <c r="C325">
        <v>3444</v>
      </c>
      <c r="D325">
        <v>9187317.7618800793</v>
      </c>
      <c r="E325">
        <v>569026295.46520805</v>
      </c>
      <c r="F325">
        <v>116846</v>
      </c>
      <c r="G325">
        <v>207</v>
      </c>
      <c r="H325">
        <v>14</v>
      </c>
      <c r="I325">
        <v>40105495.118578903</v>
      </c>
      <c r="J325">
        <v>12956619868.023701</v>
      </c>
      <c r="K325">
        <v>402191</v>
      </c>
      <c r="L325">
        <v>1</v>
      </c>
      <c r="M325">
        <f t="shared" si="5"/>
        <v>2020</v>
      </c>
    </row>
    <row r="326" spans="1:13">
      <c r="A326" s="1">
        <v>44157</v>
      </c>
      <c r="B326">
        <v>23622</v>
      </c>
      <c r="C326">
        <v>2186</v>
      </c>
      <c r="D326">
        <v>9344466.0485526603</v>
      </c>
      <c r="E326">
        <v>578370761.51376104</v>
      </c>
      <c r="F326">
        <v>118835</v>
      </c>
      <c r="G326">
        <v>197</v>
      </c>
      <c r="H326">
        <v>12</v>
      </c>
      <c r="I326">
        <v>40105853.118732199</v>
      </c>
      <c r="J326">
        <v>12996725721.142401</v>
      </c>
      <c r="K326">
        <v>402203</v>
      </c>
      <c r="L326">
        <v>0</v>
      </c>
      <c r="M326">
        <f t="shared" si="5"/>
        <v>2020</v>
      </c>
    </row>
    <row r="327" spans="1:13">
      <c r="A327" s="1">
        <v>44158</v>
      </c>
      <c r="B327">
        <v>14095</v>
      </c>
      <c r="C327">
        <v>1438</v>
      </c>
      <c r="D327">
        <v>9439766.5897053704</v>
      </c>
      <c r="E327">
        <v>587810528.10346603</v>
      </c>
      <c r="F327">
        <v>120068</v>
      </c>
      <c r="G327">
        <v>205</v>
      </c>
      <c r="H327">
        <v>17</v>
      </c>
      <c r="I327">
        <v>40107564.178202599</v>
      </c>
      <c r="J327">
        <v>13036833285.320601</v>
      </c>
      <c r="K327">
        <v>402220</v>
      </c>
      <c r="L327">
        <v>0</v>
      </c>
      <c r="M327">
        <f t="shared" si="5"/>
        <v>2020</v>
      </c>
    </row>
    <row r="328" spans="1:13">
      <c r="A328" s="1">
        <v>44159</v>
      </c>
      <c r="B328">
        <v>24110</v>
      </c>
      <c r="C328">
        <v>2277</v>
      </c>
      <c r="D328">
        <v>9603279.1008953992</v>
      </c>
      <c r="E328">
        <v>597413807.20436203</v>
      </c>
      <c r="F328">
        <v>122138</v>
      </c>
      <c r="G328">
        <v>207</v>
      </c>
      <c r="H328">
        <v>18</v>
      </c>
      <c r="I328">
        <v>40109101.5279212</v>
      </c>
      <c r="J328">
        <v>13076942386.848499</v>
      </c>
      <c r="K328">
        <v>402237</v>
      </c>
      <c r="L328">
        <v>1</v>
      </c>
      <c r="M328">
        <f t="shared" si="5"/>
        <v>2020</v>
      </c>
    </row>
    <row r="329" spans="1:13">
      <c r="A329" s="1">
        <v>44160</v>
      </c>
      <c r="B329">
        <v>31061</v>
      </c>
      <c r="C329">
        <v>2842</v>
      </c>
      <c r="D329">
        <v>9813130.0577250104</v>
      </c>
      <c r="E329">
        <v>607226937.26208699</v>
      </c>
      <c r="F329">
        <v>124805</v>
      </c>
      <c r="G329">
        <v>175</v>
      </c>
      <c r="H329">
        <v>10</v>
      </c>
      <c r="I329">
        <v>40109098.526834399</v>
      </c>
      <c r="J329">
        <v>13117051485.375401</v>
      </c>
      <c r="K329">
        <v>402247</v>
      </c>
      <c r="L329">
        <v>0</v>
      </c>
      <c r="M329">
        <f t="shared" si="5"/>
        <v>2020</v>
      </c>
    </row>
    <row r="330" spans="1:13">
      <c r="A330" s="1">
        <v>44161</v>
      </c>
      <c r="B330">
        <v>35242</v>
      </c>
      <c r="C330">
        <v>3223</v>
      </c>
      <c r="D330">
        <v>10052944.4742392</v>
      </c>
      <c r="E330">
        <v>617279881.73632598</v>
      </c>
      <c r="F330">
        <v>127820</v>
      </c>
      <c r="G330">
        <v>208</v>
      </c>
      <c r="H330">
        <v>10</v>
      </c>
      <c r="I330">
        <v>40110136.400402904</v>
      </c>
      <c r="J330">
        <v>13157161621.775801</v>
      </c>
      <c r="K330">
        <v>402257</v>
      </c>
      <c r="L330">
        <v>0</v>
      </c>
      <c r="M330">
        <f t="shared" si="5"/>
        <v>2020</v>
      </c>
    </row>
    <row r="331" spans="1:13">
      <c r="A331" s="1">
        <v>44162</v>
      </c>
      <c r="B331">
        <v>36389</v>
      </c>
      <c r="C331">
        <v>3577</v>
      </c>
      <c r="D331">
        <v>10321022.3222879</v>
      </c>
      <c r="E331">
        <v>627600904.05861402</v>
      </c>
      <c r="F331">
        <v>131187</v>
      </c>
      <c r="G331">
        <v>210</v>
      </c>
      <c r="H331">
        <v>14</v>
      </c>
      <c r="I331">
        <v>40111526.729804598</v>
      </c>
      <c r="J331">
        <v>13197273148.5056</v>
      </c>
      <c r="K331">
        <v>402271</v>
      </c>
      <c r="L331">
        <v>0</v>
      </c>
      <c r="M331">
        <f t="shared" si="5"/>
        <v>2020</v>
      </c>
    </row>
    <row r="332" spans="1:13">
      <c r="A332" s="1">
        <v>44163</v>
      </c>
      <c r="B332">
        <v>32254</v>
      </c>
      <c r="C332">
        <v>3064</v>
      </c>
      <c r="D332">
        <v>10544714.8621273</v>
      </c>
      <c r="E332">
        <v>638145618.92074096</v>
      </c>
      <c r="F332">
        <v>134016</v>
      </c>
      <c r="G332">
        <v>235</v>
      </c>
      <c r="H332">
        <v>18</v>
      </c>
      <c r="I332">
        <v>40112619.268043399</v>
      </c>
      <c r="J332">
        <v>13237385767.7736</v>
      </c>
      <c r="K332">
        <v>402289</v>
      </c>
      <c r="L332">
        <v>0</v>
      </c>
      <c r="M332">
        <f t="shared" si="5"/>
        <v>2020</v>
      </c>
    </row>
    <row r="333" spans="1:13">
      <c r="A333" s="1">
        <v>44164</v>
      </c>
      <c r="B333">
        <v>23912</v>
      </c>
      <c r="C333">
        <v>2184</v>
      </c>
      <c r="D333">
        <v>10695036.415128199</v>
      </c>
      <c r="E333">
        <v>648840655.33586895</v>
      </c>
      <c r="F333">
        <v>135955</v>
      </c>
      <c r="G333">
        <v>245</v>
      </c>
      <c r="H333">
        <v>13</v>
      </c>
      <c r="I333">
        <v>40114044.999021702</v>
      </c>
      <c r="J333">
        <v>13277499812.7726</v>
      </c>
      <c r="K333">
        <v>402302</v>
      </c>
      <c r="L333">
        <v>0</v>
      </c>
      <c r="M333">
        <f t="shared" si="5"/>
        <v>2020</v>
      </c>
    </row>
    <row r="334" spans="1:13">
      <c r="A334" s="1">
        <v>44165</v>
      </c>
      <c r="B334">
        <v>14050</v>
      </c>
      <c r="C334">
        <v>1365</v>
      </c>
      <c r="D334">
        <v>10785347.1271038</v>
      </c>
      <c r="E334">
        <v>659626002.462973</v>
      </c>
      <c r="F334">
        <v>137088</v>
      </c>
      <c r="G334">
        <v>232</v>
      </c>
      <c r="H334">
        <v>16</v>
      </c>
      <c r="I334">
        <v>40115812.568137497</v>
      </c>
      <c r="J334">
        <v>13317615625.340799</v>
      </c>
      <c r="K334">
        <v>402318</v>
      </c>
      <c r="L334">
        <v>0</v>
      </c>
      <c r="M334">
        <f t="shared" si="5"/>
        <v>2020</v>
      </c>
    </row>
    <row r="335" spans="1:13">
      <c r="A335" s="1">
        <v>44166</v>
      </c>
      <c r="B335">
        <v>21099</v>
      </c>
      <c r="C335">
        <v>2157</v>
      </c>
      <c r="D335">
        <v>10930908.605675001</v>
      </c>
      <c r="E335">
        <v>670556911.06864798</v>
      </c>
      <c r="F335">
        <v>138963</v>
      </c>
      <c r="G335">
        <v>282</v>
      </c>
      <c r="H335">
        <v>24</v>
      </c>
      <c r="I335">
        <v>40117984.6668429</v>
      </c>
      <c r="J335">
        <v>13357733610.007601</v>
      </c>
      <c r="K335">
        <v>402341</v>
      </c>
      <c r="L335">
        <v>1</v>
      </c>
      <c r="M335">
        <f t="shared" si="5"/>
        <v>2020</v>
      </c>
    </row>
    <row r="336" spans="1:13">
      <c r="A336" s="1">
        <v>44167</v>
      </c>
      <c r="B336">
        <v>30585</v>
      </c>
      <c r="C336">
        <v>2755</v>
      </c>
      <c r="D336">
        <v>11126002.5524104</v>
      </c>
      <c r="E336">
        <v>681682913.62105894</v>
      </c>
      <c r="F336">
        <v>141447</v>
      </c>
      <c r="G336">
        <v>271</v>
      </c>
      <c r="H336">
        <v>23</v>
      </c>
      <c r="I336">
        <v>40119717.261847697</v>
      </c>
      <c r="J336">
        <v>13397853327.269501</v>
      </c>
      <c r="K336">
        <v>402363</v>
      </c>
      <c r="L336">
        <v>1</v>
      </c>
      <c r="M336">
        <f t="shared" si="5"/>
        <v>2020</v>
      </c>
    </row>
    <row r="337" spans="1:13">
      <c r="A337" s="1">
        <v>44168</v>
      </c>
      <c r="B337">
        <v>36812</v>
      </c>
      <c r="C337">
        <v>3753</v>
      </c>
      <c r="D337">
        <v>11397828.780966301</v>
      </c>
      <c r="E337">
        <v>693080742.40202498</v>
      </c>
      <c r="F337">
        <v>144932</v>
      </c>
      <c r="G337">
        <v>268</v>
      </c>
      <c r="H337">
        <v>24</v>
      </c>
      <c r="I337">
        <v>40121800.557035998</v>
      </c>
      <c r="J337">
        <v>13437975127.8265</v>
      </c>
      <c r="K337">
        <v>402387</v>
      </c>
      <c r="L337">
        <v>0</v>
      </c>
      <c r="M337">
        <f t="shared" si="5"/>
        <v>2020</v>
      </c>
    </row>
    <row r="338" spans="1:13">
      <c r="A338" s="1">
        <v>44169</v>
      </c>
      <c r="B338">
        <v>38801</v>
      </c>
      <c r="C338">
        <v>3923</v>
      </c>
      <c r="D338">
        <v>11687811.289379001</v>
      </c>
      <c r="E338">
        <v>704768553.69140399</v>
      </c>
      <c r="F338">
        <v>148591</v>
      </c>
      <c r="G338">
        <v>264</v>
      </c>
      <c r="H338">
        <v>25</v>
      </c>
      <c r="I338">
        <v>40123270.537781902</v>
      </c>
      <c r="J338">
        <v>13478098398.3643</v>
      </c>
      <c r="K338">
        <v>402411</v>
      </c>
      <c r="L338">
        <v>1</v>
      </c>
      <c r="M338">
        <f t="shared" si="5"/>
        <v>2020</v>
      </c>
    </row>
    <row r="339" spans="1:13">
      <c r="A339" s="1">
        <v>44170</v>
      </c>
      <c r="B339">
        <v>35165</v>
      </c>
      <c r="C339">
        <v>3716</v>
      </c>
      <c r="D339">
        <v>11961012.428745899</v>
      </c>
      <c r="E339">
        <v>716729566.12014997</v>
      </c>
      <c r="F339">
        <v>152037</v>
      </c>
      <c r="G339">
        <v>270</v>
      </c>
      <c r="H339">
        <v>21</v>
      </c>
      <c r="I339">
        <v>40124767.917792901</v>
      </c>
      <c r="J339">
        <v>13518223166.282101</v>
      </c>
      <c r="K339">
        <v>402432</v>
      </c>
      <c r="L339">
        <v>0</v>
      </c>
      <c r="M339">
        <f t="shared" si="5"/>
        <v>2020</v>
      </c>
    </row>
    <row r="340" spans="1:13">
      <c r="A340" s="1">
        <v>44171</v>
      </c>
      <c r="B340">
        <v>24948</v>
      </c>
      <c r="C340">
        <v>2585</v>
      </c>
      <c r="D340">
        <v>12139936.9529124</v>
      </c>
      <c r="E340">
        <v>728869503.07306194</v>
      </c>
      <c r="F340">
        <v>154305</v>
      </c>
      <c r="G340">
        <v>317</v>
      </c>
      <c r="H340">
        <v>16</v>
      </c>
      <c r="I340">
        <v>40126013.936138503</v>
      </c>
      <c r="J340">
        <v>13558349180.218201</v>
      </c>
      <c r="K340">
        <v>402447</v>
      </c>
      <c r="L340">
        <v>1</v>
      </c>
      <c r="M340">
        <f t="shared" si="5"/>
        <v>2020</v>
      </c>
    </row>
    <row r="341" spans="1:13">
      <c r="A341" s="1">
        <v>44172</v>
      </c>
      <c r="B341">
        <v>16221</v>
      </c>
      <c r="C341">
        <v>1552</v>
      </c>
      <c r="D341">
        <v>12236541.731403001</v>
      </c>
      <c r="E341">
        <v>741106044.80446506</v>
      </c>
      <c r="F341">
        <v>155540</v>
      </c>
      <c r="G341">
        <v>317</v>
      </c>
      <c r="H341">
        <v>27</v>
      </c>
      <c r="I341">
        <v>40128940.082527697</v>
      </c>
      <c r="J341">
        <v>13598478120.300699</v>
      </c>
      <c r="K341">
        <v>402474</v>
      </c>
      <c r="L341">
        <v>0</v>
      </c>
      <c r="M341">
        <f t="shared" si="5"/>
        <v>2020</v>
      </c>
    </row>
    <row r="342" spans="1:13">
      <c r="A342" s="1">
        <v>44173</v>
      </c>
      <c r="B342">
        <v>26040</v>
      </c>
      <c r="C342">
        <v>2625</v>
      </c>
      <c r="D342">
        <v>12411915.657123599</v>
      </c>
      <c r="E342">
        <v>753517960.46158898</v>
      </c>
      <c r="F342">
        <v>157801</v>
      </c>
      <c r="G342">
        <v>364</v>
      </c>
      <c r="H342">
        <v>30</v>
      </c>
      <c r="I342">
        <v>40130852.4239382</v>
      </c>
      <c r="J342">
        <v>13638608972.724701</v>
      </c>
      <c r="K342">
        <v>402503</v>
      </c>
      <c r="L342">
        <v>1</v>
      </c>
      <c r="M342">
        <f t="shared" si="5"/>
        <v>2020</v>
      </c>
    </row>
    <row r="343" spans="1:13">
      <c r="A343" s="1">
        <v>44174</v>
      </c>
      <c r="B343">
        <v>36219</v>
      </c>
      <c r="C343">
        <v>3483</v>
      </c>
      <c r="D343">
        <v>12661671.106388001</v>
      </c>
      <c r="E343">
        <v>766179631.56797695</v>
      </c>
      <c r="F343">
        <v>160955</v>
      </c>
      <c r="G343">
        <v>329</v>
      </c>
      <c r="H343">
        <v>26</v>
      </c>
      <c r="I343">
        <v>40133163.332947403</v>
      </c>
      <c r="J343">
        <v>13678742136.0576</v>
      </c>
      <c r="K343">
        <v>402529</v>
      </c>
      <c r="L343">
        <v>0</v>
      </c>
      <c r="M343">
        <f t="shared" si="5"/>
        <v>2020</v>
      </c>
    </row>
    <row r="344" spans="1:13">
      <c r="A344" s="1">
        <v>44175</v>
      </c>
      <c r="B344">
        <v>43825</v>
      </c>
      <c r="C344">
        <v>4199</v>
      </c>
      <c r="D344">
        <v>12960017.6231381</v>
      </c>
      <c r="E344">
        <v>779139649.19111502</v>
      </c>
      <c r="F344">
        <v>164813</v>
      </c>
      <c r="G344">
        <v>341</v>
      </c>
      <c r="H344">
        <v>25</v>
      </c>
      <c r="I344">
        <v>40135047.844099298</v>
      </c>
      <c r="J344">
        <v>13718877183.901699</v>
      </c>
      <c r="K344">
        <v>402554</v>
      </c>
      <c r="L344">
        <v>0</v>
      </c>
      <c r="M344">
        <f t="shared" si="5"/>
        <v>2020</v>
      </c>
    </row>
    <row r="345" spans="1:13">
      <c r="A345" s="1">
        <v>44176</v>
      </c>
      <c r="B345">
        <v>46058</v>
      </c>
      <c r="C345">
        <v>4738</v>
      </c>
      <c r="D345">
        <v>13304675.091524201</v>
      </c>
      <c r="E345">
        <v>792444324.28263998</v>
      </c>
      <c r="F345">
        <v>169181</v>
      </c>
      <c r="G345">
        <v>370</v>
      </c>
      <c r="H345">
        <v>35</v>
      </c>
      <c r="I345">
        <v>40137915.403662197</v>
      </c>
      <c r="J345">
        <v>13759015099.305401</v>
      </c>
      <c r="K345">
        <v>402589</v>
      </c>
      <c r="L345">
        <v>0</v>
      </c>
      <c r="M345">
        <f t="shared" si="5"/>
        <v>2020</v>
      </c>
    </row>
    <row r="346" spans="1:13">
      <c r="A346" s="1">
        <v>44177</v>
      </c>
      <c r="B346">
        <v>43254</v>
      </c>
      <c r="C346">
        <v>3940</v>
      </c>
      <c r="D346">
        <v>13589294.3541415</v>
      </c>
      <c r="E346">
        <v>806033618.63678098</v>
      </c>
      <c r="F346">
        <v>172744</v>
      </c>
      <c r="G346">
        <v>377</v>
      </c>
      <c r="H346">
        <v>29</v>
      </c>
      <c r="I346">
        <v>40139794.621948101</v>
      </c>
      <c r="J346">
        <v>13799154893.927299</v>
      </c>
      <c r="K346">
        <v>402617</v>
      </c>
      <c r="L346">
        <v>1</v>
      </c>
      <c r="M346">
        <f t="shared" si="5"/>
        <v>2020</v>
      </c>
    </row>
    <row r="347" spans="1:13">
      <c r="A347" s="1">
        <v>44178</v>
      </c>
      <c r="B347">
        <v>32732</v>
      </c>
      <c r="C347">
        <v>3364</v>
      </c>
      <c r="D347">
        <v>13826246.8163771</v>
      </c>
      <c r="E347">
        <v>819859865.45315802</v>
      </c>
      <c r="F347">
        <v>175731</v>
      </c>
      <c r="G347">
        <v>377</v>
      </c>
      <c r="H347">
        <v>30</v>
      </c>
      <c r="I347">
        <v>40141702.720442198</v>
      </c>
      <c r="J347">
        <v>13839296596.6478</v>
      </c>
      <c r="K347">
        <v>402646</v>
      </c>
      <c r="L347">
        <v>1</v>
      </c>
      <c r="M347">
        <f t="shared" si="5"/>
        <v>2020</v>
      </c>
    </row>
    <row r="348" spans="1:13">
      <c r="A348" s="1">
        <v>44179</v>
      </c>
      <c r="B348">
        <v>19836</v>
      </c>
      <c r="C348">
        <v>2122</v>
      </c>
      <c r="D348">
        <v>13960910.232209999</v>
      </c>
      <c r="E348">
        <v>833820775.68536794</v>
      </c>
      <c r="F348">
        <v>177436</v>
      </c>
      <c r="G348">
        <v>417</v>
      </c>
      <c r="H348">
        <v>33</v>
      </c>
      <c r="I348">
        <v>40145215.468101896</v>
      </c>
      <c r="J348">
        <v>13879441812.1159</v>
      </c>
      <c r="K348">
        <v>402679</v>
      </c>
      <c r="L348">
        <v>0</v>
      </c>
      <c r="M348">
        <f t="shared" si="5"/>
        <v>2020</v>
      </c>
    </row>
    <row r="349" spans="1:13">
      <c r="A349" s="1">
        <v>44180</v>
      </c>
      <c r="B349">
        <v>30167</v>
      </c>
      <c r="C349">
        <v>3110</v>
      </c>
      <c r="D349">
        <v>14175607.981983</v>
      </c>
      <c r="E349">
        <v>847996383.66735101</v>
      </c>
      <c r="F349">
        <v>180155</v>
      </c>
      <c r="G349">
        <v>391</v>
      </c>
      <c r="H349">
        <v>27</v>
      </c>
      <c r="I349">
        <v>40146567.836656198</v>
      </c>
      <c r="J349">
        <v>13919588379.952499</v>
      </c>
      <c r="K349">
        <v>402706</v>
      </c>
      <c r="L349">
        <v>0</v>
      </c>
      <c r="M349">
        <f t="shared" si="5"/>
        <v>2020</v>
      </c>
    </row>
    <row r="350" spans="1:13">
      <c r="A350" s="1">
        <v>44181</v>
      </c>
      <c r="B350">
        <v>42697</v>
      </c>
      <c r="C350">
        <v>4013</v>
      </c>
      <c r="D350">
        <v>14450556.484649001</v>
      </c>
      <c r="E350">
        <v>862446940.15199995</v>
      </c>
      <c r="F350">
        <v>183706</v>
      </c>
      <c r="G350">
        <v>462</v>
      </c>
      <c r="H350">
        <v>36</v>
      </c>
      <c r="I350">
        <v>40150224.808590204</v>
      </c>
      <c r="J350">
        <v>13959738604.761101</v>
      </c>
      <c r="K350">
        <v>402741</v>
      </c>
      <c r="L350">
        <v>1</v>
      </c>
      <c r="M350">
        <f t="shared" si="5"/>
        <v>2020</v>
      </c>
    </row>
    <row r="351" spans="1:13">
      <c r="A351" s="1">
        <v>44182</v>
      </c>
      <c r="B351">
        <v>49778</v>
      </c>
      <c r="C351">
        <v>4425</v>
      </c>
      <c r="D351">
        <v>14766555.3072297</v>
      </c>
      <c r="E351">
        <v>877213495.45922995</v>
      </c>
      <c r="F351">
        <v>187651</v>
      </c>
      <c r="G351">
        <v>480</v>
      </c>
      <c r="H351">
        <v>37</v>
      </c>
      <c r="I351">
        <v>40152324.8120858</v>
      </c>
      <c r="J351">
        <v>13999890929.5732</v>
      </c>
      <c r="K351">
        <v>402778</v>
      </c>
      <c r="L351">
        <v>0</v>
      </c>
      <c r="M351">
        <f t="shared" si="5"/>
        <v>2020</v>
      </c>
    </row>
    <row r="352" spans="1:13">
      <c r="A352" s="1">
        <v>44183</v>
      </c>
      <c r="B352">
        <v>50724</v>
      </c>
      <c r="C352">
        <v>5309</v>
      </c>
      <c r="D352">
        <v>15150458.1930473</v>
      </c>
      <c r="E352">
        <v>892363953.65227795</v>
      </c>
      <c r="F352">
        <v>192495</v>
      </c>
      <c r="G352">
        <v>465</v>
      </c>
      <c r="H352">
        <v>39</v>
      </c>
      <c r="I352">
        <v>40156066.391157202</v>
      </c>
      <c r="J352">
        <v>14040046995.964399</v>
      </c>
      <c r="K352">
        <v>402817</v>
      </c>
      <c r="L352">
        <v>0</v>
      </c>
      <c r="M352">
        <f t="shared" si="5"/>
        <v>2020</v>
      </c>
    </row>
    <row r="353" spans="1:13">
      <c r="A353" s="1">
        <v>44184</v>
      </c>
      <c r="B353">
        <v>47117</v>
      </c>
      <c r="C353">
        <v>4946</v>
      </c>
      <c r="D353">
        <v>15498536.159976499</v>
      </c>
      <c r="E353">
        <v>907862489.81225395</v>
      </c>
      <c r="F353">
        <v>196918</v>
      </c>
      <c r="G353">
        <v>523</v>
      </c>
      <c r="H353">
        <v>50</v>
      </c>
      <c r="I353">
        <v>40160842.475378402</v>
      </c>
      <c r="J353">
        <v>14080207838.4398</v>
      </c>
      <c r="K353">
        <v>402866</v>
      </c>
      <c r="L353">
        <v>1</v>
      </c>
      <c r="M353">
        <f t="shared" si="5"/>
        <v>2020</v>
      </c>
    </row>
    <row r="354" spans="1:13">
      <c r="A354" s="1">
        <v>44185</v>
      </c>
      <c r="B354">
        <v>34481</v>
      </c>
      <c r="C354">
        <v>3158</v>
      </c>
      <c r="D354">
        <v>15709385.3867127</v>
      </c>
      <c r="E354">
        <v>923571875.19896698</v>
      </c>
      <c r="F354">
        <v>199576</v>
      </c>
      <c r="G354">
        <v>500</v>
      </c>
      <c r="H354">
        <v>34</v>
      </c>
      <c r="I354">
        <v>40162070.486345299</v>
      </c>
      <c r="J354">
        <v>14120369908.9261</v>
      </c>
      <c r="K354">
        <v>402900</v>
      </c>
      <c r="L354">
        <v>0</v>
      </c>
      <c r="M354">
        <f t="shared" si="5"/>
        <v>2020</v>
      </c>
    </row>
    <row r="355" spans="1:13">
      <c r="A355" s="1">
        <v>44186</v>
      </c>
      <c r="B355">
        <v>22077</v>
      </c>
      <c r="C355">
        <v>2129</v>
      </c>
      <c r="D355">
        <v>15838463.125469301</v>
      </c>
      <c r="E355">
        <v>939410338.32443595</v>
      </c>
      <c r="F355">
        <v>201174</v>
      </c>
      <c r="G355">
        <v>531</v>
      </c>
      <c r="H355">
        <v>49</v>
      </c>
      <c r="I355">
        <v>40167418.503662698</v>
      </c>
      <c r="J355">
        <v>14160537327.4298</v>
      </c>
      <c r="K355">
        <v>402949</v>
      </c>
      <c r="L355">
        <v>0</v>
      </c>
      <c r="M355">
        <f t="shared" si="5"/>
        <v>2020</v>
      </c>
    </row>
    <row r="356" spans="1:13">
      <c r="A356" s="1">
        <v>44187</v>
      </c>
      <c r="B356">
        <v>32170</v>
      </c>
      <c r="C356">
        <v>3161</v>
      </c>
      <c r="D356">
        <v>16042303.9334969</v>
      </c>
      <c r="E356">
        <v>955452642.25793302</v>
      </c>
      <c r="F356">
        <v>203801</v>
      </c>
      <c r="G356">
        <v>534</v>
      </c>
      <c r="H356">
        <v>46</v>
      </c>
      <c r="I356">
        <v>40170236.384769201</v>
      </c>
      <c r="J356">
        <v>14200707563.814501</v>
      </c>
      <c r="K356">
        <v>402995</v>
      </c>
      <c r="L356">
        <v>0</v>
      </c>
      <c r="M356">
        <f t="shared" si="5"/>
        <v>2020</v>
      </c>
    </row>
    <row r="357" spans="1:13">
      <c r="A357" s="1">
        <v>44188</v>
      </c>
      <c r="B357">
        <v>45926</v>
      </c>
      <c r="C357">
        <v>4528</v>
      </c>
      <c r="D357">
        <v>16354921.5163821</v>
      </c>
      <c r="E357">
        <v>971807563.774315</v>
      </c>
      <c r="F357">
        <v>207771</v>
      </c>
      <c r="G357">
        <v>558</v>
      </c>
      <c r="H357">
        <v>47</v>
      </c>
      <c r="I357">
        <v>40173962.558202401</v>
      </c>
      <c r="J357">
        <v>14240881526.3727</v>
      </c>
      <c r="K357">
        <v>403042</v>
      </c>
      <c r="L357">
        <v>0</v>
      </c>
      <c r="M357">
        <f t="shared" si="5"/>
        <v>2020</v>
      </c>
    </row>
    <row r="358" spans="1:13">
      <c r="A358" s="1">
        <v>44189</v>
      </c>
      <c r="B358">
        <v>53860</v>
      </c>
      <c r="C358">
        <v>4911</v>
      </c>
      <c r="D358">
        <v>16691766.6725222</v>
      </c>
      <c r="E358">
        <v>988499330.44683802</v>
      </c>
      <c r="F358">
        <v>212107</v>
      </c>
      <c r="G358">
        <v>575</v>
      </c>
      <c r="H358">
        <v>38</v>
      </c>
      <c r="I358">
        <v>40175950.802372701</v>
      </c>
      <c r="J358">
        <v>14281057477.1751</v>
      </c>
      <c r="K358">
        <v>403080</v>
      </c>
      <c r="L358">
        <v>0</v>
      </c>
      <c r="M358">
        <f t="shared" si="5"/>
        <v>2020</v>
      </c>
    </row>
    <row r="359" spans="1:13">
      <c r="A359" s="1">
        <v>44190</v>
      </c>
      <c r="B359">
        <v>33516</v>
      </c>
      <c r="C359">
        <v>3280</v>
      </c>
      <c r="D359">
        <v>16903491.5246347</v>
      </c>
      <c r="E359">
        <v>1005402821.97147</v>
      </c>
      <c r="F359">
        <v>214759</v>
      </c>
      <c r="G359">
        <v>628</v>
      </c>
      <c r="H359">
        <v>41</v>
      </c>
      <c r="I359">
        <v>40179536.900028102</v>
      </c>
      <c r="J359">
        <v>14321237014.0751</v>
      </c>
      <c r="K359">
        <v>403121</v>
      </c>
      <c r="L359">
        <v>0</v>
      </c>
      <c r="M359">
        <f t="shared" si="5"/>
        <v>2020</v>
      </c>
    </row>
    <row r="360" spans="1:13">
      <c r="A360" s="1">
        <v>44191</v>
      </c>
      <c r="B360">
        <v>20861</v>
      </c>
      <c r="C360">
        <v>1966</v>
      </c>
      <c r="D360">
        <v>17010595.1633122</v>
      </c>
      <c r="E360">
        <v>1022413417.13478</v>
      </c>
      <c r="F360">
        <v>216091</v>
      </c>
      <c r="G360">
        <v>634</v>
      </c>
      <c r="H360">
        <v>49</v>
      </c>
      <c r="I360">
        <v>40183875.3281973</v>
      </c>
      <c r="J360">
        <v>14361420889.403299</v>
      </c>
      <c r="K360">
        <v>403169</v>
      </c>
      <c r="L360">
        <v>1</v>
      </c>
      <c r="M360">
        <f t="shared" si="5"/>
        <v>2020</v>
      </c>
    </row>
    <row r="361" spans="1:13">
      <c r="A361" s="1">
        <v>44192</v>
      </c>
      <c r="B361">
        <v>18332</v>
      </c>
      <c r="C361">
        <v>1843</v>
      </c>
      <c r="D361">
        <v>17107932.875200499</v>
      </c>
      <c r="E361">
        <v>1039521350.00998</v>
      </c>
      <c r="F361">
        <v>217310</v>
      </c>
      <c r="G361">
        <v>624</v>
      </c>
      <c r="H361">
        <v>55</v>
      </c>
      <c r="I361">
        <v>40189276.975150503</v>
      </c>
      <c r="J361">
        <v>14401610166.3785</v>
      </c>
      <c r="K361">
        <v>403224</v>
      </c>
      <c r="L361">
        <v>0</v>
      </c>
      <c r="M361">
        <f t="shared" si="5"/>
        <v>2020</v>
      </c>
    </row>
    <row r="362" spans="1:13">
      <c r="A362" s="1">
        <v>44193</v>
      </c>
      <c r="B362">
        <v>15565</v>
      </c>
      <c r="C362">
        <v>1553</v>
      </c>
      <c r="D362">
        <v>17184243.047110502</v>
      </c>
      <c r="E362">
        <v>1056705593.05709</v>
      </c>
      <c r="F362">
        <v>218232</v>
      </c>
      <c r="G362">
        <v>631</v>
      </c>
      <c r="H362">
        <v>49</v>
      </c>
      <c r="I362">
        <v>40192078.007811897</v>
      </c>
      <c r="J362">
        <v>14441802244.386299</v>
      </c>
      <c r="K362">
        <v>403273</v>
      </c>
      <c r="L362">
        <v>0</v>
      </c>
      <c r="M362">
        <f t="shared" si="5"/>
        <v>2020</v>
      </c>
    </row>
    <row r="363" spans="1:13">
      <c r="A363" s="1">
        <v>44194</v>
      </c>
      <c r="B363">
        <v>24914</v>
      </c>
      <c r="C363">
        <v>2470</v>
      </c>
      <c r="D363">
        <v>17320929.70008</v>
      </c>
      <c r="E363">
        <v>1074026522.75717</v>
      </c>
      <c r="F363">
        <v>220007</v>
      </c>
      <c r="G363">
        <v>695</v>
      </c>
      <c r="H363">
        <v>47</v>
      </c>
      <c r="I363">
        <v>40195992.619368099</v>
      </c>
      <c r="J363">
        <v>14481998237.005699</v>
      </c>
      <c r="K363">
        <v>403320</v>
      </c>
      <c r="L363">
        <v>0</v>
      </c>
      <c r="M363">
        <f t="shared" si="5"/>
        <v>2020</v>
      </c>
    </row>
    <row r="364" spans="1:13">
      <c r="A364" s="1">
        <v>44195</v>
      </c>
      <c r="B364">
        <v>43720</v>
      </c>
      <c r="C364">
        <v>4038</v>
      </c>
      <c r="D364">
        <v>17587745.754154801</v>
      </c>
      <c r="E364">
        <v>1091614268.5113299</v>
      </c>
      <c r="F364">
        <v>223345</v>
      </c>
      <c r="G364">
        <v>700</v>
      </c>
      <c r="H364">
        <v>58</v>
      </c>
      <c r="I364">
        <v>40202029.921978101</v>
      </c>
      <c r="J364">
        <v>14522200266.927601</v>
      </c>
      <c r="K364">
        <v>403378</v>
      </c>
      <c r="L364">
        <v>0</v>
      </c>
      <c r="M364">
        <f t="shared" si="5"/>
        <v>2020</v>
      </c>
    </row>
    <row r="365" spans="1:13">
      <c r="A365" s="1">
        <v>44196</v>
      </c>
      <c r="B365">
        <v>49289</v>
      </c>
      <c r="C365">
        <v>4953</v>
      </c>
      <c r="D365">
        <v>17921291.538664199</v>
      </c>
      <c r="E365">
        <v>1109535560.0499899</v>
      </c>
      <c r="F365">
        <v>227560</v>
      </c>
      <c r="G365">
        <v>738</v>
      </c>
      <c r="H365">
        <v>55</v>
      </c>
      <c r="I365">
        <v>40205562.255922303</v>
      </c>
      <c r="J365">
        <v>14562405829.183599</v>
      </c>
      <c r="K365">
        <v>403432</v>
      </c>
      <c r="L365">
        <v>1</v>
      </c>
      <c r="M365">
        <f t="shared" si="5"/>
        <v>2020</v>
      </c>
    </row>
    <row r="366" spans="1:13">
      <c r="A366" s="1">
        <v>44197</v>
      </c>
      <c r="B366">
        <v>26842</v>
      </c>
      <c r="C366">
        <v>2449</v>
      </c>
      <c r="D366">
        <v>18055248.977758199</v>
      </c>
      <c r="E366">
        <v>1127590809.02775</v>
      </c>
      <c r="F366">
        <v>229263</v>
      </c>
      <c r="G366">
        <v>746</v>
      </c>
      <c r="H366">
        <v>68</v>
      </c>
      <c r="I366">
        <v>40213097.116209202</v>
      </c>
      <c r="J366">
        <v>14602618926.299801</v>
      </c>
      <c r="K366">
        <v>403500</v>
      </c>
      <c r="L366">
        <v>0</v>
      </c>
      <c r="M366">
        <f t="shared" si="5"/>
        <v>2021</v>
      </c>
    </row>
    <row r="367" spans="1:13">
      <c r="A367" s="1">
        <v>44198</v>
      </c>
      <c r="B367">
        <v>14060</v>
      </c>
      <c r="C367">
        <v>1233</v>
      </c>
      <c r="D367">
        <v>18090979.7017143</v>
      </c>
      <c r="E367">
        <v>1145681788.72946</v>
      </c>
      <c r="F367">
        <v>229690</v>
      </c>
      <c r="G367">
        <v>806</v>
      </c>
      <c r="H367">
        <v>62</v>
      </c>
      <c r="I367">
        <v>40216277.132670499</v>
      </c>
      <c r="J367">
        <v>14642835203.4324</v>
      </c>
      <c r="K367">
        <v>403562</v>
      </c>
      <c r="L367">
        <v>0</v>
      </c>
      <c r="M367">
        <f t="shared" si="5"/>
        <v>2021</v>
      </c>
    </row>
    <row r="368" spans="1:13">
      <c r="A368" s="1">
        <v>44199</v>
      </c>
      <c r="B368">
        <v>13726</v>
      </c>
      <c r="C368">
        <v>1412</v>
      </c>
      <c r="D368">
        <v>18140624.9778971</v>
      </c>
      <c r="E368">
        <v>1163822413.70736</v>
      </c>
      <c r="F368">
        <v>230341</v>
      </c>
      <c r="G368">
        <v>761</v>
      </c>
      <c r="H368">
        <v>61</v>
      </c>
      <c r="I368">
        <v>40221331.902171001</v>
      </c>
      <c r="J368">
        <v>14683056535.3346</v>
      </c>
      <c r="K368">
        <v>403623</v>
      </c>
      <c r="L368">
        <v>0</v>
      </c>
      <c r="M368">
        <f t="shared" si="5"/>
        <v>2021</v>
      </c>
    </row>
    <row r="369" spans="1:13">
      <c r="A369" s="1">
        <v>44200</v>
      </c>
      <c r="B369">
        <v>12111</v>
      </c>
      <c r="C369">
        <v>1090</v>
      </c>
      <c r="D369">
        <v>18165276.0976559</v>
      </c>
      <c r="E369">
        <v>1181987689.8050201</v>
      </c>
      <c r="F369">
        <v>230657</v>
      </c>
      <c r="G369">
        <v>774</v>
      </c>
      <c r="H369">
        <v>57</v>
      </c>
      <c r="I369">
        <v>40225994.705010399</v>
      </c>
      <c r="J369">
        <v>14723282530.0396</v>
      </c>
      <c r="K369">
        <v>403679</v>
      </c>
      <c r="L369">
        <v>1</v>
      </c>
      <c r="M369">
        <f t="shared" si="5"/>
        <v>2021</v>
      </c>
    </row>
    <row r="370" spans="1:13">
      <c r="A370" s="1">
        <v>44201</v>
      </c>
      <c r="B370">
        <v>19705</v>
      </c>
      <c r="C370">
        <v>1775</v>
      </c>
      <c r="D370">
        <v>18239088.1208959</v>
      </c>
      <c r="E370">
        <v>1200226777.92591</v>
      </c>
      <c r="F370">
        <v>231623</v>
      </c>
      <c r="G370">
        <v>809</v>
      </c>
      <c r="H370">
        <v>64</v>
      </c>
      <c r="I370">
        <v>40232033.281480297</v>
      </c>
      <c r="J370">
        <v>14763514563.3211</v>
      </c>
      <c r="K370">
        <v>403742</v>
      </c>
      <c r="L370">
        <v>1</v>
      </c>
      <c r="M370">
        <f t="shared" si="5"/>
        <v>2021</v>
      </c>
    </row>
    <row r="371" spans="1:13">
      <c r="A371" s="1">
        <v>44202</v>
      </c>
      <c r="B371">
        <v>37641</v>
      </c>
      <c r="C371">
        <v>3577</v>
      </c>
      <c r="D371">
        <v>18452359.162921298</v>
      </c>
      <c r="E371">
        <v>1218679137.08883</v>
      </c>
      <c r="F371">
        <v>234374</v>
      </c>
      <c r="G371">
        <v>826</v>
      </c>
      <c r="H371">
        <v>55</v>
      </c>
      <c r="I371">
        <v>40235859.059894197</v>
      </c>
      <c r="J371">
        <v>14803750422.381001</v>
      </c>
      <c r="K371">
        <v>403797</v>
      </c>
      <c r="L371">
        <v>0</v>
      </c>
      <c r="M371">
        <f t="shared" si="5"/>
        <v>2021</v>
      </c>
    </row>
    <row r="372" spans="1:13">
      <c r="A372" s="1">
        <v>44203</v>
      </c>
      <c r="B372">
        <v>38345</v>
      </c>
      <c r="C372">
        <v>3700</v>
      </c>
      <c r="D372">
        <v>18677753.550905298</v>
      </c>
      <c r="E372">
        <v>1237356890.63974</v>
      </c>
      <c r="F372">
        <v>237239</v>
      </c>
      <c r="G372">
        <v>835</v>
      </c>
      <c r="H372">
        <v>79</v>
      </c>
      <c r="I372">
        <v>40245704.015580103</v>
      </c>
      <c r="J372">
        <v>14843996126.396601</v>
      </c>
      <c r="K372">
        <v>403875</v>
      </c>
      <c r="L372">
        <v>1</v>
      </c>
      <c r="M372">
        <f t="shared" si="5"/>
        <v>2021</v>
      </c>
    </row>
    <row r="373" spans="1:13">
      <c r="A373" s="1">
        <v>44204</v>
      </c>
      <c r="B373">
        <v>35802</v>
      </c>
      <c r="C373">
        <v>3566</v>
      </c>
      <c r="D373">
        <v>18885091.674016301</v>
      </c>
      <c r="E373">
        <v>1256241982.31376</v>
      </c>
      <c r="F373">
        <v>239955</v>
      </c>
      <c r="G373">
        <v>850</v>
      </c>
      <c r="H373">
        <v>59</v>
      </c>
      <c r="I373">
        <v>40248804.868716396</v>
      </c>
      <c r="J373">
        <v>14884244931.265301</v>
      </c>
      <c r="K373">
        <v>403934</v>
      </c>
      <c r="L373">
        <v>0</v>
      </c>
      <c r="M373">
        <f t="shared" si="5"/>
        <v>2021</v>
      </c>
    </row>
    <row r="374" spans="1:13">
      <c r="A374" s="1">
        <v>44205</v>
      </c>
      <c r="B374">
        <v>33673</v>
      </c>
      <c r="C374">
        <v>3310</v>
      </c>
      <c r="D374">
        <v>19070126.325107198</v>
      </c>
      <c r="E374">
        <v>1275312108.63886</v>
      </c>
      <c r="F374">
        <v>242369</v>
      </c>
      <c r="G374">
        <v>896</v>
      </c>
      <c r="H374">
        <v>65</v>
      </c>
      <c r="I374">
        <v>40254746.478251301</v>
      </c>
      <c r="J374">
        <v>14924499677.7435</v>
      </c>
      <c r="K374">
        <v>403998</v>
      </c>
      <c r="L374">
        <v>1</v>
      </c>
      <c r="M374">
        <f t="shared" si="5"/>
        <v>2021</v>
      </c>
    </row>
    <row r="375" spans="1:13">
      <c r="A375" s="1">
        <v>44206</v>
      </c>
      <c r="B375">
        <v>22875</v>
      </c>
      <c r="C375">
        <v>2025</v>
      </c>
      <c r="D375">
        <v>19158090.752685301</v>
      </c>
      <c r="E375">
        <v>1294470199.3915501</v>
      </c>
      <c r="F375">
        <v>243474</v>
      </c>
      <c r="G375">
        <v>920</v>
      </c>
      <c r="H375">
        <v>77</v>
      </c>
      <c r="I375">
        <v>40260721.709103703</v>
      </c>
      <c r="J375">
        <v>14964760399.4527</v>
      </c>
      <c r="K375">
        <v>404074</v>
      </c>
      <c r="L375">
        <v>1</v>
      </c>
      <c r="M375">
        <f t="shared" si="5"/>
        <v>2021</v>
      </c>
    </row>
    <row r="376" spans="1:13">
      <c r="A376" s="1">
        <v>44207</v>
      </c>
      <c r="B376">
        <v>11628</v>
      </c>
      <c r="C376">
        <v>1217</v>
      </c>
      <c r="D376">
        <v>19178327.385679599</v>
      </c>
      <c r="E376">
        <v>1313648526.77723</v>
      </c>
      <c r="F376">
        <v>243734</v>
      </c>
      <c r="G376">
        <v>957</v>
      </c>
      <c r="H376">
        <v>76</v>
      </c>
      <c r="I376">
        <v>40266084.696992397</v>
      </c>
      <c r="J376">
        <v>15005026484.149599</v>
      </c>
      <c r="K376">
        <v>404149</v>
      </c>
      <c r="L376">
        <v>1</v>
      </c>
      <c r="M376">
        <f t="shared" si="5"/>
        <v>2021</v>
      </c>
    </row>
    <row r="377" spans="1:13">
      <c r="A377" s="1">
        <v>44208</v>
      </c>
      <c r="B377">
        <v>18520</v>
      </c>
      <c r="C377">
        <v>1892</v>
      </c>
      <c r="D377">
        <v>19252804.2284966</v>
      </c>
      <c r="E377">
        <v>1332901331.0057199</v>
      </c>
      <c r="F377">
        <v>244677</v>
      </c>
      <c r="G377">
        <v>949</v>
      </c>
      <c r="H377">
        <v>62</v>
      </c>
      <c r="I377">
        <v>40269618.158875003</v>
      </c>
      <c r="J377">
        <v>15045296102.3085</v>
      </c>
      <c r="K377">
        <v>404210</v>
      </c>
      <c r="L377">
        <v>1</v>
      </c>
      <c r="M377">
        <f t="shared" si="5"/>
        <v>2021</v>
      </c>
    </row>
    <row r="378" spans="1:13">
      <c r="A378" s="1">
        <v>44209</v>
      </c>
      <c r="B378">
        <v>31006</v>
      </c>
      <c r="C378">
        <v>2799</v>
      </c>
      <c r="D378">
        <v>19393278.580256</v>
      </c>
      <c r="E378">
        <v>1352294609.5859799</v>
      </c>
      <c r="F378">
        <v>246485</v>
      </c>
      <c r="G378">
        <v>991</v>
      </c>
      <c r="H378">
        <v>94</v>
      </c>
      <c r="I378">
        <v>40281116.778793097</v>
      </c>
      <c r="J378">
        <v>15085577219.087299</v>
      </c>
      <c r="K378">
        <v>404303</v>
      </c>
      <c r="L378">
        <v>1</v>
      </c>
      <c r="M378">
        <f t="shared" si="5"/>
        <v>2021</v>
      </c>
    </row>
    <row r="379" spans="1:13">
      <c r="A379" s="1">
        <v>44210</v>
      </c>
      <c r="B379">
        <v>33087</v>
      </c>
      <c r="C379">
        <v>3379</v>
      </c>
      <c r="D379">
        <v>19581287.1876668</v>
      </c>
      <c r="E379">
        <v>1371875896.7736499</v>
      </c>
      <c r="F379">
        <v>248884</v>
      </c>
      <c r="G379">
        <v>980</v>
      </c>
      <c r="H379">
        <v>68</v>
      </c>
      <c r="I379">
        <v>40282932.9802581</v>
      </c>
      <c r="J379">
        <v>15125860152.0676</v>
      </c>
      <c r="K379">
        <v>404371</v>
      </c>
      <c r="L379">
        <v>0</v>
      </c>
      <c r="M379">
        <f t="shared" si="5"/>
        <v>2021</v>
      </c>
    </row>
    <row r="380" spans="1:13">
      <c r="A380" s="1">
        <v>44211</v>
      </c>
      <c r="B380">
        <v>27992</v>
      </c>
      <c r="C380">
        <v>2774</v>
      </c>
      <c r="D380">
        <v>19723235.3346643</v>
      </c>
      <c r="E380">
        <v>1391599132.10831</v>
      </c>
      <c r="F380">
        <v>250625</v>
      </c>
      <c r="G380">
        <v>1033</v>
      </c>
      <c r="H380">
        <v>77</v>
      </c>
      <c r="I380">
        <v>40290287.419522896</v>
      </c>
      <c r="J380">
        <v>15166150439.487101</v>
      </c>
      <c r="K380">
        <v>404448</v>
      </c>
      <c r="L380">
        <v>0</v>
      </c>
      <c r="M380">
        <f t="shared" si="5"/>
        <v>2021</v>
      </c>
    </row>
    <row r="381" spans="1:13">
      <c r="A381" s="1">
        <v>44212</v>
      </c>
      <c r="B381">
        <v>25147</v>
      </c>
      <c r="C381">
        <v>2376</v>
      </c>
      <c r="D381">
        <v>19829027.6928478</v>
      </c>
      <c r="E381">
        <v>1411428159.8011601</v>
      </c>
      <c r="F381">
        <v>252001</v>
      </c>
      <c r="G381">
        <v>1000</v>
      </c>
      <c r="H381">
        <v>84</v>
      </c>
      <c r="I381">
        <v>40297876.924164303</v>
      </c>
      <c r="J381">
        <v>15206448316.411301</v>
      </c>
      <c r="K381">
        <v>404532</v>
      </c>
      <c r="L381">
        <v>0</v>
      </c>
      <c r="M381">
        <f t="shared" si="5"/>
        <v>2021</v>
      </c>
    </row>
    <row r="382" spans="1:13">
      <c r="A382" s="1">
        <v>44213</v>
      </c>
      <c r="B382">
        <v>18431</v>
      </c>
      <c r="C382">
        <v>1889</v>
      </c>
      <c r="D382">
        <v>19900230.4848391</v>
      </c>
      <c r="E382">
        <v>1431328390.286</v>
      </c>
      <c r="F382">
        <v>252864</v>
      </c>
      <c r="G382">
        <v>1026</v>
      </c>
      <c r="H382">
        <v>76</v>
      </c>
      <c r="I382">
        <v>40302997.430950202</v>
      </c>
      <c r="J382">
        <v>15246751313.842199</v>
      </c>
      <c r="K382">
        <v>404607</v>
      </c>
      <c r="L382">
        <v>1</v>
      </c>
      <c r="M382">
        <f t="shared" si="5"/>
        <v>2021</v>
      </c>
    </row>
    <row r="383" spans="1:13">
      <c r="A383" s="1">
        <v>44214</v>
      </c>
      <c r="B383">
        <v>9049</v>
      </c>
      <c r="C383">
        <v>813</v>
      </c>
      <c r="D383">
        <v>19875606.2131069</v>
      </c>
      <c r="E383">
        <v>1451203996.49911</v>
      </c>
      <c r="F383">
        <v>252560</v>
      </c>
      <c r="G383">
        <v>1117</v>
      </c>
      <c r="H383">
        <v>71</v>
      </c>
      <c r="I383">
        <v>40307472.051191002</v>
      </c>
      <c r="J383">
        <v>15287058785.8934</v>
      </c>
      <c r="K383">
        <v>404678</v>
      </c>
      <c r="L383">
        <v>0</v>
      </c>
      <c r="M383">
        <f t="shared" si="5"/>
        <v>2021</v>
      </c>
    </row>
    <row r="384" spans="1:13">
      <c r="A384" s="1">
        <v>44215</v>
      </c>
      <c r="B384">
        <v>12583</v>
      </c>
      <c r="C384">
        <v>1083</v>
      </c>
      <c r="D384">
        <v>19877623.323268</v>
      </c>
      <c r="E384">
        <v>1471081619.8223701</v>
      </c>
      <c r="F384">
        <v>252559</v>
      </c>
      <c r="G384">
        <v>1084</v>
      </c>
      <c r="H384">
        <v>89</v>
      </c>
      <c r="I384">
        <v>40316379.817064799</v>
      </c>
      <c r="J384">
        <v>15327375165.710501</v>
      </c>
      <c r="K384">
        <v>404766</v>
      </c>
      <c r="L384">
        <v>1</v>
      </c>
      <c r="M384">
        <f t="shared" si="5"/>
        <v>2021</v>
      </c>
    </row>
    <row r="385" spans="1:13">
      <c r="A385" s="1">
        <v>44216</v>
      </c>
      <c r="B385">
        <v>25345</v>
      </c>
      <c r="C385">
        <v>2640</v>
      </c>
      <c r="D385">
        <v>20000581.225412</v>
      </c>
      <c r="E385">
        <v>1491082201.0477901</v>
      </c>
      <c r="F385">
        <v>254108</v>
      </c>
      <c r="G385">
        <v>1091</v>
      </c>
      <c r="H385">
        <v>72</v>
      </c>
      <c r="I385">
        <v>40320836.003106497</v>
      </c>
      <c r="J385">
        <v>15367696001.7136</v>
      </c>
      <c r="K385">
        <v>404838</v>
      </c>
      <c r="L385">
        <v>0</v>
      </c>
      <c r="M385">
        <f t="shared" si="5"/>
        <v>2021</v>
      </c>
    </row>
    <row r="386" spans="1:13">
      <c r="A386" s="1">
        <v>44217</v>
      </c>
      <c r="B386">
        <v>26727</v>
      </c>
      <c r="C386">
        <v>2798</v>
      </c>
      <c r="D386">
        <v>20133455.784605201</v>
      </c>
      <c r="E386">
        <v>1511215656.8323901</v>
      </c>
      <c r="F386">
        <v>255756</v>
      </c>
      <c r="G386">
        <v>1150</v>
      </c>
      <c r="H386">
        <v>92</v>
      </c>
      <c r="I386">
        <v>40330099.662582301</v>
      </c>
      <c r="J386">
        <v>15408026101.3762</v>
      </c>
      <c r="K386">
        <v>404929</v>
      </c>
      <c r="L386">
        <v>1</v>
      </c>
      <c r="M386">
        <f t="shared" si="5"/>
        <v>2021</v>
      </c>
    </row>
    <row r="387" spans="1:13">
      <c r="A387" s="1">
        <v>44218</v>
      </c>
      <c r="B387">
        <v>23090</v>
      </c>
      <c r="C387">
        <v>2347</v>
      </c>
      <c r="D387">
        <v>20230627.745033398</v>
      </c>
      <c r="E387">
        <v>1531446284.57742</v>
      </c>
      <c r="F387">
        <v>256989</v>
      </c>
      <c r="G387">
        <v>1114</v>
      </c>
      <c r="H387">
        <v>79</v>
      </c>
      <c r="I387">
        <v>40335724.158275999</v>
      </c>
      <c r="J387">
        <v>15448361825.534401</v>
      </c>
      <c r="K387">
        <v>405007</v>
      </c>
      <c r="L387">
        <v>1</v>
      </c>
      <c r="M387">
        <f t="shared" ref="M387:M450" si="6">YEAR(A387)</f>
        <v>2021</v>
      </c>
    </row>
    <row r="388" spans="1:13">
      <c r="A388" s="1">
        <v>44219</v>
      </c>
      <c r="B388">
        <v>20633</v>
      </c>
      <c r="C388">
        <v>2097</v>
      </c>
      <c r="D388">
        <v>20304821.2763112</v>
      </c>
      <c r="E388">
        <v>1551751105.85374</v>
      </c>
      <c r="F388">
        <v>257884</v>
      </c>
      <c r="G388">
        <v>1202</v>
      </c>
      <c r="H388">
        <v>84</v>
      </c>
      <c r="I388">
        <v>40342567.567179203</v>
      </c>
      <c r="J388">
        <v>15488704393.101601</v>
      </c>
      <c r="K388">
        <v>405090</v>
      </c>
      <c r="L388">
        <v>1</v>
      </c>
      <c r="M388">
        <f t="shared" si="6"/>
        <v>2021</v>
      </c>
    </row>
    <row r="389" spans="1:13">
      <c r="A389" s="1">
        <v>44220</v>
      </c>
      <c r="B389">
        <v>15887</v>
      </c>
      <c r="C389">
        <v>1408</v>
      </c>
      <c r="D389">
        <v>20324051.618096702</v>
      </c>
      <c r="E389">
        <v>1572075157.4718299</v>
      </c>
      <c r="F389">
        <v>258096</v>
      </c>
      <c r="G389">
        <v>1196</v>
      </c>
      <c r="H389">
        <v>101</v>
      </c>
      <c r="I389">
        <v>40351844.769255102</v>
      </c>
      <c r="J389">
        <v>15529056237.870899</v>
      </c>
      <c r="K389">
        <v>405190</v>
      </c>
      <c r="L389">
        <v>1</v>
      </c>
      <c r="M389">
        <f t="shared" si="6"/>
        <v>2021</v>
      </c>
    </row>
    <row r="390" spans="1:13">
      <c r="A390" s="1">
        <v>44221</v>
      </c>
      <c r="B390">
        <v>6882</v>
      </c>
      <c r="C390">
        <v>628</v>
      </c>
      <c r="D390">
        <v>20279716.230941501</v>
      </c>
      <c r="E390">
        <v>1592354873.70277</v>
      </c>
      <c r="F390">
        <v>257520</v>
      </c>
      <c r="G390">
        <v>1204</v>
      </c>
      <c r="H390">
        <v>83</v>
      </c>
      <c r="I390">
        <v>40357363.960541397</v>
      </c>
      <c r="J390">
        <v>15569413601.8314</v>
      </c>
      <c r="K390">
        <v>405272</v>
      </c>
      <c r="L390">
        <v>1</v>
      </c>
      <c r="M390">
        <f t="shared" si="6"/>
        <v>2021</v>
      </c>
    </row>
    <row r="391" spans="1:13">
      <c r="A391" s="1">
        <v>44222</v>
      </c>
      <c r="B391">
        <v>9263</v>
      </c>
      <c r="C391">
        <v>850</v>
      </c>
      <c r="D391">
        <v>20251450.8449728</v>
      </c>
      <c r="E391">
        <v>1612606324.54775</v>
      </c>
      <c r="F391">
        <v>257169</v>
      </c>
      <c r="G391">
        <v>1201</v>
      </c>
      <c r="H391">
        <v>92</v>
      </c>
      <c r="I391">
        <v>40365324.144484997</v>
      </c>
      <c r="J391">
        <v>15609778925.975901</v>
      </c>
      <c r="K391">
        <v>405364</v>
      </c>
      <c r="L391">
        <v>0</v>
      </c>
      <c r="M391">
        <f t="shared" si="6"/>
        <v>2021</v>
      </c>
    </row>
    <row r="392" spans="1:13">
      <c r="A392" s="1">
        <v>44223</v>
      </c>
      <c r="B392">
        <v>21297</v>
      </c>
      <c r="C392">
        <v>2234</v>
      </c>
      <c r="D392">
        <v>20324201.201437</v>
      </c>
      <c r="E392">
        <v>1632930525.7491801</v>
      </c>
      <c r="F392">
        <v>258157</v>
      </c>
      <c r="G392">
        <v>1246</v>
      </c>
      <c r="H392">
        <v>85</v>
      </c>
      <c r="I392">
        <v>40372313.532386698</v>
      </c>
      <c r="J392">
        <v>15650151239.508301</v>
      </c>
      <c r="K392">
        <v>405449</v>
      </c>
      <c r="L392">
        <v>0</v>
      </c>
      <c r="M392">
        <f t="shared" si="6"/>
        <v>2021</v>
      </c>
    </row>
    <row r="393" spans="1:13">
      <c r="A393" s="1">
        <v>44224</v>
      </c>
      <c r="B393">
        <v>21707</v>
      </c>
      <c r="C393">
        <v>1978</v>
      </c>
      <c r="D393">
        <v>20372744.458577301</v>
      </c>
      <c r="E393">
        <v>1653303270.2077601</v>
      </c>
      <c r="F393">
        <v>258789</v>
      </c>
      <c r="G393">
        <v>1346</v>
      </c>
      <c r="H393">
        <v>105</v>
      </c>
      <c r="I393">
        <v>40380376.259346798</v>
      </c>
      <c r="J393">
        <v>15690531615.767599</v>
      </c>
      <c r="K393">
        <v>405554</v>
      </c>
      <c r="L393">
        <v>0</v>
      </c>
      <c r="M393">
        <f t="shared" si="6"/>
        <v>2021</v>
      </c>
    </row>
    <row r="394" spans="1:13">
      <c r="A394" s="1">
        <v>44225</v>
      </c>
      <c r="B394">
        <v>18339</v>
      </c>
      <c r="C394">
        <v>1749</v>
      </c>
      <c r="D394">
        <v>20407548.622468598</v>
      </c>
      <c r="E394">
        <v>1673710818.83023</v>
      </c>
      <c r="F394">
        <v>259270</v>
      </c>
      <c r="G394">
        <v>1268</v>
      </c>
      <c r="H394">
        <v>89</v>
      </c>
      <c r="I394">
        <v>40386166.231470898</v>
      </c>
      <c r="J394">
        <v>15730917781.9991</v>
      </c>
      <c r="K394">
        <v>405642</v>
      </c>
      <c r="L394">
        <v>1</v>
      </c>
      <c r="M394">
        <f t="shared" si="6"/>
        <v>2021</v>
      </c>
    </row>
    <row r="395" spans="1:13">
      <c r="A395" s="1">
        <v>44226</v>
      </c>
      <c r="B395">
        <v>17245</v>
      </c>
      <c r="C395">
        <v>1569</v>
      </c>
      <c r="D395">
        <v>20422521.672420301</v>
      </c>
      <c r="E395">
        <v>1694133340.50265</v>
      </c>
      <c r="F395">
        <v>259472</v>
      </c>
      <c r="G395">
        <v>1367</v>
      </c>
      <c r="H395">
        <v>113</v>
      </c>
      <c r="I395">
        <v>40397847.737690501</v>
      </c>
      <c r="J395">
        <v>15771315629.736799</v>
      </c>
      <c r="K395">
        <v>405754</v>
      </c>
      <c r="L395">
        <v>1</v>
      </c>
      <c r="M395">
        <f t="shared" si="6"/>
        <v>2021</v>
      </c>
    </row>
    <row r="396" spans="1:13">
      <c r="A396" s="1">
        <v>44227</v>
      </c>
      <c r="B396">
        <v>13658</v>
      </c>
      <c r="C396">
        <v>1267</v>
      </c>
      <c r="D396">
        <v>20417824.4403896</v>
      </c>
      <c r="E396">
        <v>1714551164.9430399</v>
      </c>
      <c r="F396">
        <v>259398</v>
      </c>
      <c r="G396">
        <v>1341</v>
      </c>
      <c r="H396">
        <v>91</v>
      </c>
      <c r="I396">
        <v>40403011.788126498</v>
      </c>
      <c r="J396">
        <v>15811718641.5249</v>
      </c>
      <c r="K396">
        <v>405844</v>
      </c>
      <c r="L396">
        <v>1</v>
      </c>
      <c r="M396">
        <f t="shared" si="6"/>
        <v>2021</v>
      </c>
    </row>
    <row r="397" spans="1:13">
      <c r="A397" s="1">
        <v>44228</v>
      </c>
      <c r="B397">
        <v>6552</v>
      </c>
      <c r="C397">
        <v>554</v>
      </c>
      <c r="D397">
        <v>20357030.717984501</v>
      </c>
      <c r="E397">
        <v>1734908195.66102</v>
      </c>
      <c r="F397">
        <v>258618</v>
      </c>
      <c r="G397">
        <v>1334</v>
      </c>
      <c r="H397">
        <v>99</v>
      </c>
      <c r="I397">
        <v>40410978.2858174</v>
      </c>
      <c r="J397">
        <v>15852129619.810699</v>
      </c>
      <c r="K397">
        <v>405942</v>
      </c>
      <c r="L397">
        <v>1</v>
      </c>
      <c r="M397">
        <f t="shared" si="6"/>
        <v>2021</v>
      </c>
    </row>
    <row r="398" spans="1:13">
      <c r="A398" s="1">
        <v>44229</v>
      </c>
      <c r="B398">
        <v>9125</v>
      </c>
      <c r="C398">
        <v>957</v>
      </c>
      <c r="D398">
        <v>20333636.098366</v>
      </c>
      <c r="E398">
        <v>1755241831.7593901</v>
      </c>
      <c r="F398">
        <v>258247</v>
      </c>
      <c r="G398">
        <v>1328</v>
      </c>
      <c r="H398">
        <v>88</v>
      </c>
      <c r="I398">
        <v>40416786.197628997</v>
      </c>
      <c r="J398">
        <v>15892546406.0084</v>
      </c>
      <c r="K398">
        <v>406029</v>
      </c>
      <c r="L398">
        <v>1</v>
      </c>
      <c r="M398">
        <f t="shared" si="6"/>
        <v>2021</v>
      </c>
    </row>
    <row r="399" spans="1:13">
      <c r="A399" s="1">
        <v>44230</v>
      </c>
      <c r="B399">
        <v>19144</v>
      </c>
      <c r="C399">
        <v>1861</v>
      </c>
      <c r="D399">
        <v>20367779.730035301</v>
      </c>
      <c r="E399">
        <v>1775609611.48943</v>
      </c>
      <c r="F399">
        <v>258712</v>
      </c>
      <c r="G399">
        <v>1396</v>
      </c>
      <c r="H399">
        <v>117</v>
      </c>
      <c r="I399">
        <v>40427309.348597899</v>
      </c>
      <c r="J399">
        <v>15932973715.357</v>
      </c>
      <c r="K399">
        <v>406145</v>
      </c>
      <c r="L399">
        <v>1</v>
      </c>
      <c r="M399">
        <f t="shared" si="6"/>
        <v>2021</v>
      </c>
    </row>
    <row r="400" spans="1:13">
      <c r="A400" s="1">
        <v>44231</v>
      </c>
      <c r="B400">
        <v>20884</v>
      </c>
      <c r="C400">
        <v>2076</v>
      </c>
      <c r="D400">
        <v>20420334.6149338</v>
      </c>
      <c r="E400">
        <v>1796029946.1043601</v>
      </c>
      <c r="F400">
        <v>259353</v>
      </c>
      <c r="G400">
        <v>1435</v>
      </c>
      <c r="H400">
        <v>108</v>
      </c>
      <c r="I400">
        <v>40435254.657218799</v>
      </c>
      <c r="J400">
        <v>15973408970.0142</v>
      </c>
      <c r="K400">
        <v>406252</v>
      </c>
      <c r="L400">
        <v>1</v>
      </c>
      <c r="M400">
        <f t="shared" si="6"/>
        <v>2021</v>
      </c>
    </row>
    <row r="401" spans="1:13">
      <c r="A401" s="1">
        <v>44232</v>
      </c>
      <c r="B401">
        <v>17934</v>
      </c>
      <c r="C401">
        <v>1730</v>
      </c>
      <c r="D401">
        <v>20452868.759479899</v>
      </c>
      <c r="E401">
        <v>1816482814.8638401</v>
      </c>
      <c r="F401">
        <v>259725</v>
      </c>
      <c r="G401">
        <v>1358</v>
      </c>
      <c r="H401">
        <v>100</v>
      </c>
      <c r="I401">
        <v>40442837.281227499</v>
      </c>
      <c r="J401">
        <v>16013851807.295401</v>
      </c>
      <c r="K401">
        <v>406351</v>
      </c>
      <c r="L401">
        <v>1</v>
      </c>
      <c r="M401">
        <f t="shared" si="6"/>
        <v>2021</v>
      </c>
    </row>
    <row r="402" spans="1:13">
      <c r="A402" s="1">
        <v>44233</v>
      </c>
      <c r="B402">
        <v>15597</v>
      </c>
      <c r="C402">
        <v>1619</v>
      </c>
      <c r="D402">
        <v>20463587.849005599</v>
      </c>
      <c r="E402">
        <v>1836946402.7128401</v>
      </c>
      <c r="F402">
        <v>259903</v>
      </c>
      <c r="G402">
        <v>1441</v>
      </c>
      <c r="H402">
        <v>100</v>
      </c>
      <c r="I402">
        <v>40450326.039371498</v>
      </c>
      <c r="J402">
        <v>16054302133.334801</v>
      </c>
      <c r="K402">
        <v>406450</v>
      </c>
      <c r="L402">
        <v>1</v>
      </c>
      <c r="M402">
        <f t="shared" si="6"/>
        <v>2021</v>
      </c>
    </row>
    <row r="403" spans="1:13">
      <c r="A403" s="1">
        <v>44234</v>
      </c>
      <c r="B403">
        <v>13044</v>
      </c>
      <c r="C403">
        <v>1198</v>
      </c>
      <c r="D403">
        <v>20438490.701859199</v>
      </c>
      <c r="E403">
        <v>1857384893.4147</v>
      </c>
      <c r="F403">
        <v>259577</v>
      </c>
      <c r="G403">
        <v>1524</v>
      </c>
      <c r="H403">
        <v>140</v>
      </c>
      <c r="I403">
        <v>40464218.035843201</v>
      </c>
      <c r="J403">
        <v>16094766351.3706</v>
      </c>
      <c r="K403">
        <v>406589</v>
      </c>
      <c r="L403">
        <v>1</v>
      </c>
      <c r="M403">
        <f t="shared" si="6"/>
        <v>2021</v>
      </c>
    </row>
    <row r="404" spans="1:13">
      <c r="A404" s="1">
        <v>44235</v>
      </c>
      <c r="B404">
        <v>4814</v>
      </c>
      <c r="C404">
        <v>483</v>
      </c>
      <c r="D404">
        <v>20364277.223435301</v>
      </c>
      <c r="E404">
        <v>1877749170.63814</v>
      </c>
      <c r="F404">
        <v>258650</v>
      </c>
      <c r="G404">
        <v>1410</v>
      </c>
      <c r="H404">
        <v>93</v>
      </c>
      <c r="I404">
        <v>40467786.064883098</v>
      </c>
      <c r="J404">
        <v>16135234137.435499</v>
      </c>
      <c r="K404">
        <v>406681</v>
      </c>
      <c r="L404">
        <v>1</v>
      </c>
      <c r="M404">
        <f t="shared" si="6"/>
        <v>2021</v>
      </c>
    </row>
    <row r="405" spans="1:13">
      <c r="A405" s="1">
        <v>44236</v>
      </c>
      <c r="B405">
        <v>6535</v>
      </c>
      <c r="C405">
        <v>618</v>
      </c>
      <c r="D405">
        <v>20294269.300684601</v>
      </c>
      <c r="E405">
        <v>1898043439.9388199</v>
      </c>
      <c r="F405">
        <v>257756</v>
      </c>
      <c r="G405">
        <v>1512</v>
      </c>
      <c r="H405">
        <v>118</v>
      </c>
      <c r="I405">
        <v>40479084.903471403</v>
      </c>
      <c r="J405">
        <v>16175713222.339001</v>
      </c>
      <c r="K405">
        <v>406798</v>
      </c>
      <c r="L405">
        <v>1</v>
      </c>
      <c r="M405">
        <f t="shared" si="6"/>
        <v>2021</v>
      </c>
    </row>
    <row r="406" spans="1:13">
      <c r="A406" s="1">
        <v>44237</v>
      </c>
      <c r="B406">
        <v>14149</v>
      </c>
      <c r="C406">
        <v>1298</v>
      </c>
      <c r="D406">
        <v>20275537.959516399</v>
      </c>
      <c r="E406">
        <v>1918318977.89834</v>
      </c>
      <c r="F406">
        <v>257563</v>
      </c>
      <c r="G406">
        <v>1491</v>
      </c>
      <c r="H406">
        <v>104</v>
      </c>
      <c r="I406">
        <v>40487063.035139397</v>
      </c>
      <c r="J406">
        <v>16216200285.3741</v>
      </c>
      <c r="K406">
        <v>406901</v>
      </c>
      <c r="L406">
        <v>1</v>
      </c>
      <c r="M406">
        <f t="shared" si="6"/>
        <v>2021</v>
      </c>
    </row>
    <row r="407" spans="1:13">
      <c r="A407" s="1">
        <v>44238</v>
      </c>
      <c r="B407">
        <v>16001</v>
      </c>
      <c r="C407">
        <v>1522</v>
      </c>
      <c r="D407">
        <v>20276208.178576201</v>
      </c>
      <c r="E407">
        <v>1938595186.07692</v>
      </c>
      <c r="F407">
        <v>257543</v>
      </c>
      <c r="G407">
        <v>1542</v>
      </c>
      <c r="H407">
        <v>123</v>
      </c>
      <c r="I407">
        <v>40498490.281323902</v>
      </c>
      <c r="J407">
        <v>16256698775.655399</v>
      </c>
      <c r="K407">
        <v>407023</v>
      </c>
      <c r="L407">
        <v>1</v>
      </c>
      <c r="M407">
        <f t="shared" si="6"/>
        <v>2021</v>
      </c>
    </row>
    <row r="408" spans="1:13">
      <c r="A408" s="1">
        <v>44239</v>
      </c>
      <c r="B408">
        <v>14582</v>
      </c>
      <c r="C408">
        <v>1460</v>
      </c>
      <c r="D408">
        <v>20267763.9970727</v>
      </c>
      <c r="E408">
        <v>1958862950.0739901</v>
      </c>
      <c r="F408">
        <v>257447</v>
      </c>
      <c r="G408">
        <v>1556</v>
      </c>
      <c r="H408">
        <v>125</v>
      </c>
      <c r="I408">
        <v>40508658.5242441</v>
      </c>
      <c r="J408">
        <v>16297207434.179701</v>
      </c>
      <c r="K408">
        <v>407147</v>
      </c>
      <c r="L408">
        <v>1</v>
      </c>
      <c r="M408">
        <f t="shared" si="6"/>
        <v>2021</v>
      </c>
    </row>
    <row r="409" spans="1:13">
      <c r="A409" s="1">
        <v>44240</v>
      </c>
      <c r="B409">
        <v>13285</v>
      </c>
      <c r="C409">
        <v>1198</v>
      </c>
      <c r="D409">
        <v>20241357.258364901</v>
      </c>
      <c r="E409">
        <v>1979104307.33235</v>
      </c>
      <c r="F409">
        <v>257142</v>
      </c>
      <c r="G409">
        <v>1503</v>
      </c>
      <c r="H409">
        <v>112</v>
      </c>
      <c r="I409">
        <v>40516126.307861298</v>
      </c>
      <c r="J409">
        <v>16337723560.487499</v>
      </c>
      <c r="K409">
        <v>407258</v>
      </c>
      <c r="L409">
        <v>1</v>
      </c>
      <c r="M409">
        <f t="shared" si="6"/>
        <v>2021</v>
      </c>
    </row>
    <row r="410" spans="1:13">
      <c r="A410" s="1">
        <v>44241</v>
      </c>
      <c r="B410">
        <v>8694</v>
      </c>
      <c r="C410">
        <v>767</v>
      </c>
      <c r="D410">
        <v>20181316.395366799</v>
      </c>
      <c r="E410">
        <v>1999285623.72772</v>
      </c>
      <c r="F410">
        <v>256366</v>
      </c>
      <c r="G410">
        <v>1543</v>
      </c>
      <c r="H410">
        <v>100</v>
      </c>
      <c r="I410">
        <v>40524196.8875864</v>
      </c>
      <c r="J410">
        <v>16378247757.375099</v>
      </c>
      <c r="K410">
        <v>407357</v>
      </c>
      <c r="L410">
        <v>1</v>
      </c>
      <c r="M410">
        <f t="shared" si="6"/>
        <v>2021</v>
      </c>
    </row>
    <row r="411" spans="1:13">
      <c r="A411" s="1">
        <v>44242</v>
      </c>
      <c r="B411">
        <v>5854</v>
      </c>
      <c r="C411">
        <v>580</v>
      </c>
      <c r="D411">
        <v>20100661.269482698</v>
      </c>
      <c r="E411">
        <v>2019386284.9972</v>
      </c>
      <c r="F411">
        <v>255363</v>
      </c>
      <c r="G411">
        <v>1583</v>
      </c>
      <c r="H411">
        <v>99</v>
      </c>
      <c r="I411">
        <v>40531106.195934802</v>
      </c>
      <c r="J411">
        <v>16418778863.5711</v>
      </c>
      <c r="K411">
        <v>407455</v>
      </c>
      <c r="L411">
        <v>1</v>
      </c>
      <c r="M411">
        <f t="shared" si="6"/>
        <v>2021</v>
      </c>
    </row>
    <row r="412" spans="1:13">
      <c r="A412" s="1">
        <v>44243</v>
      </c>
      <c r="B412">
        <v>6831</v>
      </c>
      <c r="C412">
        <v>702</v>
      </c>
      <c r="D412">
        <v>20029683.6934583</v>
      </c>
      <c r="E412">
        <v>2039415968.69066</v>
      </c>
      <c r="F412">
        <v>254479</v>
      </c>
      <c r="G412">
        <v>1586</v>
      </c>
      <c r="H412">
        <v>128</v>
      </c>
      <c r="I412">
        <v>40542778.357269898</v>
      </c>
      <c r="J412">
        <v>16459321641.928301</v>
      </c>
      <c r="K412">
        <v>407582</v>
      </c>
      <c r="L412">
        <v>1</v>
      </c>
      <c r="M412">
        <f t="shared" si="6"/>
        <v>2021</v>
      </c>
    </row>
    <row r="413" spans="1:13">
      <c r="A413" s="1">
        <v>44244</v>
      </c>
      <c r="B413">
        <v>14367</v>
      </c>
      <c r="C413">
        <v>1394</v>
      </c>
      <c r="D413">
        <v>20019869.201242998</v>
      </c>
      <c r="E413">
        <v>2059435837.8919101</v>
      </c>
      <c r="F413">
        <v>254367</v>
      </c>
      <c r="G413">
        <v>1506</v>
      </c>
      <c r="H413">
        <v>123</v>
      </c>
      <c r="I413">
        <v>40552494.370888703</v>
      </c>
      <c r="J413">
        <v>16499874136.2992</v>
      </c>
      <c r="K413">
        <v>407704</v>
      </c>
      <c r="L413">
        <v>1</v>
      </c>
      <c r="M413">
        <f t="shared" si="6"/>
        <v>2021</v>
      </c>
    </row>
    <row r="414" spans="1:13">
      <c r="A414" s="1">
        <v>44245</v>
      </c>
      <c r="B414">
        <v>15553</v>
      </c>
      <c r="C414">
        <v>1432</v>
      </c>
      <c r="D414">
        <v>20010719.698149402</v>
      </c>
      <c r="E414">
        <v>2079446557.59005</v>
      </c>
      <c r="F414">
        <v>254227</v>
      </c>
      <c r="G414">
        <v>1572</v>
      </c>
      <c r="H414">
        <v>133</v>
      </c>
      <c r="I414">
        <v>40563367.482427903</v>
      </c>
      <c r="J414">
        <v>16540437503.781601</v>
      </c>
      <c r="K414">
        <v>407836</v>
      </c>
      <c r="L414">
        <v>1</v>
      </c>
      <c r="M414">
        <f t="shared" si="6"/>
        <v>2021</v>
      </c>
    </row>
    <row r="415" spans="1:13">
      <c r="A415" s="1">
        <v>44246</v>
      </c>
      <c r="B415">
        <v>14334</v>
      </c>
      <c r="C415">
        <v>1458</v>
      </c>
      <c r="D415">
        <v>20004290.935755201</v>
      </c>
      <c r="E415">
        <v>2099450848.52581</v>
      </c>
      <c r="F415">
        <v>254124</v>
      </c>
      <c r="G415">
        <v>1561</v>
      </c>
      <c r="H415">
        <v>115</v>
      </c>
      <c r="I415">
        <v>40570787.286045</v>
      </c>
      <c r="J415">
        <v>16581008291.067699</v>
      </c>
      <c r="K415">
        <v>407950</v>
      </c>
      <c r="L415">
        <v>1</v>
      </c>
      <c r="M415">
        <f t="shared" si="6"/>
        <v>2021</v>
      </c>
    </row>
    <row r="416" spans="1:13">
      <c r="A416" s="1">
        <v>44247</v>
      </c>
      <c r="B416">
        <v>13562</v>
      </c>
      <c r="C416">
        <v>1422</v>
      </c>
      <c r="D416">
        <v>19991002.895810299</v>
      </c>
      <c r="E416">
        <v>2119441851.4216199</v>
      </c>
      <c r="F416">
        <v>253920</v>
      </c>
      <c r="G416">
        <v>1626</v>
      </c>
      <c r="H416">
        <v>122</v>
      </c>
      <c r="I416">
        <v>40580146.659527302</v>
      </c>
      <c r="J416">
        <v>16621588437.7272</v>
      </c>
      <c r="K416">
        <v>408071</v>
      </c>
      <c r="L416">
        <v>1</v>
      </c>
      <c r="M416">
        <f t="shared" si="6"/>
        <v>2021</v>
      </c>
    </row>
    <row r="417" spans="1:13">
      <c r="A417" s="1">
        <v>44248</v>
      </c>
      <c r="B417">
        <v>12093</v>
      </c>
      <c r="C417">
        <v>1197</v>
      </c>
      <c r="D417">
        <v>19960440.096395101</v>
      </c>
      <c r="E417">
        <v>2139402291.5180199</v>
      </c>
      <c r="F417">
        <v>253541</v>
      </c>
      <c r="G417">
        <v>1576</v>
      </c>
      <c r="H417">
        <v>132</v>
      </c>
      <c r="I417">
        <v>40591777.362634197</v>
      </c>
      <c r="J417">
        <v>16662180215.089899</v>
      </c>
      <c r="K417">
        <v>408202</v>
      </c>
      <c r="L417">
        <v>1</v>
      </c>
      <c r="M417">
        <f t="shared" si="6"/>
        <v>2021</v>
      </c>
    </row>
    <row r="418" spans="1:13">
      <c r="A418" s="1">
        <v>44249</v>
      </c>
      <c r="B418">
        <v>4703</v>
      </c>
      <c r="C418">
        <v>464</v>
      </c>
      <c r="D418">
        <v>19872446.764959101</v>
      </c>
      <c r="E418">
        <v>2159274738.28298</v>
      </c>
      <c r="F418">
        <v>252413</v>
      </c>
      <c r="G418">
        <v>1592</v>
      </c>
      <c r="H418">
        <v>125</v>
      </c>
      <c r="I418">
        <v>40602203.774828799</v>
      </c>
      <c r="J418">
        <v>16702782418.8647</v>
      </c>
      <c r="K418">
        <v>408326</v>
      </c>
      <c r="L418">
        <v>1</v>
      </c>
      <c r="M418">
        <f t="shared" si="6"/>
        <v>2021</v>
      </c>
    </row>
    <row r="419" spans="1:13">
      <c r="A419" s="1">
        <v>44250</v>
      </c>
      <c r="B419">
        <v>6857</v>
      </c>
      <c r="C419">
        <v>634</v>
      </c>
      <c r="D419">
        <v>19793346.227109101</v>
      </c>
      <c r="E419">
        <v>2179068084.5100799</v>
      </c>
      <c r="F419">
        <v>251381</v>
      </c>
      <c r="G419">
        <v>1666</v>
      </c>
      <c r="H419">
        <v>124</v>
      </c>
      <c r="I419">
        <v>40610790.707784399</v>
      </c>
      <c r="J419">
        <v>16743393209.5725</v>
      </c>
      <c r="K419">
        <v>408449</v>
      </c>
      <c r="L419">
        <v>1</v>
      </c>
      <c r="M419">
        <f t="shared" si="6"/>
        <v>2021</v>
      </c>
    </row>
    <row r="420" spans="1:13">
      <c r="A420" s="1">
        <v>44251</v>
      </c>
      <c r="B420">
        <v>15822</v>
      </c>
      <c r="C420">
        <v>1398</v>
      </c>
      <c r="D420">
        <v>19774315.081295699</v>
      </c>
      <c r="E420">
        <v>2198842399.5913801</v>
      </c>
      <c r="F420">
        <v>251127</v>
      </c>
      <c r="G420">
        <v>1652</v>
      </c>
      <c r="H420">
        <v>136</v>
      </c>
      <c r="I420">
        <v>40622086.718979001</v>
      </c>
      <c r="J420">
        <v>16784015296.291401</v>
      </c>
      <c r="K420">
        <v>408584</v>
      </c>
      <c r="L420">
        <v>1</v>
      </c>
      <c r="M420">
        <f t="shared" si="6"/>
        <v>2021</v>
      </c>
    </row>
    <row r="421" spans="1:13">
      <c r="A421" s="1">
        <v>44252</v>
      </c>
      <c r="B421">
        <v>17598</v>
      </c>
      <c r="C421">
        <v>1635</v>
      </c>
      <c r="D421">
        <v>19769531.019051399</v>
      </c>
      <c r="E421">
        <v>2218611930.6104298</v>
      </c>
      <c r="F421">
        <v>251081</v>
      </c>
      <c r="G421">
        <v>1681</v>
      </c>
      <c r="H421">
        <v>145</v>
      </c>
      <c r="I421">
        <v>40633074.6053975</v>
      </c>
      <c r="J421">
        <v>16824648370.896799</v>
      </c>
      <c r="K421">
        <v>408728</v>
      </c>
      <c r="L421">
        <v>1</v>
      </c>
      <c r="M421">
        <f t="shared" si="6"/>
        <v>2021</v>
      </c>
    </row>
    <row r="422" spans="1:13">
      <c r="A422" s="1">
        <v>44253</v>
      </c>
      <c r="B422">
        <v>15407</v>
      </c>
      <c r="C422">
        <v>1582</v>
      </c>
      <c r="D422">
        <v>19759387.981079102</v>
      </c>
      <c r="E422">
        <v>2238371318.5915098</v>
      </c>
      <c r="F422">
        <v>250941</v>
      </c>
      <c r="G422">
        <v>1722</v>
      </c>
      <c r="H422">
        <v>124</v>
      </c>
      <c r="I422">
        <v>40641252.654001899</v>
      </c>
      <c r="J422">
        <v>16865289623.5508</v>
      </c>
      <c r="K422">
        <v>408851</v>
      </c>
      <c r="L422">
        <v>1</v>
      </c>
      <c r="M422">
        <f t="shared" si="6"/>
        <v>2021</v>
      </c>
    </row>
    <row r="423" spans="1:13">
      <c r="A423" s="1">
        <v>44254</v>
      </c>
      <c r="B423">
        <v>14736</v>
      </c>
      <c r="C423">
        <v>1381</v>
      </c>
      <c r="D423">
        <v>19726988.5215136</v>
      </c>
      <c r="E423">
        <v>2258098307.1130199</v>
      </c>
      <c r="F423">
        <v>250560</v>
      </c>
      <c r="G423">
        <v>1762</v>
      </c>
      <c r="H423">
        <v>162</v>
      </c>
      <c r="I423">
        <v>40657030.113628097</v>
      </c>
      <c r="J423">
        <v>16905946653.664499</v>
      </c>
      <c r="K423">
        <v>409012</v>
      </c>
      <c r="L423">
        <v>1</v>
      </c>
      <c r="M423">
        <f t="shared" si="6"/>
        <v>2021</v>
      </c>
    </row>
    <row r="424" spans="1:13">
      <c r="A424" s="1">
        <v>44255</v>
      </c>
      <c r="B424">
        <v>11922</v>
      </c>
      <c r="C424">
        <v>1084</v>
      </c>
      <c r="D424">
        <v>19677430.398771401</v>
      </c>
      <c r="E424">
        <v>2277775737.5117998</v>
      </c>
      <c r="F424">
        <v>249924</v>
      </c>
      <c r="G424">
        <v>1720</v>
      </c>
      <c r="H424">
        <v>134</v>
      </c>
      <c r="I424">
        <v>40665561.180234201</v>
      </c>
      <c r="J424">
        <v>16946612214.8447</v>
      </c>
      <c r="K424">
        <v>409144</v>
      </c>
      <c r="L424">
        <v>2</v>
      </c>
      <c r="M424">
        <f t="shared" si="6"/>
        <v>2021</v>
      </c>
    </row>
    <row r="425" spans="1:13">
      <c r="A425" s="1">
        <v>44256</v>
      </c>
      <c r="B425">
        <v>6190</v>
      </c>
      <c r="C425">
        <v>567</v>
      </c>
      <c r="D425">
        <v>19592089.9512178</v>
      </c>
      <c r="E425">
        <v>2297367827.4630098</v>
      </c>
      <c r="F425">
        <v>248858</v>
      </c>
      <c r="G425">
        <v>1633</v>
      </c>
      <c r="H425">
        <v>122</v>
      </c>
      <c r="I425">
        <v>40673864.231608003</v>
      </c>
      <c r="J425">
        <v>16987286079.0763</v>
      </c>
      <c r="K425">
        <v>409264</v>
      </c>
      <c r="L425">
        <v>2</v>
      </c>
      <c r="M425">
        <f t="shared" si="6"/>
        <v>2021</v>
      </c>
    </row>
    <row r="426" spans="1:13">
      <c r="A426" s="1">
        <v>44257</v>
      </c>
      <c r="B426">
        <v>8409</v>
      </c>
      <c r="C426">
        <v>895</v>
      </c>
      <c r="D426">
        <v>19535373.482251398</v>
      </c>
      <c r="E426">
        <v>2316903200.94526</v>
      </c>
      <c r="F426">
        <v>248141</v>
      </c>
      <c r="G426">
        <v>1612</v>
      </c>
      <c r="H426">
        <v>114</v>
      </c>
      <c r="I426">
        <v>40681501.865141504</v>
      </c>
      <c r="J426">
        <v>17027967580.9415</v>
      </c>
      <c r="K426">
        <v>409376</v>
      </c>
      <c r="L426">
        <v>2</v>
      </c>
      <c r="M426">
        <f t="shared" si="6"/>
        <v>2021</v>
      </c>
    </row>
    <row r="427" spans="1:13">
      <c r="A427" s="1">
        <v>44258</v>
      </c>
      <c r="B427">
        <v>19668</v>
      </c>
      <c r="C427">
        <v>2008</v>
      </c>
      <c r="D427">
        <v>19554590.015620202</v>
      </c>
      <c r="E427">
        <v>2336457790.9608798</v>
      </c>
      <c r="F427">
        <v>248368</v>
      </c>
      <c r="G427">
        <v>1781</v>
      </c>
      <c r="H427">
        <v>127</v>
      </c>
      <c r="I427">
        <v>40692885.641387798</v>
      </c>
      <c r="J427">
        <v>17068660466.5828</v>
      </c>
      <c r="K427">
        <v>409502</v>
      </c>
      <c r="L427">
        <v>1</v>
      </c>
      <c r="M427">
        <f t="shared" si="6"/>
        <v>2021</v>
      </c>
    </row>
    <row r="428" spans="1:13">
      <c r="A428" s="1">
        <v>44259</v>
      </c>
      <c r="B428">
        <v>20287</v>
      </c>
      <c r="C428">
        <v>1989</v>
      </c>
      <c r="D428">
        <v>19577854.3997362</v>
      </c>
      <c r="E428">
        <v>2356035645.36062</v>
      </c>
      <c r="F428">
        <v>248650</v>
      </c>
      <c r="G428">
        <v>1707</v>
      </c>
      <c r="H428">
        <v>141</v>
      </c>
      <c r="I428">
        <v>40704953.617256597</v>
      </c>
      <c r="J428">
        <v>17109365420.2001</v>
      </c>
      <c r="K428">
        <v>409642</v>
      </c>
      <c r="L428">
        <v>1</v>
      </c>
      <c r="M428">
        <f t="shared" si="6"/>
        <v>2021</v>
      </c>
    </row>
    <row r="429" spans="1:13">
      <c r="A429" s="1">
        <v>44260</v>
      </c>
      <c r="B429">
        <v>18178</v>
      </c>
      <c r="C429">
        <v>1751</v>
      </c>
      <c r="D429">
        <v>19581264.926393099</v>
      </c>
      <c r="E429">
        <v>2375616910.2870102</v>
      </c>
      <c r="F429">
        <v>248723</v>
      </c>
      <c r="G429">
        <v>1678</v>
      </c>
      <c r="H429">
        <v>116</v>
      </c>
      <c r="I429">
        <v>40713190.311191298</v>
      </c>
      <c r="J429">
        <v>17150078610.511299</v>
      </c>
      <c r="K429">
        <v>409756</v>
      </c>
      <c r="L429">
        <v>2</v>
      </c>
      <c r="M429">
        <f t="shared" si="6"/>
        <v>2021</v>
      </c>
    </row>
    <row r="430" spans="1:13">
      <c r="A430" s="1">
        <v>44261</v>
      </c>
      <c r="B430">
        <v>17312</v>
      </c>
      <c r="C430">
        <v>1707</v>
      </c>
      <c r="D430">
        <v>19582364.148671798</v>
      </c>
      <c r="E430">
        <v>2395199274.4356899</v>
      </c>
      <c r="F430">
        <v>248769</v>
      </c>
      <c r="G430">
        <v>1661</v>
      </c>
      <c r="H430">
        <v>115</v>
      </c>
      <c r="I430">
        <v>40723777.659214303</v>
      </c>
      <c r="J430">
        <v>17190802388.170502</v>
      </c>
      <c r="K430">
        <v>409870</v>
      </c>
      <c r="L430">
        <v>1</v>
      </c>
      <c r="M430">
        <f t="shared" si="6"/>
        <v>2021</v>
      </c>
    </row>
    <row r="431" spans="1:13">
      <c r="A431" s="1">
        <v>44262</v>
      </c>
      <c r="B431">
        <v>14880</v>
      </c>
      <c r="C431">
        <v>1421</v>
      </c>
      <c r="D431">
        <v>19553285.725232799</v>
      </c>
      <c r="E431">
        <v>2414752560.1609201</v>
      </c>
      <c r="F431">
        <v>248434</v>
      </c>
      <c r="G431">
        <v>1756</v>
      </c>
      <c r="H431">
        <v>132</v>
      </c>
      <c r="I431">
        <v>40733541.587109499</v>
      </c>
      <c r="J431">
        <v>17231535929.757599</v>
      </c>
      <c r="K431">
        <v>410001</v>
      </c>
      <c r="L431">
        <v>1</v>
      </c>
      <c r="M431">
        <f t="shared" si="6"/>
        <v>2021</v>
      </c>
    </row>
    <row r="432" spans="1:13">
      <c r="A432" s="1">
        <v>44263</v>
      </c>
      <c r="B432">
        <v>6029</v>
      </c>
      <c r="C432">
        <v>553</v>
      </c>
      <c r="D432">
        <v>19465997.477225401</v>
      </c>
      <c r="E432">
        <v>2434218557.6381402</v>
      </c>
      <c r="F432">
        <v>247339</v>
      </c>
      <c r="G432">
        <v>1648</v>
      </c>
      <c r="H432">
        <v>100</v>
      </c>
      <c r="I432">
        <v>40739948.805221297</v>
      </c>
      <c r="J432">
        <v>17272275878.562801</v>
      </c>
      <c r="K432">
        <v>410100</v>
      </c>
      <c r="L432">
        <v>1</v>
      </c>
      <c r="M432">
        <f t="shared" si="6"/>
        <v>2021</v>
      </c>
    </row>
    <row r="433" spans="1:13">
      <c r="A433" s="1">
        <v>44264</v>
      </c>
      <c r="B433">
        <v>8697</v>
      </c>
      <c r="C433">
        <v>749</v>
      </c>
      <c r="D433">
        <v>19388238.376712199</v>
      </c>
      <c r="E433">
        <v>2453606796.0148602</v>
      </c>
      <c r="F433">
        <v>246390</v>
      </c>
      <c r="G433">
        <v>1698</v>
      </c>
      <c r="H433">
        <v>133</v>
      </c>
      <c r="I433">
        <v>40755574.450797401</v>
      </c>
      <c r="J433">
        <v>17313031453.013599</v>
      </c>
      <c r="K433">
        <v>410232</v>
      </c>
      <c r="L433">
        <v>1</v>
      </c>
      <c r="M433">
        <f t="shared" si="6"/>
        <v>2021</v>
      </c>
    </row>
    <row r="434" spans="1:13">
      <c r="A434" s="1">
        <v>44265</v>
      </c>
      <c r="B434">
        <v>20651</v>
      </c>
      <c r="C434">
        <v>1934</v>
      </c>
      <c r="D434">
        <v>19406326.437290601</v>
      </c>
      <c r="E434">
        <v>2473013122.4521499</v>
      </c>
      <c r="F434">
        <v>246598</v>
      </c>
      <c r="G434">
        <v>1726</v>
      </c>
      <c r="H434">
        <v>118</v>
      </c>
      <c r="I434">
        <v>40761010.1386654</v>
      </c>
      <c r="J434">
        <v>17353792463.152302</v>
      </c>
      <c r="K434">
        <v>410349</v>
      </c>
      <c r="L434">
        <v>1</v>
      </c>
      <c r="M434">
        <f t="shared" si="6"/>
        <v>2021</v>
      </c>
    </row>
    <row r="435" spans="1:13">
      <c r="A435" s="1">
        <v>44266</v>
      </c>
      <c r="B435">
        <v>25109</v>
      </c>
      <c r="C435">
        <v>2227</v>
      </c>
      <c r="D435">
        <v>19449132.788389601</v>
      </c>
      <c r="E435">
        <v>2492462255.24054</v>
      </c>
      <c r="F435">
        <v>247098</v>
      </c>
      <c r="G435">
        <v>1727</v>
      </c>
      <c r="H435">
        <v>133</v>
      </c>
      <c r="I435">
        <v>40773754.849691898</v>
      </c>
      <c r="J435">
        <v>17394566218.001999</v>
      </c>
      <c r="K435">
        <v>410480</v>
      </c>
      <c r="L435">
        <v>2</v>
      </c>
      <c r="M435">
        <f t="shared" si="6"/>
        <v>2021</v>
      </c>
    </row>
    <row r="436" spans="1:13">
      <c r="A436" s="1">
        <v>44267</v>
      </c>
      <c r="B436">
        <v>23603</v>
      </c>
      <c r="C436">
        <v>2148</v>
      </c>
      <c r="D436">
        <v>19483515.654271498</v>
      </c>
      <c r="E436">
        <v>2511945770.8948102</v>
      </c>
      <c r="F436">
        <v>247534</v>
      </c>
      <c r="G436">
        <v>1712</v>
      </c>
      <c r="H436">
        <v>130</v>
      </c>
      <c r="I436">
        <v>40785426.508227803</v>
      </c>
      <c r="J436">
        <v>17435351644.510201</v>
      </c>
      <c r="K436">
        <v>410609</v>
      </c>
      <c r="L436">
        <v>1</v>
      </c>
      <c r="M436">
        <f t="shared" si="6"/>
        <v>2021</v>
      </c>
    </row>
    <row r="437" spans="1:13">
      <c r="A437" s="1">
        <v>44268</v>
      </c>
      <c r="B437">
        <v>22518</v>
      </c>
      <c r="C437">
        <v>2113</v>
      </c>
      <c r="D437">
        <v>19514891.306718599</v>
      </c>
      <c r="E437">
        <v>2531460662.20153</v>
      </c>
      <c r="F437">
        <v>247912</v>
      </c>
      <c r="G437">
        <v>1735</v>
      </c>
      <c r="H437">
        <v>153</v>
      </c>
      <c r="I437">
        <v>40797822.158895403</v>
      </c>
      <c r="J437">
        <v>17476149466.669102</v>
      </c>
      <c r="K437">
        <v>410761</v>
      </c>
      <c r="L437">
        <v>1</v>
      </c>
      <c r="M437">
        <f t="shared" si="6"/>
        <v>2021</v>
      </c>
    </row>
    <row r="438" spans="1:13">
      <c r="A438" s="1">
        <v>44269</v>
      </c>
      <c r="B438">
        <v>18772</v>
      </c>
      <c r="C438">
        <v>1847</v>
      </c>
      <c r="D438">
        <v>19534273.969051398</v>
      </c>
      <c r="E438">
        <v>2550994936.1705799</v>
      </c>
      <c r="F438">
        <v>248130</v>
      </c>
      <c r="G438">
        <v>1629</v>
      </c>
      <c r="H438">
        <v>114</v>
      </c>
      <c r="I438">
        <v>40803476.926029302</v>
      </c>
      <c r="J438">
        <v>17516952943.5951</v>
      </c>
      <c r="K438">
        <v>410874</v>
      </c>
      <c r="L438">
        <v>1</v>
      </c>
      <c r="M438">
        <f t="shared" si="6"/>
        <v>2021</v>
      </c>
    </row>
    <row r="439" spans="1:13">
      <c r="A439" s="1">
        <v>44270</v>
      </c>
      <c r="B439">
        <v>8670</v>
      </c>
      <c r="C439">
        <v>812</v>
      </c>
      <c r="D439">
        <v>19466136.8453134</v>
      </c>
      <c r="E439">
        <v>2570461073.0158901</v>
      </c>
      <c r="F439">
        <v>247247</v>
      </c>
      <c r="G439">
        <v>1695</v>
      </c>
      <c r="H439">
        <v>124</v>
      </c>
      <c r="I439">
        <v>40813414.060961097</v>
      </c>
      <c r="J439">
        <v>17557766357.656101</v>
      </c>
      <c r="K439">
        <v>410997</v>
      </c>
      <c r="L439">
        <v>1</v>
      </c>
      <c r="M439">
        <f t="shared" si="6"/>
        <v>2021</v>
      </c>
    </row>
    <row r="440" spans="1:13">
      <c r="A440" s="1">
        <v>44271</v>
      </c>
      <c r="B440">
        <v>12287</v>
      </c>
      <c r="C440">
        <v>1280</v>
      </c>
      <c r="D440">
        <v>19436710.073651299</v>
      </c>
      <c r="E440">
        <v>2589897783.08954</v>
      </c>
      <c r="F440">
        <v>246861</v>
      </c>
      <c r="G440">
        <v>1666</v>
      </c>
      <c r="H440">
        <v>127</v>
      </c>
      <c r="I440">
        <v>40824805.911716297</v>
      </c>
      <c r="J440">
        <v>17598591163.567799</v>
      </c>
      <c r="K440">
        <v>411123</v>
      </c>
      <c r="L440">
        <v>1</v>
      </c>
      <c r="M440">
        <f t="shared" si="6"/>
        <v>2021</v>
      </c>
    </row>
    <row r="441" spans="1:13">
      <c r="A441" s="1">
        <v>44272</v>
      </c>
      <c r="B441">
        <v>28312</v>
      </c>
      <c r="C441">
        <v>2757</v>
      </c>
      <c r="D441">
        <v>19518351.242926002</v>
      </c>
      <c r="E441">
        <v>2609416134.3324699</v>
      </c>
      <c r="F441">
        <v>247891</v>
      </c>
      <c r="G441">
        <v>1727</v>
      </c>
      <c r="H441">
        <v>133</v>
      </c>
      <c r="I441">
        <v>40834315.154124297</v>
      </c>
      <c r="J441">
        <v>17639425478.721901</v>
      </c>
      <c r="K441">
        <v>411255</v>
      </c>
      <c r="L441">
        <v>1</v>
      </c>
      <c r="M441">
        <f t="shared" si="6"/>
        <v>2021</v>
      </c>
    </row>
    <row r="442" spans="1:13">
      <c r="A442" s="1">
        <v>44273</v>
      </c>
      <c r="B442">
        <v>32924</v>
      </c>
      <c r="C442">
        <v>3173</v>
      </c>
      <c r="D442">
        <v>19632457.786795501</v>
      </c>
      <c r="E442">
        <v>2629048592.1192698</v>
      </c>
      <c r="F442">
        <v>249333</v>
      </c>
      <c r="G442">
        <v>1731</v>
      </c>
      <c r="H442">
        <v>160</v>
      </c>
      <c r="I442">
        <v>40849687.976693504</v>
      </c>
      <c r="J442">
        <v>17680275166.698601</v>
      </c>
      <c r="K442">
        <v>411413</v>
      </c>
      <c r="L442">
        <v>2</v>
      </c>
      <c r="M442">
        <f t="shared" si="6"/>
        <v>2021</v>
      </c>
    </row>
    <row r="443" spans="1:13">
      <c r="A443" s="1">
        <v>44274</v>
      </c>
      <c r="B443">
        <v>30008</v>
      </c>
      <c r="C443">
        <v>3041</v>
      </c>
      <c r="D443">
        <v>19743230.781817399</v>
      </c>
      <c r="E443">
        <v>2648791822.9010801</v>
      </c>
      <c r="F443">
        <v>250701</v>
      </c>
      <c r="G443">
        <v>1673</v>
      </c>
      <c r="H443">
        <v>122</v>
      </c>
      <c r="I443">
        <v>40855538.7381946</v>
      </c>
      <c r="J443">
        <v>17721130705.436798</v>
      </c>
      <c r="K443">
        <v>411534</v>
      </c>
      <c r="L443">
        <v>1</v>
      </c>
      <c r="M443">
        <f t="shared" si="6"/>
        <v>2021</v>
      </c>
    </row>
    <row r="444" spans="1:13">
      <c r="A444" s="1">
        <v>44275</v>
      </c>
      <c r="B444">
        <v>28158</v>
      </c>
      <c r="C444">
        <v>2729</v>
      </c>
      <c r="D444">
        <v>19816518.406070001</v>
      </c>
      <c r="E444">
        <v>2668608341.3071499</v>
      </c>
      <c r="F444">
        <v>251626</v>
      </c>
      <c r="G444">
        <v>1804</v>
      </c>
      <c r="H444">
        <v>128</v>
      </c>
      <c r="I444">
        <v>40865881.750993803</v>
      </c>
      <c r="J444">
        <v>17761996587.187801</v>
      </c>
      <c r="K444">
        <v>411660</v>
      </c>
      <c r="L444">
        <v>2</v>
      </c>
      <c r="M444">
        <f t="shared" si="6"/>
        <v>2021</v>
      </c>
    </row>
    <row r="445" spans="1:13">
      <c r="A445" s="1">
        <v>44276</v>
      </c>
      <c r="B445">
        <v>23703</v>
      </c>
      <c r="C445">
        <v>2431</v>
      </c>
      <c r="D445">
        <v>19876382.6361841</v>
      </c>
      <c r="E445">
        <v>2688484723.9433398</v>
      </c>
      <c r="F445">
        <v>252352</v>
      </c>
      <c r="G445">
        <v>1705</v>
      </c>
      <c r="H445">
        <v>124</v>
      </c>
      <c r="I445">
        <v>40874408.804934502</v>
      </c>
      <c r="J445">
        <v>17802870995.992802</v>
      </c>
      <c r="K445">
        <v>411782</v>
      </c>
      <c r="L445">
        <v>2</v>
      </c>
      <c r="M445">
        <f t="shared" si="6"/>
        <v>2021</v>
      </c>
    </row>
    <row r="446" spans="1:13">
      <c r="A446" s="1">
        <v>44277</v>
      </c>
      <c r="B446">
        <v>10679</v>
      </c>
      <c r="C446">
        <v>1068</v>
      </c>
      <c r="D446">
        <v>19824360.482514299</v>
      </c>
      <c r="E446">
        <v>2708309084.4258499</v>
      </c>
      <c r="F446">
        <v>251683</v>
      </c>
      <c r="G446">
        <v>1737</v>
      </c>
      <c r="H446">
        <v>131</v>
      </c>
      <c r="I446">
        <v>40885003.1694429</v>
      </c>
      <c r="J446">
        <v>17843755999.162201</v>
      </c>
      <c r="K446">
        <v>411912</v>
      </c>
      <c r="L446">
        <v>1</v>
      </c>
      <c r="M446">
        <f t="shared" si="6"/>
        <v>2021</v>
      </c>
    </row>
    <row r="447" spans="1:13">
      <c r="A447" s="1">
        <v>44278</v>
      </c>
      <c r="B447">
        <v>15964</v>
      </c>
      <c r="C447">
        <v>1586</v>
      </c>
      <c r="D447">
        <v>19819432.316280499</v>
      </c>
      <c r="E447">
        <v>2728128516.7421298</v>
      </c>
      <c r="F447">
        <v>251634</v>
      </c>
      <c r="G447">
        <v>1635</v>
      </c>
      <c r="H447">
        <v>133</v>
      </c>
      <c r="I447">
        <v>40895921.780145198</v>
      </c>
      <c r="J447">
        <v>17884651920.942299</v>
      </c>
      <c r="K447">
        <v>412043</v>
      </c>
      <c r="L447">
        <v>2</v>
      </c>
      <c r="M447">
        <f t="shared" si="6"/>
        <v>2021</v>
      </c>
    </row>
    <row r="448" spans="1:13">
      <c r="A448" s="1">
        <v>44279</v>
      </c>
      <c r="B448">
        <v>34881</v>
      </c>
      <c r="C448">
        <v>3501</v>
      </c>
      <c r="D448">
        <v>19958511.4153223</v>
      </c>
      <c r="E448">
        <v>2748087028.1574502</v>
      </c>
      <c r="F448">
        <v>253434</v>
      </c>
      <c r="G448">
        <v>1701</v>
      </c>
      <c r="H448">
        <v>136</v>
      </c>
      <c r="I448">
        <v>40906395.368096903</v>
      </c>
      <c r="J448">
        <v>17925558316.310398</v>
      </c>
      <c r="K448">
        <v>412177</v>
      </c>
      <c r="L448">
        <v>2</v>
      </c>
      <c r="M448">
        <f t="shared" si="6"/>
        <v>2021</v>
      </c>
    </row>
    <row r="449" spans="1:13">
      <c r="A449" s="1">
        <v>44280</v>
      </c>
      <c r="B449">
        <v>40599</v>
      </c>
      <c r="C449">
        <v>3712</v>
      </c>
      <c r="D449">
        <v>20110478.6096064</v>
      </c>
      <c r="E449">
        <v>2768197506.7670598</v>
      </c>
      <c r="F449">
        <v>255392</v>
      </c>
      <c r="G449">
        <v>1754</v>
      </c>
      <c r="H449">
        <v>169</v>
      </c>
      <c r="I449">
        <v>40922883.9881505</v>
      </c>
      <c r="J449">
        <v>17966481200.298599</v>
      </c>
      <c r="K449">
        <v>412344</v>
      </c>
      <c r="L449">
        <v>2</v>
      </c>
      <c r="M449">
        <f t="shared" si="6"/>
        <v>2021</v>
      </c>
    </row>
    <row r="450" spans="1:13">
      <c r="A450" s="1">
        <v>44281</v>
      </c>
      <c r="B450">
        <v>39290</v>
      </c>
      <c r="C450">
        <v>3518</v>
      </c>
      <c r="D450">
        <v>20250448.589679301</v>
      </c>
      <c r="E450">
        <v>2788447955.35674</v>
      </c>
      <c r="F450">
        <v>257186</v>
      </c>
      <c r="G450">
        <v>1724</v>
      </c>
      <c r="H450">
        <v>125</v>
      </c>
      <c r="I450">
        <v>40929365.1528247</v>
      </c>
      <c r="J450">
        <v>18007410565.451401</v>
      </c>
      <c r="K450">
        <v>412468</v>
      </c>
      <c r="L450">
        <v>1</v>
      </c>
      <c r="M450">
        <f t="shared" si="6"/>
        <v>2021</v>
      </c>
    </row>
    <row r="451" spans="1:13">
      <c r="A451" s="1">
        <v>44282</v>
      </c>
      <c r="B451">
        <v>35937</v>
      </c>
      <c r="C451">
        <v>3162</v>
      </c>
      <c r="D451">
        <v>20365200.645036802</v>
      </c>
      <c r="E451">
        <v>2808813156.00178</v>
      </c>
      <c r="F451">
        <v>258657</v>
      </c>
      <c r="G451">
        <v>1691</v>
      </c>
      <c r="H451">
        <v>139</v>
      </c>
      <c r="I451">
        <v>40940681.625792198</v>
      </c>
      <c r="J451">
        <v>18048351247.077202</v>
      </c>
      <c r="K451">
        <v>412606</v>
      </c>
      <c r="L451">
        <v>1</v>
      </c>
      <c r="M451">
        <f t="shared" ref="M451:M514" si="7">YEAR(A451)</f>
        <v>2021</v>
      </c>
    </row>
    <row r="452" spans="1:13">
      <c r="A452" s="1">
        <v>44283</v>
      </c>
      <c r="B452">
        <v>28305</v>
      </c>
      <c r="C452">
        <v>2740</v>
      </c>
      <c r="D452">
        <v>20451044.410850499</v>
      </c>
      <c r="E452">
        <v>2829264200.4126301</v>
      </c>
      <c r="F452">
        <v>259716</v>
      </c>
      <c r="G452">
        <v>1681</v>
      </c>
      <c r="H452">
        <v>128</v>
      </c>
      <c r="I452">
        <v>40950520.800386697</v>
      </c>
      <c r="J452">
        <v>18089301767.877602</v>
      </c>
      <c r="K452">
        <v>412732</v>
      </c>
      <c r="L452">
        <v>2</v>
      </c>
      <c r="M452">
        <f t="shared" si="7"/>
        <v>2021</v>
      </c>
    </row>
    <row r="453" spans="1:13">
      <c r="A453" s="1">
        <v>44284</v>
      </c>
      <c r="B453">
        <v>13596</v>
      </c>
      <c r="C453">
        <v>1270</v>
      </c>
      <c r="D453">
        <v>20416669.820155699</v>
      </c>
      <c r="E453">
        <v>2849680870.23278</v>
      </c>
      <c r="F453">
        <v>259283</v>
      </c>
      <c r="G453">
        <v>1703</v>
      </c>
      <c r="H453">
        <v>134</v>
      </c>
      <c r="I453">
        <v>40961224.306793697</v>
      </c>
      <c r="J453">
        <v>18130262992.184399</v>
      </c>
      <c r="K453">
        <v>412864</v>
      </c>
      <c r="L453">
        <v>2</v>
      </c>
      <c r="M453">
        <f t="shared" si="7"/>
        <v>2021</v>
      </c>
    </row>
    <row r="454" spans="1:13">
      <c r="A454" s="1">
        <v>44285</v>
      </c>
      <c r="B454">
        <v>19733</v>
      </c>
      <c r="C454">
        <v>1996</v>
      </c>
      <c r="D454">
        <v>20434934.301125798</v>
      </c>
      <c r="E454">
        <v>2870115804.5339098</v>
      </c>
      <c r="F454">
        <v>259535</v>
      </c>
      <c r="G454">
        <v>1744</v>
      </c>
      <c r="H454">
        <v>129</v>
      </c>
      <c r="I454">
        <v>40971621.551552199</v>
      </c>
      <c r="J454">
        <v>18171234613.735901</v>
      </c>
      <c r="K454">
        <v>412992</v>
      </c>
      <c r="L454">
        <v>1</v>
      </c>
      <c r="M454">
        <f t="shared" si="7"/>
        <v>2021</v>
      </c>
    </row>
    <row r="455" spans="1:13">
      <c r="A455" s="1">
        <v>44286</v>
      </c>
      <c r="B455">
        <v>36561</v>
      </c>
      <c r="C455">
        <v>3316</v>
      </c>
      <c r="D455">
        <v>20567146.965822998</v>
      </c>
      <c r="E455">
        <v>2890682951.4997301</v>
      </c>
      <c r="F455">
        <v>261195</v>
      </c>
      <c r="G455">
        <v>1656</v>
      </c>
      <c r="H455">
        <v>115</v>
      </c>
      <c r="I455">
        <v>40978643.709415004</v>
      </c>
      <c r="J455">
        <v>18212213257.4454</v>
      </c>
      <c r="K455">
        <v>413105</v>
      </c>
      <c r="L455">
        <v>2</v>
      </c>
      <c r="M455">
        <f t="shared" si="7"/>
        <v>2021</v>
      </c>
    </row>
    <row r="456" spans="1:13">
      <c r="A456" s="1">
        <v>44287</v>
      </c>
      <c r="B456">
        <v>41765</v>
      </c>
      <c r="C456">
        <v>3740</v>
      </c>
      <c r="D456">
        <v>20730808.862308901</v>
      </c>
      <c r="E456">
        <v>2911413760.36204</v>
      </c>
      <c r="F456">
        <v>263270</v>
      </c>
      <c r="G456">
        <v>1665</v>
      </c>
      <c r="H456">
        <v>121</v>
      </c>
      <c r="I456">
        <v>40989563.362248898</v>
      </c>
      <c r="J456">
        <v>18253202820.807598</v>
      </c>
      <c r="K456">
        <v>413225</v>
      </c>
      <c r="L456">
        <v>1</v>
      </c>
      <c r="M456">
        <f t="shared" si="7"/>
        <v>2021</v>
      </c>
    </row>
    <row r="457" spans="1:13">
      <c r="A457" s="1">
        <v>44288</v>
      </c>
      <c r="B457">
        <v>37290</v>
      </c>
      <c r="C457">
        <v>3813</v>
      </c>
      <c r="D457">
        <v>20897161.987792801</v>
      </c>
      <c r="E457">
        <v>2932310922.3498302</v>
      </c>
      <c r="F457">
        <v>265392</v>
      </c>
      <c r="G457">
        <v>1691</v>
      </c>
      <c r="H457">
        <v>128</v>
      </c>
      <c r="I457">
        <v>40999880.899552897</v>
      </c>
      <c r="J457">
        <v>18294202701.707199</v>
      </c>
      <c r="K457">
        <v>413351</v>
      </c>
      <c r="L457">
        <v>2</v>
      </c>
      <c r="M457">
        <f t="shared" si="7"/>
        <v>2021</v>
      </c>
    </row>
    <row r="458" spans="1:13">
      <c r="A458" s="1">
        <v>44289</v>
      </c>
      <c r="B458">
        <v>26955</v>
      </c>
      <c r="C458">
        <v>2720</v>
      </c>
      <c r="D458">
        <v>20979467.576094601</v>
      </c>
      <c r="E458">
        <v>2953290389.92593</v>
      </c>
      <c r="F458">
        <v>266439</v>
      </c>
      <c r="G458">
        <v>1673</v>
      </c>
      <c r="H458">
        <v>127</v>
      </c>
      <c r="I458">
        <v>41009605.654951498</v>
      </c>
      <c r="J458">
        <v>18335212307.362099</v>
      </c>
      <c r="K458">
        <v>413476</v>
      </c>
      <c r="L458">
        <v>2</v>
      </c>
      <c r="M458">
        <f t="shared" si="7"/>
        <v>2021</v>
      </c>
    </row>
    <row r="459" spans="1:13">
      <c r="A459" s="1">
        <v>44290</v>
      </c>
      <c r="B459">
        <v>18457</v>
      </c>
      <c r="C459">
        <v>1883</v>
      </c>
      <c r="D459">
        <v>20999991.768503599</v>
      </c>
      <c r="E459">
        <v>2974290381.6944299</v>
      </c>
      <c r="F459">
        <v>266731</v>
      </c>
      <c r="G459">
        <v>1591</v>
      </c>
      <c r="H459">
        <v>140</v>
      </c>
      <c r="I459">
        <v>41020896.815572299</v>
      </c>
      <c r="J459">
        <v>18376233204.1777</v>
      </c>
      <c r="K459">
        <v>413614</v>
      </c>
      <c r="L459">
        <v>2</v>
      </c>
      <c r="M459">
        <f t="shared" si="7"/>
        <v>2021</v>
      </c>
    </row>
    <row r="460" spans="1:13">
      <c r="A460" s="1">
        <v>44291</v>
      </c>
      <c r="B460">
        <v>12439</v>
      </c>
      <c r="C460">
        <v>1131</v>
      </c>
      <c r="D460">
        <v>20966477.069802899</v>
      </c>
      <c r="E460">
        <v>2995256858.7642298</v>
      </c>
      <c r="F460">
        <v>266267</v>
      </c>
      <c r="G460">
        <v>1595</v>
      </c>
      <c r="H460">
        <v>107</v>
      </c>
      <c r="I460">
        <v>41025731.192657202</v>
      </c>
      <c r="J460">
        <v>18417258935.3703</v>
      </c>
      <c r="K460">
        <v>413719</v>
      </c>
      <c r="L460">
        <v>2</v>
      </c>
      <c r="M460">
        <f t="shared" si="7"/>
        <v>2021</v>
      </c>
    </row>
    <row r="461" spans="1:13">
      <c r="A461" s="1">
        <v>44292</v>
      </c>
      <c r="B461">
        <v>12223</v>
      </c>
      <c r="C461">
        <v>1091</v>
      </c>
      <c r="D461">
        <v>20923465.5619554</v>
      </c>
      <c r="E461">
        <v>3016180324.32619</v>
      </c>
      <c r="F461">
        <v>265740</v>
      </c>
      <c r="G461">
        <v>1618</v>
      </c>
      <c r="H461">
        <v>130</v>
      </c>
      <c r="I461">
        <v>41038964.9656699</v>
      </c>
      <c r="J461">
        <v>18458297900.335999</v>
      </c>
      <c r="K461">
        <v>413847</v>
      </c>
      <c r="L461">
        <v>2</v>
      </c>
      <c r="M461">
        <f t="shared" si="7"/>
        <v>2021</v>
      </c>
    </row>
    <row r="462" spans="1:13">
      <c r="A462" s="1">
        <v>44293</v>
      </c>
      <c r="B462">
        <v>20022</v>
      </c>
      <c r="C462">
        <v>1942</v>
      </c>
      <c r="D462">
        <v>20954751.6838766</v>
      </c>
      <c r="E462">
        <v>3037135076.0100698</v>
      </c>
      <c r="F462">
        <v>266104</v>
      </c>
      <c r="G462">
        <v>1578</v>
      </c>
      <c r="H462">
        <v>110</v>
      </c>
      <c r="I462">
        <v>41045678.070045903</v>
      </c>
      <c r="J462">
        <v>18499343578.406101</v>
      </c>
      <c r="K462">
        <v>413955</v>
      </c>
      <c r="L462">
        <v>2</v>
      </c>
      <c r="M462">
        <f t="shared" si="7"/>
        <v>2021</v>
      </c>
    </row>
    <row r="463" spans="1:13">
      <c r="A463" s="1">
        <v>44294</v>
      </c>
      <c r="B463">
        <v>41312</v>
      </c>
      <c r="C463">
        <v>3601</v>
      </c>
      <c r="D463">
        <v>21114311.732076202</v>
      </c>
      <c r="E463">
        <v>3058249387.7421398</v>
      </c>
      <c r="F463">
        <v>268100</v>
      </c>
      <c r="G463">
        <v>1605</v>
      </c>
      <c r="H463">
        <v>119</v>
      </c>
      <c r="I463">
        <v>41056195.702405699</v>
      </c>
      <c r="J463">
        <v>18540399774.108501</v>
      </c>
      <c r="K463">
        <v>414072</v>
      </c>
      <c r="L463">
        <v>2</v>
      </c>
      <c r="M463">
        <f t="shared" si="7"/>
        <v>2021</v>
      </c>
    </row>
    <row r="464" spans="1:13">
      <c r="A464" s="1">
        <v>44295</v>
      </c>
      <c r="B464">
        <v>44845</v>
      </c>
      <c r="C464">
        <v>4271</v>
      </c>
      <c r="D464">
        <v>21324388.625531401</v>
      </c>
      <c r="E464">
        <v>3079573776.3676701</v>
      </c>
      <c r="F464">
        <v>270769</v>
      </c>
      <c r="G464">
        <v>1602</v>
      </c>
      <c r="H464">
        <v>122</v>
      </c>
      <c r="I464">
        <v>41066732.965272799</v>
      </c>
      <c r="J464">
        <v>18581466507.0737</v>
      </c>
      <c r="K464">
        <v>414192</v>
      </c>
      <c r="L464">
        <v>2</v>
      </c>
      <c r="M464">
        <f t="shared" si="7"/>
        <v>2021</v>
      </c>
    </row>
    <row r="465" spans="1:13">
      <c r="A465" s="1">
        <v>44296</v>
      </c>
      <c r="B465">
        <v>40556</v>
      </c>
      <c r="C465">
        <v>3815</v>
      </c>
      <c r="D465">
        <v>21495495.734966502</v>
      </c>
      <c r="E465">
        <v>3101069272.1026402</v>
      </c>
      <c r="F465">
        <v>273010</v>
      </c>
      <c r="G465">
        <v>1574</v>
      </c>
      <c r="H465">
        <v>133</v>
      </c>
      <c r="I465">
        <v>41077171.615624502</v>
      </c>
      <c r="J465">
        <v>18622543678.6894</v>
      </c>
      <c r="K465">
        <v>414323</v>
      </c>
      <c r="L465">
        <v>2</v>
      </c>
      <c r="M465">
        <f t="shared" si="7"/>
        <v>2021</v>
      </c>
    </row>
    <row r="466" spans="1:13">
      <c r="A466" s="1">
        <v>44297</v>
      </c>
      <c r="B466">
        <v>31437</v>
      </c>
      <c r="C466">
        <v>3149</v>
      </c>
      <c r="D466">
        <v>21619437.005413499</v>
      </c>
      <c r="E466">
        <v>3122688709.1080499</v>
      </c>
      <c r="F466">
        <v>274511</v>
      </c>
      <c r="G466">
        <v>1648</v>
      </c>
      <c r="H466">
        <v>141</v>
      </c>
      <c r="I466">
        <v>41089997.2362611</v>
      </c>
      <c r="J466">
        <v>18663633675.925598</v>
      </c>
      <c r="K466">
        <v>414462</v>
      </c>
      <c r="L466">
        <v>2</v>
      </c>
      <c r="M466">
        <f t="shared" si="7"/>
        <v>2021</v>
      </c>
    </row>
    <row r="467" spans="1:13">
      <c r="A467" s="1">
        <v>44298</v>
      </c>
      <c r="B467">
        <v>15411</v>
      </c>
      <c r="C467">
        <v>1507</v>
      </c>
      <c r="D467">
        <v>21615400.1709763</v>
      </c>
      <c r="E467">
        <v>3144304109.2790298</v>
      </c>
      <c r="F467">
        <v>274482</v>
      </c>
      <c r="G467">
        <v>1536</v>
      </c>
      <c r="H467">
        <v>133</v>
      </c>
      <c r="I467">
        <v>41098127.478841402</v>
      </c>
      <c r="J467">
        <v>18704731803.404499</v>
      </c>
      <c r="K467">
        <v>414593</v>
      </c>
      <c r="L467">
        <v>2</v>
      </c>
      <c r="M467">
        <f t="shared" si="7"/>
        <v>2021</v>
      </c>
    </row>
    <row r="468" spans="1:13">
      <c r="A468" s="1">
        <v>44299</v>
      </c>
      <c r="B468">
        <v>21100</v>
      </c>
      <c r="C468">
        <v>1912</v>
      </c>
      <c r="D468">
        <v>21637004.171220899</v>
      </c>
      <c r="E468">
        <v>3165941113.4502501</v>
      </c>
      <c r="F468">
        <v>274812</v>
      </c>
      <c r="G468">
        <v>1582</v>
      </c>
      <c r="H468">
        <v>132</v>
      </c>
      <c r="I468">
        <v>41111089.518917002</v>
      </c>
      <c r="J468">
        <v>18745842892.923401</v>
      </c>
      <c r="K468">
        <v>414723</v>
      </c>
      <c r="L468">
        <v>2</v>
      </c>
      <c r="M468">
        <f t="shared" si="7"/>
        <v>2021</v>
      </c>
    </row>
    <row r="469" spans="1:13">
      <c r="A469" s="1">
        <v>44300</v>
      </c>
      <c r="B469">
        <v>46534</v>
      </c>
      <c r="C469">
        <v>4823</v>
      </c>
      <c r="D469">
        <v>21891696.606071699</v>
      </c>
      <c r="E469">
        <v>3187832810.0563202</v>
      </c>
      <c r="F469">
        <v>278013</v>
      </c>
      <c r="G469">
        <v>1622</v>
      </c>
      <c r="H469">
        <v>128</v>
      </c>
      <c r="I469">
        <v>41119039.588547401</v>
      </c>
      <c r="J469">
        <v>18786961932.511902</v>
      </c>
      <c r="K469">
        <v>414849</v>
      </c>
      <c r="L469">
        <v>2</v>
      </c>
      <c r="M469">
        <f t="shared" si="7"/>
        <v>2021</v>
      </c>
    </row>
    <row r="470" spans="1:13">
      <c r="A470" s="1">
        <v>44301</v>
      </c>
      <c r="B470">
        <v>49718</v>
      </c>
      <c r="C470">
        <v>4494</v>
      </c>
      <c r="D470">
        <v>22120940.468981899</v>
      </c>
      <c r="E470">
        <v>3209953750.52531</v>
      </c>
      <c r="F470">
        <v>280897</v>
      </c>
      <c r="G470">
        <v>1610</v>
      </c>
      <c r="H470">
        <v>131</v>
      </c>
      <c r="I470">
        <v>41127696.189595997</v>
      </c>
      <c r="J470">
        <v>18828089628.7015</v>
      </c>
      <c r="K470">
        <v>414978</v>
      </c>
      <c r="L470">
        <v>2</v>
      </c>
      <c r="M470">
        <f t="shared" si="7"/>
        <v>2021</v>
      </c>
    </row>
    <row r="471" spans="1:13">
      <c r="A471" s="1">
        <v>44302</v>
      </c>
      <c r="B471">
        <v>43642</v>
      </c>
      <c r="C471">
        <v>4052</v>
      </c>
      <c r="D471">
        <v>22315135.7102223</v>
      </c>
      <c r="E471">
        <v>3232268886.2355299</v>
      </c>
      <c r="F471">
        <v>283426</v>
      </c>
      <c r="G471">
        <v>1523</v>
      </c>
      <c r="H471">
        <v>108</v>
      </c>
      <c r="I471">
        <v>41134556.512411401</v>
      </c>
      <c r="J471">
        <v>18869224185.213902</v>
      </c>
      <c r="K471">
        <v>415084</v>
      </c>
      <c r="L471">
        <v>2</v>
      </c>
      <c r="M471">
        <f t="shared" si="7"/>
        <v>2021</v>
      </c>
    </row>
    <row r="472" spans="1:13">
      <c r="A472" s="1">
        <v>44303</v>
      </c>
      <c r="B472">
        <v>40191</v>
      </c>
      <c r="C472">
        <v>3740</v>
      </c>
      <c r="D472">
        <v>22489454.286253098</v>
      </c>
      <c r="E472">
        <v>3254758340.52178</v>
      </c>
      <c r="F472">
        <v>285614</v>
      </c>
      <c r="G472">
        <v>1552</v>
      </c>
      <c r="H472">
        <v>112</v>
      </c>
      <c r="I472">
        <v>41144896.894638397</v>
      </c>
      <c r="J472">
        <v>18910369082.108601</v>
      </c>
      <c r="K472">
        <v>415194</v>
      </c>
      <c r="L472">
        <v>2</v>
      </c>
      <c r="M472">
        <f t="shared" si="7"/>
        <v>2021</v>
      </c>
    </row>
    <row r="473" spans="1:13">
      <c r="A473" s="1">
        <v>44304</v>
      </c>
      <c r="B473">
        <v>30800</v>
      </c>
      <c r="C473">
        <v>2919</v>
      </c>
      <c r="D473">
        <v>22597900.7715679</v>
      </c>
      <c r="E473">
        <v>3277356241.2933502</v>
      </c>
      <c r="F473">
        <v>286971</v>
      </c>
      <c r="G473">
        <v>1562</v>
      </c>
      <c r="H473">
        <v>107</v>
      </c>
      <c r="I473">
        <v>41152912.761340097</v>
      </c>
      <c r="J473">
        <v>18951521994.8699</v>
      </c>
      <c r="K473">
        <v>415299</v>
      </c>
      <c r="L473">
        <v>2</v>
      </c>
      <c r="M473">
        <f t="shared" si="7"/>
        <v>2021</v>
      </c>
    </row>
    <row r="474" spans="1:13">
      <c r="A474" s="1">
        <v>44305</v>
      </c>
      <c r="B474">
        <v>15327</v>
      </c>
      <c r="C474">
        <v>1535</v>
      </c>
      <c r="D474">
        <v>22591963.473109499</v>
      </c>
      <c r="E474">
        <v>3299948204.7664599</v>
      </c>
      <c r="F474">
        <v>286856</v>
      </c>
      <c r="G474">
        <v>1650</v>
      </c>
      <c r="H474">
        <v>119</v>
      </c>
      <c r="I474">
        <v>41163039.6477452</v>
      </c>
      <c r="J474">
        <v>18992685034.5177</v>
      </c>
      <c r="K474">
        <v>415416</v>
      </c>
      <c r="L474">
        <v>2</v>
      </c>
      <c r="M474">
        <f t="shared" si="7"/>
        <v>2021</v>
      </c>
    </row>
    <row r="475" spans="1:13">
      <c r="A475" s="1">
        <v>44306</v>
      </c>
      <c r="B475">
        <v>21417</v>
      </c>
      <c r="C475">
        <v>1863</v>
      </c>
      <c r="D475">
        <v>22620340.5420966</v>
      </c>
      <c r="E475">
        <v>3322568545.3085499</v>
      </c>
      <c r="F475">
        <v>287221</v>
      </c>
      <c r="G475">
        <v>1498</v>
      </c>
      <c r="H475">
        <v>97</v>
      </c>
      <c r="I475">
        <v>41169275.501401298</v>
      </c>
      <c r="J475">
        <v>19033854310.0191</v>
      </c>
      <c r="K475">
        <v>415510</v>
      </c>
      <c r="L475">
        <v>3</v>
      </c>
      <c r="M475">
        <f t="shared" si="7"/>
        <v>2021</v>
      </c>
    </row>
    <row r="476" spans="1:13">
      <c r="A476" s="1">
        <v>44307</v>
      </c>
      <c r="B476">
        <v>48699</v>
      </c>
      <c r="C476">
        <v>4461</v>
      </c>
      <c r="D476">
        <v>22847204.850263499</v>
      </c>
      <c r="E476">
        <v>3345415750.1588202</v>
      </c>
      <c r="F476">
        <v>290107</v>
      </c>
      <c r="G476">
        <v>1575</v>
      </c>
      <c r="H476">
        <v>115</v>
      </c>
      <c r="I476">
        <v>41179665.617951699</v>
      </c>
      <c r="J476">
        <v>19075033975.637001</v>
      </c>
      <c r="K476">
        <v>415623</v>
      </c>
      <c r="L476">
        <v>2</v>
      </c>
      <c r="M476">
        <f t="shared" si="7"/>
        <v>2021</v>
      </c>
    </row>
    <row r="477" spans="1:13">
      <c r="A477" s="1">
        <v>44308</v>
      </c>
      <c r="B477">
        <v>51149</v>
      </c>
      <c r="C477">
        <v>4801</v>
      </c>
      <c r="D477">
        <v>23101260.124322999</v>
      </c>
      <c r="E477">
        <v>3368517010.2831402</v>
      </c>
      <c r="F477">
        <v>293337</v>
      </c>
      <c r="G477">
        <v>1571</v>
      </c>
      <c r="H477">
        <v>117</v>
      </c>
      <c r="I477">
        <v>41188313.555697002</v>
      </c>
      <c r="J477">
        <v>19116222289.192699</v>
      </c>
      <c r="K477">
        <v>415738</v>
      </c>
      <c r="L477">
        <v>2</v>
      </c>
      <c r="M477">
        <f t="shared" si="7"/>
        <v>2021</v>
      </c>
    </row>
    <row r="478" spans="1:13">
      <c r="A478" s="1">
        <v>44309</v>
      </c>
      <c r="B478">
        <v>44281</v>
      </c>
      <c r="C478">
        <v>4208</v>
      </c>
      <c r="D478">
        <v>23312348.873172201</v>
      </c>
      <c r="E478">
        <v>3391829359.1563101</v>
      </c>
      <c r="F478">
        <v>296040</v>
      </c>
      <c r="G478">
        <v>1505</v>
      </c>
      <c r="H478">
        <v>107</v>
      </c>
      <c r="I478">
        <v>41196924.639871404</v>
      </c>
      <c r="J478">
        <v>19157419213.8326</v>
      </c>
      <c r="K478">
        <v>415843</v>
      </c>
      <c r="L478">
        <v>2</v>
      </c>
      <c r="M478">
        <f t="shared" si="7"/>
        <v>2021</v>
      </c>
    </row>
    <row r="479" spans="1:13">
      <c r="A479" s="1">
        <v>44310</v>
      </c>
      <c r="B479">
        <v>39983</v>
      </c>
      <c r="C479">
        <v>3595</v>
      </c>
      <c r="D479">
        <v>23478625.272768699</v>
      </c>
      <c r="E479">
        <v>3415307984.42908</v>
      </c>
      <c r="F479">
        <v>298064</v>
      </c>
      <c r="G479">
        <v>1571</v>
      </c>
      <c r="H479">
        <v>141</v>
      </c>
      <c r="I479">
        <v>41210202.444979496</v>
      </c>
      <c r="J479">
        <v>19198629416.277599</v>
      </c>
      <c r="K479">
        <v>415982</v>
      </c>
      <c r="L479">
        <v>2</v>
      </c>
      <c r="M479">
        <f t="shared" si="7"/>
        <v>2021</v>
      </c>
    </row>
    <row r="480" spans="1:13">
      <c r="A480" s="1">
        <v>44311</v>
      </c>
      <c r="B480">
        <v>31334</v>
      </c>
      <c r="C480">
        <v>2841</v>
      </c>
      <c r="D480">
        <v>23584041.3676126</v>
      </c>
      <c r="E480">
        <v>3438892025.7967</v>
      </c>
      <c r="F480">
        <v>299376</v>
      </c>
      <c r="G480">
        <v>1529</v>
      </c>
      <c r="H480">
        <v>122</v>
      </c>
      <c r="I480">
        <v>41218544.235081002</v>
      </c>
      <c r="J480">
        <v>19239847960.5126</v>
      </c>
      <c r="K480">
        <v>416102</v>
      </c>
      <c r="L480">
        <v>2</v>
      </c>
      <c r="M480">
        <f t="shared" si="7"/>
        <v>2021</v>
      </c>
    </row>
    <row r="481" spans="1:13">
      <c r="A481" s="1">
        <v>44312</v>
      </c>
      <c r="B481">
        <v>15085</v>
      </c>
      <c r="C481">
        <v>1355</v>
      </c>
      <c r="D481">
        <v>23568302.454852398</v>
      </c>
      <c r="E481">
        <v>3462460328.2515502</v>
      </c>
      <c r="F481">
        <v>299176</v>
      </c>
      <c r="G481">
        <v>1555</v>
      </c>
      <c r="H481">
        <v>111</v>
      </c>
      <c r="I481">
        <v>41227781.150823198</v>
      </c>
      <c r="J481">
        <v>19281075741.663502</v>
      </c>
      <c r="K481">
        <v>416210</v>
      </c>
      <c r="L481">
        <v>3</v>
      </c>
      <c r="M481">
        <f t="shared" si="7"/>
        <v>2021</v>
      </c>
    </row>
    <row r="482" spans="1:13">
      <c r="A482" s="1">
        <v>44313</v>
      </c>
      <c r="B482">
        <v>21219</v>
      </c>
      <c r="C482">
        <v>1948</v>
      </c>
      <c r="D482">
        <v>23596677.167102501</v>
      </c>
      <c r="E482">
        <v>3486057005.4186502</v>
      </c>
      <c r="F482">
        <v>299635</v>
      </c>
      <c r="G482">
        <v>1489</v>
      </c>
      <c r="H482">
        <v>114</v>
      </c>
      <c r="I482">
        <v>41235861.840551101</v>
      </c>
      <c r="J482">
        <v>19322311603.504002</v>
      </c>
      <c r="K482">
        <v>416322</v>
      </c>
      <c r="L482">
        <v>2</v>
      </c>
      <c r="M482">
        <f t="shared" si="7"/>
        <v>2021</v>
      </c>
    </row>
    <row r="483" spans="1:13">
      <c r="A483" s="1">
        <v>44314</v>
      </c>
      <c r="B483">
        <v>43971</v>
      </c>
      <c r="C483">
        <v>3870</v>
      </c>
      <c r="D483">
        <v>23780375.765649602</v>
      </c>
      <c r="E483">
        <v>3509837381.1842999</v>
      </c>
      <c r="F483">
        <v>302014</v>
      </c>
      <c r="G483">
        <v>1491</v>
      </c>
      <c r="H483">
        <v>112</v>
      </c>
      <c r="I483">
        <v>41245912.5417016</v>
      </c>
      <c r="J483">
        <v>19363557516.0457</v>
      </c>
      <c r="K483">
        <v>416432</v>
      </c>
      <c r="L483">
        <v>2</v>
      </c>
      <c r="M483">
        <f t="shared" si="7"/>
        <v>2021</v>
      </c>
    </row>
    <row r="484" spans="1:13">
      <c r="A484" s="1">
        <v>44315</v>
      </c>
      <c r="B484">
        <v>43532</v>
      </c>
      <c r="C484">
        <v>4289</v>
      </c>
      <c r="D484">
        <v>23993144.909565501</v>
      </c>
      <c r="E484">
        <v>3533830526.0938702</v>
      </c>
      <c r="F484">
        <v>304730</v>
      </c>
      <c r="G484">
        <v>1573</v>
      </c>
      <c r="H484">
        <v>108</v>
      </c>
      <c r="I484">
        <v>41252691.728703603</v>
      </c>
      <c r="J484">
        <v>19404810207.774399</v>
      </c>
      <c r="K484">
        <v>416538</v>
      </c>
      <c r="L484">
        <v>2</v>
      </c>
      <c r="M484">
        <f t="shared" si="7"/>
        <v>2021</v>
      </c>
    </row>
    <row r="485" spans="1:13">
      <c r="A485" s="1">
        <v>44316</v>
      </c>
      <c r="B485">
        <v>37262</v>
      </c>
      <c r="C485">
        <v>3222</v>
      </c>
      <c r="D485">
        <v>24127819.242289901</v>
      </c>
      <c r="E485">
        <v>3557958345.3361602</v>
      </c>
      <c r="F485">
        <v>306422</v>
      </c>
      <c r="G485">
        <v>1530</v>
      </c>
      <c r="H485">
        <v>134</v>
      </c>
      <c r="I485">
        <v>41264844.404943801</v>
      </c>
      <c r="J485">
        <v>19446075052.179401</v>
      </c>
      <c r="K485">
        <v>416670</v>
      </c>
      <c r="L485">
        <v>2</v>
      </c>
      <c r="M485">
        <f t="shared" si="7"/>
        <v>2021</v>
      </c>
    </row>
    <row r="486" spans="1:13">
      <c r="A486" s="1">
        <v>44317</v>
      </c>
      <c r="B486">
        <v>35114</v>
      </c>
      <c r="C486">
        <v>3107</v>
      </c>
      <c r="D486">
        <v>24248869.048014998</v>
      </c>
      <c r="E486">
        <v>3582207214.3841701</v>
      </c>
      <c r="F486">
        <v>308009</v>
      </c>
      <c r="G486">
        <v>1520</v>
      </c>
      <c r="H486">
        <v>134</v>
      </c>
      <c r="I486">
        <v>41276152.084209204</v>
      </c>
      <c r="J486">
        <v>19487351204.263599</v>
      </c>
      <c r="K486">
        <v>416801</v>
      </c>
      <c r="L486">
        <v>3</v>
      </c>
      <c r="M486">
        <f t="shared" si="7"/>
        <v>2021</v>
      </c>
    </row>
    <row r="487" spans="1:13">
      <c r="A487" s="1">
        <v>44318</v>
      </c>
      <c r="B487">
        <v>27575</v>
      </c>
      <c r="C487">
        <v>2521</v>
      </c>
      <c r="D487">
        <v>24325514.347422801</v>
      </c>
      <c r="E487">
        <v>3606532728.7315898</v>
      </c>
      <c r="F487">
        <v>308994</v>
      </c>
      <c r="G487">
        <v>1536</v>
      </c>
      <c r="H487">
        <v>114</v>
      </c>
      <c r="I487">
        <v>41282139.956435703</v>
      </c>
      <c r="J487">
        <v>19528633344.220001</v>
      </c>
      <c r="K487">
        <v>416912</v>
      </c>
      <c r="L487">
        <v>3</v>
      </c>
      <c r="M487">
        <f t="shared" si="7"/>
        <v>2021</v>
      </c>
    </row>
    <row r="488" spans="1:13">
      <c r="A488" s="1">
        <v>44319</v>
      </c>
      <c r="B488">
        <v>12184</v>
      </c>
      <c r="C488">
        <v>1128</v>
      </c>
      <c r="D488">
        <v>24287563.418906201</v>
      </c>
      <c r="E488">
        <v>3630820292.1504998</v>
      </c>
      <c r="F488">
        <v>308499</v>
      </c>
      <c r="G488">
        <v>1623</v>
      </c>
      <c r="H488">
        <v>129</v>
      </c>
      <c r="I488">
        <v>41292895.211929098</v>
      </c>
      <c r="J488">
        <v>19569926239.4319</v>
      </c>
      <c r="K488">
        <v>417038</v>
      </c>
      <c r="L488">
        <v>3</v>
      </c>
      <c r="M488">
        <f t="shared" si="7"/>
        <v>2021</v>
      </c>
    </row>
    <row r="489" spans="1:13">
      <c r="A489" s="1">
        <v>44320</v>
      </c>
      <c r="B489">
        <v>16697</v>
      </c>
      <c r="C489">
        <v>1554</v>
      </c>
      <c r="D489">
        <v>24292054.724834699</v>
      </c>
      <c r="E489">
        <v>3655112346.87533</v>
      </c>
      <c r="F489">
        <v>308539</v>
      </c>
      <c r="G489">
        <v>1514</v>
      </c>
      <c r="H489">
        <v>121</v>
      </c>
      <c r="I489">
        <v>41302619.322253101</v>
      </c>
      <c r="J489">
        <v>19611228858.7542</v>
      </c>
      <c r="K489">
        <v>417157</v>
      </c>
      <c r="L489">
        <v>2</v>
      </c>
      <c r="M489">
        <f t="shared" si="7"/>
        <v>2021</v>
      </c>
    </row>
    <row r="490" spans="1:13">
      <c r="A490" s="1">
        <v>44321</v>
      </c>
      <c r="B490">
        <v>38436</v>
      </c>
      <c r="C490">
        <v>3651</v>
      </c>
      <c r="D490">
        <v>24459895.929686099</v>
      </c>
      <c r="E490">
        <v>3679572242.8050199</v>
      </c>
      <c r="F490">
        <v>310641</v>
      </c>
      <c r="G490">
        <v>1549</v>
      </c>
      <c r="H490">
        <v>107</v>
      </c>
      <c r="I490">
        <v>41311054.944951102</v>
      </c>
      <c r="J490">
        <v>19652539913.6991</v>
      </c>
      <c r="K490">
        <v>417262</v>
      </c>
      <c r="L490">
        <v>2</v>
      </c>
      <c r="M490">
        <f t="shared" si="7"/>
        <v>2021</v>
      </c>
    </row>
    <row r="491" spans="1:13">
      <c r="A491" s="1">
        <v>44322</v>
      </c>
      <c r="B491">
        <v>38201</v>
      </c>
      <c r="C491">
        <v>3618</v>
      </c>
      <c r="D491">
        <v>24625405.2050994</v>
      </c>
      <c r="E491">
        <v>3704197648.0101199</v>
      </c>
      <c r="F491">
        <v>312760</v>
      </c>
      <c r="G491">
        <v>1499</v>
      </c>
      <c r="H491">
        <v>115</v>
      </c>
      <c r="I491">
        <v>41321781.953769997</v>
      </c>
      <c r="J491">
        <v>19693861695.652901</v>
      </c>
      <c r="K491">
        <v>417375</v>
      </c>
      <c r="L491">
        <v>2</v>
      </c>
      <c r="M491">
        <f t="shared" si="7"/>
        <v>2021</v>
      </c>
    </row>
    <row r="492" spans="1:13">
      <c r="A492" s="1">
        <v>44323</v>
      </c>
      <c r="B492">
        <v>31435</v>
      </c>
      <c r="C492">
        <v>3104</v>
      </c>
      <c r="D492">
        <v>24747810.832325101</v>
      </c>
      <c r="E492">
        <v>3728945458.8424501</v>
      </c>
      <c r="F492">
        <v>314338</v>
      </c>
      <c r="G492">
        <v>1526</v>
      </c>
      <c r="H492">
        <v>106</v>
      </c>
      <c r="I492">
        <v>41328335.809978098</v>
      </c>
      <c r="J492">
        <v>19735190031.462898</v>
      </c>
      <c r="K492">
        <v>417479</v>
      </c>
      <c r="L492">
        <v>2</v>
      </c>
      <c r="M492">
        <f t="shared" si="7"/>
        <v>2021</v>
      </c>
    </row>
    <row r="493" spans="1:13">
      <c r="A493" s="1">
        <v>44324</v>
      </c>
      <c r="B493">
        <v>28345</v>
      </c>
      <c r="C493">
        <v>2736</v>
      </c>
      <c r="D493">
        <v>24839362.1688467</v>
      </c>
      <c r="E493">
        <v>3753784821.0112901</v>
      </c>
      <c r="F493">
        <v>315499</v>
      </c>
      <c r="G493">
        <v>1575</v>
      </c>
      <c r="H493">
        <v>121</v>
      </c>
      <c r="I493">
        <v>41339141.381625198</v>
      </c>
      <c r="J493">
        <v>19776529172.844501</v>
      </c>
      <c r="K493">
        <v>417598</v>
      </c>
      <c r="L493">
        <v>2</v>
      </c>
      <c r="M493">
        <f t="shared" si="7"/>
        <v>2021</v>
      </c>
    </row>
    <row r="494" spans="1:13">
      <c r="A494" s="1">
        <v>44325</v>
      </c>
      <c r="B494">
        <v>22013</v>
      </c>
      <c r="C494">
        <v>2045</v>
      </c>
      <c r="D494">
        <v>24879578.705738898</v>
      </c>
      <c r="E494">
        <v>3778664399.71703</v>
      </c>
      <c r="F494">
        <v>316026</v>
      </c>
      <c r="G494">
        <v>1518</v>
      </c>
      <c r="H494">
        <v>113</v>
      </c>
      <c r="I494">
        <v>41348537.972408302</v>
      </c>
      <c r="J494">
        <v>19817877710.816898</v>
      </c>
      <c r="K494">
        <v>417708</v>
      </c>
      <c r="L494">
        <v>3</v>
      </c>
      <c r="M494">
        <f t="shared" si="7"/>
        <v>2021</v>
      </c>
    </row>
    <row r="495" spans="1:13">
      <c r="A495" s="1">
        <v>44326</v>
      </c>
      <c r="B495">
        <v>9746</v>
      </c>
      <c r="C495">
        <v>902</v>
      </c>
      <c r="D495">
        <v>24823141.800636299</v>
      </c>
      <c r="E495">
        <v>3803487541.5176702</v>
      </c>
      <c r="F495">
        <v>315357</v>
      </c>
      <c r="G495">
        <v>1571</v>
      </c>
      <c r="H495">
        <v>133</v>
      </c>
      <c r="I495">
        <v>41359565.0898287</v>
      </c>
      <c r="J495">
        <v>19859237275.9067</v>
      </c>
      <c r="K495">
        <v>417838</v>
      </c>
      <c r="L495">
        <v>3</v>
      </c>
      <c r="M495">
        <f t="shared" si="7"/>
        <v>2021</v>
      </c>
    </row>
    <row r="496" spans="1:13">
      <c r="A496" s="1">
        <v>44327</v>
      </c>
      <c r="B496">
        <v>13539</v>
      </c>
      <c r="C496">
        <v>1291</v>
      </c>
      <c r="D496">
        <v>24801818.693579402</v>
      </c>
      <c r="E496">
        <v>3828289360.2112498</v>
      </c>
      <c r="F496">
        <v>315108</v>
      </c>
      <c r="G496">
        <v>1540</v>
      </c>
      <c r="H496">
        <v>139</v>
      </c>
      <c r="I496">
        <v>41372167.880498096</v>
      </c>
      <c r="J496">
        <v>19900609443.787201</v>
      </c>
      <c r="K496">
        <v>417975</v>
      </c>
      <c r="L496">
        <v>2</v>
      </c>
      <c r="M496">
        <f t="shared" si="7"/>
        <v>2021</v>
      </c>
    </row>
    <row r="497" spans="1:13">
      <c r="A497" s="1">
        <v>44328</v>
      </c>
      <c r="B497">
        <v>30687</v>
      </c>
      <c r="C497">
        <v>2934</v>
      </c>
      <c r="D497">
        <v>24917998.119198199</v>
      </c>
      <c r="E497">
        <v>3853207358.3304501</v>
      </c>
      <c r="F497">
        <v>316546</v>
      </c>
      <c r="G497">
        <v>1496</v>
      </c>
      <c r="H497">
        <v>105</v>
      </c>
      <c r="I497">
        <v>41376433.401097998</v>
      </c>
      <c r="J497">
        <v>19941985877.188301</v>
      </c>
      <c r="K497">
        <v>418077</v>
      </c>
      <c r="L497">
        <v>3</v>
      </c>
      <c r="M497">
        <f t="shared" si="7"/>
        <v>2021</v>
      </c>
    </row>
    <row r="498" spans="1:13">
      <c r="A498" s="1">
        <v>44329</v>
      </c>
      <c r="B498">
        <v>30174</v>
      </c>
      <c r="C498">
        <v>2790</v>
      </c>
      <c r="D498">
        <v>25013925.475825801</v>
      </c>
      <c r="E498">
        <v>3878221283.8062701</v>
      </c>
      <c r="F498">
        <v>317764</v>
      </c>
      <c r="G498">
        <v>1572</v>
      </c>
      <c r="H498">
        <v>122</v>
      </c>
      <c r="I498">
        <v>41388183.773999102</v>
      </c>
      <c r="J498">
        <v>19983374060.962299</v>
      </c>
      <c r="K498">
        <v>418197</v>
      </c>
      <c r="L498">
        <v>2</v>
      </c>
      <c r="M498">
        <f t="shared" si="7"/>
        <v>2021</v>
      </c>
    </row>
    <row r="499" spans="1:13">
      <c r="A499" s="1">
        <v>44330</v>
      </c>
      <c r="B499">
        <v>17711</v>
      </c>
      <c r="C499">
        <v>1566</v>
      </c>
      <c r="D499">
        <v>25010908.1844102</v>
      </c>
      <c r="E499">
        <v>3903232191.9906802</v>
      </c>
      <c r="F499">
        <v>317750</v>
      </c>
      <c r="G499">
        <v>1580</v>
      </c>
      <c r="H499">
        <v>112</v>
      </c>
      <c r="I499">
        <v>41395291.227544896</v>
      </c>
      <c r="J499">
        <v>20024769352.189899</v>
      </c>
      <c r="K499">
        <v>418306</v>
      </c>
      <c r="L499">
        <v>3</v>
      </c>
      <c r="M499">
        <f t="shared" si="7"/>
        <v>2021</v>
      </c>
    </row>
    <row r="500" spans="1:13">
      <c r="A500" s="1">
        <v>44331</v>
      </c>
      <c r="B500">
        <v>13988</v>
      </c>
      <c r="C500">
        <v>1307</v>
      </c>
      <c r="D500">
        <v>24993719.748087</v>
      </c>
      <c r="E500">
        <v>3928225911.73877</v>
      </c>
      <c r="F500">
        <v>317547</v>
      </c>
      <c r="G500">
        <v>1510</v>
      </c>
      <c r="H500">
        <v>113</v>
      </c>
      <c r="I500">
        <v>41404293.129683197</v>
      </c>
      <c r="J500">
        <v>20066173645.319599</v>
      </c>
      <c r="K500">
        <v>418417</v>
      </c>
      <c r="L500">
        <v>2</v>
      </c>
      <c r="M500">
        <f t="shared" si="7"/>
        <v>2021</v>
      </c>
    </row>
    <row r="501" spans="1:13">
      <c r="A501" s="1">
        <v>44332</v>
      </c>
      <c r="B501">
        <v>15753</v>
      </c>
      <c r="C501">
        <v>1420</v>
      </c>
      <c r="D501">
        <v>24983330.644015901</v>
      </c>
      <c r="E501">
        <v>3953209242.3827801</v>
      </c>
      <c r="F501">
        <v>317409</v>
      </c>
      <c r="G501">
        <v>1558</v>
      </c>
      <c r="H501">
        <v>115</v>
      </c>
      <c r="I501">
        <v>41414609.385290898</v>
      </c>
      <c r="J501">
        <v>20107588254.704899</v>
      </c>
      <c r="K501">
        <v>418529</v>
      </c>
      <c r="L501">
        <v>3</v>
      </c>
      <c r="M501">
        <f t="shared" si="7"/>
        <v>2021</v>
      </c>
    </row>
    <row r="502" spans="1:13">
      <c r="A502" s="1">
        <v>44333</v>
      </c>
      <c r="B502">
        <v>7829</v>
      </c>
      <c r="C502">
        <v>755</v>
      </c>
      <c r="D502">
        <v>24920449.249761801</v>
      </c>
      <c r="E502">
        <v>3978129691.6325498</v>
      </c>
      <c r="F502">
        <v>316584</v>
      </c>
      <c r="G502">
        <v>1580</v>
      </c>
      <c r="H502">
        <v>116</v>
      </c>
      <c r="I502">
        <v>41423071.396044701</v>
      </c>
      <c r="J502">
        <v>20149011326.100899</v>
      </c>
      <c r="K502">
        <v>418642</v>
      </c>
      <c r="L502">
        <v>3</v>
      </c>
      <c r="M502">
        <f t="shared" si="7"/>
        <v>2021</v>
      </c>
    </row>
    <row r="503" spans="1:13">
      <c r="A503" s="1">
        <v>44334</v>
      </c>
      <c r="B503">
        <v>9613</v>
      </c>
      <c r="C503">
        <v>870</v>
      </c>
      <c r="D503">
        <v>24866412.572601799</v>
      </c>
      <c r="E503">
        <v>4002996104.2051501</v>
      </c>
      <c r="F503">
        <v>315919</v>
      </c>
      <c r="G503">
        <v>1535</v>
      </c>
      <c r="H503">
        <v>121</v>
      </c>
      <c r="I503">
        <v>41434249.439612098</v>
      </c>
      <c r="J503">
        <v>20190445575.540501</v>
      </c>
      <c r="K503">
        <v>418760</v>
      </c>
      <c r="L503">
        <v>3</v>
      </c>
      <c r="M503">
        <f t="shared" si="7"/>
        <v>2021</v>
      </c>
    </row>
    <row r="504" spans="1:13">
      <c r="A504" s="1">
        <v>44335</v>
      </c>
      <c r="B504">
        <v>22567</v>
      </c>
      <c r="C504">
        <v>2142</v>
      </c>
      <c r="D504">
        <v>24907726.795742199</v>
      </c>
      <c r="E504">
        <v>4027903831.0008898</v>
      </c>
      <c r="F504">
        <v>316503</v>
      </c>
      <c r="G504">
        <v>1558</v>
      </c>
      <c r="H504">
        <v>125</v>
      </c>
      <c r="I504">
        <v>41441568.831671499</v>
      </c>
      <c r="J504">
        <v>20231887144.3722</v>
      </c>
      <c r="K504">
        <v>418882</v>
      </c>
      <c r="L504">
        <v>3</v>
      </c>
      <c r="M504">
        <f t="shared" si="7"/>
        <v>2021</v>
      </c>
    </row>
    <row r="505" spans="1:13">
      <c r="A505" s="1">
        <v>44336</v>
      </c>
      <c r="B505">
        <v>20714</v>
      </c>
      <c r="C505">
        <v>2003</v>
      </c>
      <c r="D505">
        <v>24943769.059333101</v>
      </c>
      <c r="E505">
        <v>4052847600.0602198</v>
      </c>
      <c r="F505">
        <v>316966</v>
      </c>
      <c r="G505">
        <v>1540</v>
      </c>
      <c r="H505">
        <v>108</v>
      </c>
      <c r="I505">
        <v>41451637.283679999</v>
      </c>
      <c r="J505">
        <v>20273338781.655899</v>
      </c>
      <c r="K505">
        <v>418987</v>
      </c>
      <c r="L505">
        <v>3</v>
      </c>
      <c r="M505">
        <f t="shared" si="7"/>
        <v>2021</v>
      </c>
    </row>
    <row r="506" spans="1:13">
      <c r="A506" s="1">
        <v>44337</v>
      </c>
      <c r="B506">
        <v>15440</v>
      </c>
      <c r="C506">
        <v>1408</v>
      </c>
      <c r="D506">
        <v>24929095.288022999</v>
      </c>
      <c r="E506">
        <v>4077776695.3482499</v>
      </c>
      <c r="F506">
        <v>316750</v>
      </c>
      <c r="G506">
        <v>1624</v>
      </c>
      <c r="H506">
        <v>138</v>
      </c>
      <c r="I506">
        <v>41463097.3675863</v>
      </c>
      <c r="J506">
        <v>20314801879.023499</v>
      </c>
      <c r="K506">
        <v>419122</v>
      </c>
      <c r="L506">
        <v>3</v>
      </c>
      <c r="M506">
        <f t="shared" si="7"/>
        <v>2021</v>
      </c>
    </row>
    <row r="507" spans="1:13">
      <c r="A507" s="1">
        <v>44338</v>
      </c>
      <c r="B507">
        <v>13887</v>
      </c>
      <c r="C507">
        <v>1194</v>
      </c>
      <c r="D507">
        <v>24894628.547464199</v>
      </c>
      <c r="E507">
        <v>4102671323.89571</v>
      </c>
      <c r="F507">
        <v>316309</v>
      </c>
      <c r="G507">
        <v>1635</v>
      </c>
      <c r="H507">
        <v>123</v>
      </c>
      <c r="I507">
        <v>41473357.861344703</v>
      </c>
      <c r="J507">
        <v>20356275236.8848</v>
      </c>
      <c r="K507">
        <v>419242</v>
      </c>
      <c r="L507">
        <v>3</v>
      </c>
      <c r="M507">
        <f t="shared" si="7"/>
        <v>2021</v>
      </c>
    </row>
    <row r="508" spans="1:13">
      <c r="A508" s="1">
        <v>44339</v>
      </c>
      <c r="B508">
        <v>10667</v>
      </c>
      <c r="C508">
        <v>1114</v>
      </c>
      <c r="D508">
        <v>24859913.101456702</v>
      </c>
      <c r="E508">
        <v>4127531236.99717</v>
      </c>
      <c r="F508">
        <v>315859</v>
      </c>
      <c r="G508">
        <v>1564</v>
      </c>
      <c r="H508">
        <v>121</v>
      </c>
      <c r="I508">
        <v>41482685.962870203</v>
      </c>
      <c r="J508">
        <v>20397757922.847698</v>
      </c>
      <c r="K508">
        <v>419360</v>
      </c>
      <c r="L508">
        <v>3</v>
      </c>
      <c r="M508">
        <f t="shared" si="7"/>
        <v>2021</v>
      </c>
    </row>
    <row r="509" spans="1:13">
      <c r="A509" s="1">
        <v>44340</v>
      </c>
      <c r="B509">
        <v>3670</v>
      </c>
      <c r="C509">
        <v>299</v>
      </c>
      <c r="D509">
        <v>24757619.250172</v>
      </c>
      <c r="E509">
        <v>4152288856.2473402</v>
      </c>
      <c r="F509">
        <v>314565</v>
      </c>
      <c r="G509">
        <v>1593</v>
      </c>
      <c r="H509">
        <v>104</v>
      </c>
      <c r="I509">
        <v>41490523.404523604</v>
      </c>
      <c r="J509">
        <v>20439248446.252201</v>
      </c>
      <c r="K509">
        <v>419461</v>
      </c>
      <c r="L509">
        <v>3</v>
      </c>
      <c r="M509">
        <f t="shared" si="7"/>
        <v>2021</v>
      </c>
    </row>
    <row r="510" spans="1:13">
      <c r="A510" s="1">
        <v>44341</v>
      </c>
      <c r="B510">
        <v>3298</v>
      </c>
      <c r="C510">
        <v>333</v>
      </c>
      <c r="D510">
        <v>24658691.2688937</v>
      </c>
      <c r="E510">
        <v>4176947547.5162301</v>
      </c>
      <c r="F510">
        <v>313283</v>
      </c>
      <c r="G510">
        <v>1615</v>
      </c>
      <c r="H510">
        <v>129</v>
      </c>
      <c r="I510">
        <v>41501365.839107797</v>
      </c>
      <c r="J510">
        <v>20480749812.091301</v>
      </c>
      <c r="K510">
        <v>419587</v>
      </c>
      <c r="L510">
        <v>3</v>
      </c>
      <c r="M510">
        <f t="shared" si="7"/>
        <v>2021</v>
      </c>
    </row>
    <row r="511" spans="1:13">
      <c r="A511" s="1">
        <v>44342</v>
      </c>
      <c r="B511">
        <v>6722</v>
      </c>
      <c r="C511">
        <v>574</v>
      </c>
      <c r="D511">
        <v>24572539.355496299</v>
      </c>
      <c r="E511">
        <v>4201520086.8717299</v>
      </c>
      <c r="F511">
        <v>312229</v>
      </c>
      <c r="G511">
        <v>1628</v>
      </c>
      <c r="H511">
        <v>119</v>
      </c>
      <c r="I511">
        <v>41509799.619651601</v>
      </c>
      <c r="J511">
        <v>20522259611.710999</v>
      </c>
      <c r="K511">
        <v>419704</v>
      </c>
      <c r="L511">
        <v>2</v>
      </c>
      <c r="M511">
        <f t="shared" si="7"/>
        <v>2021</v>
      </c>
    </row>
    <row r="512" spans="1:13">
      <c r="A512" s="1">
        <v>44343</v>
      </c>
      <c r="B512">
        <v>13097</v>
      </c>
      <c r="C512">
        <v>1204</v>
      </c>
      <c r="D512">
        <v>24533652.670302801</v>
      </c>
      <c r="E512">
        <v>4226053739.5420299</v>
      </c>
      <c r="F512">
        <v>311708</v>
      </c>
      <c r="G512">
        <v>1725</v>
      </c>
      <c r="H512">
        <v>123</v>
      </c>
      <c r="I512">
        <v>41520011.869641401</v>
      </c>
      <c r="J512">
        <v>20563779623.580601</v>
      </c>
      <c r="K512">
        <v>419824</v>
      </c>
      <c r="L512">
        <v>3</v>
      </c>
      <c r="M512">
        <f t="shared" si="7"/>
        <v>2021</v>
      </c>
    </row>
    <row r="513" spans="1:13">
      <c r="A513" s="1">
        <v>44344</v>
      </c>
      <c r="B513">
        <v>12445</v>
      </c>
      <c r="C513">
        <v>1195</v>
      </c>
      <c r="D513">
        <v>24490978.9921907</v>
      </c>
      <c r="E513">
        <v>4250544718.5342202</v>
      </c>
      <c r="F513">
        <v>311171</v>
      </c>
      <c r="G513">
        <v>1732</v>
      </c>
      <c r="H513">
        <v>147</v>
      </c>
      <c r="I513">
        <v>41533459.326691799</v>
      </c>
      <c r="J513">
        <v>20605313082.907299</v>
      </c>
      <c r="K513">
        <v>419968</v>
      </c>
      <c r="L513">
        <v>3</v>
      </c>
      <c r="M513">
        <f t="shared" si="7"/>
        <v>2021</v>
      </c>
    </row>
    <row r="514" spans="1:13">
      <c r="A514" s="1">
        <v>44345</v>
      </c>
      <c r="B514">
        <v>9482</v>
      </c>
      <c r="C514">
        <v>876</v>
      </c>
      <c r="D514">
        <v>24426944.545972999</v>
      </c>
      <c r="E514">
        <v>4274971663.0802002</v>
      </c>
      <c r="F514">
        <v>310402</v>
      </c>
      <c r="G514">
        <v>1645</v>
      </c>
      <c r="H514">
        <v>129</v>
      </c>
      <c r="I514">
        <v>41543478.304453403</v>
      </c>
      <c r="J514">
        <v>20646856561.2117</v>
      </c>
      <c r="K514">
        <v>420095</v>
      </c>
      <c r="L514">
        <v>2</v>
      </c>
      <c r="M514">
        <f t="shared" si="7"/>
        <v>2021</v>
      </c>
    </row>
    <row r="515" spans="1:13">
      <c r="A515" s="1">
        <v>44346</v>
      </c>
      <c r="B515">
        <v>6766</v>
      </c>
      <c r="C515">
        <v>624</v>
      </c>
      <c r="D515">
        <v>24342245.904634699</v>
      </c>
      <c r="E515">
        <v>4299313908.9848299</v>
      </c>
      <c r="F515">
        <v>309362</v>
      </c>
      <c r="G515">
        <v>1664</v>
      </c>
      <c r="H515">
        <v>128</v>
      </c>
      <c r="I515">
        <v>41553813.367482297</v>
      </c>
      <c r="J515">
        <v>20688410374.579201</v>
      </c>
      <c r="K515">
        <v>420221</v>
      </c>
      <c r="L515">
        <v>2</v>
      </c>
      <c r="M515">
        <f t="shared" ref="M515:M578" si="8">YEAR(A515)</f>
        <v>2021</v>
      </c>
    </row>
    <row r="516" spans="1:13">
      <c r="A516" s="1">
        <v>44347</v>
      </c>
      <c r="B516">
        <v>2946</v>
      </c>
      <c r="C516">
        <v>280</v>
      </c>
      <c r="D516">
        <v>24225006.353554901</v>
      </c>
      <c r="E516">
        <v>4323538915.3383904</v>
      </c>
      <c r="F516">
        <v>307882</v>
      </c>
      <c r="G516">
        <v>1760</v>
      </c>
      <c r="H516">
        <v>123</v>
      </c>
      <c r="I516">
        <v>41563320.948321201</v>
      </c>
      <c r="J516">
        <v>20729973695.5275</v>
      </c>
      <c r="K516">
        <v>420342</v>
      </c>
      <c r="L516">
        <v>2</v>
      </c>
      <c r="M516">
        <f t="shared" si="8"/>
        <v>2021</v>
      </c>
    </row>
    <row r="517" spans="1:13">
      <c r="A517" s="1">
        <v>44348</v>
      </c>
      <c r="B517">
        <v>5955</v>
      </c>
      <c r="C517">
        <v>578</v>
      </c>
      <c r="D517">
        <v>24138753.7732502</v>
      </c>
      <c r="E517">
        <v>4347677669.11164</v>
      </c>
      <c r="F517">
        <v>306783</v>
      </c>
      <c r="G517">
        <v>1677</v>
      </c>
      <c r="H517">
        <v>123</v>
      </c>
      <c r="I517">
        <v>41571940.504018798</v>
      </c>
      <c r="J517">
        <v>20771545636.031601</v>
      </c>
      <c r="K517">
        <v>420462</v>
      </c>
      <c r="L517">
        <v>3</v>
      </c>
      <c r="M517">
        <f t="shared" si="8"/>
        <v>2021</v>
      </c>
    </row>
    <row r="518" spans="1:13">
      <c r="A518" s="1">
        <v>44349</v>
      </c>
      <c r="B518">
        <v>12466</v>
      </c>
      <c r="C518">
        <v>1074</v>
      </c>
      <c r="D518">
        <v>24081938.308624201</v>
      </c>
      <c r="E518">
        <v>4371759607.4202604</v>
      </c>
      <c r="F518">
        <v>306091</v>
      </c>
      <c r="G518">
        <v>1766</v>
      </c>
      <c r="H518">
        <v>116</v>
      </c>
      <c r="I518">
        <v>41581120.048727699</v>
      </c>
      <c r="J518">
        <v>20813126756.080299</v>
      </c>
      <c r="K518">
        <v>420575</v>
      </c>
      <c r="L518">
        <v>3</v>
      </c>
      <c r="M518">
        <f t="shared" si="8"/>
        <v>2021</v>
      </c>
    </row>
    <row r="519" spans="1:13">
      <c r="A519" s="1">
        <v>44350</v>
      </c>
      <c r="B519">
        <v>10957</v>
      </c>
      <c r="C519">
        <v>1017</v>
      </c>
      <c r="D519">
        <v>24032924.758078601</v>
      </c>
      <c r="E519">
        <v>4395792532.17834</v>
      </c>
      <c r="F519">
        <v>305426</v>
      </c>
      <c r="G519">
        <v>1682</v>
      </c>
      <c r="H519">
        <v>108</v>
      </c>
      <c r="I519">
        <v>41588202.047063403</v>
      </c>
      <c r="J519">
        <v>20854714958.127399</v>
      </c>
      <c r="K519">
        <v>420681</v>
      </c>
      <c r="L519">
        <v>2</v>
      </c>
      <c r="M519">
        <f t="shared" si="8"/>
        <v>2021</v>
      </c>
    </row>
    <row r="520" spans="1:13">
      <c r="A520" s="1">
        <v>44351</v>
      </c>
      <c r="B520">
        <v>7164</v>
      </c>
      <c r="C520">
        <v>648</v>
      </c>
      <c r="D520">
        <v>23953315.254852999</v>
      </c>
      <c r="E520">
        <v>4419745847.4331903</v>
      </c>
      <c r="F520">
        <v>304397</v>
      </c>
      <c r="G520">
        <v>1677</v>
      </c>
      <c r="H520">
        <v>116</v>
      </c>
      <c r="I520">
        <v>41598547.953781903</v>
      </c>
      <c r="J520">
        <v>20896313506.0811</v>
      </c>
      <c r="K520">
        <v>420794</v>
      </c>
      <c r="L520">
        <v>3</v>
      </c>
      <c r="M520">
        <f t="shared" si="8"/>
        <v>2021</v>
      </c>
    </row>
    <row r="521" spans="1:13">
      <c r="A521" s="1">
        <v>44352</v>
      </c>
      <c r="B521">
        <v>5552</v>
      </c>
      <c r="C521">
        <v>562</v>
      </c>
      <c r="D521">
        <v>23861618.039956301</v>
      </c>
      <c r="E521">
        <v>4443607465.4731503</v>
      </c>
      <c r="F521">
        <v>303230</v>
      </c>
      <c r="G521">
        <v>1729</v>
      </c>
      <c r="H521">
        <v>137</v>
      </c>
      <c r="I521">
        <v>41611927.093366504</v>
      </c>
      <c r="J521">
        <v>20937925433.1745</v>
      </c>
      <c r="K521">
        <v>420928</v>
      </c>
      <c r="L521">
        <v>3</v>
      </c>
      <c r="M521">
        <f t="shared" si="8"/>
        <v>2021</v>
      </c>
    </row>
    <row r="522" spans="1:13">
      <c r="A522" s="1">
        <v>44353</v>
      </c>
      <c r="B522">
        <v>5640</v>
      </c>
      <c r="C522">
        <v>558</v>
      </c>
      <c r="D522">
        <v>23774198.5148746</v>
      </c>
      <c r="E522">
        <v>4467381663.9880199</v>
      </c>
      <c r="F522">
        <v>302098</v>
      </c>
      <c r="G522">
        <v>1690</v>
      </c>
      <c r="H522">
        <v>137</v>
      </c>
      <c r="I522">
        <v>41622163.008211397</v>
      </c>
      <c r="J522">
        <v>20979547596.182701</v>
      </c>
      <c r="K522">
        <v>421062</v>
      </c>
      <c r="L522">
        <v>3</v>
      </c>
      <c r="M522">
        <f t="shared" si="8"/>
        <v>2021</v>
      </c>
    </row>
    <row r="523" spans="1:13">
      <c r="A523" s="1">
        <v>44354</v>
      </c>
      <c r="B523">
        <v>2775</v>
      </c>
      <c r="C523">
        <v>251</v>
      </c>
      <c r="D523">
        <v>23662002.024030302</v>
      </c>
      <c r="E523">
        <v>4491043666.0120497</v>
      </c>
      <c r="F523">
        <v>300622</v>
      </c>
      <c r="G523">
        <v>1727</v>
      </c>
      <c r="H523">
        <v>127</v>
      </c>
      <c r="I523">
        <v>41632221.730453297</v>
      </c>
      <c r="J523">
        <v>21021179817.9132</v>
      </c>
      <c r="K523">
        <v>421186</v>
      </c>
      <c r="L523">
        <v>3</v>
      </c>
      <c r="M523">
        <f t="shared" si="8"/>
        <v>2021</v>
      </c>
    </row>
    <row r="524" spans="1:13">
      <c r="A524" s="1">
        <v>44355</v>
      </c>
      <c r="B524">
        <v>4189</v>
      </c>
      <c r="C524">
        <v>384</v>
      </c>
      <c r="D524">
        <v>23554379.224175401</v>
      </c>
      <c r="E524">
        <v>4514598045.2362299</v>
      </c>
      <c r="F524">
        <v>299261</v>
      </c>
      <c r="G524">
        <v>1745</v>
      </c>
      <c r="H524">
        <v>136</v>
      </c>
      <c r="I524">
        <v>41643698.609873302</v>
      </c>
      <c r="J524">
        <v>21062823516.522999</v>
      </c>
      <c r="K524">
        <v>421319</v>
      </c>
      <c r="L524">
        <v>3</v>
      </c>
      <c r="M524">
        <f t="shared" si="8"/>
        <v>2021</v>
      </c>
    </row>
    <row r="525" spans="1:13">
      <c r="A525" s="1">
        <v>44356</v>
      </c>
      <c r="B525">
        <v>8637</v>
      </c>
      <c r="C525">
        <v>781</v>
      </c>
      <c r="D525">
        <v>23482148.509007402</v>
      </c>
      <c r="E525">
        <v>4538080193.7452402</v>
      </c>
      <c r="F525">
        <v>298346</v>
      </c>
      <c r="G525">
        <v>1696</v>
      </c>
      <c r="H525">
        <v>124</v>
      </c>
      <c r="I525">
        <v>41650281.798689403</v>
      </c>
      <c r="J525">
        <v>21104473798.321701</v>
      </c>
      <c r="K525">
        <v>421440</v>
      </c>
      <c r="L525">
        <v>3</v>
      </c>
      <c r="M525">
        <f t="shared" si="8"/>
        <v>2021</v>
      </c>
    </row>
    <row r="526" spans="1:13">
      <c r="A526" s="1">
        <v>44357</v>
      </c>
      <c r="B526">
        <v>6993</v>
      </c>
      <c r="C526">
        <v>680</v>
      </c>
      <c r="D526">
        <v>23399972.167105999</v>
      </c>
      <c r="E526">
        <v>4561480165.9123402</v>
      </c>
      <c r="F526">
        <v>297278</v>
      </c>
      <c r="G526">
        <v>1748</v>
      </c>
      <c r="H526">
        <v>139</v>
      </c>
      <c r="I526">
        <v>41665335.983652897</v>
      </c>
      <c r="J526">
        <v>21146139134.305401</v>
      </c>
      <c r="K526">
        <v>421576</v>
      </c>
      <c r="L526">
        <v>3</v>
      </c>
      <c r="M526">
        <f t="shared" si="8"/>
        <v>2021</v>
      </c>
    </row>
    <row r="527" spans="1:13">
      <c r="A527" s="1">
        <v>44358</v>
      </c>
      <c r="B527">
        <v>5566</v>
      </c>
      <c r="C527">
        <v>557</v>
      </c>
      <c r="D527">
        <v>23311003.345157102</v>
      </c>
      <c r="E527">
        <v>4584791169.2574997</v>
      </c>
      <c r="F527">
        <v>296122</v>
      </c>
      <c r="G527">
        <v>1713</v>
      </c>
      <c r="H527">
        <v>119</v>
      </c>
      <c r="I527">
        <v>41672050.632618502</v>
      </c>
      <c r="J527">
        <v>21187811184.938</v>
      </c>
      <c r="K527">
        <v>421692</v>
      </c>
      <c r="L527">
        <v>3</v>
      </c>
      <c r="M527">
        <f t="shared" si="8"/>
        <v>2021</v>
      </c>
    </row>
    <row r="528" spans="1:13">
      <c r="A528" s="1">
        <v>44359</v>
      </c>
      <c r="B528">
        <v>4497</v>
      </c>
      <c r="C528">
        <v>389</v>
      </c>
      <c r="D528">
        <v>23195107.884873599</v>
      </c>
      <c r="E528">
        <v>4607986277.1423702</v>
      </c>
      <c r="F528">
        <v>294640</v>
      </c>
      <c r="G528">
        <v>1871</v>
      </c>
      <c r="H528">
        <v>156</v>
      </c>
      <c r="I528">
        <v>41685151.351526499</v>
      </c>
      <c r="J528">
        <v>21229496336.289501</v>
      </c>
      <c r="K528">
        <v>421845</v>
      </c>
      <c r="L528">
        <v>3</v>
      </c>
      <c r="M528">
        <f t="shared" si="8"/>
        <v>2021</v>
      </c>
    </row>
    <row r="529" spans="1:13">
      <c r="A529" s="1">
        <v>44360</v>
      </c>
      <c r="B529">
        <v>3202</v>
      </c>
      <c r="C529">
        <v>313</v>
      </c>
      <c r="D529">
        <v>23080254.7726724</v>
      </c>
      <c r="E529">
        <v>4631066531.9150496</v>
      </c>
      <c r="F529">
        <v>293177</v>
      </c>
      <c r="G529">
        <v>1776</v>
      </c>
      <c r="H529">
        <v>135</v>
      </c>
      <c r="I529">
        <v>41696113.801442198</v>
      </c>
      <c r="J529">
        <v>21271192450.091</v>
      </c>
      <c r="K529">
        <v>421977</v>
      </c>
      <c r="L529">
        <v>3</v>
      </c>
      <c r="M529">
        <f t="shared" si="8"/>
        <v>2021</v>
      </c>
    </row>
    <row r="530" spans="1:13">
      <c r="A530" s="1">
        <v>44361</v>
      </c>
      <c r="B530">
        <v>1260</v>
      </c>
      <c r="C530">
        <v>133</v>
      </c>
      <c r="D530">
        <v>22952604.8860365</v>
      </c>
      <c r="E530">
        <v>4654019136.8010798</v>
      </c>
      <c r="F530">
        <v>291556</v>
      </c>
      <c r="G530">
        <v>1754</v>
      </c>
      <c r="H530">
        <v>121</v>
      </c>
      <c r="I530">
        <v>41703423.748058602</v>
      </c>
      <c r="J530">
        <v>21312895873.839001</v>
      </c>
      <c r="K530">
        <v>422095</v>
      </c>
      <c r="L530">
        <v>3</v>
      </c>
      <c r="M530">
        <f t="shared" si="8"/>
        <v>2021</v>
      </c>
    </row>
    <row r="531" spans="1:13">
      <c r="A531" s="1">
        <v>44362</v>
      </c>
      <c r="B531">
        <v>2276</v>
      </c>
      <c r="C531">
        <v>236</v>
      </c>
      <c r="D531">
        <v>22835953.766933799</v>
      </c>
      <c r="E531">
        <v>4676855090.5680199</v>
      </c>
      <c r="F531">
        <v>290053</v>
      </c>
      <c r="G531">
        <v>1739</v>
      </c>
      <c r="H531">
        <v>133</v>
      </c>
      <c r="I531">
        <v>41715660.000517398</v>
      </c>
      <c r="J531">
        <v>21354611533.8396</v>
      </c>
      <c r="K531">
        <v>422225</v>
      </c>
      <c r="L531">
        <v>3</v>
      </c>
      <c r="M531">
        <f t="shared" si="8"/>
        <v>2021</v>
      </c>
    </row>
    <row r="532" spans="1:13">
      <c r="A532" s="1">
        <v>44363</v>
      </c>
      <c r="B532">
        <v>4159</v>
      </c>
      <c r="C532">
        <v>342</v>
      </c>
      <c r="D532">
        <v>22724730.843504801</v>
      </c>
      <c r="E532">
        <v>4699579821.41152</v>
      </c>
      <c r="F532">
        <v>288634</v>
      </c>
      <c r="G532">
        <v>1761</v>
      </c>
      <c r="H532">
        <v>116</v>
      </c>
      <c r="I532">
        <v>41724468.207254902</v>
      </c>
      <c r="J532">
        <v>21396336002.046799</v>
      </c>
      <c r="K532">
        <v>422338</v>
      </c>
      <c r="L532">
        <v>3</v>
      </c>
      <c r="M532">
        <f t="shared" si="8"/>
        <v>2021</v>
      </c>
    </row>
    <row r="533" spans="1:13">
      <c r="A533" s="1">
        <v>44364</v>
      </c>
      <c r="B533">
        <v>3522</v>
      </c>
      <c r="C533">
        <v>355</v>
      </c>
      <c r="D533">
        <v>22618770.376343399</v>
      </c>
      <c r="E533">
        <v>4722198591.7878599</v>
      </c>
      <c r="F533">
        <v>287237</v>
      </c>
      <c r="G533">
        <v>1752</v>
      </c>
      <c r="H533">
        <v>129</v>
      </c>
      <c r="I533">
        <v>41733931.010494404</v>
      </c>
      <c r="J533">
        <v>21438069933.057301</v>
      </c>
      <c r="K533">
        <v>422464</v>
      </c>
      <c r="L533">
        <v>3</v>
      </c>
      <c r="M533">
        <f t="shared" si="8"/>
        <v>2021</v>
      </c>
    </row>
    <row r="534" spans="1:13">
      <c r="A534" s="1">
        <v>44365</v>
      </c>
      <c r="B534">
        <v>2838</v>
      </c>
      <c r="C534">
        <v>259</v>
      </c>
      <c r="D534">
        <v>22501702.615108799</v>
      </c>
      <c r="E534">
        <v>4744700294.4029703</v>
      </c>
      <c r="F534">
        <v>285741</v>
      </c>
      <c r="G534">
        <v>1755</v>
      </c>
      <c r="H534">
        <v>103</v>
      </c>
      <c r="I534">
        <v>41741277.424174398</v>
      </c>
      <c r="J534">
        <v>21479811210.481499</v>
      </c>
      <c r="K534">
        <v>422563</v>
      </c>
      <c r="L534">
        <v>4</v>
      </c>
      <c r="M534">
        <f t="shared" si="8"/>
        <v>2021</v>
      </c>
    </row>
    <row r="535" spans="1:13">
      <c r="A535" s="1">
        <v>44366</v>
      </c>
      <c r="B535">
        <v>2525</v>
      </c>
      <c r="C535">
        <v>242</v>
      </c>
      <c r="D535">
        <v>22380334.447746601</v>
      </c>
      <c r="E535">
        <v>4767080628.8507204</v>
      </c>
      <c r="F535">
        <v>284203</v>
      </c>
      <c r="G535">
        <v>1780</v>
      </c>
      <c r="H535">
        <v>140</v>
      </c>
      <c r="I535">
        <v>41754114.615685597</v>
      </c>
      <c r="J535">
        <v>21521565325.097198</v>
      </c>
      <c r="K535">
        <v>422700</v>
      </c>
      <c r="L535">
        <v>3</v>
      </c>
      <c r="M535">
        <f t="shared" si="8"/>
        <v>2021</v>
      </c>
    </row>
    <row r="536" spans="1:13">
      <c r="A536" s="1">
        <v>44367</v>
      </c>
      <c r="B536">
        <v>1800</v>
      </c>
      <c r="C536">
        <v>163</v>
      </c>
      <c r="D536">
        <v>22248682.8750319</v>
      </c>
      <c r="E536">
        <v>4789329311.72575</v>
      </c>
      <c r="F536">
        <v>282592</v>
      </c>
      <c r="G536">
        <v>1774</v>
      </c>
      <c r="H536">
        <v>136</v>
      </c>
      <c r="I536">
        <v>41765994.9175734</v>
      </c>
      <c r="J536">
        <v>21563331320.014702</v>
      </c>
      <c r="K536">
        <v>422833</v>
      </c>
      <c r="L536">
        <v>3</v>
      </c>
      <c r="M536">
        <f t="shared" si="8"/>
        <v>2021</v>
      </c>
    </row>
    <row r="537" spans="1:13">
      <c r="A537" s="1">
        <v>44368</v>
      </c>
      <c r="B537">
        <v>674</v>
      </c>
      <c r="C537">
        <v>56</v>
      </c>
      <c r="D537">
        <v>22112064.468704101</v>
      </c>
      <c r="E537">
        <v>4811441376.1944504</v>
      </c>
      <c r="F537">
        <v>280845</v>
      </c>
      <c r="G537">
        <v>1803</v>
      </c>
      <c r="H537">
        <v>129</v>
      </c>
      <c r="I537">
        <v>41774792.748470701</v>
      </c>
      <c r="J537">
        <v>21605106112.763199</v>
      </c>
      <c r="K537">
        <v>422959</v>
      </c>
      <c r="L537">
        <v>3</v>
      </c>
      <c r="M537">
        <f t="shared" si="8"/>
        <v>2021</v>
      </c>
    </row>
    <row r="538" spans="1:13">
      <c r="A538" s="1">
        <v>44369</v>
      </c>
      <c r="B538">
        <v>1487</v>
      </c>
      <c r="C538">
        <v>122</v>
      </c>
      <c r="D538">
        <v>21982462.4965281</v>
      </c>
      <c r="E538">
        <v>4833423838.69098</v>
      </c>
      <c r="F538">
        <v>279196</v>
      </c>
      <c r="G538">
        <v>1771</v>
      </c>
      <c r="H538">
        <v>126</v>
      </c>
      <c r="I538">
        <v>41785169.579129502</v>
      </c>
      <c r="J538">
        <v>21646891282.3423</v>
      </c>
      <c r="K538">
        <v>423082</v>
      </c>
      <c r="L538">
        <v>3</v>
      </c>
      <c r="M538">
        <f t="shared" si="8"/>
        <v>2021</v>
      </c>
    </row>
    <row r="539" spans="1:13">
      <c r="A539" s="1">
        <v>44370</v>
      </c>
      <c r="B539">
        <v>2611</v>
      </c>
      <c r="C539">
        <v>259</v>
      </c>
      <c r="D539">
        <v>21855671.199362401</v>
      </c>
      <c r="E539">
        <v>4855279509.8903399</v>
      </c>
      <c r="F539">
        <v>277555</v>
      </c>
      <c r="G539">
        <v>1900</v>
      </c>
      <c r="H539">
        <v>137</v>
      </c>
      <c r="I539">
        <v>41794801.557628602</v>
      </c>
      <c r="J539">
        <v>21688686083.900002</v>
      </c>
      <c r="K539">
        <v>423215</v>
      </c>
      <c r="L539">
        <v>4</v>
      </c>
      <c r="M539">
        <f t="shared" si="8"/>
        <v>2021</v>
      </c>
    </row>
    <row r="540" spans="1:13">
      <c r="A540" s="1">
        <v>44371</v>
      </c>
      <c r="B540">
        <v>2208</v>
      </c>
      <c r="C540">
        <v>186</v>
      </c>
      <c r="D540">
        <v>21737765.829579599</v>
      </c>
      <c r="E540">
        <v>4877017275.7199202</v>
      </c>
      <c r="F540">
        <v>275996</v>
      </c>
      <c r="G540">
        <v>1745</v>
      </c>
      <c r="H540">
        <v>113</v>
      </c>
      <c r="I540">
        <v>41801783.643064097</v>
      </c>
      <c r="J540">
        <v>21730487867.542999</v>
      </c>
      <c r="K540">
        <v>423325</v>
      </c>
      <c r="L540">
        <v>3</v>
      </c>
      <c r="M540">
        <f t="shared" si="8"/>
        <v>2021</v>
      </c>
    </row>
    <row r="541" spans="1:13">
      <c r="A541" s="1">
        <v>44372</v>
      </c>
      <c r="B541">
        <v>2025</v>
      </c>
      <c r="C541">
        <v>166</v>
      </c>
      <c r="D541">
        <v>21607074.472967502</v>
      </c>
      <c r="E541">
        <v>4898624350.1928902</v>
      </c>
      <c r="F541">
        <v>274346</v>
      </c>
      <c r="G541">
        <v>1816</v>
      </c>
      <c r="H541">
        <v>147</v>
      </c>
      <c r="I541">
        <v>41816187.430056699</v>
      </c>
      <c r="J541">
        <v>21772304054.973099</v>
      </c>
      <c r="K541">
        <v>423468</v>
      </c>
      <c r="L541">
        <v>4</v>
      </c>
      <c r="M541">
        <f t="shared" si="8"/>
        <v>2021</v>
      </c>
    </row>
    <row r="542" spans="1:13">
      <c r="A542" s="1">
        <v>44373</v>
      </c>
      <c r="B542">
        <v>1810</v>
      </c>
      <c r="C542">
        <v>154</v>
      </c>
      <c r="D542">
        <v>21475911.183300201</v>
      </c>
      <c r="E542">
        <v>4920100261.3761902</v>
      </c>
      <c r="F542">
        <v>272706</v>
      </c>
      <c r="G542">
        <v>1794</v>
      </c>
      <c r="H542">
        <v>139</v>
      </c>
      <c r="I542">
        <v>41826817.649953201</v>
      </c>
      <c r="J542">
        <v>21814130872.623001</v>
      </c>
      <c r="K542">
        <v>423604</v>
      </c>
      <c r="L542">
        <v>3</v>
      </c>
      <c r="M542">
        <f t="shared" si="8"/>
        <v>2021</v>
      </c>
    </row>
    <row r="543" spans="1:13">
      <c r="A543" s="1">
        <v>44374</v>
      </c>
      <c r="B543">
        <v>1182</v>
      </c>
      <c r="C543">
        <v>105</v>
      </c>
      <c r="D543">
        <v>21342014.384951402</v>
      </c>
      <c r="E543">
        <v>4941442275.7611399</v>
      </c>
      <c r="F543">
        <v>271019</v>
      </c>
      <c r="G543">
        <v>1792</v>
      </c>
      <c r="H543">
        <v>124</v>
      </c>
      <c r="I543">
        <v>41836289.829664297</v>
      </c>
      <c r="J543">
        <v>21855967162.452702</v>
      </c>
      <c r="K543">
        <v>423724</v>
      </c>
      <c r="L543">
        <v>4</v>
      </c>
      <c r="M543">
        <f t="shared" si="8"/>
        <v>2021</v>
      </c>
    </row>
    <row r="544" spans="1:13">
      <c r="A544" s="1">
        <v>44375</v>
      </c>
      <c r="B544">
        <v>545</v>
      </c>
      <c r="C544">
        <v>60</v>
      </c>
      <c r="D544">
        <v>21207099.369598199</v>
      </c>
      <c r="E544">
        <v>4962649375.1307402</v>
      </c>
      <c r="F544">
        <v>269299</v>
      </c>
      <c r="G544">
        <v>1780</v>
      </c>
      <c r="H544">
        <v>165</v>
      </c>
      <c r="I544">
        <v>41850293.993911602</v>
      </c>
      <c r="J544">
        <v>21897817456.446602</v>
      </c>
      <c r="K544">
        <v>423886</v>
      </c>
      <c r="L544">
        <v>3</v>
      </c>
      <c r="M544">
        <f t="shared" si="8"/>
        <v>2021</v>
      </c>
    </row>
    <row r="545" spans="1:13">
      <c r="A545" s="1">
        <v>44376</v>
      </c>
      <c r="B545">
        <v>1277</v>
      </c>
      <c r="C545">
        <v>110</v>
      </c>
      <c r="D545">
        <v>21079594.6565543</v>
      </c>
      <c r="E545">
        <v>4983728969.7873001</v>
      </c>
      <c r="F545">
        <v>267648</v>
      </c>
      <c r="G545">
        <v>1761</v>
      </c>
      <c r="H545">
        <v>126</v>
      </c>
      <c r="I545">
        <v>41859572.734696701</v>
      </c>
      <c r="J545">
        <v>21939677029.181301</v>
      </c>
      <c r="K545">
        <v>424009</v>
      </c>
      <c r="L545">
        <v>3</v>
      </c>
      <c r="M545">
        <f t="shared" si="8"/>
        <v>2021</v>
      </c>
    </row>
    <row r="546" spans="1:13">
      <c r="A546" s="1">
        <v>44377</v>
      </c>
      <c r="B546">
        <v>2198</v>
      </c>
      <c r="C546">
        <v>183</v>
      </c>
      <c r="D546">
        <v>20959927.8884972</v>
      </c>
      <c r="E546">
        <v>5004688897.6757898</v>
      </c>
      <c r="F546">
        <v>266121</v>
      </c>
      <c r="G546">
        <v>1710</v>
      </c>
      <c r="H546">
        <v>127</v>
      </c>
      <c r="I546">
        <v>41869050.856925197</v>
      </c>
      <c r="J546">
        <v>21981546080.0382</v>
      </c>
      <c r="K546">
        <v>424133</v>
      </c>
      <c r="L546">
        <v>3</v>
      </c>
      <c r="M546">
        <f t="shared" si="8"/>
        <v>2021</v>
      </c>
    </row>
    <row r="547" spans="1:13">
      <c r="A547" s="1">
        <v>44378</v>
      </c>
      <c r="B547">
        <v>2234</v>
      </c>
      <c r="C547">
        <v>209</v>
      </c>
      <c r="D547">
        <v>20838698.894197602</v>
      </c>
      <c r="E547">
        <v>5025527596.5699902</v>
      </c>
      <c r="F547">
        <v>264542</v>
      </c>
      <c r="G547">
        <v>1788</v>
      </c>
      <c r="H547">
        <v>135</v>
      </c>
      <c r="I547">
        <v>41879987.609797597</v>
      </c>
      <c r="J547">
        <v>22023426067.647999</v>
      </c>
      <c r="K547">
        <v>424265</v>
      </c>
      <c r="L547">
        <v>3</v>
      </c>
      <c r="M547">
        <f t="shared" si="8"/>
        <v>2021</v>
      </c>
    </row>
    <row r="548" spans="1:13">
      <c r="A548" s="1">
        <v>44379</v>
      </c>
      <c r="B548">
        <v>1832</v>
      </c>
      <c r="C548">
        <v>143</v>
      </c>
      <c r="D548">
        <v>20712775.0689293</v>
      </c>
      <c r="E548">
        <v>5046240371.6389198</v>
      </c>
      <c r="F548">
        <v>262947</v>
      </c>
      <c r="G548">
        <v>1738</v>
      </c>
      <c r="H548">
        <v>128</v>
      </c>
      <c r="I548">
        <v>41889397.0578385</v>
      </c>
      <c r="J548">
        <v>22065315464.705898</v>
      </c>
      <c r="K548">
        <v>424390</v>
      </c>
      <c r="L548">
        <v>3</v>
      </c>
      <c r="M548">
        <f t="shared" si="8"/>
        <v>2021</v>
      </c>
    </row>
    <row r="549" spans="1:13">
      <c r="A549" s="1">
        <v>44380</v>
      </c>
      <c r="B549">
        <v>1727</v>
      </c>
      <c r="C549">
        <v>167</v>
      </c>
      <c r="D549">
        <v>20584772.170522101</v>
      </c>
      <c r="E549">
        <v>5066825143.8094397</v>
      </c>
      <c r="F549">
        <v>261315</v>
      </c>
      <c r="G549">
        <v>1799</v>
      </c>
      <c r="H549">
        <v>145</v>
      </c>
      <c r="I549">
        <v>41902175.654597603</v>
      </c>
      <c r="J549">
        <v>22107217640.3605</v>
      </c>
      <c r="K549">
        <v>424531</v>
      </c>
      <c r="L549">
        <v>4</v>
      </c>
      <c r="M549">
        <f t="shared" si="8"/>
        <v>2021</v>
      </c>
    </row>
    <row r="550" spans="1:13">
      <c r="A550" s="1">
        <v>44381</v>
      </c>
      <c r="B550">
        <v>1312</v>
      </c>
      <c r="C550">
        <v>126</v>
      </c>
      <c r="D550">
        <v>20458047.646758001</v>
      </c>
      <c r="E550">
        <v>5087283191.4561996</v>
      </c>
      <c r="F550">
        <v>259721</v>
      </c>
      <c r="G550">
        <v>1720</v>
      </c>
      <c r="H550">
        <v>130</v>
      </c>
      <c r="I550">
        <v>41912085.542433903</v>
      </c>
      <c r="J550">
        <v>22149129725.902901</v>
      </c>
      <c r="K550">
        <v>424658</v>
      </c>
      <c r="L550">
        <v>3</v>
      </c>
      <c r="M550">
        <f t="shared" si="8"/>
        <v>2021</v>
      </c>
    </row>
    <row r="551" spans="1:13">
      <c r="A551" s="1">
        <v>44382</v>
      </c>
      <c r="B551">
        <v>533</v>
      </c>
      <c r="C551">
        <v>40</v>
      </c>
      <c r="D551">
        <v>20320524.037789401</v>
      </c>
      <c r="E551">
        <v>5107603715.4939899</v>
      </c>
      <c r="F551">
        <v>257991</v>
      </c>
      <c r="G551">
        <v>1770</v>
      </c>
      <c r="H551">
        <v>131</v>
      </c>
      <c r="I551">
        <v>41923035.098200798</v>
      </c>
      <c r="J551">
        <v>22191052761.001099</v>
      </c>
      <c r="K551">
        <v>424786</v>
      </c>
      <c r="L551">
        <v>3</v>
      </c>
      <c r="M551">
        <f t="shared" si="8"/>
        <v>2021</v>
      </c>
    </row>
    <row r="552" spans="1:13">
      <c r="A552" s="1">
        <v>44383</v>
      </c>
      <c r="B552">
        <v>1433</v>
      </c>
      <c r="C552">
        <v>142</v>
      </c>
      <c r="D552">
        <v>20185437.146685999</v>
      </c>
      <c r="E552">
        <v>5127789152.6406803</v>
      </c>
      <c r="F552">
        <v>256301</v>
      </c>
      <c r="G552">
        <v>1832</v>
      </c>
      <c r="H552">
        <v>151</v>
      </c>
      <c r="I552">
        <v>41936618.705914602</v>
      </c>
      <c r="J552">
        <v>22232989379.707001</v>
      </c>
      <c r="K552">
        <v>424934</v>
      </c>
      <c r="L552">
        <v>3</v>
      </c>
      <c r="M552">
        <f t="shared" si="8"/>
        <v>2021</v>
      </c>
    </row>
    <row r="553" spans="1:13">
      <c r="A553" s="1">
        <v>44384</v>
      </c>
      <c r="B553">
        <v>2744</v>
      </c>
      <c r="C553">
        <v>256</v>
      </c>
      <c r="D553">
        <v>20067280.013089299</v>
      </c>
      <c r="E553">
        <v>5147856432.65376</v>
      </c>
      <c r="F553">
        <v>254801</v>
      </c>
      <c r="G553">
        <v>1756</v>
      </c>
      <c r="H553">
        <v>135</v>
      </c>
      <c r="I553">
        <v>41945161.2865979</v>
      </c>
      <c r="J553">
        <v>22274934540.993599</v>
      </c>
      <c r="K553">
        <v>425066</v>
      </c>
      <c r="L553">
        <v>3</v>
      </c>
      <c r="M553">
        <f t="shared" si="8"/>
        <v>2021</v>
      </c>
    </row>
    <row r="554" spans="1:13">
      <c r="A554" s="1">
        <v>44385</v>
      </c>
      <c r="B554">
        <v>2482</v>
      </c>
      <c r="C554">
        <v>209</v>
      </c>
      <c r="D554">
        <v>19947898.447767898</v>
      </c>
      <c r="E554">
        <v>5167804331.1015301</v>
      </c>
      <c r="F554">
        <v>253256</v>
      </c>
      <c r="G554">
        <v>1754</v>
      </c>
      <c r="H554">
        <v>122</v>
      </c>
      <c r="I554">
        <v>41954009.8714917</v>
      </c>
      <c r="J554">
        <v>22316888550.865101</v>
      </c>
      <c r="K554">
        <v>425185</v>
      </c>
      <c r="L554">
        <v>3</v>
      </c>
      <c r="M554">
        <f t="shared" si="8"/>
        <v>2021</v>
      </c>
    </row>
    <row r="555" spans="1:13">
      <c r="A555" s="1">
        <v>44386</v>
      </c>
      <c r="B555">
        <v>2469</v>
      </c>
      <c r="C555">
        <v>239</v>
      </c>
      <c r="D555">
        <v>19830797.832061999</v>
      </c>
      <c r="E555">
        <v>5187635128.9335899</v>
      </c>
      <c r="F555">
        <v>251744</v>
      </c>
      <c r="G555">
        <v>1751</v>
      </c>
      <c r="H555">
        <v>132</v>
      </c>
      <c r="I555">
        <v>41965577.249377899</v>
      </c>
      <c r="J555">
        <v>22358854128.114498</v>
      </c>
      <c r="K555">
        <v>425313</v>
      </c>
      <c r="L555">
        <v>4</v>
      </c>
      <c r="M555">
        <f t="shared" si="8"/>
        <v>2021</v>
      </c>
    </row>
    <row r="556" spans="1:13">
      <c r="A556" s="1">
        <v>44387</v>
      </c>
      <c r="B556">
        <v>2448</v>
      </c>
      <c r="C556">
        <v>229</v>
      </c>
      <c r="D556">
        <v>19715672.365947802</v>
      </c>
      <c r="E556">
        <v>5207350801.2995396</v>
      </c>
      <c r="F556">
        <v>250256</v>
      </c>
      <c r="G556">
        <v>1717</v>
      </c>
      <c r="H556">
        <v>119</v>
      </c>
      <c r="I556">
        <v>41973317.076145701</v>
      </c>
      <c r="J556">
        <v>22400827445.190601</v>
      </c>
      <c r="K556">
        <v>425429</v>
      </c>
      <c r="L556">
        <v>3</v>
      </c>
      <c r="M556">
        <f t="shared" si="8"/>
        <v>2021</v>
      </c>
    </row>
    <row r="557" spans="1:13">
      <c r="A557" s="1">
        <v>44388</v>
      </c>
      <c r="B557">
        <v>2044</v>
      </c>
      <c r="C557">
        <v>234</v>
      </c>
      <c r="D557">
        <v>19597261.309051599</v>
      </c>
      <c r="E557">
        <v>5226948062.6085901</v>
      </c>
      <c r="F557">
        <v>248770</v>
      </c>
      <c r="G557">
        <v>1720</v>
      </c>
      <c r="H557">
        <v>115</v>
      </c>
      <c r="I557">
        <v>41983775.658245698</v>
      </c>
      <c r="J557">
        <v>22442811220.8489</v>
      </c>
      <c r="K557">
        <v>425541</v>
      </c>
      <c r="L557">
        <v>3</v>
      </c>
      <c r="M557">
        <f t="shared" si="8"/>
        <v>2021</v>
      </c>
    </row>
    <row r="558" spans="1:13">
      <c r="A558" s="1">
        <v>44389</v>
      </c>
      <c r="B558">
        <v>801</v>
      </c>
      <c r="C558">
        <v>86</v>
      </c>
      <c r="D558">
        <v>19455455.570491001</v>
      </c>
      <c r="E558">
        <v>5246403518.1790895</v>
      </c>
      <c r="F558">
        <v>246999</v>
      </c>
      <c r="G558">
        <v>1857</v>
      </c>
      <c r="H558">
        <v>141</v>
      </c>
      <c r="I558">
        <v>41997993.572480202</v>
      </c>
      <c r="J558">
        <v>22484809214.421398</v>
      </c>
      <c r="K558">
        <v>425679</v>
      </c>
      <c r="L558">
        <v>3</v>
      </c>
      <c r="M558">
        <f t="shared" si="8"/>
        <v>2021</v>
      </c>
    </row>
    <row r="559" spans="1:13">
      <c r="A559" s="1">
        <v>44390</v>
      </c>
      <c r="B559">
        <v>2067</v>
      </c>
      <c r="C559">
        <v>203</v>
      </c>
      <c r="D559">
        <v>19335104.9122287</v>
      </c>
      <c r="E559">
        <v>5265738623.0913095</v>
      </c>
      <c r="F559">
        <v>245488</v>
      </c>
      <c r="G559">
        <v>1714</v>
      </c>
      <c r="H559">
        <v>120</v>
      </c>
      <c r="I559">
        <v>42005729.203864202</v>
      </c>
      <c r="J559">
        <v>22526814943.625198</v>
      </c>
      <c r="K559">
        <v>425796</v>
      </c>
      <c r="L559">
        <v>3</v>
      </c>
      <c r="M559">
        <f t="shared" si="8"/>
        <v>2021</v>
      </c>
    </row>
    <row r="560" spans="1:13">
      <c r="A560" s="1">
        <v>44391</v>
      </c>
      <c r="B560">
        <v>4548</v>
      </c>
      <c r="C560">
        <v>450</v>
      </c>
      <c r="D560">
        <v>19239123.051930901</v>
      </c>
      <c r="E560">
        <v>5284977746.14324</v>
      </c>
      <c r="F560">
        <v>244233</v>
      </c>
      <c r="G560">
        <v>1705</v>
      </c>
      <c r="H560">
        <v>117</v>
      </c>
      <c r="I560">
        <v>42013618.6292805</v>
      </c>
      <c r="J560">
        <v>22568828562.254501</v>
      </c>
      <c r="K560">
        <v>425909</v>
      </c>
      <c r="L560">
        <v>4</v>
      </c>
      <c r="M560">
        <f t="shared" si="8"/>
        <v>2021</v>
      </c>
    </row>
    <row r="561" spans="1:13">
      <c r="A561" s="1">
        <v>44392</v>
      </c>
      <c r="B561">
        <v>4190</v>
      </c>
      <c r="C561">
        <v>413</v>
      </c>
      <c r="D561">
        <v>19141524.781168099</v>
      </c>
      <c r="E561">
        <v>5304119270.9244099</v>
      </c>
      <c r="F561">
        <v>242974</v>
      </c>
      <c r="G561">
        <v>1672</v>
      </c>
      <c r="H561">
        <v>118</v>
      </c>
      <c r="I561">
        <v>42022961.180220097</v>
      </c>
      <c r="J561">
        <v>22610851523.4347</v>
      </c>
      <c r="K561">
        <v>426024</v>
      </c>
      <c r="L561">
        <v>3</v>
      </c>
      <c r="M561">
        <f t="shared" si="8"/>
        <v>2021</v>
      </c>
    </row>
    <row r="562" spans="1:13">
      <c r="A562" s="1">
        <v>44393</v>
      </c>
      <c r="B562">
        <v>3920</v>
      </c>
      <c r="C562">
        <v>389</v>
      </c>
      <c r="D562">
        <v>19041500.793617502</v>
      </c>
      <c r="E562">
        <v>5323160771.71803</v>
      </c>
      <c r="F562">
        <v>241732</v>
      </c>
      <c r="G562">
        <v>1631</v>
      </c>
      <c r="H562">
        <v>125</v>
      </c>
      <c r="I562">
        <v>42034565.185259096</v>
      </c>
      <c r="J562">
        <v>22652886088.619999</v>
      </c>
      <c r="K562">
        <v>426145</v>
      </c>
      <c r="L562">
        <v>4</v>
      </c>
      <c r="M562">
        <f t="shared" si="8"/>
        <v>2021</v>
      </c>
    </row>
    <row r="563" spans="1:13">
      <c r="A563" s="1">
        <v>44394</v>
      </c>
      <c r="B563">
        <v>4172</v>
      </c>
      <c r="C563">
        <v>375</v>
      </c>
      <c r="D563">
        <v>18939186.655963499</v>
      </c>
      <c r="E563">
        <v>5342099958.3739901</v>
      </c>
      <c r="F563">
        <v>240430</v>
      </c>
      <c r="G563">
        <v>1677</v>
      </c>
      <c r="H563">
        <v>129</v>
      </c>
      <c r="I563">
        <v>42044161.6337054</v>
      </c>
      <c r="J563">
        <v>22694930250.2537</v>
      </c>
      <c r="K563">
        <v>426270</v>
      </c>
      <c r="L563">
        <v>4</v>
      </c>
      <c r="M563">
        <f t="shared" si="8"/>
        <v>2021</v>
      </c>
    </row>
    <row r="564" spans="1:13">
      <c r="A564" s="1">
        <v>44395</v>
      </c>
      <c r="B564">
        <v>3301</v>
      </c>
      <c r="C564">
        <v>305</v>
      </c>
      <c r="D564">
        <v>18826906.972541101</v>
      </c>
      <c r="E564">
        <v>5360926865.34653</v>
      </c>
      <c r="F564">
        <v>239035</v>
      </c>
      <c r="G564">
        <v>1700</v>
      </c>
      <c r="H564">
        <v>121</v>
      </c>
      <c r="I564">
        <v>42052931.338311203</v>
      </c>
      <c r="J564">
        <v>22736983181.591999</v>
      </c>
      <c r="K564">
        <v>426388</v>
      </c>
      <c r="L564">
        <v>3</v>
      </c>
      <c r="M564">
        <f t="shared" si="8"/>
        <v>2021</v>
      </c>
    </row>
    <row r="565" spans="1:13">
      <c r="A565" s="1">
        <v>44396</v>
      </c>
      <c r="B565">
        <v>1283</v>
      </c>
      <c r="C565">
        <v>121</v>
      </c>
      <c r="D565">
        <v>18707873.789713699</v>
      </c>
      <c r="E565">
        <v>5379634739.1362495</v>
      </c>
      <c r="F565">
        <v>237522</v>
      </c>
      <c r="G565">
        <v>1634</v>
      </c>
      <c r="H565">
        <v>112</v>
      </c>
      <c r="I565">
        <v>42061095.000753202</v>
      </c>
      <c r="J565">
        <v>22779044276.592701</v>
      </c>
      <c r="K565">
        <v>426496</v>
      </c>
      <c r="L565">
        <v>4</v>
      </c>
      <c r="M565">
        <f t="shared" si="8"/>
        <v>2021</v>
      </c>
    </row>
    <row r="566" spans="1:13">
      <c r="A566" s="1">
        <v>44397</v>
      </c>
      <c r="B566">
        <v>3693</v>
      </c>
      <c r="C566">
        <v>338</v>
      </c>
      <c r="D566">
        <v>18601636.971614301</v>
      </c>
      <c r="E566">
        <v>5398236376.1078596</v>
      </c>
      <c r="F566">
        <v>236171</v>
      </c>
      <c r="G566">
        <v>1689</v>
      </c>
      <c r="H566">
        <v>121</v>
      </c>
      <c r="I566">
        <v>42071312.218992203</v>
      </c>
      <c r="J566">
        <v>22821115588.811699</v>
      </c>
      <c r="K566">
        <v>426613</v>
      </c>
      <c r="L566">
        <v>4</v>
      </c>
      <c r="M566">
        <f t="shared" si="8"/>
        <v>2021</v>
      </c>
    </row>
    <row r="567" spans="1:13">
      <c r="A567" s="1">
        <v>44398</v>
      </c>
      <c r="B567">
        <v>6027</v>
      </c>
      <c r="C567">
        <v>516</v>
      </c>
      <c r="D567">
        <v>18520550.046036001</v>
      </c>
      <c r="E567">
        <v>5416756926.1539001</v>
      </c>
      <c r="F567">
        <v>235124</v>
      </c>
      <c r="G567">
        <v>1563</v>
      </c>
      <c r="H567">
        <v>107</v>
      </c>
      <c r="I567">
        <v>42078388.814546898</v>
      </c>
      <c r="J567">
        <v>22863193977.626301</v>
      </c>
      <c r="K567">
        <v>426717</v>
      </c>
      <c r="L567">
        <v>3</v>
      </c>
      <c r="M567">
        <f t="shared" si="8"/>
        <v>2021</v>
      </c>
    </row>
    <row r="568" spans="1:13">
      <c r="A568" s="1">
        <v>44399</v>
      </c>
      <c r="B568">
        <v>5919</v>
      </c>
      <c r="C568">
        <v>531</v>
      </c>
      <c r="D568">
        <v>18433913.791347399</v>
      </c>
      <c r="E568">
        <v>5435190839.9452496</v>
      </c>
      <c r="F568">
        <v>234030</v>
      </c>
      <c r="G568">
        <v>1625</v>
      </c>
      <c r="H568">
        <v>117</v>
      </c>
      <c r="I568">
        <v>42090354.644789703</v>
      </c>
      <c r="J568">
        <v>22905284332.271099</v>
      </c>
      <c r="K568">
        <v>426830</v>
      </c>
      <c r="L568">
        <v>4</v>
      </c>
      <c r="M568">
        <f t="shared" si="8"/>
        <v>2021</v>
      </c>
    </row>
    <row r="569" spans="1:13">
      <c r="A569" s="1">
        <v>44400</v>
      </c>
      <c r="B569">
        <v>5736</v>
      </c>
      <c r="C569">
        <v>558</v>
      </c>
      <c r="D569">
        <v>18350533.996855602</v>
      </c>
      <c r="E569">
        <v>5453541373.9420996</v>
      </c>
      <c r="F569">
        <v>232979</v>
      </c>
      <c r="G569">
        <v>1609</v>
      </c>
      <c r="H569">
        <v>115</v>
      </c>
      <c r="I569">
        <v>42099296.048970401</v>
      </c>
      <c r="J569">
        <v>22947383628.32</v>
      </c>
      <c r="K569">
        <v>426942</v>
      </c>
      <c r="L569">
        <v>3</v>
      </c>
      <c r="M569">
        <f t="shared" si="8"/>
        <v>2021</v>
      </c>
    </row>
    <row r="570" spans="1:13">
      <c r="A570" s="1">
        <v>44401</v>
      </c>
      <c r="B570">
        <v>5463</v>
      </c>
      <c r="C570">
        <v>510</v>
      </c>
      <c r="D570">
        <v>18269185.879747201</v>
      </c>
      <c r="E570">
        <v>5471810559.8218498</v>
      </c>
      <c r="F570">
        <v>231922</v>
      </c>
      <c r="G570">
        <v>1567</v>
      </c>
      <c r="H570">
        <v>98</v>
      </c>
      <c r="I570">
        <v>42105395.466679297</v>
      </c>
      <c r="J570">
        <v>22989489023.786701</v>
      </c>
      <c r="K570">
        <v>427036</v>
      </c>
      <c r="L570">
        <v>4</v>
      </c>
      <c r="M570">
        <f t="shared" si="8"/>
        <v>2021</v>
      </c>
    </row>
    <row r="571" spans="1:13">
      <c r="A571" s="1">
        <v>44402</v>
      </c>
      <c r="B571">
        <v>4108</v>
      </c>
      <c r="C571">
        <v>404</v>
      </c>
      <c r="D571">
        <v>18180364.647915099</v>
      </c>
      <c r="E571">
        <v>5489990924.4697599</v>
      </c>
      <c r="F571">
        <v>230766</v>
      </c>
      <c r="G571">
        <v>1560</v>
      </c>
      <c r="H571">
        <v>95</v>
      </c>
      <c r="I571">
        <v>42112498.860972099</v>
      </c>
      <c r="J571">
        <v>23031601522.647701</v>
      </c>
      <c r="K571">
        <v>427127</v>
      </c>
      <c r="L571">
        <v>4</v>
      </c>
      <c r="M571">
        <f t="shared" si="8"/>
        <v>2021</v>
      </c>
    </row>
    <row r="572" spans="1:13">
      <c r="A572" s="1">
        <v>44403</v>
      </c>
      <c r="B572">
        <v>1642</v>
      </c>
      <c r="C572">
        <v>154</v>
      </c>
      <c r="D572">
        <v>18066180.8243149</v>
      </c>
      <c r="E572">
        <v>5508057105.2940798</v>
      </c>
      <c r="F572">
        <v>229322</v>
      </c>
      <c r="G572">
        <v>1598</v>
      </c>
      <c r="H572">
        <v>128</v>
      </c>
      <c r="I572">
        <v>42123576.488846198</v>
      </c>
      <c r="J572">
        <v>23073725099.136501</v>
      </c>
      <c r="K572">
        <v>427251</v>
      </c>
      <c r="L572">
        <v>4</v>
      </c>
      <c r="M572">
        <f t="shared" si="8"/>
        <v>2021</v>
      </c>
    </row>
    <row r="573" spans="1:13">
      <c r="A573" s="1">
        <v>44404</v>
      </c>
      <c r="B573">
        <v>4291</v>
      </c>
      <c r="C573">
        <v>399</v>
      </c>
      <c r="D573">
        <v>17974762.139200699</v>
      </c>
      <c r="E573">
        <v>5526031867.43328</v>
      </c>
      <c r="F573">
        <v>228169</v>
      </c>
      <c r="G573">
        <v>1552</v>
      </c>
      <c r="H573">
        <v>138</v>
      </c>
      <c r="I573">
        <v>42135371.548733898</v>
      </c>
      <c r="J573">
        <v>23115860470.685299</v>
      </c>
      <c r="K573">
        <v>427386</v>
      </c>
      <c r="L573">
        <v>3</v>
      </c>
      <c r="M573">
        <f t="shared" si="8"/>
        <v>2021</v>
      </c>
    </row>
    <row r="574" spans="1:13">
      <c r="A574" s="1">
        <v>44405</v>
      </c>
      <c r="B574">
        <v>7986</v>
      </c>
      <c r="C574">
        <v>693</v>
      </c>
      <c r="D574">
        <v>17903682.868623801</v>
      </c>
      <c r="E574">
        <v>5543935550.3018999</v>
      </c>
      <c r="F574">
        <v>227299</v>
      </c>
      <c r="G574">
        <v>1563</v>
      </c>
      <c r="H574">
        <v>99</v>
      </c>
      <c r="I574">
        <v>42139694.8696777</v>
      </c>
      <c r="J574">
        <v>23158000165.555</v>
      </c>
      <c r="K574">
        <v>427482</v>
      </c>
      <c r="L574">
        <v>3</v>
      </c>
      <c r="M574">
        <f t="shared" si="8"/>
        <v>2021</v>
      </c>
    </row>
    <row r="575" spans="1:13">
      <c r="A575" s="1">
        <v>44406</v>
      </c>
      <c r="B575">
        <v>7337</v>
      </c>
      <c r="C575">
        <v>697</v>
      </c>
      <c r="D575">
        <v>17842000.527357399</v>
      </c>
      <c r="E575">
        <v>5561777550.8292599</v>
      </c>
      <c r="F575">
        <v>226503</v>
      </c>
      <c r="G575">
        <v>1493</v>
      </c>
      <c r="H575">
        <v>103</v>
      </c>
      <c r="I575">
        <v>42148705.561964802</v>
      </c>
      <c r="J575">
        <v>23200148871.116901</v>
      </c>
      <c r="K575">
        <v>427582</v>
      </c>
      <c r="L575">
        <v>3</v>
      </c>
      <c r="M575">
        <f t="shared" si="8"/>
        <v>2021</v>
      </c>
    </row>
    <row r="576" spans="1:13">
      <c r="A576" s="1">
        <v>44407</v>
      </c>
      <c r="B576">
        <v>6793</v>
      </c>
      <c r="C576">
        <v>666</v>
      </c>
      <c r="D576">
        <v>17772562.434309602</v>
      </c>
      <c r="E576">
        <v>5579550113.2635698</v>
      </c>
      <c r="F576">
        <v>225645</v>
      </c>
      <c r="G576">
        <v>1524</v>
      </c>
      <c r="H576">
        <v>111</v>
      </c>
      <c r="I576">
        <v>42158359.646359399</v>
      </c>
      <c r="J576">
        <v>23242307230.763302</v>
      </c>
      <c r="K576">
        <v>427689</v>
      </c>
      <c r="L576">
        <v>4</v>
      </c>
      <c r="M576">
        <f t="shared" si="8"/>
        <v>2021</v>
      </c>
    </row>
    <row r="577" spans="1:13">
      <c r="A577" s="1">
        <v>44408</v>
      </c>
      <c r="B577">
        <v>6514</v>
      </c>
      <c r="C577">
        <v>665</v>
      </c>
      <c r="D577">
        <v>17700760.700354699</v>
      </c>
      <c r="E577">
        <v>5597250873.9639301</v>
      </c>
      <c r="F577">
        <v>224750</v>
      </c>
      <c r="G577">
        <v>1560</v>
      </c>
      <c r="H577">
        <v>116</v>
      </c>
      <c r="I577">
        <v>42169007.523397297</v>
      </c>
      <c r="J577">
        <v>23284476238.286701</v>
      </c>
      <c r="K577">
        <v>427801</v>
      </c>
      <c r="L577">
        <v>4</v>
      </c>
      <c r="M577">
        <f t="shared" si="8"/>
        <v>2021</v>
      </c>
    </row>
    <row r="578" spans="1:13">
      <c r="A578" s="1">
        <v>44409</v>
      </c>
      <c r="B578">
        <v>3605</v>
      </c>
      <c r="C578">
        <v>369</v>
      </c>
      <c r="D578">
        <v>17615365.733477902</v>
      </c>
      <c r="E578">
        <v>5614866239.6974001</v>
      </c>
      <c r="F578">
        <v>223666</v>
      </c>
      <c r="G578">
        <v>1453</v>
      </c>
      <c r="H578">
        <v>105</v>
      </c>
      <c r="I578">
        <v>42175280.075283498</v>
      </c>
      <c r="J578">
        <v>23326651518.362</v>
      </c>
      <c r="K578">
        <v>427902</v>
      </c>
      <c r="L578">
        <v>4</v>
      </c>
      <c r="M578">
        <f t="shared" si="8"/>
        <v>2021</v>
      </c>
    </row>
    <row r="579" spans="1:13">
      <c r="A579" s="1">
        <v>44410</v>
      </c>
      <c r="B579">
        <v>1437</v>
      </c>
      <c r="C579">
        <v>139</v>
      </c>
      <c r="D579">
        <v>17512326.967471</v>
      </c>
      <c r="E579">
        <v>5632378566.6648798</v>
      </c>
      <c r="F579">
        <v>222353</v>
      </c>
      <c r="G579">
        <v>1452</v>
      </c>
      <c r="H579">
        <v>118</v>
      </c>
      <c r="I579">
        <v>42183610.823497802</v>
      </c>
      <c r="J579">
        <v>23368835129.185501</v>
      </c>
      <c r="K579">
        <v>428017</v>
      </c>
      <c r="L579">
        <v>3</v>
      </c>
      <c r="M579">
        <f t="shared" ref="M579:M642" si="9">YEAR(A579)</f>
        <v>2021</v>
      </c>
    </row>
    <row r="580" spans="1:13">
      <c r="A580" s="1">
        <v>44411</v>
      </c>
      <c r="B580">
        <v>3894</v>
      </c>
      <c r="C580">
        <v>320</v>
      </c>
      <c r="D580">
        <v>17421480.328709401</v>
      </c>
      <c r="E580">
        <v>5649800046.9935799</v>
      </c>
      <c r="F580">
        <v>221220</v>
      </c>
      <c r="G580">
        <v>1453</v>
      </c>
      <c r="H580">
        <v>102</v>
      </c>
      <c r="I580">
        <v>42190389.316066101</v>
      </c>
      <c r="J580">
        <v>23411025518.501499</v>
      </c>
      <c r="K580">
        <v>428115</v>
      </c>
      <c r="L580">
        <v>4</v>
      </c>
      <c r="M580">
        <f t="shared" si="9"/>
        <v>2021</v>
      </c>
    </row>
    <row r="581" spans="1:13">
      <c r="A581" s="1">
        <v>44412</v>
      </c>
      <c r="B581">
        <v>6895</v>
      </c>
      <c r="C581">
        <v>608</v>
      </c>
      <c r="D581">
        <v>17356656.645818599</v>
      </c>
      <c r="E581">
        <v>5667156703.6393995</v>
      </c>
      <c r="F581">
        <v>220419</v>
      </c>
      <c r="G581">
        <v>1409</v>
      </c>
      <c r="H581">
        <v>117</v>
      </c>
      <c r="I581">
        <v>42202274.087063998</v>
      </c>
      <c r="J581">
        <v>23453227792.5886</v>
      </c>
      <c r="K581">
        <v>428229</v>
      </c>
      <c r="L581">
        <v>3</v>
      </c>
      <c r="M581">
        <f t="shared" si="9"/>
        <v>2021</v>
      </c>
    </row>
    <row r="582" spans="1:13">
      <c r="A582" s="1">
        <v>44413</v>
      </c>
      <c r="B582">
        <v>6500</v>
      </c>
      <c r="C582">
        <v>578</v>
      </c>
      <c r="D582">
        <v>17291638.386847399</v>
      </c>
      <c r="E582">
        <v>5684448342.0262499</v>
      </c>
      <c r="F582">
        <v>219562</v>
      </c>
      <c r="G582">
        <v>1435</v>
      </c>
      <c r="H582">
        <v>112</v>
      </c>
      <c r="I582">
        <v>42209629.991998799</v>
      </c>
      <c r="J582">
        <v>23495437422.580601</v>
      </c>
      <c r="K582">
        <v>428337</v>
      </c>
      <c r="L582">
        <v>4</v>
      </c>
      <c r="M582">
        <f t="shared" si="9"/>
        <v>2021</v>
      </c>
    </row>
    <row r="583" spans="1:13">
      <c r="A583" s="1">
        <v>44414</v>
      </c>
      <c r="B583">
        <v>6482</v>
      </c>
      <c r="C583">
        <v>645</v>
      </c>
      <c r="D583">
        <v>17233411.7019234</v>
      </c>
      <c r="E583">
        <v>5701681753.7281704</v>
      </c>
      <c r="F583">
        <v>218832</v>
      </c>
      <c r="G583">
        <v>1375</v>
      </c>
      <c r="H583">
        <v>97</v>
      </c>
      <c r="I583">
        <v>42216853.815517098</v>
      </c>
      <c r="J583">
        <v>23537654276.396099</v>
      </c>
      <c r="K583">
        <v>428430</v>
      </c>
      <c r="L583">
        <v>4</v>
      </c>
      <c r="M583">
        <f t="shared" si="9"/>
        <v>2021</v>
      </c>
    </row>
    <row r="584" spans="1:13">
      <c r="A584" s="1">
        <v>44415</v>
      </c>
      <c r="B584">
        <v>6504</v>
      </c>
      <c r="C584">
        <v>598</v>
      </c>
      <c r="D584">
        <v>17171815.3375788</v>
      </c>
      <c r="E584">
        <v>5718853569.0657501</v>
      </c>
      <c r="F584">
        <v>218048</v>
      </c>
      <c r="G584">
        <v>1382</v>
      </c>
      <c r="H584">
        <v>105</v>
      </c>
      <c r="I584">
        <v>42225125.833645299</v>
      </c>
      <c r="J584">
        <v>23579879402.229698</v>
      </c>
      <c r="K584">
        <v>428531</v>
      </c>
      <c r="L584">
        <v>4</v>
      </c>
      <c r="M584">
        <f t="shared" si="9"/>
        <v>2021</v>
      </c>
    </row>
    <row r="585" spans="1:13">
      <c r="A585" s="1">
        <v>44416</v>
      </c>
      <c r="B585">
        <v>5125</v>
      </c>
      <c r="C585">
        <v>431</v>
      </c>
      <c r="D585">
        <v>17097411.094602399</v>
      </c>
      <c r="E585">
        <v>5735950980.1603603</v>
      </c>
      <c r="F585">
        <v>217104</v>
      </c>
      <c r="G585">
        <v>1375</v>
      </c>
      <c r="H585">
        <v>104</v>
      </c>
      <c r="I585">
        <v>42233320.902635999</v>
      </c>
      <c r="J585">
        <v>23622112723.132401</v>
      </c>
      <c r="K585">
        <v>428631</v>
      </c>
      <c r="L585">
        <v>4</v>
      </c>
      <c r="M585">
        <f t="shared" si="9"/>
        <v>2021</v>
      </c>
    </row>
    <row r="586" spans="1:13">
      <c r="A586" s="1">
        <v>44417</v>
      </c>
      <c r="B586">
        <v>2095</v>
      </c>
      <c r="C586">
        <v>189</v>
      </c>
      <c r="D586">
        <v>17006194.7493678</v>
      </c>
      <c r="E586">
        <v>5752957174.9097204</v>
      </c>
      <c r="F586">
        <v>215925</v>
      </c>
      <c r="G586">
        <v>1368</v>
      </c>
      <c r="H586">
        <v>96</v>
      </c>
      <c r="I586">
        <v>42239974.9200835</v>
      </c>
      <c r="J586">
        <v>23664352698.052502</v>
      </c>
      <c r="K586">
        <v>428723</v>
      </c>
      <c r="L586">
        <v>4</v>
      </c>
      <c r="M586">
        <f t="shared" si="9"/>
        <v>2021</v>
      </c>
    </row>
    <row r="587" spans="1:13">
      <c r="A587" s="1">
        <v>44418</v>
      </c>
      <c r="B587">
        <v>5368</v>
      </c>
      <c r="C587">
        <v>472</v>
      </c>
      <c r="D587">
        <v>16941848.9923172</v>
      </c>
      <c r="E587">
        <v>5769899023.9020395</v>
      </c>
      <c r="F587">
        <v>215082</v>
      </c>
      <c r="G587">
        <v>1315</v>
      </c>
      <c r="H587">
        <v>97</v>
      </c>
      <c r="I587">
        <v>42247531.461517401</v>
      </c>
      <c r="J587">
        <v>23706600229.514</v>
      </c>
      <c r="K587">
        <v>428816</v>
      </c>
      <c r="L587">
        <v>4</v>
      </c>
      <c r="M587">
        <f t="shared" si="9"/>
        <v>2021</v>
      </c>
    </row>
    <row r="588" spans="1:13">
      <c r="A588" s="1">
        <v>44419</v>
      </c>
      <c r="B588">
        <v>10220</v>
      </c>
      <c r="C588">
        <v>961</v>
      </c>
      <c r="D588">
        <v>16911928.286708798</v>
      </c>
      <c r="E588">
        <v>5786810952.1887503</v>
      </c>
      <c r="F588">
        <v>214699</v>
      </c>
      <c r="G588">
        <v>1344</v>
      </c>
      <c r="H588">
        <v>101</v>
      </c>
      <c r="I588">
        <v>42255835.275009401</v>
      </c>
      <c r="J588">
        <v>23748856064.789001</v>
      </c>
      <c r="K588">
        <v>428913</v>
      </c>
      <c r="L588">
        <v>4</v>
      </c>
      <c r="M588">
        <f t="shared" si="9"/>
        <v>2021</v>
      </c>
    </row>
    <row r="589" spans="1:13">
      <c r="A589" s="1">
        <v>44420</v>
      </c>
      <c r="B589">
        <v>10363</v>
      </c>
      <c r="C589">
        <v>1006</v>
      </c>
      <c r="D589">
        <v>16883909.419011898</v>
      </c>
      <c r="E589">
        <v>5803694861.6077604</v>
      </c>
      <c r="F589">
        <v>214377</v>
      </c>
      <c r="G589">
        <v>1328</v>
      </c>
      <c r="H589">
        <v>102</v>
      </c>
      <c r="I589">
        <v>42264612.002509303</v>
      </c>
      <c r="J589">
        <v>23791120676.7915</v>
      </c>
      <c r="K589">
        <v>429011</v>
      </c>
      <c r="L589">
        <v>4</v>
      </c>
      <c r="M589">
        <f t="shared" si="9"/>
        <v>2021</v>
      </c>
    </row>
    <row r="590" spans="1:13">
      <c r="A590" s="1">
        <v>44421</v>
      </c>
      <c r="B590">
        <v>10008</v>
      </c>
      <c r="C590">
        <v>948</v>
      </c>
      <c r="D590">
        <v>16854514.337372798</v>
      </c>
      <c r="E590">
        <v>5820549375.9451303</v>
      </c>
      <c r="F590">
        <v>214011</v>
      </c>
      <c r="G590">
        <v>1314</v>
      </c>
      <c r="H590">
        <v>111</v>
      </c>
      <c r="I590">
        <v>42273930.657535702</v>
      </c>
      <c r="J590">
        <v>23833394607.449001</v>
      </c>
      <c r="K590">
        <v>429118</v>
      </c>
      <c r="L590">
        <v>4</v>
      </c>
      <c r="M590">
        <f t="shared" si="9"/>
        <v>2021</v>
      </c>
    </row>
    <row r="591" spans="1:13">
      <c r="A591" s="1">
        <v>44422</v>
      </c>
      <c r="B591">
        <v>10623</v>
      </c>
      <c r="C591">
        <v>1059</v>
      </c>
      <c r="D591">
        <v>16834562.466254901</v>
      </c>
      <c r="E591">
        <v>5837383938.4113903</v>
      </c>
      <c r="F591">
        <v>213767</v>
      </c>
      <c r="G591">
        <v>1303</v>
      </c>
      <c r="H591">
        <v>95</v>
      </c>
      <c r="I591">
        <v>42279433.105801798</v>
      </c>
      <c r="J591">
        <v>23875674040.554798</v>
      </c>
      <c r="K591">
        <v>429209</v>
      </c>
      <c r="L591">
        <v>4</v>
      </c>
      <c r="M591">
        <f t="shared" si="9"/>
        <v>2021</v>
      </c>
    </row>
    <row r="592" spans="1:13">
      <c r="A592" s="1">
        <v>44423</v>
      </c>
      <c r="B592">
        <v>8512</v>
      </c>
      <c r="C592">
        <v>742</v>
      </c>
      <c r="D592">
        <v>16794217.0539557</v>
      </c>
      <c r="E592">
        <v>5854178155.4653502</v>
      </c>
      <c r="F592">
        <v>213259</v>
      </c>
      <c r="G592">
        <v>1250</v>
      </c>
      <c r="H592">
        <v>92</v>
      </c>
      <c r="I592">
        <v>42287171.768214397</v>
      </c>
      <c r="J592">
        <v>23917961212.323101</v>
      </c>
      <c r="K592">
        <v>429297</v>
      </c>
      <c r="L592">
        <v>4</v>
      </c>
      <c r="M592">
        <f t="shared" si="9"/>
        <v>2021</v>
      </c>
    </row>
    <row r="593" spans="1:13">
      <c r="A593" s="1">
        <v>44424</v>
      </c>
      <c r="B593">
        <v>3796</v>
      </c>
      <c r="C593">
        <v>340</v>
      </c>
      <c r="D593">
        <v>16717180.694559401</v>
      </c>
      <c r="E593">
        <v>5870895336.1598997</v>
      </c>
      <c r="F593">
        <v>212275</v>
      </c>
      <c r="G593">
        <v>1324</v>
      </c>
      <c r="H593">
        <v>105</v>
      </c>
      <c r="I593">
        <v>42297549.774119698</v>
      </c>
      <c r="J593">
        <v>23960258762.097198</v>
      </c>
      <c r="K593">
        <v>429398</v>
      </c>
      <c r="L593">
        <v>4</v>
      </c>
      <c r="M593">
        <f t="shared" si="9"/>
        <v>2021</v>
      </c>
    </row>
    <row r="594" spans="1:13">
      <c r="A594" s="1">
        <v>44425</v>
      </c>
      <c r="B594">
        <v>8307</v>
      </c>
      <c r="C594">
        <v>761</v>
      </c>
      <c r="D594">
        <v>16677830.512758199</v>
      </c>
      <c r="E594">
        <v>5887573166.6726599</v>
      </c>
      <c r="F594">
        <v>211750</v>
      </c>
      <c r="G594">
        <v>1286</v>
      </c>
      <c r="H594">
        <v>83</v>
      </c>
      <c r="I594">
        <v>42301705.644023098</v>
      </c>
      <c r="J594">
        <v>24002560467.741199</v>
      </c>
      <c r="K594">
        <v>429477</v>
      </c>
      <c r="L594">
        <v>4</v>
      </c>
      <c r="M594">
        <f t="shared" si="9"/>
        <v>2021</v>
      </c>
    </row>
    <row r="595" spans="1:13">
      <c r="A595" s="1">
        <v>44426</v>
      </c>
      <c r="B595">
        <v>16378</v>
      </c>
      <c r="C595">
        <v>1359</v>
      </c>
      <c r="D595">
        <v>16686301.354705401</v>
      </c>
      <c r="E595">
        <v>5904259468.0273705</v>
      </c>
      <c r="F595">
        <v>211867</v>
      </c>
      <c r="G595">
        <v>1242</v>
      </c>
      <c r="H595">
        <v>70</v>
      </c>
      <c r="I595">
        <v>42306267.097107999</v>
      </c>
      <c r="J595">
        <v>24044866734.838299</v>
      </c>
      <c r="K595">
        <v>429543</v>
      </c>
      <c r="L595">
        <v>4</v>
      </c>
      <c r="M595">
        <f t="shared" si="9"/>
        <v>2021</v>
      </c>
    </row>
    <row r="596" spans="1:13">
      <c r="A596" s="1">
        <v>44427</v>
      </c>
      <c r="B596">
        <v>16074</v>
      </c>
      <c r="C596">
        <v>1444</v>
      </c>
      <c r="D596">
        <v>16700889.3431424</v>
      </c>
      <c r="E596">
        <v>5920960357.3705101</v>
      </c>
      <c r="F596">
        <v>212041</v>
      </c>
      <c r="G596">
        <v>1270</v>
      </c>
      <c r="H596">
        <v>104</v>
      </c>
      <c r="I596">
        <v>42318679.8675787</v>
      </c>
      <c r="J596">
        <v>24087185414.705898</v>
      </c>
      <c r="K596">
        <v>429643</v>
      </c>
      <c r="L596">
        <v>4</v>
      </c>
      <c r="M596">
        <f t="shared" si="9"/>
        <v>2021</v>
      </c>
    </row>
    <row r="597" spans="1:13">
      <c r="A597" s="1">
        <v>44428</v>
      </c>
      <c r="B597">
        <v>15947</v>
      </c>
      <c r="C597">
        <v>1369</v>
      </c>
      <c r="D597">
        <v>16717197.533179199</v>
      </c>
      <c r="E597">
        <v>5937677554.9036903</v>
      </c>
      <c r="F597">
        <v>212209</v>
      </c>
      <c r="G597">
        <v>1201</v>
      </c>
      <c r="H597">
        <v>83</v>
      </c>
      <c r="I597">
        <v>42321893.071403399</v>
      </c>
      <c r="J597">
        <v>24129507307.777302</v>
      </c>
      <c r="K597">
        <v>429722</v>
      </c>
      <c r="L597">
        <v>4</v>
      </c>
      <c r="M597">
        <f t="shared" si="9"/>
        <v>2021</v>
      </c>
    </row>
    <row r="598" spans="1:13">
      <c r="A598" s="1">
        <v>44429</v>
      </c>
      <c r="B598">
        <v>16233</v>
      </c>
      <c r="C598">
        <v>1568</v>
      </c>
      <c r="D598">
        <v>16748356.721006701</v>
      </c>
      <c r="E598">
        <v>5954425911.6246996</v>
      </c>
      <c r="F598">
        <v>212623</v>
      </c>
      <c r="G598">
        <v>1154</v>
      </c>
      <c r="H598">
        <v>88</v>
      </c>
      <c r="I598">
        <v>42330780.2030994</v>
      </c>
      <c r="J598">
        <v>24171838087.9804</v>
      </c>
      <c r="K598">
        <v>429806</v>
      </c>
      <c r="L598">
        <v>4</v>
      </c>
      <c r="M598">
        <f t="shared" si="9"/>
        <v>2021</v>
      </c>
    </row>
    <row r="599" spans="1:13">
      <c r="A599" s="1">
        <v>44430</v>
      </c>
      <c r="B599">
        <v>12525</v>
      </c>
      <c r="C599">
        <v>1193</v>
      </c>
      <c r="D599">
        <v>16754302.085001299</v>
      </c>
      <c r="E599">
        <v>5971180213.7096996</v>
      </c>
      <c r="F599">
        <v>212691</v>
      </c>
      <c r="G599">
        <v>1125</v>
      </c>
      <c r="H599">
        <v>99</v>
      </c>
      <c r="I599">
        <v>42339390.593913399</v>
      </c>
      <c r="J599">
        <v>24214177478.574299</v>
      </c>
      <c r="K599">
        <v>429901</v>
      </c>
      <c r="L599">
        <v>4</v>
      </c>
      <c r="M599">
        <f t="shared" si="9"/>
        <v>2021</v>
      </c>
    </row>
    <row r="600" spans="1:13">
      <c r="A600" s="1">
        <v>44431</v>
      </c>
      <c r="B600">
        <v>5682</v>
      </c>
      <c r="C600">
        <v>556</v>
      </c>
      <c r="D600">
        <v>16702530.248450801</v>
      </c>
      <c r="E600">
        <v>5987882743.9581499</v>
      </c>
      <c r="F600">
        <v>212049</v>
      </c>
      <c r="G600">
        <v>1198</v>
      </c>
      <c r="H600">
        <v>76</v>
      </c>
      <c r="I600">
        <v>42343603.5677296</v>
      </c>
      <c r="J600">
        <v>24256521082.141998</v>
      </c>
      <c r="K600">
        <v>429973</v>
      </c>
      <c r="L600">
        <v>4</v>
      </c>
      <c r="M600">
        <f t="shared" si="9"/>
        <v>2021</v>
      </c>
    </row>
    <row r="601" spans="1:13">
      <c r="A601" s="1">
        <v>44432</v>
      </c>
      <c r="B601">
        <v>12066</v>
      </c>
      <c r="C601">
        <v>1178</v>
      </c>
      <c r="D601">
        <v>16704324.3440575</v>
      </c>
      <c r="E601">
        <v>6004587068.3022099</v>
      </c>
      <c r="F601">
        <v>212078</v>
      </c>
      <c r="G601">
        <v>1149</v>
      </c>
      <c r="H601">
        <v>91</v>
      </c>
      <c r="I601">
        <v>42350201.802966297</v>
      </c>
      <c r="J601">
        <v>24298871283.945</v>
      </c>
      <c r="K601">
        <v>430060</v>
      </c>
      <c r="L601">
        <v>4</v>
      </c>
      <c r="M601">
        <f t="shared" si="9"/>
        <v>2021</v>
      </c>
    </row>
    <row r="602" spans="1:13">
      <c r="A602" s="1">
        <v>44433</v>
      </c>
      <c r="B602">
        <v>23686</v>
      </c>
      <c r="C602">
        <v>2181</v>
      </c>
      <c r="D602">
        <v>16783580.390782502</v>
      </c>
      <c r="E602">
        <v>6021370648.6929903</v>
      </c>
      <c r="F602">
        <v>213059</v>
      </c>
      <c r="G602">
        <v>1200</v>
      </c>
      <c r="H602">
        <v>106</v>
      </c>
      <c r="I602">
        <v>42359806.406675003</v>
      </c>
      <c r="J602">
        <v>24341231090.3517</v>
      </c>
      <c r="K602">
        <v>430162</v>
      </c>
      <c r="L602">
        <v>4</v>
      </c>
      <c r="M602">
        <f t="shared" si="9"/>
        <v>2021</v>
      </c>
    </row>
    <row r="603" spans="1:13">
      <c r="A603" s="1">
        <v>44434</v>
      </c>
      <c r="B603">
        <v>23352</v>
      </c>
      <c r="C603">
        <v>2163</v>
      </c>
      <c r="D603">
        <v>16865909.6750069</v>
      </c>
      <c r="E603">
        <v>6038236558.368</v>
      </c>
      <c r="F603">
        <v>214089</v>
      </c>
      <c r="G603">
        <v>1133</v>
      </c>
      <c r="H603">
        <v>95</v>
      </c>
      <c r="I603">
        <v>42367815.431458101</v>
      </c>
      <c r="J603">
        <v>24383598905.7831</v>
      </c>
      <c r="K603">
        <v>430253</v>
      </c>
      <c r="L603">
        <v>4</v>
      </c>
      <c r="M603">
        <f t="shared" si="9"/>
        <v>2021</v>
      </c>
    </row>
    <row r="604" spans="1:13">
      <c r="A604" s="1">
        <v>44435</v>
      </c>
      <c r="B604">
        <v>21344</v>
      </c>
      <c r="C604">
        <v>2004</v>
      </c>
      <c r="D604">
        <v>16936128.7569732</v>
      </c>
      <c r="E604">
        <v>6055172687.1249704</v>
      </c>
      <c r="F604">
        <v>215015</v>
      </c>
      <c r="G604">
        <v>1078</v>
      </c>
      <c r="H604">
        <v>86</v>
      </c>
      <c r="I604">
        <v>42373695.795919701</v>
      </c>
      <c r="J604">
        <v>24425972601.579102</v>
      </c>
      <c r="K604">
        <v>430335</v>
      </c>
      <c r="L604">
        <v>4</v>
      </c>
      <c r="M604">
        <f t="shared" si="9"/>
        <v>2021</v>
      </c>
    </row>
    <row r="605" spans="1:13">
      <c r="A605" s="1">
        <v>44436</v>
      </c>
      <c r="B605">
        <v>19097</v>
      </c>
      <c r="C605">
        <v>1930</v>
      </c>
      <c r="D605">
        <v>17008620.9493821</v>
      </c>
      <c r="E605">
        <v>6072181308.0743504</v>
      </c>
      <c r="F605">
        <v>215895</v>
      </c>
      <c r="G605">
        <v>1050</v>
      </c>
      <c r="H605">
        <v>92</v>
      </c>
      <c r="I605">
        <v>42380284.9319546</v>
      </c>
      <c r="J605">
        <v>24468352886.511002</v>
      </c>
      <c r="K605">
        <v>430423</v>
      </c>
      <c r="L605">
        <v>4</v>
      </c>
      <c r="M605">
        <f t="shared" si="9"/>
        <v>2021</v>
      </c>
    </row>
    <row r="606" spans="1:13">
      <c r="A606" s="1">
        <v>44437</v>
      </c>
      <c r="B606">
        <v>15429</v>
      </c>
      <c r="C606">
        <v>1412</v>
      </c>
      <c r="D606">
        <v>17034654.583872098</v>
      </c>
      <c r="E606">
        <v>6089215962.6582203</v>
      </c>
      <c r="F606">
        <v>216233</v>
      </c>
      <c r="G606">
        <v>1074</v>
      </c>
      <c r="H606">
        <v>98</v>
      </c>
      <c r="I606">
        <v>42388275.461676598</v>
      </c>
      <c r="J606">
        <v>24510741161.972698</v>
      </c>
      <c r="K606">
        <v>430517</v>
      </c>
      <c r="L606">
        <v>4</v>
      </c>
      <c r="M606">
        <f t="shared" si="9"/>
        <v>2021</v>
      </c>
    </row>
    <row r="607" spans="1:13">
      <c r="A607" s="1">
        <v>44438</v>
      </c>
      <c r="B607">
        <v>6860</v>
      </c>
      <c r="C607">
        <v>599</v>
      </c>
      <c r="D607">
        <v>17002046.023604199</v>
      </c>
      <c r="E607">
        <v>6106218008.6818304</v>
      </c>
      <c r="F607">
        <v>215809</v>
      </c>
      <c r="G607">
        <v>1023</v>
      </c>
      <c r="H607">
        <v>78</v>
      </c>
      <c r="I607">
        <v>42392548.569259398</v>
      </c>
      <c r="J607">
        <v>24553133710.541901</v>
      </c>
      <c r="K607">
        <v>430591</v>
      </c>
      <c r="L607">
        <v>4</v>
      </c>
      <c r="M607">
        <f t="shared" si="9"/>
        <v>2021</v>
      </c>
    </row>
    <row r="608" spans="1:13">
      <c r="A608" s="1">
        <v>44439</v>
      </c>
      <c r="B608">
        <v>13017</v>
      </c>
      <c r="C608">
        <v>1239</v>
      </c>
      <c r="D608">
        <v>17017791.116368599</v>
      </c>
      <c r="E608">
        <v>6123235799.7981997</v>
      </c>
      <c r="F608">
        <v>216007</v>
      </c>
      <c r="G608">
        <v>1041</v>
      </c>
      <c r="H608">
        <v>69</v>
      </c>
      <c r="I608">
        <v>42397171.018931799</v>
      </c>
      <c r="J608">
        <v>24595530881.560902</v>
      </c>
      <c r="K608">
        <v>430656</v>
      </c>
      <c r="L608">
        <v>4</v>
      </c>
      <c r="M608">
        <f t="shared" si="9"/>
        <v>2021</v>
      </c>
    </row>
    <row r="609" spans="1:13">
      <c r="A609" s="1">
        <v>44440</v>
      </c>
      <c r="B609">
        <v>25372</v>
      </c>
      <c r="C609">
        <v>2392</v>
      </c>
      <c r="D609">
        <v>17126301.905528098</v>
      </c>
      <c r="E609">
        <v>6140362101.7037201</v>
      </c>
      <c r="F609">
        <v>217394</v>
      </c>
      <c r="G609">
        <v>1005</v>
      </c>
      <c r="H609">
        <v>67</v>
      </c>
      <c r="I609">
        <v>42402724.749263197</v>
      </c>
      <c r="J609">
        <v>24637933606.310101</v>
      </c>
      <c r="K609">
        <v>430719</v>
      </c>
      <c r="L609">
        <v>4</v>
      </c>
      <c r="M609">
        <f t="shared" si="9"/>
        <v>2021</v>
      </c>
    </row>
    <row r="610" spans="1:13">
      <c r="A610" s="1">
        <v>44441</v>
      </c>
      <c r="B610">
        <v>25663</v>
      </c>
      <c r="C610">
        <v>2353</v>
      </c>
      <c r="D610">
        <v>17235135.259213299</v>
      </c>
      <c r="E610">
        <v>6157597236.9629402</v>
      </c>
      <c r="F610">
        <v>218707</v>
      </c>
      <c r="G610">
        <v>1040</v>
      </c>
      <c r="H610">
        <v>72</v>
      </c>
      <c r="I610">
        <v>42409020.439600602</v>
      </c>
      <c r="J610">
        <v>24680342626.749699</v>
      </c>
      <c r="K610">
        <v>430787</v>
      </c>
      <c r="L610">
        <v>4</v>
      </c>
      <c r="M610">
        <f t="shared" si="9"/>
        <v>2021</v>
      </c>
    </row>
    <row r="611" spans="1:13">
      <c r="A611" s="1">
        <v>44442</v>
      </c>
      <c r="B611">
        <v>22142</v>
      </c>
      <c r="C611">
        <v>2137</v>
      </c>
      <c r="D611">
        <v>17324441.3836153</v>
      </c>
      <c r="E611">
        <v>6174921678.34655</v>
      </c>
      <c r="F611">
        <v>219847</v>
      </c>
      <c r="G611">
        <v>997</v>
      </c>
      <c r="H611">
        <v>84</v>
      </c>
      <c r="I611">
        <v>42415267.584419802</v>
      </c>
      <c r="J611">
        <v>24722757894.334202</v>
      </c>
      <c r="K611">
        <v>430866</v>
      </c>
      <c r="L611">
        <v>5</v>
      </c>
      <c r="M611">
        <f t="shared" si="9"/>
        <v>2021</v>
      </c>
    </row>
    <row r="612" spans="1:13">
      <c r="A612" s="1">
        <v>44443</v>
      </c>
      <c r="B612">
        <v>21016</v>
      </c>
      <c r="C612">
        <v>2017</v>
      </c>
      <c r="D612">
        <v>17402134.373353999</v>
      </c>
      <c r="E612">
        <v>6192323812.7199097</v>
      </c>
      <c r="F612">
        <v>220855</v>
      </c>
      <c r="G612">
        <v>1009</v>
      </c>
      <c r="H612">
        <v>71</v>
      </c>
      <c r="I612">
        <v>42420464.764433399</v>
      </c>
      <c r="J612">
        <v>24765178359.098598</v>
      </c>
      <c r="K612">
        <v>430933</v>
      </c>
      <c r="L612">
        <v>4</v>
      </c>
      <c r="M612">
        <f t="shared" si="9"/>
        <v>2021</v>
      </c>
    </row>
    <row r="613" spans="1:13">
      <c r="A613" s="1">
        <v>44444</v>
      </c>
      <c r="B613">
        <v>16499</v>
      </c>
      <c r="C613">
        <v>1590</v>
      </c>
      <c r="D613">
        <v>17447765.483353801</v>
      </c>
      <c r="E613">
        <v>6209771578.2032604</v>
      </c>
      <c r="F613">
        <v>221450</v>
      </c>
      <c r="G613">
        <v>995</v>
      </c>
      <c r="H613">
        <v>79</v>
      </c>
      <c r="I613">
        <v>42426758.743830003</v>
      </c>
      <c r="J613">
        <v>24807605117.8424</v>
      </c>
      <c r="K613">
        <v>431008</v>
      </c>
      <c r="L613">
        <v>4</v>
      </c>
      <c r="M613">
        <f t="shared" si="9"/>
        <v>2021</v>
      </c>
    </row>
    <row r="614" spans="1:13">
      <c r="A614" s="1">
        <v>44445</v>
      </c>
      <c r="B614">
        <v>7042</v>
      </c>
      <c r="C614">
        <v>669</v>
      </c>
      <c r="D614">
        <v>17420335.720015299</v>
      </c>
      <c r="E614">
        <v>6227191913.9232798</v>
      </c>
      <c r="F614">
        <v>221107</v>
      </c>
      <c r="G614">
        <v>1012</v>
      </c>
      <c r="H614">
        <v>77</v>
      </c>
      <c r="I614">
        <v>42433752.2421882</v>
      </c>
      <c r="J614">
        <v>24850038870.084599</v>
      </c>
      <c r="K614">
        <v>431081</v>
      </c>
      <c r="L614">
        <v>4</v>
      </c>
      <c r="M614">
        <f t="shared" si="9"/>
        <v>2021</v>
      </c>
    </row>
    <row r="615" spans="1:13">
      <c r="A615" s="1">
        <v>44446</v>
      </c>
      <c r="B615">
        <v>12211</v>
      </c>
      <c r="C615">
        <v>1066</v>
      </c>
      <c r="D615">
        <v>17431902.121491998</v>
      </c>
      <c r="E615">
        <v>6244623816.0447702</v>
      </c>
      <c r="F615">
        <v>221256</v>
      </c>
      <c r="G615">
        <v>917</v>
      </c>
      <c r="H615">
        <v>69</v>
      </c>
      <c r="I615">
        <v>42439331.724596798</v>
      </c>
      <c r="J615">
        <v>24892478201.8092</v>
      </c>
      <c r="K615">
        <v>431146</v>
      </c>
      <c r="L615">
        <v>4</v>
      </c>
      <c r="M615">
        <f t="shared" si="9"/>
        <v>2021</v>
      </c>
    </row>
    <row r="616" spans="1:13">
      <c r="A616" s="1">
        <v>44447</v>
      </c>
      <c r="B616">
        <v>26314</v>
      </c>
      <c r="C616">
        <v>2441</v>
      </c>
      <c r="D616">
        <v>17549317.565696899</v>
      </c>
      <c r="E616">
        <v>6262173133.6104603</v>
      </c>
      <c r="F616">
        <v>222748</v>
      </c>
      <c r="G616">
        <v>949</v>
      </c>
      <c r="H616">
        <v>68</v>
      </c>
      <c r="I616">
        <v>42445088.934037901</v>
      </c>
      <c r="J616">
        <v>24934923290.743198</v>
      </c>
      <c r="K616">
        <v>431210</v>
      </c>
      <c r="L616">
        <v>4</v>
      </c>
      <c r="M616">
        <f t="shared" si="9"/>
        <v>2021</v>
      </c>
    </row>
    <row r="617" spans="1:13">
      <c r="A617" s="1">
        <v>44448</v>
      </c>
      <c r="B617">
        <v>24641</v>
      </c>
      <c r="C617">
        <v>2330</v>
      </c>
      <c r="D617">
        <v>17658541.883641601</v>
      </c>
      <c r="E617">
        <v>6279831675.4941101</v>
      </c>
      <c r="F617">
        <v>224146</v>
      </c>
      <c r="G617">
        <v>932</v>
      </c>
      <c r="H617">
        <v>70</v>
      </c>
      <c r="I617">
        <v>42449724.564273298</v>
      </c>
      <c r="J617">
        <v>24977373015.307499</v>
      </c>
      <c r="K617">
        <v>431276</v>
      </c>
      <c r="L617">
        <v>4</v>
      </c>
      <c r="M617">
        <f t="shared" si="9"/>
        <v>2021</v>
      </c>
    </row>
    <row r="618" spans="1:13">
      <c r="A618" s="1">
        <v>44449</v>
      </c>
      <c r="B618">
        <v>21571</v>
      </c>
      <c r="C618">
        <v>1818</v>
      </c>
      <c r="D618">
        <v>17724432.511253498</v>
      </c>
      <c r="E618">
        <v>6297556108.0053596</v>
      </c>
      <c r="F618">
        <v>224963</v>
      </c>
      <c r="G618">
        <v>1001</v>
      </c>
      <c r="H618">
        <v>86</v>
      </c>
      <c r="I618">
        <v>42458872.642718099</v>
      </c>
      <c r="J618">
        <v>25019831887.950199</v>
      </c>
      <c r="K618">
        <v>431357</v>
      </c>
      <c r="L618">
        <v>5</v>
      </c>
      <c r="M618">
        <f t="shared" si="9"/>
        <v>2021</v>
      </c>
    </row>
    <row r="619" spans="1:13">
      <c r="A619" s="1">
        <v>44450</v>
      </c>
      <c r="B619">
        <v>19385</v>
      </c>
      <c r="C619">
        <v>1791</v>
      </c>
      <c r="D619">
        <v>17788760.433871999</v>
      </c>
      <c r="E619">
        <v>6315344868.43923</v>
      </c>
      <c r="F619">
        <v>225793</v>
      </c>
      <c r="G619">
        <v>961</v>
      </c>
      <c r="H619">
        <v>65</v>
      </c>
      <c r="I619">
        <v>42461038.041051999</v>
      </c>
      <c r="J619">
        <v>25062292925.991299</v>
      </c>
      <c r="K619">
        <v>431418</v>
      </c>
      <c r="L619">
        <v>4</v>
      </c>
      <c r="M619">
        <f t="shared" si="9"/>
        <v>2021</v>
      </c>
    </row>
    <row r="620" spans="1:13">
      <c r="A620" s="1">
        <v>44451</v>
      </c>
      <c r="B620">
        <v>14886</v>
      </c>
      <c r="C620">
        <v>1375</v>
      </c>
      <c r="D620">
        <v>17823125.365940001</v>
      </c>
      <c r="E620">
        <v>6333167993.8051701</v>
      </c>
      <c r="F620">
        <v>226206</v>
      </c>
      <c r="G620">
        <v>962</v>
      </c>
      <c r="H620">
        <v>70</v>
      </c>
      <c r="I620">
        <v>42467252.704036303</v>
      </c>
      <c r="J620">
        <v>25104760178.695301</v>
      </c>
      <c r="K620">
        <v>431484</v>
      </c>
      <c r="L620">
        <v>4</v>
      </c>
      <c r="M620">
        <f t="shared" si="9"/>
        <v>2021</v>
      </c>
    </row>
    <row r="621" spans="1:13">
      <c r="A621" s="1">
        <v>44452</v>
      </c>
      <c r="B621">
        <v>5710</v>
      </c>
      <c r="C621">
        <v>523</v>
      </c>
      <c r="D621">
        <v>17789250.325877201</v>
      </c>
      <c r="E621">
        <v>6350957244.1310501</v>
      </c>
      <c r="F621">
        <v>225816</v>
      </c>
      <c r="G621">
        <v>913</v>
      </c>
      <c r="H621">
        <v>68</v>
      </c>
      <c r="I621">
        <v>42473809.953217603</v>
      </c>
      <c r="J621">
        <v>25147233988.648499</v>
      </c>
      <c r="K621">
        <v>431548</v>
      </c>
      <c r="L621">
        <v>4</v>
      </c>
      <c r="M621">
        <f t="shared" si="9"/>
        <v>2021</v>
      </c>
    </row>
    <row r="622" spans="1:13">
      <c r="A622" s="1">
        <v>44453</v>
      </c>
      <c r="B622">
        <v>11969</v>
      </c>
      <c r="C622">
        <v>1156</v>
      </c>
      <c r="D622">
        <v>17806983.949034199</v>
      </c>
      <c r="E622">
        <v>6368764228.08008</v>
      </c>
      <c r="F622">
        <v>226037</v>
      </c>
      <c r="G622">
        <v>935</v>
      </c>
      <c r="H622">
        <v>71</v>
      </c>
      <c r="I622">
        <v>42478085.214482203</v>
      </c>
      <c r="J622">
        <v>25189712073.862999</v>
      </c>
      <c r="K622">
        <v>431615</v>
      </c>
      <c r="L622">
        <v>4</v>
      </c>
      <c r="M622">
        <f t="shared" si="9"/>
        <v>2021</v>
      </c>
    </row>
    <row r="623" spans="1:13">
      <c r="A623" s="1">
        <v>44454</v>
      </c>
      <c r="B623">
        <v>23305</v>
      </c>
      <c r="C623">
        <v>2011</v>
      </c>
      <c r="D623">
        <v>17897445.138468601</v>
      </c>
      <c r="E623">
        <v>6386661673.2185497</v>
      </c>
      <c r="F623">
        <v>227144</v>
      </c>
      <c r="G623">
        <v>904</v>
      </c>
      <c r="H623">
        <v>74</v>
      </c>
      <c r="I623">
        <v>42483421.089229099</v>
      </c>
      <c r="J623">
        <v>25232195494.952301</v>
      </c>
      <c r="K623">
        <v>431685</v>
      </c>
      <c r="L623">
        <v>4</v>
      </c>
      <c r="M623">
        <f t="shared" si="9"/>
        <v>2021</v>
      </c>
    </row>
    <row r="624" spans="1:13">
      <c r="A624" s="1">
        <v>44455</v>
      </c>
      <c r="B624">
        <v>21280</v>
      </c>
      <c r="C624">
        <v>1824</v>
      </c>
      <c r="D624">
        <v>17973484.7514125</v>
      </c>
      <c r="E624">
        <v>6404635157.9699602</v>
      </c>
      <c r="F624">
        <v>228095</v>
      </c>
      <c r="G624">
        <v>873</v>
      </c>
      <c r="H624">
        <v>74</v>
      </c>
      <c r="I624">
        <v>42489447.008788697</v>
      </c>
      <c r="J624">
        <v>25274684941.960999</v>
      </c>
      <c r="K624">
        <v>431755</v>
      </c>
      <c r="L624">
        <v>4</v>
      </c>
      <c r="M624">
        <f t="shared" si="9"/>
        <v>2021</v>
      </c>
    </row>
    <row r="625" spans="1:13">
      <c r="A625" s="1">
        <v>44456</v>
      </c>
      <c r="B625">
        <v>17881</v>
      </c>
      <c r="C625">
        <v>1774</v>
      </c>
      <c r="D625">
        <v>18044602.390756</v>
      </c>
      <c r="E625">
        <v>6422679760.3607197</v>
      </c>
      <c r="F625">
        <v>229004</v>
      </c>
      <c r="G625">
        <v>865</v>
      </c>
      <c r="H625">
        <v>62</v>
      </c>
      <c r="I625">
        <v>42493965.275190704</v>
      </c>
      <c r="J625">
        <v>25317178907.236198</v>
      </c>
      <c r="K625">
        <v>431813</v>
      </c>
      <c r="L625">
        <v>4</v>
      </c>
      <c r="M625">
        <f t="shared" si="9"/>
        <v>2021</v>
      </c>
    </row>
    <row r="626" spans="1:13">
      <c r="A626" s="1">
        <v>44457</v>
      </c>
      <c r="B626">
        <v>15462</v>
      </c>
      <c r="C626">
        <v>1606</v>
      </c>
      <c r="D626">
        <v>18102664.575928099</v>
      </c>
      <c r="E626">
        <v>6440782424.9366503</v>
      </c>
      <c r="F626">
        <v>229727</v>
      </c>
      <c r="G626">
        <v>883</v>
      </c>
      <c r="H626">
        <v>64</v>
      </c>
      <c r="I626">
        <v>42498832.116888501</v>
      </c>
      <c r="J626">
        <v>25359677739.3531</v>
      </c>
      <c r="K626">
        <v>431873</v>
      </c>
      <c r="L626">
        <v>4</v>
      </c>
      <c r="M626">
        <f t="shared" si="9"/>
        <v>2021</v>
      </c>
    </row>
    <row r="627" spans="1:13">
      <c r="A627" s="1">
        <v>44458</v>
      </c>
      <c r="B627">
        <v>12248</v>
      </c>
      <c r="C627">
        <v>998</v>
      </c>
      <c r="D627">
        <v>18110950.358744401</v>
      </c>
      <c r="E627">
        <v>6458893375.2953901</v>
      </c>
      <c r="F627">
        <v>229834</v>
      </c>
      <c r="G627">
        <v>891</v>
      </c>
      <c r="H627">
        <v>68</v>
      </c>
      <c r="I627">
        <v>42503708.423434801</v>
      </c>
      <c r="J627">
        <v>25402181447.7766</v>
      </c>
      <c r="K627">
        <v>431937</v>
      </c>
      <c r="L627">
        <v>4</v>
      </c>
      <c r="M627">
        <f t="shared" si="9"/>
        <v>2021</v>
      </c>
    </row>
    <row r="628" spans="1:13">
      <c r="A628" s="1">
        <v>44459</v>
      </c>
      <c r="B628">
        <v>4837</v>
      </c>
      <c r="C628">
        <v>478</v>
      </c>
      <c r="D628">
        <v>18083455.753777102</v>
      </c>
      <c r="E628">
        <v>6476976831.0491695</v>
      </c>
      <c r="F628">
        <v>229462</v>
      </c>
      <c r="G628">
        <v>850</v>
      </c>
      <c r="H628">
        <v>74</v>
      </c>
      <c r="I628">
        <v>42509060.139703304</v>
      </c>
      <c r="J628">
        <v>25444690507.916302</v>
      </c>
      <c r="K628">
        <v>432006</v>
      </c>
      <c r="L628">
        <v>5</v>
      </c>
      <c r="M628">
        <f t="shared" si="9"/>
        <v>2021</v>
      </c>
    </row>
    <row r="629" spans="1:13">
      <c r="A629" s="1">
        <v>44460</v>
      </c>
      <c r="B629">
        <v>9419</v>
      </c>
      <c r="C629">
        <v>893</v>
      </c>
      <c r="D629">
        <v>18087438.6466945</v>
      </c>
      <c r="E629">
        <v>6495064269.6958599</v>
      </c>
      <c r="F629">
        <v>229483</v>
      </c>
      <c r="G629">
        <v>872</v>
      </c>
      <c r="H629">
        <v>65</v>
      </c>
      <c r="I629">
        <v>42514041.980306797</v>
      </c>
      <c r="J629">
        <v>25487204549.896599</v>
      </c>
      <c r="K629">
        <v>432067</v>
      </c>
      <c r="L629">
        <v>4</v>
      </c>
      <c r="M629">
        <f t="shared" si="9"/>
        <v>2021</v>
      </c>
    </row>
    <row r="630" spans="1:13">
      <c r="A630" s="1">
        <v>44461</v>
      </c>
      <c r="B630">
        <v>19596</v>
      </c>
      <c r="C630">
        <v>1645</v>
      </c>
      <c r="D630">
        <v>18152168.871576499</v>
      </c>
      <c r="E630">
        <v>6513216438.56744</v>
      </c>
      <c r="F630">
        <v>230275</v>
      </c>
      <c r="G630">
        <v>853</v>
      </c>
      <c r="H630">
        <v>69</v>
      </c>
      <c r="I630">
        <v>42520254.778705098</v>
      </c>
      <c r="J630">
        <v>25529724804.675301</v>
      </c>
      <c r="K630">
        <v>432132</v>
      </c>
      <c r="L630">
        <v>4</v>
      </c>
      <c r="M630">
        <f t="shared" si="9"/>
        <v>2021</v>
      </c>
    </row>
    <row r="631" spans="1:13">
      <c r="A631" s="1">
        <v>44462</v>
      </c>
      <c r="B631">
        <v>18198</v>
      </c>
      <c r="C631">
        <v>1512</v>
      </c>
      <c r="D631">
        <v>18205583.316695001</v>
      </c>
      <c r="E631">
        <v>6531422021.88414</v>
      </c>
      <c r="F631">
        <v>230955</v>
      </c>
      <c r="G631">
        <v>832</v>
      </c>
      <c r="H631">
        <v>73</v>
      </c>
      <c r="I631">
        <v>42526563.243506797</v>
      </c>
      <c r="J631">
        <v>25572251367.9188</v>
      </c>
      <c r="K631">
        <v>432201</v>
      </c>
      <c r="L631">
        <v>4</v>
      </c>
      <c r="M631">
        <f t="shared" si="9"/>
        <v>2021</v>
      </c>
    </row>
    <row r="632" spans="1:13">
      <c r="A632" s="1">
        <v>44463</v>
      </c>
      <c r="B632">
        <v>15812</v>
      </c>
      <c r="C632">
        <v>1338</v>
      </c>
      <c r="D632">
        <v>18245298.417268202</v>
      </c>
      <c r="E632">
        <v>6549667320.3014002</v>
      </c>
      <c r="F632">
        <v>231409</v>
      </c>
      <c r="G632">
        <v>884</v>
      </c>
      <c r="H632">
        <v>72</v>
      </c>
      <c r="I632">
        <v>42532452.063899398</v>
      </c>
      <c r="J632">
        <v>25614783819.9827</v>
      </c>
      <c r="K632">
        <v>432268</v>
      </c>
      <c r="L632">
        <v>5</v>
      </c>
      <c r="M632">
        <f t="shared" si="9"/>
        <v>2021</v>
      </c>
    </row>
    <row r="633" spans="1:13">
      <c r="A633" s="1">
        <v>44464</v>
      </c>
      <c r="B633">
        <v>14641</v>
      </c>
      <c r="C633">
        <v>1398</v>
      </c>
      <c r="D633">
        <v>18296291.076356102</v>
      </c>
      <c r="E633">
        <v>6567963611.3777599</v>
      </c>
      <c r="F633">
        <v>232005</v>
      </c>
      <c r="G633">
        <v>802</v>
      </c>
      <c r="H633">
        <v>58</v>
      </c>
      <c r="I633">
        <v>42534802.193491399</v>
      </c>
      <c r="J633">
        <v>25657318622.176201</v>
      </c>
      <c r="K633">
        <v>432321</v>
      </c>
      <c r="L633">
        <v>5</v>
      </c>
      <c r="M633">
        <f t="shared" si="9"/>
        <v>2021</v>
      </c>
    </row>
    <row r="634" spans="1:13">
      <c r="A634" s="1">
        <v>44465</v>
      </c>
      <c r="B634">
        <v>11052</v>
      </c>
      <c r="C634">
        <v>885</v>
      </c>
      <c r="D634">
        <v>18303984.215487398</v>
      </c>
      <c r="E634">
        <v>6586267595.5932503</v>
      </c>
      <c r="F634">
        <v>232067</v>
      </c>
      <c r="G634">
        <v>823</v>
      </c>
      <c r="H634">
        <v>77</v>
      </c>
      <c r="I634">
        <v>42543029.598167799</v>
      </c>
      <c r="J634">
        <v>25699861651.774399</v>
      </c>
      <c r="K634">
        <v>432394</v>
      </c>
      <c r="L634">
        <v>4</v>
      </c>
      <c r="M634">
        <f t="shared" si="9"/>
        <v>2021</v>
      </c>
    </row>
    <row r="635" spans="1:13">
      <c r="A635" s="1">
        <v>44466</v>
      </c>
      <c r="B635">
        <v>4610</v>
      </c>
      <c r="C635">
        <v>481</v>
      </c>
      <c r="D635">
        <v>18277227.924995199</v>
      </c>
      <c r="E635">
        <v>6604544823.51824</v>
      </c>
      <c r="F635">
        <v>231716</v>
      </c>
      <c r="G635">
        <v>832</v>
      </c>
      <c r="H635">
        <v>64</v>
      </c>
      <c r="I635">
        <v>42546521.045233697</v>
      </c>
      <c r="J635">
        <v>25742408172.819599</v>
      </c>
      <c r="K635">
        <v>432453</v>
      </c>
      <c r="L635">
        <v>5</v>
      </c>
      <c r="M635">
        <f t="shared" si="9"/>
        <v>2021</v>
      </c>
    </row>
    <row r="636" spans="1:13">
      <c r="A636" s="1">
        <v>44467</v>
      </c>
      <c r="B636">
        <v>10037</v>
      </c>
      <c r="C636">
        <v>931</v>
      </c>
      <c r="D636">
        <v>18285738.828438599</v>
      </c>
      <c r="E636">
        <v>6622830562.3466797</v>
      </c>
      <c r="F636">
        <v>231791</v>
      </c>
      <c r="G636">
        <v>856</v>
      </c>
      <c r="H636">
        <v>53</v>
      </c>
      <c r="I636">
        <v>42549913.709628701</v>
      </c>
      <c r="J636">
        <v>25784958086.529202</v>
      </c>
      <c r="K636">
        <v>432502</v>
      </c>
      <c r="L636">
        <v>4</v>
      </c>
      <c r="M636">
        <f t="shared" si="9"/>
        <v>2021</v>
      </c>
    </row>
    <row r="637" spans="1:13">
      <c r="A637" s="1">
        <v>44468</v>
      </c>
      <c r="B637">
        <v>22017</v>
      </c>
      <c r="C637">
        <v>1931</v>
      </c>
      <c r="D637">
        <v>18368736.213306401</v>
      </c>
      <c r="E637">
        <v>6641199298.5599899</v>
      </c>
      <c r="F637">
        <v>232842</v>
      </c>
      <c r="G637">
        <v>880</v>
      </c>
      <c r="H637">
        <v>61</v>
      </c>
      <c r="I637">
        <v>42555543.756005302</v>
      </c>
      <c r="J637">
        <v>25827513630.285198</v>
      </c>
      <c r="K637">
        <v>432559</v>
      </c>
      <c r="L637">
        <v>4</v>
      </c>
      <c r="M637">
        <f t="shared" si="9"/>
        <v>2021</v>
      </c>
    </row>
    <row r="638" spans="1:13">
      <c r="A638" s="1">
        <v>44469</v>
      </c>
      <c r="B638">
        <v>19808</v>
      </c>
      <c r="C638">
        <v>1868</v>
      </c>
      <c r="D638">
        <v>18449153.4421634</v>
      </c>
      <c r="E638">
        <v>6659648452.0021496</v>
      </c>
      <c r="F638">
        <v>233882</v>
      </c>
      <c r="G638">
        <v>828</v>
      </c>
      <c r="H638">
        <v>65</v>
      </c>
      <c r="I638">
        <v>42560679.930035301</v>
      </c>
      <c r="J638">
        <v>25870074310.215302</v>
      </c>
      <c r="K638">
        <v>432620</v>
      </c>
      <c r="L638">
        <v>4</v>
      </c>
      <c r="M638">
        <f t="shared" si="9"/>
        <v>2021</v>
      </c>
    </row>
    <row r="639" spans="1:13">
      <c r="A639" s="1">
        <v>44470</v>
      </c>
      <c r="B639">
        <v>14964</v>
      </c>
      <c r="C639">
        <v>1334</v>
      </c>
      <c r="D639">
        <v>18486924.199608099</v>
      </c>
      <c r="E639">
        <v>6678135376.2017603</v>
      </c>
      <c r="F639">
        <v>234377</v>
      </c>
      <c r="G639">
        <v>839</v>
      </c>
      <c r="H639">
        <v>62</v>
      </c>
      <c r="I639">
        <v>42565845.814724497</v>
      </c>
      <c r="J639">
        <v>25912640156.029999</v>
      </c>
      <c r="K639">
        <v>432677</v>
      </c>
      <c r="L639">
        <v>5</v>
      </c>
      <c r="M639">
        <f t="shared" si="9"/>
        <v>2021</v>
      </c>
    </row>
    <row r="640" spans="1:13">
      <c r="A640" s="1">
        <v>44471</v>
      </c>
      <c r="B640">
        <v>13215</v>
      </c>
      <c r="C640">
        <v>1231</v>
      </c>
      <c r="D640">
        <v>18520805.5114794</v>
      </c>
      <c r="E640">
        <v>6696656181.7132397</v>
      </c>
      <c r="F640">
        <v>234798</v>
      </c>
      <c r="G640">
        <v>810</v>
      </c>
      <c r="H640">
        <v>58</v>
      </c>
      <c r="I640">
        <v>42570618.996146701</v>
      </c>
      <c r="J640">
        <v>25955210775.0261</v>
      </c>
      <c r="K640">
        <v>432731</v>
      </c>
      <c r="L640">
        <v>4</v>
      </c>
      <c r="M640">
        <f t="shared" si="9"/>
        <v>2021</v>
      </c>
    </row>
    <row r="641" spans="1:13">
      <c r="A641" s="1">
        <v>44472</v>
      </c>
      <c r="B641">
        <v>9687</v>
      </c>
      <c r="C641">
        <v>930</v>
      </c>
      <c r="D641">
        <v>18533130.8840799</v>
      </c>
      <c r="E641">
        <v>6715189312.5973196</v>
      </c>
      <c r="F641">
        <v>234925</v>
      </c>
      <c r="G641">
        <v>803</v>
      </c>
      <c r="H641">
        <v>65</v>
      </c>
      <c r="I641">
        <v>42575783.835613303</v>
      </c>
      <c r="J641">
        <v>25997786558.861698</v>
      </c>
      <c r="K641">
        <v>432792</v>
      </c>
      <c r="L641">
        <v>4</v>
      </c>
      <c r="M641">
        <f t="shared" si="9"/>
        <v>2021</v>
      </c>
    </row>
    <row r="642" spans="1:13">
      <c r="A642" s="1">
        <v>44473</v>
      </c>
      <c r="B642">
        <v>4169</v>
      </c>
      <c r="C642">
        <v>436</v>
      </c>
      <c r="D642">
        <v>18510580.559971198</v>
      </c>
      <c r="E642">
        <v>6733699893.1572905</v>
      </c>
      <c r="F642">
        <v>234598</v>
      </c>
      <c r="G642">
        <v>763</v>
      </c>
      <c r="H642">
        <v>53</v>
      </c>
      <c r="I642">
        <v>42578393.467758998</v>
      </c>
      <c r="J642">
        <v>26040364952.329498</v>
      </c>
      <c r="K642">
        <v>432841</v>
      </c>
      <c r="L642">
        <v>4</v>
      </c>
      <c r="M642">
        <f t="shared" si="9"/>
        <v>2021</v>
      </c>
    </row>
    <row r="643" spans="1:13">
      <c r="A643" s="1">
        <v>44474</v>
      </c>
      <c r="B643">
        <v>8931</v>
      </c>
      <c r="C643">
        <v>744</v>
      </c>
      <c r="D643">
        <v>18508404.4458743</v>
      </c>
      <c r="E643">
        <v>6752208297.6031599</v>
      </c>
      <c r="F643">
        <v>234571</v>
      </c>
      <c r="G643">
        <v>771</v>
      </c>
      <c r="H643">
        <v>49</v>
      </c>
      <c r="I643">
        <v>42581283.545022503</v>
      </c>
      <c r="J643">
        <v>26082946235.8745</v>
      </c>
      <c r="K643">
        <v>432886</v>
      </c>
      <c r="L643">
        <v>4</v>
      </c>
      <c r="M643">
        <f t="shared" ref="M643:M706" si="10">YEAR(A643)</f>
        <v>2021</v>
      </c>
    </row>
    <row r="644" spans="1:13">
      <c r="A644" s="1">
        <v>44475</v>
      </c>
      <c r="B644">
        <v>19253</v>
      </c>
      <c r="C644">
        <v>1680</v>
      </c>
      <c r="D644">
        <v>18573890.2453546</v>
      </c>
      <c r="E644">
        <v>6770782187.8485203</v>
      </c>
      <c r="F644">
        <v>235410</v>
      </c>
      <c r="G644">
        <v>841</v>
      </c>
      <c r="H644">
        <v>66</v>
      </c>
      <c r="I644">
        <v>42588406.169952199</v>
      </c>
      <c r="J644">
        <v>26125534642.044498</v>
      </c>
      <c r="K644">
        <v>432948</v>
      </c>
      <c r="L644">
        <v>4</v>
      </c>
      <c r="M644">
        <f t="shared" si="10"/>
        <v>2021</v>
      </c>
    </row>
    <row r="645" spans="1:13">
      <c r="A645" s="1">
        <v>44476</v>
      </c>
      <c r="B645">
        <v>17504</v>
      </c>
      <c r="C645">
        <v>1557</v>
      </c>
      <c r="D645">
        <v>18634111.1690966</v>
      </c>
      <c r="E645">
        <v>6789416299.0176096</v>
      </c>
      <c r="F645">
        <v>236196</v>
      </c>
      <c r="G645">
        <v>771</v>
      </c>
      <c r="H645">
        <v>65</v>
      </c>
      <c r="I645">
        <v>42592775.573039301</v>
      </c>
      <c r="J645">
        <v>26168127417.6175</v>
      </c>
      <c r="K645">
        <v>433009</v>
      </c>
      <c r="L645">
        <v>4</v>
      </c>
      <c r="M645">
        <f t="shared" si="10"/>
        <v>2021</v>
      </c>
    </row>
    <row r="646" spans="1:13">
      <c r="A646" s="1">
        <v>44477</v>
      </c>
      <c r="B646">
        <v>15973</v>
      </c>
      <c r="C646">
        <v>1321</v>
      </c>
      <c r="D646">
        <v>18675450.630831301</v>
      </c>
      <c r="E646">
        <v>6808091749.6484499</v>
      </c>
      <c r="F646">
        <v>236690</v>
      </c>
      <c r="G646">
        <v>827</v>
      </c>
      <c r="H646">
        <v>71</v>
      </c>
      <c r="I646">
        <v>42599743.320227899</v>
      </c>
      <c r="J646">
        <v>26210727160.937698</v>
      </c>
      <c r="K646">
        <v>433075</v>
      </c>
      <c r="L646">
        <v>5</v>
      </c>
      <c r="M646">
        <f t="shared" si="10"/>
        <v>2021</v>
      </c>
    </row>
    <row r="647" spans="1:13">
      <c r="A647" s="1">
        <v>44478</v>
      </c>
      <c r="B647">
        <v>14519</v>
      </c>
      <c r="C647">
        <v>1388</v>
      </c>
      <c r="D647">
        <v>18716366.6218757</v>
      </c>
      <c r="E647">
        <v>6826808116.2703199</v>
      </c>
      <c r="F647">
        <v>237246</v>
      </c>
      <c r="G647">
        <v>832</v>
      </c>
      <c r="H647">
        <v>60</v>
      </c>
      <c r="I647">
        <v>42604098.9214001</v>
      </c>
      <c r="J647">
        <v>26253331259.8591</v>
      </c>
      <c r="K647">
        <v>433131</v>
      </c>
      <c r="L647">
        <v>4</v>
      </c>
      <c r="M647">
        <f t="shared" si="10"/>
        <v>2021</v>
      </c>
    </row>
    <row r="648" spans="1:13">
      <c r="A648" s="1">
        <v>44479</v>
      </c>
      <c r="B648">
        <v>11059</v>
      </c>
      <c r="C648">
        <v>1026</v>
      </c>
      <c r="D648">
        <v>18736223.2397203</v>
      </c>
      <c r="E648">
        <v>6845544339.5100403</v>
      </c>
      <c r="F648">
        <v>237476</v>
      </c>
      <c r="G648">
        <v>796</v>
      </c>
      <c r="H648">
        <v>58</v>
      </c>
      <c r="I648">
        <v>42608724.062836699</v>
      </c>
      <c r="J648">
        <v>26295939983.922001</v>
      </c>
      <c r="K648">
        <v>433184</v>
      </c>
      <c r="L648">
        <v>5</v>
      </c>
      <c r="M648">
        <f t="shared" si="10"/>
        <v>2021</v>
      </c>
    </row>
    <row r="649" spans="1:13">
      <c r="A649" s="1">
        <v>44480</v>
      </c>
      <c r="B649">
        <v>4155</v>
      </c>
      <c r="C649">
        <v>388</v>
      </c>
      <c r="D649">
        <v>18707172.449129</v>
      </c>
      <c r="E649">
        <v>6864251511.9591703</v>
      </c>
      <c r="F649">
        <v>237086</v>
      </c>
      <c r="G649">
        <v>778</v>
      </c>
      <c r="H649">
        <v>58</v>
      </c>
      <c r="I649">
        <v>42611460.384744503</v>
      </c>
      <c r="J649">
        <v>26338551444.306702</v>
      </c>
      <c r="K649">
        <v>433237</v>
      </c>
      <c r="L649">
        <v>5</v>
      </c>
      <c r="M649">
        <f t="shared" si="10"/>
        <v>2021</v>
      </c>
    </row>
    <row r="650" spans="1:13">
      <c r="A650" s="1">
        <v>44481</v>
      </c>
      <c r="B650">
        <v>9863</v>
      </c>
      <c r="C650">
        <v>825</v>
      </c>
      <c r="D650">
        <v>18707322.091313101</v>
      </c>
      <c r="E650">
        <v>6882958834.0504799</v>
      </c>
      <c r="F650">
        <v>237068</v>
      </c>
      <c r="G650">
        <v>843</v>
      </c>
      <c r="H650">
        <v>57</v>
      </c>
      <c r="I650">
        <v>42615868.158112504</v>
      </c>
      <c r="J650">
        <v>26381167312.464802</v>
      </c>
      <c r="K650">
        <v>433289</v>
      </c>
      <c r="L650">
        <v>5</v>
      </c>
      <c r="M650">
        <f t="shared" si="10"/>
        <v>2021</v>
      </c>
    </row>
    <row r="651" spans="1:13">
      <c r="A651" s="1">
        <v>44482</v>
      </c>
      <c r="B651">
        <v>19916</v>
      </c>
      <c r="C651">
        <v>1807</v>
      </c>
      <c r="D651">
        <v>18791112.356525701</v>
      </c>
      <c r="E651">
        <v>6901749946.4070101</v>
      </c>
      <c r="F651">
        <v>238094</v>
      </c>
      <c r="G651">
        <v>781</v>
      </c>
      <c r="H651">
        <v>52</v>
      </c>
      <c r="I651">
        <v>42620593.112524301</v>
      </c>
      <c r="J651">
        <v>26423787905.5774</v>
      </c>
      <c r="K651">
        <v>433336</v>
      </c>
      <c r="L651">
        <v>5</v>
      </c>
      <c r="M651">
        <f t="shared" si="10"/>
        <v>2021</v>
      </c>
    </row>
    <row r="652" spans="1:13">
      <c r="A652" s="1">
        <v>44483</v>
      </c>
      <c r="B652">
        <v>18997</v>
      </c>
      <c r="C652">
        <v>1696</v>
      </c>
      <c r="D652">
        <v>18860456.092451099</v>
      </c>
      <c r="E652">
        <v>6920610402.4994602</v>
      </c>
      <c r="F652">
        <v>238991</v>
      </c>
      <c r="G652">
        <v>799</v>
      </c>
      <c r="H652">
        <v>56</v>
      </c>
      <c r="I652">
        <v>42624443.022631101</v>
      </c>
      <c r="J652">
        <v>26466412348.599998</v>
      </c>
      <c r="K652">
        <v>433388</v>
      </c>
      <c r="L652">
        <v>4</v>
      </c>
      <c r="M652">
        <f t="shared" si="10"/>
        <v>2021</v>
      </c>
    </row>
    <row r="653" spans="1:13">
      <c r="A653" s="1">
        <v>44484</v>
      </c>
      <c r="B653">
        <v>17855</v>
      </c>
      <c r="C653">
        <v>1538</v>
      </c>
      <c r="D653">
        <v>18919055.834585302</v>
      </c>
      <c r="E653">
        <v>6939529458.3340502</v>
      </c>
      <c r="F653">
        <v>239744</v>
      </c>
      <c r="G653">
        <v>785</v>
      </c>
      <c r="H653">
        <v>47</v>
      </c>
      <c r="I653">
        <v>42628333.6407049</v>
      </c>
      <c r="J653">
        <v>26509040682.2407</v>
      </c>
      <c r="K653">
        <v>433430</v>
      </c>
      <c r="L653">
        <v>5</v>
      </c>
      <c r="M653">
        <f t="shared" si="10"/>
        <v>2021</v>
      </c>
    </row>
    <row r="654" spans="1:13">
      <c r="A654" s="1">
        <v>44485</v>
      </c>
      <c r="B654">
        <v>17570</v>
      </c>
      <c r="C654">
        <v>1504</v>
      </c>
      <c r="D654">
        <v>18971861.386691701</v>
      </c>
      <c r="E654">
        <v>6958501319.7207403</v>
      </c>
      <c r="F654">
        <v>240405</v>
      </c>
      <c r="G654">
        <v>843</v>
      </c>
      <c r="H654">
        <v>67</v>
      </c>
      <c r="I654">
        <v>42634647.015125997</v>
      </c>
      <c r="J654">
        <v>26551675329.255798</v>
      </c>
      <c r="K654">
        <v>433492</v>
      </c>
      <c r="L654">
        <v>5</v>
      </c>
      <c r="M654">
        <f t="shared" si="10"/>
        <v>2021</v>
      </c>
    </row>
    <row r="655" spans="1:13">
      <c r="A655" s="1">
        <v>44486</v>
      </c>
      <c r="B655">
        <v>13371</v>
      </c>
      <c r="C655">
        <v>1171</v>
      </c>
      <c r="D655">
        <v>18999419.3424045</v>
      </c>
      <c r="E655">
        <v>6977500739.0631399</v>
      </c>
      <c r="F655">
        <v>240755</v>
      </c>
      <c r="G655">
        <v>821</v>
      </c>
      <c r="H655">
        <v>53</v>
      </c>
      <c r="I655">
        <v>42637083.755233102</v>
      </c>
      <c r="J655">
        <v>26594312413.011101</v>
      </c>
      <c r="K655">
        <v>433540</v>
      </c>
      <c r="L655">
        <v>5</v>
      </c>
      <c r="M655">
        <f t="shared" si="10"/>
        <v>2021</v>
      </c>
    </row>
    <row r="656" spans="1:13">
      <c r="A656" s="1">
        <v>44487</v>
      </c>
      <c r="B656">
        <v>5374</v>
      </c>
      <c r="C656">
        <v>510</v>
      </c>
      <c r="D656">
        <v>18976834.2691455</v>
      </c>
      <c r="E656">
        <v>6996477573.3322897</v>
      </c>
      <c r="F656">
        <v>240444</v>
      </c>
      <c r="G656">
        <v>821</v>
      </c>
      <c r="H656">
        <v>89</v>
      </c>
      <c r="I656">
        <v>42647387.1120032</v>
      </c>
      <c r="J656">
        <v>26636959800.1231</v>
      </c>
      <c r="K656">
        <v>433624</v>
      </c>
      <c r="L656">
        <v>5</v>
      </c>
      <c r="M656">
        <f t="shared" si="10"/>
        <v>2021</v>
      </c>
    </row>
    <row r="657" spans="1:13">
      <c r="A657" s="1">
        <v>44488</v>
      </c>
      <c r="B657">
        <v>12825</v>
      </c>
      <c r="C657">
        <v>1213</v>
      </c>
      <c r="D657">
        <v>19008634.265422899</v>
      </c>
      <c r="E657">
        <v>7015486207.5977097</v>
      </c>
      <c r="F657">
        <v>240845</v>
      </c>
      <c r="G657">
        <v>812</v>
      </c>
      <c r="H657">
        <v>65</v>
      </c>
      <c r="I657">
        <v>42650975.754730202</v>
      </c>
      <c r="J657">
        <v>26679610775.8778</v>
      </c>
      <c r="K657">
        <v>433684</v>
      </c>
      <c r="L657">
        <v>5</v>
      </c>
      <c r="M657">
        <f t="shared" si="10"/>
        <v>2021</v>
      </c>
    </row>
    <row r="658" spans="1:13">
      <c r="A658" s="1">
        <v>44489</v>
      </c>
      <c r="B658">
        <v>30179</v>
      </c>
      <c r="C658">
        <v>2571</v>
      </c>
      <c r="D658">
        <v>19143907.838847101</v>
      </c>
      <c r="E658">
        <v>7034630115.4365597</v>
      </c>
      <c r="F658">
        <v>242574</v>
      </c>
      <c r="G658">
        <v>842</v>
      </c>
      <c r="H658">
        <v>65</v>
      </c>
      <c r="I658">
        <v>42656176.2265497</v>
      </c>
      <c r="J658">
        <v>26722266952.104301</v>
      </c>
      <c r="K658">
        <v>433745</v>
      </c>
      <c r="L658">
        <v>4</v>
      </c>
      <c r="M658">
        <f t="shared" si="10"/>
        <v>2021</v>
      </c>
    </row>
    <row r="659" spans="1:13">
      <c r="A659" s="1">
        <v>44490</v>
      </c>
      <c r="B659">
        <v>28324</v>
      </c>
      <c r="C659">
        <v>2451</v>
      </c>
      <c r="D659">
        <v>19273275.729934901</v>
      </c>
      <c r="E659">
        <v>7053903391.1664896</v>
      </c>
      <c r="F659">
        <v>244185</v>
      </c>
      <c r="G659">
        <v>840</v>
      </c>
      <c r="H659">
        <v>68</v>
      </c>
      <c r="I659">
        <v>42661139.0765379</v>
      </c>
      <c r="J659">
        <v>26764928091.180901</v>
      </c>
      <c r="K659">
        <v>433808</v>
      </c>
      <c r="L659">
        <v>5</v>
      </c>
      <c r="M659">
        <f t="shared" si="10"/>
        <v>2021</v>
      </c>
    </row>
    <row r="660" spans="1:13">
      <c r="A660" s="1">
        <v>44491</v>
      </c>
      <c r="B660">
        <v>27256</v>
      </c>
      <c r="C660">
        <v>2510</v>
      </c>
      <c r="D660">
        <v>19406430.1831876</v>
      </c>
      <c r="E660">
        <v>7073309821.3496799</v>
      </c>
      <c r="F660">
        <v>245880</v>
      </c>
      <c r="G660">
        <v>815</v>
      </c>
      <c r="H660">
        <v>50</v>
      </c>
      <c r="I660">
        <v>42663615.0697359</v>
      </c>
      <c r="J660">
        <v>26807591706.250599</v>
      </c>
      <c r="K660">
        <v>433853</v>
      </c>
      <c r="L660">
        <v>5</v>
      </c>
      <c r="M660">
        <f t="shared" si="10"/>
        <v>2021</v>
      </c>
    </row>
    <row r="661" spans="1:13">
      <c r="A661" s="1">
        <v>44492</v>
      </c>
      <c r="B661">
        <v>26263</v>
      </c>
      <c r="C661">
        <v>2252</v>
      </c>
      <c r="D661">
        <v>19517057.134993799</v>
      </c>
      <c r="E661">
        <v>7092826878.4846697</v>
      </c>
      <c r="F661">
        <v>247292</v>
      </c>
      <c r="G661">
        <v>840</v>
      </c>
      <c r="H661">
        <v>55</v>
      </c>
      <c r="I661">
        <v>42668186.339629799</v>
      </c>
      <c r="J661">
        <v>26850259892.590199</v>
      </c>
      <c r="K661">
        <v>433903</v>
      </c>
      <c r="L661">
        <v>5</v>
      </c>
      <c r="M661">
        <f t="shared" si="10"/>
        <v>2021</v>
      </c>
    </row>
    <row r="662" spans="1:13">
      <c r="A662" s="1">
        <v>44493</v>
      </c>
      <c r="B662">
        <v>20928</v>
      </c>
      <c r="C662">
        <v>2024</v>
      </c>
      <c r="D662">
        <v>19605247.241443802</v>
      </c>
      <c r="E662">
        <v>7112432125.72612</v>
      </c>
      <c r="F662">
        <v>248509</v>
      </c>
      <c r="G662">
        <v>807</v>
      </c>
      <c r="H662">
        <v>66</v>
      </c>
      <c r="I662">
        <v>42674053.703504302</v>
      </c>
      <c r="J662">
        <v>26892933946.293701</v>
      </c>
      <c r="K662">
        <v>433964</v>
      </c>
      <c r="L662">
        <v>5</v>
      </c>
      <c r="M662">
        <f t="shared" si="10"/>
        <v>2021</v>
      </c>
    </row>
    <row r="663" spans="1:13">
      <c r="A663" s="1">
        <v>44494</v>
      </c>
      <c r="B663">
        <v>8157</v>
      </c>
      <c r="C663">
        <v>824</v>
      </c>
      <c r="D663">
        <v>19605476.545483001</v>
      </c>
      <c r="E663">
        <v>7132037602.2715998</v>
      </c>
      <c r="F663">
        <v>248481</v>
      </c>
      <c r="G663">
        <v>852</v>
      </c>
      <c r="H663">
        <v>54</v>
      </c>
      <c r="I663">
        <v>42678063.462034203</v>
      </c>
      <c r="J663">
        <v>26935612009.755798</v>
      </c>
      <c r="K663">
        <v>434014</v>
      </c>
      <c r="L663">
        <v>4</v>
      </c>
      <c r="M663">
        <f t="shared" si="10"/>
        <v>2021</v>
      </c>
    </row>
    <row r="664" spans="1:13">
      <c r="A664" s="1">
        <v>44495</v>
      </c>
      <c r="B664">
        <v>18697</v>
      </c>
      <c r="C664">
        <v>1801</v>
      </c>
      <c r="D664">
        <v>19684105.0509164</v>
      </c>
      <c r="E664">
        <v>7151721707.3225203</v>
      </c>
      <c r="F664">
        <v>249452</v>
      </c>
      <c r="G664">
        <v>830</v>
      </c>
      <c r="H664">
        <v>61</v>
      </c>
      <c r="I664">
        <v>42682835.801814303</v>
      </c>
      <c r="J664">
        <v>26978294845.557598</v>
      </c>
      <c r="K664">
        <v>434070</v>
      </c>
      <c r="L664">
        <v>5</v>
      </c>
      <c r="M664">
        <f t="shared" si="10"/>
        <v>2021</v>
      </c>
    </row>
    <row r="665" spans="1:13">
      <c r="A665" s="1">
        <v>44496</v>
      </c>
      <c r="B665">
        <v>41573</v>
      </c>
      <c r="C665">
        <v>4104</v>
      </c>
      <c r="D665">
        <v>19940788.046524499</v>
      </c>
      <c r="E665">
        <v>7171662495.3690395</v>
      </c>
      <c r="F665">
        <v>252714</v>
      </c>
      <c r="G665">
        <v>842</v>
      </c>
      <c r="H665">
        <v>70</v>
      </c>
      <c r="I665">
        <v>42688363.577485301</v>
      </c>
      <c r="J665">
        <v>27020983209.135101</v>
      </c>
      <c r="K665">
        <v>434136</v>
      </c>
      <c r="L665">
        <v>4</v>
      </c>
      <c r="M665">
        <f t="shared" si="10"/>
        <v>2021</v>
      </c>
    </row>
    <row r="666" spans="1:13">
      <c r="A666" s="1">
        <v>44497</v>
      </c>
      <c r="B666">
        <v>43015</v>
      </c>
      <c r="C666">
        <v>3967</v>
      </c>
      <c r="D666">
        <v>20184359.111949299</v>
      </c>
      <c r="E666">
        <v>7191846854.4809904</v>
      </c>
      <c r="F666">
        <v>255821</v>
      </c>
      <c r="G666">
        <v>860</v>
      </c>
      <c r="H666">
        <v>70</v>
      </c>
      <c r="I666">
        <v>42694116.618352696</v>
      </c>
      <c r="J666">
        <v>27063677325.753399</v>
      </c>
      <c r="K666">
        <v>434201</v>
      </c>
      <c r="L666">
        <v>5</v>
      </c>
      <c r="M666">
        <f t="shared" si="10"/>
        <v>2021</v>
      </c>
    </row>
    <row r="667" spans="1:13">
      <c r="A667" s="1">
        <v>44498</v>
      </c>
      <c r="B667">
        <v>38352</v>
      </c>
      <c r="C667">
        <v>3303</v>
      </c>
      <c r="D667">
        <v>20376892.284337901</v>
      </c>
      <c r="E667">
        <v>7212223746.7653303</v>
      </c>
      <c r="F667">
        <v>258271</v>
      </c>
      <c r="G667">
        <v>853</v>
      </c>
      <c r="H667">
        <v>69</v>
      </c>
      <c r="I667">
        <v>42698679.760813698</v>
      </c>
      <c r="J667">
        <v>27106376005.514198</v>
      </c>
      <c r="K667">
        <v>434266</v>
      </c>
      <c r="L667">
        <v>4</v>
      </c>
      <c r="M667">
        <f t="shared" si="10"/>
        <v>2021</v>
      </c>
    </row>
    <row r="668" spans="1:13">
      <c r="A668" s="1">
        <v>44499</v>
      </c>
      <c r="B668">
        <v>35542</v>
      </c>
      <c r="C668">
        <v>3437</v>
      </c>
      <c r="D668">
        <v>20576247.783420298</v>
      </c>
      <c r="E668">
        <v>7232799994.5487499</v>
      </c>
      <c r="F668">
        <v>260868</v>
      </c>
      <c r="G668">
        <v>840</v>
      </c>
      <c r="H668">
        <v>66</v>
      </c>
      <c r="I668">
        <v>42703967.065445401</v>
      </c>
      <c r="J668">
        <v>27149079972.5797</v>
      </c>
      <c r="K668">
        <v>434327</v>
      </c>
      <c r="L668">
        <v>5</v>
      </c>
      <c r="M668">
        <f t="shared" si="10"/>
        <v>2021</v>
      </c>
    </row>
    <row r="669" spans="1:13">
      <c r="A669" s="1">
        <v>44500</v>
      </c>
      <c r="B669">
        <v>26900</v>
      </c>
      <c r="C669">
        <v>2517</v>
      </c>
      <c r="D669">
        <v>20711738.6231636</v>
      </c>
      <c r="E669">
        <v>7253511733.1719103</v>
      </c>
      <c r="F669">
        <v>262600</v>
      </c>
      <c r="G669">
        <v>785</v>
      </c>
      <c r="H669">
        <v>61</v>
      </c>
      <c r="I669">
        <v>42708618.862655103</v>
      </c>
      <c r="J669">
        <v>27191788591.442299</v>
      </c>
      <c r="K669">
        <v>434384</v>
      </c>
      <c r="L669">
        <v>4</v>
      </c>
      <c r="M669">
        <f t="shared" si="10"/>
        <v>2021</v>
      </c>
    </row>
    <row r="670" spans="1:13">
      <c r="A670" s="1">
        <v>44501</v>
      </c>
      <c r="B670">
        <v>11651</v>
      </c>
      <c r="C670">
        <v>1111</v>
      </c>
      <c r="D670">
        <v>20729275.215853602</v>
      </c>
      <c r="E670">
        <v>7274241008.3877697</v>
      </c>
      <c r="F670">
        <v>262836</v>
      </c>
      <c r="G670">
        <v>875</v>
      </c>
      <c r="H670">
        <v>54</v>
      </c>
      <c r="I670">
        <v>42712803.173370302</v>
      </c>
      <c r="J670">
        <v>27234501394.6157</v>
      </c>
      <c r="K670">
        <v>434433</v>
      </c>
      <c r="L670">
        <v>5</v>
      </c>
      <c r="M670">
        <f t="shared" si="10"/>
        <v>2021</v>
      </c>
    </row>
    <row r="671" spans="1:13">
      <c r="A671" s="1">
        <v>44502</v>
      </c>
      <c r="B671">
        <v>17947</v>
      </c>
      <c r="C671">
        <v>1543</v>
      </c>
      <c r="D671">
        <v>20783683.0297166</v>
      </c>
      <c r="E671">
        <v>7295024691.4174805</v>
      </c>
      <c r="F671">
        <v>263527</v>
      </c>
      <c r="G671">
        <v>852</v>
      </c>
      <c r="H671">
        <v>65</v>
      </c>
      <c r="I671">
        <v>42719958.104783997</v>
      </c>
      <c r="J671">
        <v>27277221352.720501</v>
      </c>
      <c r="K671">
        <v>434493</v>
      </c>
      <c r="L671">
        <v>5</v>
      </c>
      <c r="M671">
        <f t="shared" si="10"/>
        <v>2021</v>
      </c>
    </row>
    <row r="672" spans="1:13">
      <c r="A672" s="1">
        <v>44503</v>
      </c>
      <c r="B672">
        <v>38147</v>
      </c>
      <c r="C672">
        <v>3646</v>
      </c>
      <c r="D672">
        <v>20996779.609958299</v>
      </c>
      <c r="E672">
        <v>7316021471.0274401</v>
      </c>
      <c r="F672">
        <v>266301</v>
      </c>
      <c r="G672">
        <v>872</v>
      </c>
      <c r="H672">
        <v>62</v>
      </c>
      <c r="I672">
        <v>42724396.856949098</v>
      </c>
      <c r="J672">
        <v>27319945749.5774</v>
      </c>
      <c r="K672">
        <v>434550</v>
      </c>
      <c r="L672">
        <v>5</v>
      </c>
      <c r="M672">
        <f t="shared" si="10"/>
        <v>2021</v>
      </c>
    </row>
    <row r="673" spans="1:13">
      <c r="A673" s="1">
        <v>44504</v>
      </c>
      <c r="B673">
        <v>56504</v>
      </c>
      <c r="C673">
        <v>4824</v>
      </c>
      <c r="D673">
        <v>21306973.957848102</v>
      </c>
      <c r="E673">
        <v>7337328444.9852896</v>
      </c>
      <c r="F673">
        <v>270242</v>
      </c>
      <c r="G673">
        <v>883</v>
      </c>
      <c r="H673">
        <v>60</v>
      </c>
      <c r="I673">
        <v>42727980.925194502</v>
      </c>
      <c r="J673">
        <v>27362673730.502602</v>
      </c>
      <c r="K673">
        <v>434606</v>
      </c>
      <c r="L673">
        <v>4</v>
      </c>
      <c r="M673">
        <f t="shared" si="10"/>
        <v>2021</v>
      </c>
    </row>
    <row r="674" spans="1:13">
      <c r="A674" s="1">
        <v>44505</v>
      </c>
      <c r="B674">
        <v>57011</v>
      </c>
      <c r="C674">
        <v>5585</v>
      </c>
      <c r="D674">
        <v>21685611.367354501</v>
      </c>
      <c r="E674">
        <v>7359014056.3526497</v>
      </c>
      <c r="F674">
        <v>274990</v>
      </c>
      <c r="G674">
        <v>837</v>
      </c>
      <c r="H674">
        <v>51</v>
      </c>
      <c r="I674">
        <v>42730674.3731125</v>
      </c>
      <c r="J674">
        <v>27405404404.875702</v>
      </c>
      <c r="K674">
        <v>434652</v>
      </c>
      <c r="L674">
        <v>5</v>
      </c>
      <c r="M674">
        <f t="shared" si="10"/>
        <v>2021</v>
      </c>
    </row>
    <row r="675" spans="1:13">
      <c r="A675" s="1">
        <v>44506</v>
      </c>
      <c r="B675">
        <v>52745</v>
      </c>
      <c r="C675">
        <v>4860</v>
      </c>
      <c r="D675">
        <v>21999688.602717001</v>
      </c>
      <c r="E675">
        <v>7381013744.9553604</v>
      </c>
      <c r="F675">
        <v>279013</v>
      </c>
      <c r="G675">
        <v>837</v>
      </c>
      <c r="H675">
        <v>71</v>
      </c>
      <c r="I675">
        <v>42738732.284301803</v>
      </c>
      <c r="J675">
        <v>27448143137.160099</v>
      </c>
      <c r="K675">
        <v>434718</v>
      </c>
      <c r="L675">
        <v>5</v>
      </c>
      <c r="M675">
        <f t="shared" si="10"/>
        <v>2021</v>
      </c>
    </row>
    <row r="676" spans="1:13">
      <c r="A676" s="1">
        <v>44507</v>
      </c>
      <c r="B676">
        <v>37156</v>
      </c>
      <c r="C676">
        <v>3177</v>
      </c>
      <c r="D676">
        <v>22180336.1407676</v>
      </c>
      <c r="E676">
        <v>7403194081.0961304</v>
      </c>
      <c r="F676">
        <v>281315</v>
      </c>
      <c r="G676">
        <v>875</v>
      </c>
      <c r="H676">
        <v>71</v>
      </c>
      <c r="I676">
        <v>42743475.441219702</v>
      </c>
      <c r="J676">
        <v>27490886612.601299</v>
      </c>
      <c r="K676">
        <v>434784</v>
      </c>
      <c r="L676">
        <v>5</v>
      </c>
      <c r="M676">
        <f t="shared" si="10"/>
        <v>2021</v>
      </c>
    </row>
    <row r="677" spans="1:13">
      <c r="A677" s="1">
        <v>44508</v>
      </c>
      <c r="B677">
        <v>18540</v>
      </c>
      <c r="C677">
        <v>1730</v>
      </c>
      <c r="D677">
        <v>22249287.8456854</v>
      </c>
      <c r="E677">
        <v>7425443368.9418201</v>
      </c>
      <c r="F677">
        <v>282201</v>
      </c>
      <c r="G677">
        <v>844</v>
      </c>
      <c r="H677">
        <v>57</v>
      </c>
      <c r="I677">
        <v>42747416.996801101</v>
      </c>
      <c r="J677">
        <v>27533634029.598099</v>
      </c>
      <c r="K677">
        <v>434836</v>
      </c>
      <c r="L677">
        <v>5</v>
      </c>
      <c r="M677">
        <f t="shared" si="10"/>
        <v>2021</v>
      </c>
    </row>
    <row r="678" spans="1:13">
      <c r="A678" s="1">
        <v>44509</v>
      </c>
      <c r="B678">
        <v>37977</v>
      </c>
      <c r="C678">
        <v>3494</v>
      </c>
      <c r="D678">
        <v>22452470.926820401</v>
      </c>
      <c r="E678">
        <v>7447895839.8686399</v>
      </c>
      <c r="F678">
        <v>284821</v>
      </c>
      <c r="G678">
        <v>874</v>
      </c>
      <c r="H678">
        <v>51</v>
      </c>
      <c r="I678">
        <v>42750850.106862597</v>
      </c>
      <c r="J678">
        <v>27576384879.704899</v>
      </c>
      <c r="K678">
        <v>434883</v>
      </c>
      <c r="L678">
        <v>4</v>
      </c>
      <c r="M678">
        <f t="shared" si="10"/>
        <v>2021</v>
      </c>
    </row>
    <row r="679" spans="1:13">
      <c r="A679" s="1">
        <v>44510</v>
      </c>
      <c r="B679">
        <v>73789</v>
      </c>
      <c r="C679">
        <v>6582</v>
      </c>
      <c r="D679">
        <v>22894638.670768801</v>
      </c>
      <c r="E679">
        <v>7470790478.5394096</v>
      </c>
      <c r="F679">
        <v>290450</v>
      </c>
      <c r="G679">
        <v>953</v>
      </c>
      <c r="H679">
        <v>69</v>
      </c>
      <c r="I679">
        <v>42759711.2762371</v>
      </c>
      <c r="J679">
        <v>27619144590.981201</v>
      </c>
      <c r="K679">
        <v>434947</v>
      </c>
      <c r="L679">
        <v>5</v>
      </c>
      <c r="M679">
        <f t="shared" si="10"/>
        <v>2021</v>
      </c>
    </row>
    <row r="680" spans="1:13">
      <c r="A680" s="1">
        <v>44511</v>
      </c>
      <c r="B680">
        <v>79482</v>
      </c>
      <c r="C680">
        <v>6770</v>
      </c>
      <c r="D680">
        <v>23362142.186690599</v>
      </c>
      <c r="E680">
        <v>7494152620.7261</v>
      </c>
      <c r="F680">
        <v>296385</v>
      </c>
      <c r="G680">
        <v>835</v>
      </c>
      <c r="H680">
        <v>59</v>
      </c>
      <c r="I680">
        <v>42761507.607743502</v>
      </c>
      <c r="J680">
        <v>27661906098.588902</v>
      </c>
      <c r="K680">
        <v>435001</v>
      </c>
      <c r="L680">
        <v>5</v>
      </c>
      <c r="M680">
        <f t="shared" si="10"/>
        <v>2021</v>
      </c>
    </row>
    <row r="681" spans="1:13">
      <c r="A681" s="1">
        <v>44512</v>
      </c>
      <c r="B681">
        <v>77753</v>
      </c>
      <c r="C681">
        <v>6808</v>
      </c>
      <c r="D681">
        <v>23832178.8243788</v>
      </c>
      <c r="E681">
        <v>7517984799.5504704</v>
      </c>
      <c r="F681">
        <v>302331</v>
      </c>
      <c r="G681">
        <v>862</v>
      </c>
      <c r="H681">
        <v>64</v>
      </c>
      <c r="I681">
        <v>42766489.885534301</v>
      </c>
      <c r="J681">
        <v>27704672588.4744</v>
      </c>
      <c r="K681">
        <v>435061</v>
      </c>
      <c r="L681">
        <v>4</v>
      </c>
      <c r="M681">
        <f t="shared" si="10"/>
        <v>2021</v>
      </c>
    </row>
    <row r="682" spans="1:13">
      <c r="A682" s="1">
        <v>44513</v>
      </c>
      <c r="B682">
        <v>72039</v>
      </c>
      <c r="C682">
        <v>7007</v>
      </c>
      <c r="D682">
        <v>24320334.2434882</v>
      </c>
      <c r="E682">
        <v>7542305133.7939596</v>
      </c>
      <c r="F682">
        <v>308443</v>
      </c>
      <c r="G682">
        <v>895</v>
      </c>
      <c r="H682">
        <v>63</v>
      </c>
      <c r="I682">
        <v>42772404.388214901</v>
      </c>
      <c r="J682">
        <v>27747444992.862701</v>
      </c>
      <c r="K682">
        <v>435119</v>
      </c>
      <c r="L682">
        <v>5</v>
      </c>
      <c r="M682">
        <f t="shared" si="10"/>
        <v>2021</v>
      </c>
    </row>
    <row r="683" spans="1:13">
      <c r="A683" s="1">
        <v>44514</v>
      </c>
      <c r="B683">
        <v>53106</v>
      </c>
      <c r="C683">
        <v>5025</v>
      </c>
      <c r="D683">
        <v>24646859.166707199</v>
      </c>
      <c r="E683">
        <v>7566951992.9606705</v>
      </c>
      <c r="F683">
        <v>312587</v>
      </c>
      <c r="G683">
        <v>881</v>
      </c>
      <c r="H683">
        <v>59</v>
      </c>
      <c r="I683">
        <v>42776969.574983098</v>
      </c>
      <c r="J683">
        <v>27790221962.437599</v>
      </c>
      <c r="K683">
        <v>435173</v>
      </c>
      <c r="L683">
        <v>5</v>
      </c>
      <c r="M683">
        <f t="shared" si="10"/>
        <v>2021</v>
      </c>
    </row>
    <row r="684" spans="1:13">
      <c r="A684" s="1">
        <v>44515</v>
      </c>
      <c r="B684">
        <v>29757</v>
      </c>
      <c r="C684">
        <v>2759</v>
      </c>
      <c r="D684">
        <v>24800012.117092099</v>
      </c>
      <c r="E684">
        <v>7591752005.0777597</v>
      </c>
      <c r="F684">
        <v>314478</v>
      </c>
      <c r="G684">
        <v>868</v>
      </c>
      <c r="H684">
        <v>60</v>
      </c>
      <c r="I684">
        <v>42781777.956781298</v>
      </c>
      <c r="J684">
        <v>27833003740.394402</v>
      </c>
      <c r="K684">
        <v>435228</v>
      </c>
      <c r="L684">
        <v>5</v>
      </c>
      <c r="M684">
        <f t="shared" si="10"/>
        <v>2021</v>
      </c>
    </row>
    <row r="685" spans="1:13">
      <c r="A685" s="1">
        <v>44516</v>
      </c>
      <c r="B685">
        <v>54062</v>
      </c>
      <c r="C685">
        <v>4967</v>
      </c>
      <c r="D685">
        <v>25125144.954583298</v>
      </c>
      <c r="E685">
        <v>7616877150.0323496</v>
      </c>
      <c r="F685">
        <v>318570</v>
      </c>
      <c r="G685">
        <v>875</v>
      </c>
      <c r="H685">
        <v>67</v>
      </c>
      <c r="I685">
        <v>42788046.367230996</v>
      </c>
      <c r="J685">
        <v>27875791786.7617</v>
      </c>
      <c r="K685">
        <v>435290</v>
      </c>
      <c r="L685">
        <v>5</v>
      </c>
      <c r="M685">
        <f t="shared" si="10"/>
        <v>2021</v>
      </c>
    </row>
    <row r="686" spans="1:13">
      <c r="A686" s="1">
        <v>44517</v>
      </c>
      <c r="B686">
        <v>98489</v>
      </c>
      <c r="C686">
        <v>8387</v>
      </c>
      <c r="D686">
        <v>25714884.762189601</v>
      </c>
      <c r="E686">
        <v>7642592034.7945299</v>
      </c>
      <c r="F686">
        <v>326087</v>
      </c>
      <c r="G686">
        <v>870</v>
      </c>
      <c r="H686">
        <v>65</v>
      </c>
      <c r="I686">
        <v>42792806.881380603</v>
      </c>
      <c r="J686">
        <v>27918584593.643002</v>
      </c>
      <c r="K686">
        <v>435351</v>
      </c>
      <c r="L686">
        <v>4</v>
      </c>
      <c r="M686">
        <f t="shared" si="10"/>
        <v>2021</v>
      </c>
    </row>
    <row r="687" spans="1:13">
      <c r="A687" s="1">
        <v>44518</v>
      </c>
      <c r="B687">
        <v>98777</v>
      </c>
      <c r="C687">
        <v>9277</v>
      </c>
      <c r="D687">
        <v>26371576.356247801</v>
      </c>
      <c r="E687">
        <v>7668963611.1507797</v>
      </c>
      <c r="F687">
        <v>334461</v>
      </c>
      <c r="G687">
        <v>903</v>
      </c>
      <c r="H687">
        <v>69</v>
      </c>
      <c r="I687">
        <v>42799463.502520002</v>
      </c>
      <c r="J687">
        <v>27961384057.145599</v>
      </c>
      <c r="K687">
        <v>435415</v>
      </c>
      <c r="L687">
        <v>5</v>
      </c>
      <c r="M687">
        <f t="shared" si="10"/>
        <v>2021</v>
      </c>
    </row>
    <row r="688" spans="1:13">
      <c r="A688" s="1">
        <v>44519</v>
      </c>
      <c r="B688">
        <v>95710</v>
      </c>
      <c r="C688">
        <v>9504</v>
      </c>
      <c r="D688">
        <v>27045661.5814819</v>
      </c>
      <c r="E688">
        <v>7696009272.7322598</v>
      </c>
      <c r="F688">
        <v>343068</v>
      </c>
      <c r="G688">
        <v>897</v>
      </c>
      <c r="H688">
        <v>56</v>
      </c>
      <c r="I688">
        <v>42803235.972641498</v>
      </c>
      <c r="J688">
        <v>28004187293.118198</v>
      </c>
      <c r="K688">
        <v>435466</v>
      </c>
      <c r="L688">
        <v>5</v>
      </c>
      <c r="M688">
        <f t="shared" si="10"/>
        <v>2021</v>
      </c>
    </row>
    <row r="689" spans="1:13">
      <c r="A689" s="1">
        <v>44520</v>
      </c>
      <c r="B689">
        <v>97779</v>
      </c>
      <c r="C689">
        <v>8404</v>
      </c>
      <c r="D689">
        <v>27632775.242523301</v>
      </c>
      <c r="E689">
        <v>7723642047.9747896</v>
      </c>
      <c r="F689">
        <v>350566</v>
      </c>
      <c r="G689">
        <v>906</v>
      </c>
      <c r="H689">
        <v>73</v>
      </c>
      <c r="I689">
        <v>42808397.434183203</v>
      </c>
      <c r="J689">
        <v>28046995690.552399</v>
      </c>
      <c r="K689">
        <v>435534</v>
      </c>
      <c r="L689">
        <v>5</v>
      </c>
      <c r="M689">
        <f t="shared" si="10"/>
        <v>2021</v>
      </c>
    </row>
    <row r="690" spans="1:13">
      <c r="A690" s="1">
        <v>44521</v>
      </c>
      <c r="B690">
        <v>66166</v>
      </c>
      <c r="C690">
        <v>5930</v>
      </c>
      <c r="D690">
        <v>28027146.097928699</v>
      </c>
      <c r="E690">
        <v>7751669194.0727196</v>
      </c>
      <c r="F690">
        <v>355604</v>
      </c>
      <c r="G690">
        <v>892</v>
      </c>
      <c r="H690">
        <v>67</v>
      </c>
      <c r="I690">
        <v>42814216.2512099</v>
      </c>
      <c r="J690">
        <v>28089809906.8036</v>
      </c>
      <c r="K690">
        <v>435596</v>
      </c>
      <c r="L690">
        <v>5</v>
      </c>
      <c r="M690">
        <f t="shared" si="10"/>
        <v>2021</v>
      </c>
    </row>
    <row r="691" spans="1:13">
      <c r="A691" s="1">
        <v>44522</v>
      </c>
      <c r="B691">
        <v>38732</v>
      </c>
      <c r="C691">
        <v>3688</v>
      </c>
      <c r="D691">
        <v>28251252.476970602</v>
      </c>
      <c r="E691">
        <v>7779920446.5496902</v>
      </c>
      <c r="F691">
        <v>358404</v>
      </c>
      <c r="G691">
        <v>888</v>
      </c>
      <c r="H691">
        <v>77</v>
      </c>
      <c r="I691">
        <v>42820778.640420698</v>
      </c>
      <c r="J691">
        <v>28132630685.444</v>
      </c>
      <c r="K691">
        <v>435668</v>
      </c>
      <c r="L691">
        <v>5</v>
      </c>
      <c r="M691">
        <f t="shared" si="10"/>
        <v>2021</v>
      </c>
    </row>
    <row r="692" spans="1:13">
      <c r="A692" s="1">
        <v>44523</v>
      </c>
      <c r="B692">
        <v>72943</v>
      </c>
      <c r="C692">
        <v>7174</v>
      </c>
      <c r="D692">
        <v>28745943.445374899</v>
      </c>
      <c r="E692">
        <v>7808666389.99506</v>
      </c>
      <c r="F692">
        <v>364651</v>
      </c>
      <c r="G692">
        <v>927</v>
      </c>
      <c r="H692">
        <v>63</v>
      </c>
      <c r="I692">
        <v>42825631.396659501</v>
      </c>
      <c r="J692">
        <v>28175456316.840698</v>
      </c>
      <c r="K692">
        <v>435726</v>
      </c>
      <c r="L692">
        <v>5</v>
      </c>
      <c r="M692">
        <f t="shared" si="10"/>
        <v>2021</v>
      </c>
    </row>
    <row r="693" spans="1:13">
      <c r="A693" s="1">
        <v>44524</v>
      </c>
      <c r="B693">
        <v>116533</v>
      </c>
      <c r="C693">
        <v>11429</v>
      </c>
      <c r="D693">
        <v>29575660.384023398</v>
      </c>
      <c r="E693">
        <v>7838242050.3790903</v>
      </c>
      <c r="F693">
        <v>375168</v>
      </c>
      <c r="G693">
        <v>912</v>
      </c>
      <c r="H693">
        <v>72</v>
      </c>
      <c r="I693">
        <v>42832364.995617002</v>
      </c>
      <c r="J693">
        <v>28218288681.8363</v>
      </c>
      <c r="K693">
        <v>435793</v>
      </c>
      <c r="L693">
        <v>5</v>
      </c>
      <c r="M693">
        <f t="shared" si="10"/>
        <v>2021</v>
      </c>
    </row>
    <row r="694" spans="1:13">
      <c r="A694" s="1">
        <v>44525</v>
      </c>
      <c r="B694">
        <v>118375</v>
      </c>
      <c r="C694">
        <v>11420</v>
      </c>
      <c r="D694">
        <v>30396644.54318</v>
      </c>
      <c r="E694">
        <v>7868638694.9222698</v>
      </c>
      <c r="F694">
        <v>385629</v>
      </c>
      <c r="G694">
        <v>959</v>
      </c>
      <c r="H694">
        <v>63</v>
      </c>
      <c r="I694">
        <v>42837303.799100697</v>
      </c>
      <c r="J694">
        <v>28261125985.635399</v>
      </c>
      <c r="K694">
        <v>435851</v>
      </c>
      <c r="L694">
        <v>5</v>
      </c>
      <c r="M694">
        <f t="shared" si="10"/>
        <v>2021</v>
      </c>
    </row>
    <row r="695" spans="1:13">
      <c r="A695" s="1">
        <v>44526</v>
      </c>
      <c r="B695">
        <v>112337</v>
      </c>
      <c r="C695">
        <v>10307</v>
      </c>
      <c r="D695">
        <v>31128071.7637177</v>
      </c>
      <c r="E695">
        <v>7899766766.6859798</v>
      </c>
      <c r="F695">
        <v>395017</v>
      </c>
      <c r="G695">
        <v>919</v>
      </c>
      <c r="H695">
        <v>72</v>
      </c>
      <c r="I695">
        <v>42843875.999693297</v>
      </c>
      <c r="J695">
        <v>28303969861.635101</v>
      </c>
      <c r="K695">
        <v>435918</v>
      </c>
      <c r="L695">
        <v>5</v>
      </c>
      <c r="M695">
        <f t="shared" si="10"/>
        <v>2021</v>
      </c>
    </row>
    <row r="696" spans="1:13">
      <c r="A696" s="1">
        <v>44527</v>
      </c>
      <c r="B696">
        <v>100182</v>
      </c>
      <c r="C696">
        <v>8223</v>
      </c>
      <c r="D696">
        <v>31700809.041447699</v>
      </c>
      <c r="E696">
        <v>7931467575.7274303</v>
      </c>
      <c r="F696">
        <v>402287</v>
      </c>
      <c r="G696">
        <v>953</v>
      </c>
      <c r="H696">
        <v>68</v>
      </c>
      <c r="I696">
        <v>42848335.285746798</v>
      </c>
      <c r="J696">
        <v>28346818196.920799</v>
      </c>
      <c r="K696">
        <v>435981</v>
      </c>
      <c r="L696">
        <v>5</v>
      </c>
      <c r="M696">
        <f t="shared" si="10"/>
        <v>2021</v>
      </c>
    </row>
    <row r="697" spans="1:13">
      <c r="A697" s="1">
        <v>44528</v>
      </c>
      <c r="B697">
        <v>70228</v>
      </c>
      <c r="C697">
        <v>6777</v>
      </c>
      <c r="D697">
        <v>32164576.697310202</v>
      </c>
      <c r="E697">
        <v>7963632152.4247398</v>
      </c>
      <c r="F697">
        <v>408098</v>
      </c>
      <c r="G697">
        <v>966</v>
      </c>
      <c r="H697">
        <v>74</v>
      </c>
      <c r="I697">
        <v>42855496.741284303</v>
      </c>
      <c r="J697">
        <v>28389673693.662102</v>
      </c>
      <c r="K697">
        <v>436050</v>
      </c>
      <c r="L697">
        <v>5</v>
      </c>
      <c r="M697">
        <f t="shared" si="10"/>
        <v>2021</v>
      </c>
    </row>
    <row r="698" spans="1:13">
      <c r="A698" s="1">
        <v>44529</v>
      </c>
      <c r="B698">
        <v>39923</v>
      </c>
      <c r="C698">
        <v>3841</v>
      </c>
      <c r="D698">
        <v>32394215.595833901</v>
      </c>
      <c r="E698">
        <v>7996026368.0205803</v>
      </c>
      <c r="F698">
        <v>411003</v>
      </c>
      <c r="G698">
        <v>936</v>
      </c>
      <c r="H698">
        <v>92</v>
      </c>
      <c r="I698">
        <v>42865742.900044397</v>
      </c>
      <c r="J698">
        <v>28432539436.562199</v>
      </c>
      <c r="K698">
        <v>436137</v>
      </c>
      <c r="L698">
        <v>5</v>
      </c>
      <c r="M698">
        <f t="shared" si="10"/>
        <v>2021</v>
      </c>
    </row>
    <row r="699" spans="1:13">
      <c r="A699" s="1">
        <v>44530</v>
      </c>
      <c r="B699">
        <v>69316</v>
      </c>
      <c r="C699">
        <v>5806</v>
      </c>
      <c r="D699">
        <v>32772713.0654178</v>
      </c>
      <c r="E699">
        <v>8028799081.08599</v>
      </c>
      <c r="F699">
        <v>415795</v>
      </c>
      <c r="G699">
        <v>1014</v>
      </c>
      <c r="H699">
        <v>64</v>
      </c>
      <c r="I699">
        <v>42868691.277915001</v>
      </c>
      <c r="J699">
        <v>28475408127.840099</v>
      </c>
      <c r="K699">
        <v>436196</v>
      </c>
      <c r="L699">
        <v>5</v>
      </c>
      <c r="M699">
        <f t="shared" si="10"/>
        <v>2021</v>
      </c>
    </row>
    <row r="700" spans="1:13">
      <c r="A700" s="1">
        <v>44531</v>
      </c>
      <c r="B700">
        <v>106755</v>
      </c>
      <c r="C700">
        <v>10490</v>
      </c>
      <c r="D700">
        <v>33517172.738953099</v>
      </c>
      <c r="E700">
        <v>8062316253.8249502</v>
      </c>
      <c r="F700">
        <v>425290</v>
      </c>
      <c r="G700">
        <v>995</v>
      </c>
      <c r="H700">
        <v>83</v>
      </c>
      <c r="I700">
        <v>42877003.558524199</v>
      </c>
      <c r="J700">
        <v>28518285131.398602</v>
      </c>
      <c r="K700">
        <v>436274</v>
      </c>
      <c r="L700">
        <v>5</v>
      </c>
      <c r="M700">
        <f t="shared" si="10"/>
        <v>2021</v>
      </c>
    </row>
    <row r="701" spans="1:13">
      <c r="A701" s="1">
        <v>44532</v>
      </c>
      <c r="B701">
        <v>107346</v>
      </c>
      <c r="C701">
        <v>9400</v>
      </c>
      <c r="D701">
        <v>34175978.2532041</v>
      </c>
      <c r="E701">
        <v>8096492232.0781498</v>
      </c>
      <c r="F701">
        <v>433676</v>
      </c>
      <c r="G701">
        <v>1014</v>
      </c>
      <c r="H701">
        <v>68</v>
      </c>
      <c r="I701">
        <v>42880364.906821698</v>
      </c>
      <c r="J701">
        <v>28561165496.305401</v>
      </c>
      <c r="K701">
        <v>436337</v>
      </c>
      <c r="L701">
        <v>5</v>
      </c>
      <c r="M701">
        <f t="shared" si="10"/>
        <v>2021</v>
      </c>
    </row>
    <row r="702" spans="1:13">
      <c r="A702" s="1">
        <v>44533</v>
      </c>
      <c r="B702">
        <v>98613</v>
      </c>
      <c r="C702">
        <v>9060</v>
      </c>
      <c r="D702">
        <v>34815338.382156</v>
      </c>
      <c r="E702">
        <v>8131307570.46031</v>
      </c>
      <c r="F702">
        <v>441738</v>
      </c>
      <c r="G702">
        <v>998</v>
      </c>
      <c r="H702">
        <v>70</v>
      </c>
      <c r="I702">
        <v>42886005.566319302</v>
      </c>
      <c r="J702">
        <v>28604051501.8717</v>
      </c>
      <c r="K702">
        <v>436402</v>
      </c>
      <c r="L702">
        <v>5</v>
      </c>
      <c r="M702">
        <f t="shared" si="10"/>
        <v>2021</v>
      </c>
    </row>
    <row r="703" spans="1:13">
      <c r="A703" s="1">
        <v>44534</v>
      </c>
      <c r="B703">
        <v>90676</v>
      </c>
      <c r="C703">
        <v>8333</v>
      </c>
      <c r="D703">
        <v>35387282.074537002</v>
      </c>
      <c r="E703">
        <v>8166694852.5348501</v>
      </c>
      <c r="F703">
        <v>449085</v>
      </c>
      <c r="G703">
        <v>986</v>
      </c>
      <c r="H703">
        <v>73</v>
      </c>
      <c r="I703">
        <v>42894384.980893098</v>
      </c>
      <c r="J703">
        <v>28646945886.8526</v>
      </c>
      <c r="K703">
        <v>436470</v>
      </c>
      <c r="L703">
        <v>5</v>
      </c>
      <c r="M703">
        <f t="shared" si="10"/>
        <v>2021</v>
      </c>
    </row>
    <row r="704" spans="1:13">
      <c r="A704" s="1">
        <v>44535</v>
      </c>
      <c r="B704">
        <v>61610</v>
      </c>
      <c r="C704">
        <v>5113</v>
      </c>
      <c r="D704">
        <v>35721219.207726501</v>
      </c>
      <c r="E704">
        <v>8202416071.7425699</v>
      </c>
      <c r="F704">
        <v>453213</v>
      </c>
      <c r="G704">
        <v>985</v>
      </c>
      <c r="H704">
        <v>79</v>
      </c>
      <c r="I704">
        <v>42899187.464352503</v>
      </c>
      <c r="J704">
        <v>28689845074.317001</v>
      </c>
      <c r="K704">
        <v>436544</v>
      </c>
      <c r="L704">
        <v>5</v>
      </c>
      <c r="M704">
        <f t="shared" si="10"/>
        <v>2021</v>
      </c>
    </row>
    <row r="705" spans="1:13">
      <c r="A705" s="1">
        <v>44536</v>
      </c>
      <c r="B705">
        <v>33450</v>
      </c>
      <c r="C705">
        <v>2815</v>
      </c>
      <c r="D705">
        <v>35857890.953075401</v>
      </c>
      <c r="E705">
        <v>8238273962.6956501</v>
      </c>
      <c r="F705">
        <v>455036</v>
      </c>
      <c r="G705">
        <v>992</v>
      </c>
      <c r="H705">
        <v>83</v>
      </c>
      <c r="I705">
        <v>42905221.333879396</v>
      </c>
      <c r="J705">
        <v>28732750295.650902</v>
      </c>
      <c r="K705">
        <v>436622</v>
      </c>
      <c r="L705">
        <v>5</v>
      </c>
      <c r="M705">
        <f t="shared" si="10"/>
        <v>2021</v>
      </c>
    </row>
    <row r="706" spans="1:13">
      <c r="A706" s="1">
        <v>44537</v>
      </c>
      <c r="B706">
        <v>61648</v>
      </c>
      <c r="C706">
        <v>5887</v>
      </c>
      <c r="D706">
        <v>36244645.693705402</v>
      </c>
      <c r="E706">
        <v>8274518608.3893499</v>
      </c>
      <c r="F706">
        <v>459926</v>
      </c>
      <c r="G706">
        <v>997</v>
      </c>
      <c r="H706">
        <v>84</v>
      </c>
      <c r="I706">
        <v>42911607.123591803</v>
      </c>
      <c r="J706">
        <v>28775661902.774502</v>
      </c>
      <c r="K706">
        <v>436701</v>
      </c>
      <c r="L706">
        <v>5</v>
      </c>
      <c r="M706">
        <f t="shared" si="10"/>
        <v>2021</v>
      </c>
    </row>
    <row r="707" spans="1:13">
      <c r="A707" s="1">
        <v>44538</v>
      </c>
      <c r="B707">
        <v>100556</v>
      </c>
      <c r="C707">
        <v>9600</v>
      </c>
      <c r="D707">
        <v>36925873.785017401</v>
      </c>
      <c r="E707">
        <v>8311444482.1743698</v>
      </c>
      <c r="F707">
        <v>468523</v>
      </c>
      <c r="G707">
        <v>1003</v>
      </c>
      <c r="H707">
        <v>79</v>
      </c>
      <c r="I707">
        <v>42918229.280067198</v>
      </c>
      <c r="J707">
        <v>28818580132.054501</v>
      </c>
      <c r="K707">
        <v>436775</v>
      </c>
      <c r="L707">
        <v>5</v>
      </c>
      <c r="M707">
        <f t="shared" ref="M707:M770" si="11">YEAR(A707)</f>
        <v>2021</v>
      </c>
    </row>
    <row r="708" spans="1:13">
      <c r="A708" s="1">
        <v>44539</v>
      </c>
      <c r="B708">
        <v>97460</v>
      </c>
      <c r="C708">
        <v>8775</v>
      </c>
      <c r="D708">
        <v>37533669.938200504</v>
      </c>
      <c r="E708">
        <v>8348978152.1125698</v>
      </c>
      <c r="F708">
        <v>476179</v>
      </c>
      <c r="G708">
        <v>1119</v>
      </c>
      <c r="H708">
        <v>79</v>
      </c>
      <c r="I708">
        <v>42924463.0935748</v>
      </c>
      <c r="J708">
        <v>28861504595.148102</v>
      </c>
      <c r="K708">
        <v>436849</v>
      </c>
      <c r="L708">
        <v>5</v>
      </c>
      <c r="M708">
        <f t="shared" si="11"/>
        <v>2021</v>
      </c>
    </row>
    <row r="709" spans="1:13">
      <c r="A709" s="1">
        <v>44540</v>
      </c>
      <c r="B709">
        <v>83629</v>
      </c>
      <c r="C709">
        <v>7494</v>
      </c>
      <c r="D709">
        <v>38044828.117625803</v>
      </c>
      <c r="E709">
        <v>8387022980.2301998</v>
      </c>
      <c r="F709">
        <v>482601</v>
      </c>
      <c r="G709">
        <v>1072</v>
      </c>
      <c r="H709">
        <v>99</v>
      </c>
      <c r="I709">
        <v>42934557.428962</v>
      </c>
      <c r="J709">
        <v>28904439152.577099</v>
      </c>
      <c r="K709">
        <v>436943</v>
      </c>
      <c r="L709">
        <v>5</v>
      </c>
      <c r="M709">
        <f t="shared" si="11"/>
        <v>2021</v>
      </c>
    </row>
    <row r="710" spans="1:13">
      <c r="A710" s="1">
        <v>44541</v>
      </c>
      <c r="B710">
        <v>74150</v>
      </c>
      <c r="C710">
        <v>6542</v>
      </c>
      <c r="D710">
        <v>38474310.790284798</v>
      </c>
      <c r="E710">
        <v>8425497291.0204802</v>
      </c>
      <c r="F710">
        <v>488026</v>
      </c>
      <c r="G710">
        <v>1117</v>
      </c>
      <c r="H710">
        <v>69</v>
      </c>
      <c r="I710">
        <v>42936635.599051297</v>
      </c>
      <c r="J710">
        <v>28947375788.176102</v>
      </c>
      <c r="K710">
        <v>437006</v>
      </c>
      <c r="L710">
        <v>6</v>
      </c>
      <c r="M710">
        <f t="shared" si="11"/>
        <v>2021</v>
      </c>
    </row>
    <row r="711" spans="1:13">
      <c r="A711" s="1">
        <v>44542</v>
      </c>
      <c r="B711">
        <v>50206</v>
      </c>
      <c r="C711">
        <v>4123</v>
      </c>
      <c r="D711">
        <v>38709501.666918501</v>
      </c>
      <c r="E711">
        <v>8464206792.6873999</v>
      </c>
      <c r="F711">
        <v>490995</v>
      </c>
      <c r="G711">
        <v>1154</v>
      </c>
      <c r="H711">
        <v>80</v>
      </c>
      <c r="I711">
        <v>42944911.262063101</v>
      </c>
      <c r="J711">
        <v>28990320699.438202</v>
      </c>
      <c r="K711">
        <v>437080</v>
      </c>
      <c r="L711">
        <v>6</v>
      </c>
      <c r="M711">
        <f t="shared" si="11"/>
        <v>2021</v>
      </c>
    </row>
    <row r="712" spans="1:13">
      <c r="A712" s="1">
        <v>44543</v>
      </c>
      <c r="B712">
        <v>22526</v>
      </c>
      <c r="C712">
        <v>2264</v>
      </c>
      <c r="D712">
        <v>38802937.896733098</v>
      </c>
      <c r="E712">
        <v>8503009730.5841398</v>
      </c>
      <c r="F712">
        <v>492160</v>
      </c>
      <c r="G712">
        <v>1099</v>
      </c>
      <c r="H712">
        <v>94</v>
      </c>
      <c r="I712">
        <v>42952423.743788101</v>
      </c>
      <c r="J712">
        <v>29033273123.181999</v>
      </c>
      <c r="K712">
        <v>437169</v>
      </c>
      <c r="L712">
        <v>5</v>
      </c>
      <c r="M712">
        <f t="shared" si="11"/>
        <v>2021</v>
      </c>
    </row>
    <row r="713" spans="1:13">
      <c r="A713" s="1">
        <v>44544</v>
      </c>
      <c r="B713">
        <v>45829</v>
      </c>
      <c r="C713">
        <v>4138</v>
      </c>
      <c r="D713">
        <v>39049720.156605497</v>
      </c>
      <c r="E713">
        <v>8542059450.7407398</v>
      </c>
      <c r="F713">
        <v>495204</v>
      </c>
      <c r="G713">
        <v>1094</v>
      </c>
      <c r="H713">
        <v>81</v>
      </c>
      <c r="I713">
        <v>42957052.655046001</v>
      </c>
      <c r="J713">
        <v>29076230175.837002</v>
      </c>
      <c r="K713">
        <v>437245</v>
      </c>
      <c r="L713">
        <v>5</v>
      </c>
      <c r="M713">
        <f t="shared" si="11"/>
        <v>2021</v>
      </c>
    </row>
    <row r="714" spans="1:13">
      <c r="A714" s="1">
        <v>44545</v>
      </c>
      <c r="B714">
        <v>87316</v>
      </c>
      <c r="C714">
        <v>7644</v>
      </c>
      <c r="D714">
        <v>39557705.045151502</v>
      </c>
      <c r="E714">
        <v>8581617155.7858896</v>
      </c>
      <c r="F714">
        <v>501674</v>
      </c>
      <c r="G714">
        <v>1174</v>
      </c>
      <c r="H714">
        <v>90</v>
      </c>
      <c r="I714">
        <v>42964947.797744401</v>
      </c>
      <c r="J714">
        <v>29119195123.6348</v>
      </c>
      <c r="K714">
        <v>437330</v>
      </c>
      <c r="L714">
        <v>5</v>
      </c>
      <c r="M714">
        <f t="shared" si="11"/>
        <v>2021</v>
      </c>
    </row>
    <row r="715" spans="1:13">
      <c r="A715" s="1">
        <v>44546</v>
      </c>
      <c r="B715">
        <v>76030</v>
      </c>
      <c r="C715">
        <v>6730</v>
      </c>
      <c r="D715">
        <v>39989351.509630598</v>
      </c>
      <c r="E715">
        <v>8621606507.2955208</v>
      </c>
      <c r="F715">
        <v>507158</v>
      </c>
      <c r="G715">
        <v>1246</v>
      </c>
      <c r="H715">
        <v>89</v>
      </c>
      <c r="I715">
        <v>42971694.595994398</v>
      </c>
      <c r="J715">
        <v>29162166818.230701</v>
      </c>
      <c r="K715">
        <v>437414</v>
      </c>
      <c r="L715">
        <v>5</v>
      </c>
      <c r="M715">
        <f t="shared" si="11"/>
        <v>2021</v>
      </c>
    </row>
    <row r="716" spans="1:13">
      <c r="A716" s="1">
        <v>44547</v>
      </c>
      <c r="B716">
        <v>68537</v>
      </c>
      <c r="C716">
        <v>5863</v>
      </c>
      <c r="D716">
        <v>40356501.762482896</v>
      </c>
      <c r="E716">
        <v>8661963009.0580101</v>
      </c>
      <c r="F716">
        <v>511785</v>
      </c>
      <c r="G716">
        <v>1236</v>
      </c>
      <c r="H716">
        <v>90</v>
      </c>
      <c r="I716">
        <v>42979173.877017699</v>
      </c>
      <c r="J716">
        <v>29205145992.1078</v>
      </c>
      <c r="K716">
        <v>437499</v>
      </c>
      <c r="L716">
        <v>5</v>
      </c>
      <c r="M716">
        <f t="shared" si="11"/>
        <v>2021</v>
      </c>
    </row>
    <row r="717" spans="1:13">
      <c r="A717" s="1">
        <v>44548</v>
      </c>
      <c r="B717">
        <v>59847</v>
      </c>
      <c r="C717">
        <v>5230</v>
      </c>
      <c r="D717">
        <v>40672284.397839502</v>
      </c>
      <c r="E717">
        <v>8702635293.4558506</v>
      </c>
      <c r="F717">
        <v>515706</v>
      </c>
      <c r="G717">
        <v>1309</v>
      </c>
      <c r="H717">
        <v>102</v>
      </c>
      <c r="I717">
        <v>42987037.358189501</v>
      </c>
      <c r="J717">
        <v>29248133029.466</v>
      </c>
      <c r="K717">
        <v>437596</v>
      </c>
      <c r="L717">
        <v>5</v>
      </c>
      <c r="M717">
        <f t="shared" si="11"/>
        <v>2021</v>
      </c>
    </row>
    <row r="718" spans="1:13">
      <c r="A718" s="1">
        <v>44549</v>
      </c>
      <c r="B718">
        <v>41364</v>
      </c>
      <c r="C718">
        <v>3806</v>
      </c>
      <c r="D718">
        <v>40875528.054717399</v>
      </c>
      <c r="E718">
        <v>8743510821.5105591</v>
      </c>
      <c r="F718">
        <v>518247</v>
      </c>
      <c r="G718">
        <v>1265</v>
      </c>
      <c r="H718">
        <v>86</v>
      </c>
      <c r="I718">
        <v>42992277.456201203</v>
      </c>
      <c r="J718">
        <v>29291125306.922199</v>
      </c>
      <c r="K718">
        <v>437677</v>
      </c>
      <c r="L718">
        <v>5</v>
      </c>
      <c r="M718">
        <f t="shared" si="11"/>
        <v>2021</v>
      </c>
    </row>
    <row r="719" spans="1:13">
      <c r="A719" s="1">
        <v>44550</v>
      </c>
      <c r="B719">
        <v>17732</v>
      </c>
      <c r="C719">
        <v>1603</v>
      </c>
      <c r="D719">
        <v>40900969.367290303</v>
      </c>
      <c r="E719">
        <v>8784411790.8778591</v>
      </c>
      <c r="F719">
        <v>518569</v>
      </c>
      <c r="G719">
        <v>1281</v>
      </c>
      <c r="H719">
        <v>93</v>
      </c>
      <c r="I719">
        <v>43001920.534066901</v>
      </c>
      <c r="J719">
        <v>29334127227.4562</v>
      </c>
      <c r="K719">
        <v>437764</v>
      </c>
      <c r="L719">
        <v>6</v>
      </c>
      <c r="M719">
        <f t="shared" si="11"/>
        <v>2021</v>
      </c>
    </row>
    <row r="720" spans="1:13">
      <c r="A720" s="1">
        <v>44551</v>
      </c>
      <c r="B720">
        <v>39097</v>
      </c>
      <c r="C720">
        <v>3302</v>
      </c>
      <c r="D720">
        <v>41054820.518250197</v>
      </c>
      <c r="E720">
        <v>8825466611.3960991</v>
      </c>
      <c r="F720">
        <v>520540</v>
      </c>
      <c r="G720">
        <v>1331</v>
      </c>
      <c r="H720">
        <v>97</v>
      </c>
      <c r="I720">
        <v>43008974.410709403</v>
      </c>
      <c r="J720">
        <v>29377136201.866901</v>
      </c>
      <c r="K720">
        <v>437856</v>
      </c>
      <c r="L720">
        <v>5</v>
      </c>
      <c r="M720">
        <f t="shared" si="11"/>
        <v>2021</v>
      </c>
    </row>
    <row r="721" spans="1:13">
      <c r="A721" s="1">
        <v>44552</v>
      </c>
      <c r="B721">
        <v>69977</v>
      </c>
      <c r="C721">
        <v>6854</v>
      </c>
      <c r="D721">
        <v>41486358.692505397</v>
      </c>
      <c r="E721">
        <v>8866952970.0886097</v>
      </c>
      <c r="F721">
        <v>526062</v>
      </c>
      <c r="G721">
        <v>1332</v>
      </c>
      <c r="H721">
        <v>88</v>
      </c>
      <c r="I721">
        <v>43015403.815687202</v>
      </c>
      <c r="J721">
        <v>29420151605.682598</v>
      </c>
      <c r="K721">
        <v>437939</v>
      </c>
      <c r="L721">
        <v>5</v>
      </c>
      <c r="M721">
        <f t="shared" si="11"/>
        <v>2021</v>
      </c>
    </row>
    <row r="722" spans="1:13">
      <c r="A722" s="1">
        <v>44553</v>
      </c>
      <c r="B722">
        <v>59335</v>
      </c>
      <c r="C722">
        <v>5195</v>
      </c>
      <c r="D722">
        <v>41789278.827133603</v>
      </c>
      <c r="E722">
        <v>8908742248.9157391</v>
      </c>
      <c r="F722">
        <v>529841</v>
      </c>
      <c r="G722">
        <v>1416</v>
      </c>
      <c r="H722">
        <v>121</v>
      </c>
      <c r="I722">
        <v>43027007.066709697</v>
      </c>
      <c r="J722">
        <v>29463178612.749298</v>
      </c>
      <c r="K722">
        <v>438054</v>
      </c>
      <c r="L722">
        <v>6</v>
      </c>
      <c r="M722">
        <f t="shared" si="11"/>
        <v>2021</v>
      </c>
    </row>
    <row r="723" spans="1:13">
      <c r="A723" s="1">
        <v>44554</v>
      </c>
      <c r="B723">
        <v>50728</v>
      </c>
      <c r="C723">
        <v>4304</v>
      </c>
      <c r="D723">
        <v>42017577.211161301</v>
      </c>
      <c r="E723">
        <v>8950759826.1268997</v>
      </c>
      <c r="F723">
        <v>532657</v>
      </c>
      <c r="G723">
        <v>1488</v>
      </c>
      <c r="H723">
        <v>110</v>
      </c>
      <c r="I723">
        <v>43035265.001981601</v>
      </c>
      <c r="J723">
        <v>29506213877.751301</v>
      </c>
      <c r="K723">
        <v>438159</v>
      </c>
      <c r="L723">
        <v>5</v>
      </c>
      <c r="M723">
        <f t="shared" si="11"/>
        <v>2021</v>
      </c>
    </row>
    <row r="724" spans="1:13">
      <c r="A724" s="1">
        <v>44555</v>
      </c>
      <c r="B724">
        <v>31751</v>
      </c>
      <c r="C724">
        <v>2897</v>
      </c>
      <c r="D724">
        <v>42134725.066163301</v>
      </c>
      <c r="E724">
        <v>8992894551.1930695</v>
      </c>
      <c r="F724">
        <v>534132</v>
      </c>
      <c r="G724">
        <v>1422</v>
      </c>
      <c r="H724">
        <v>92</v>
      </c>
      <c r="I724">
        <v>43040222.366594203</v>
      </c>
      <c r="J724">
        <v>29549254100.117901</v>
      </c>
      <c r="K724">
        <v>438246</v>
      </c>
      <c r="L724">
        <v>5</v>
      </c>
      <c r="M724">
        <f t="shared" si="11"/>
        <v>2021</v>
      </c>
    </row>
    <row r="725" spans="1:13">
      <c r="A725" s="1">
        <v>44556</v>
      </c>
      <c r="B725">
        <v>15116</v>
      </c>
      <c r="C725">
        <v>1428</v>
      </c>
      <c r="D725">
        <v>42135474.845749304</v>
      </c>
      <c r="E725">
        <v>9035030026.0388203</v>
      </c>
      <c r="F725">
        <v>534134</v>
      </c>
      <c r="G725">
        <v>1426</v>
      </c>
      <c r="H725">
        <v>106</v>
      </c>
      <c r="I725">
        <v>43051067.326276198</v>
      </c>
      <c r="J725">
        <v>29592305167.444199</v>
      </c>
      <c r="K725">
        <v>438347</v>
      </c>
      <c r="L725">
        <v>5</v>
      </c>
      <c r="M725">
        <f t="shared" si="11"/>
        <v>2021</v>
      </c>
    </row>
    <row r="726" spans="1:13">
      <c r="A726" s="1">
        <v>44557</v>
      </c>
      <c r="B726">
        <v>15094</v>
      </c>
      <c r="C726">
        <v>1352</v>
      </c>
      <c r="D726">
        <v>42125521.491044201</v>
      </c>
      <c r="E726">
        <v>9077155547.5298595</v>
      </c>
      <c r="F726">
        <v>533994</v>
      </c>
      <c r="G726">
        <v>1492</v>
      </c>
      <c r="H726">
        <v>96</v>
      </c>
      <c r="I726">
        <v>43056726.542889498</v>
      </c>
      <c r="J726">
        <v>29635361893.987099</v>
      </c>
      <c r="K726">
        <v>438438</v>
      </c>
      <c r="L726">
        <v>5</v>
      </c>
      <c r="M726">
        <f t="shared" si="11"/>
        <v>2021</v>
      </c>
    </row>
    <row r="727" spans="1:13">
      <c r="A727" s="1">
        <v>44558</v>
      </c>
      <c r="B727">
        <v>35502</v>
      </c>
      <c r="C727">
        <v>3070</v>
      </c>
      <c r="D727">
        <v>42242777.534888104</v>
      </c>
      <c r="E727">
        <v>9119398325.0647507</v>
      </c>
      <c r="F727">
        <v>535493</v>
      </c>
      <c r="G727">
        <v>1571</v>
      </c>
      <c r="H727">
        <v>117</v>
      </c>
      <c r="I727">
        <v>43067563.748858899</v>
      </c>
      <c r="J727">
        <v>29678429457.735901</v>
      </c>
      <c r="K727">
        <v>438549</v>
      </c>
      <c r="L727">
        <v>6</v>
      </c>
      <c r="M727">
        <f t="shared" si="11"/>
        <v>2021</v>
      </c>
    </row>
    <row r="728" spans="1:13">
      <c r="A728" s="1">
        <v>44559</v>
      </c>
      <c r="B728">
        <v>62858</v>
      </c>
      <c r="C728">
        <v>5731</v>
      </c>
      <c r="D728">
        <v>42573991.678248301</v>
      </c>
      <c r="E728">
        <v>9161972316.743</v>
      </c>
      <c r="F728">
        <v>539673</v>
      </c>
      <c r="G728">
        <v>1551</v>
      </c>
      <c r="H728">
        <v>107</v>
      </c>
      <c r="I728">
        <v>43074912.971434496</v>
      </c>
      <c r="J728">
        <v>29721504370.707401</v>
      </c>
      <c r="K728">
        <v>438651</v>
      </c>
      <c r="L728">
        <v>5</v>
      </c>
      <c r="M728">
        <f t="shared" si="11"/>
        <v>2021</v>
      </c>
    </row>
    <row r="729" spans="1:13">
      <c r="A729" s="1">
        <v>44560</v>
      </c>
      <c r="B729">
        <v>60404</v>
      </c>
      <c r="C729">
        <v>5510</v>
      </c>
      <c r="D729">
        <v>42882670.755527601</v>
      </c>
      <c r="E729">
        <v>9204854987.4985199</v>
      </c>
      <c r="F729">
        <v>543576</v>
      </c>
      <c r="G729">
        <v>1607</v>
      </c>
      <c r="H729">
        <v>143</v>
      </c>
      <c r="I729">
        <v>43089054.267292298</v>
      </c>
      <c r="J729">
        <v>29764593424.974602</v>
      </c>
      <c r="K729">
        <v>438789</v>
      </c>
      <c r="L729">
        <v>5</v>
      </c>
      <c r="M729">
        <f t="shared" si="11"/>
        <v>2021</v>
      </c>
    </row>
    <row r="730" spans="1:13">
      <c r="A730" s="1">
        <v>44561</v>
      </c>
      <c r="B730">
        <v>60127</v>
      </c>
      <c r="C730">
        <v>5358</v>
      </c>
      <c r="D730">
        <v>43178434.518857598</v>
      </c>
      <c r="E730">
        <v>9248033422.0173798</v>
      </c>
      <c r="F730">
        <v>547306</v>
      </c>
      <c r="G730">
        <v>1628</v>
      </c>
      <c r="H730">
        <v>113</v>
      </c>
      <c r="I730">
        <v>43095832.536012597</v>
      </c>
      <c r="J730">
        <v>29807689257.5107</v>
      </c>
      <c r="K730">
        <v>438896</v>
      </c>
      <c r="L730">
        <v>6</v>
      </c>
      <c r="M730">
        <f t="shared" si="11"/>
        <v>2021</v>
      </c>
    </row>
    <row r="731" spans="1:13">
      <c r="A731" s="1">
        <v>44562</v>
      </c>
      <c r="B731">
        <v>61868</v>
      </c>
      <c r="C731">
        <v>5931</v>
      </c>
      <c r="D731">
        <v>43521041.933614098</v>
      </c>
      <c r="E731">
        <v>9291554463.9510002</v>
      </c>
      <c r="F731">
        <v>551624</v>
      </c>
      <c r="G731">
        <v>1613</v>
      </c>
      <c r="H731">
        <v>134</v>
      </c>
      <c r="I731">
        <v>43109821.866265401</v>
      </c>
      <c r="J731">
        <v>29850799079.3769</v>
      </c>
      <c r="K731">
        <v>439024</v>
      </c>
      <c r="L731">
        <v>6</v>
      </c>
      <c r="M731">
        <f t="shared" si="11"/>
        <v>2022</v>
      </c>
    </row>
    <row r="732" spans="1:13">
      <c r="A732" s="1">
        <v>44563</v>
      </c>
      <c r="B732">
        <v>30389</v>
      </c>
      <c r="C732">
        <v>2656</v>
      </c>
      <c r="D732">
        <v>43601361.731052101</v>
      </c>
      <c r="E732">
        <v>9335155825.6820507</v>
      </c>
      <c r="F732">
        <v>552639</v>
      </c>
      <c r="G732">
        <v>1641</v>
      </c>
      <c r="H732">
        <v>119</v>
      </c>
      <c r="I732">
        <v>43116632.938032597</v>
      </c>
      <c r="J732">
        <v>29893915712.314999</v>
      </c>
      <c r="K732">
        <v>439138</v>
      </c>
      <c r="L732">
        <v>5</v>
      </c>
      <c r="M732">
        <f t="shared" si="11"/>
        <v>2022</v>
      </c>
    </row>
    <row r="733" spans="1:13">
      <c r="A733" s="1">
        <v>44564</v>
      </c>
      <c r="B733">
        <v>31139</v>
      </c>
      <c r="C733">
        <v>2813</v>
      </c>
      <c r="D733">
        <v>43687314.455668397</v>
      </c>
      <c r="E733">
        <v>9378843140.1377201</v>
      </c>
      <c r="F733">
        <v>553754</v>
      </c>
      <c r="G733">
        <v>1698</v>
      </c>
      <c r="H733">
        <v>124</v>
      </c>
      <c r="I733">
        <v>43126197.260631099</v>
      </c>
      <c r="J733">
        <v>29937041909.5756</v>
      </c>
      <c r="K733">
        <v>439257</v>
      </c>
      <c r="L733">
        <v>5</v>
      </c>
      <c r="M733">
        <f t="shared" si="11"/>
        <v>2022</v>
      </c>
    </row>
    <row r="734" spans="1:13">
      <c r="A734" s="1">
        <v>44565</v>
      </c>
      <c r="B734">
        <v>76804</v>
      </c>
      <c r="C734">
        <v>6271</v>
      </c>
      <c r="D734">
        <v>44053308.551518798</v>
      </c>
      <c r="E734">
        <v>9422896448.6892395</v>
      </c>
      <c r="F734">
        <v>558393</v>
      </c>
      <c r="G734">
        <v>1632</v>
      </c>
      <c r="H734">
        <v>127</v>
      </c>
      <c r="I734">
        <v>43136099.2356892</v>
      </c>
      <c r="J734">
        <v>29980178008.811298</v>
      </c>
      <c r="K734">
        <v>439378</v>
      </c>
      <c r="L734">
        <v>6</v>
      </c>
      <c r="M734">
        <f t="shared" si="11"/>
        <v>2022</v>
      </c>
    </row>
    <row r="735" spans="1:13">
      <c r="A735" s="1">
        <v>44566</v>
      </c>
      <c r="B735">
        <v>137873</v>
      </c>
      <c r="C735">
        <v>13227</v>
      </c>
      <c r="D735">
        <v>44944188.5444232</v>
      </c>
      <c r="E735">
        <v>9467840637.2336597</v>
      </c>
      <c r="F735">
        <v>569768</v>
      </c>
      <c r="G735">
        <v>1852</v>
      </c>
      <c r="H735">
        <v>139</v>
      </c>
      <c r="I735">
        <v>43147611.308869198</v>
      </c>
      <c r="J735">
        <v>30023325620.120201</v>
      </c>
      <c r="K735">
        <v>439511</v>
      </c>
      <c r="L735">
        <v>6</v>
      </c>
      <c r="M735">
        <f t="shared" si="11"/>
        <v>2022</v>
      </c>
    </row>
    <row r="736" spans="1:13">
      <c r="A736" s="1">
        <v>44567</v>
      </c>
      <c r="B736">
        <v>137755</v>
      </c>
      <c r="C736">
        <v>12899</v>
      </c>
      <c r="D736">
        <v>45832567.685497902</v>
      </c>
      <c r="E736">
        <v>9513673204.9191608</v>
      </c>
      <c r="F736">
        <v>580875</v>
      </c>
      <c r="G736">
        <v>1792</v>
      </c>
      <c r="H736">
        <v>148</v>
      </c>
      <c r="I736">
        <v>43158634.745535001</v>
      </c>
      <c r="J736">
        <v>30066484254.8657</v>
      </c>
      <c r="K736">
        <v>439654</v>
      </c>
      <c r="L736">
        <v>5</v>
      </c>
      <c r="M736">
        <f t="shared" si="11"/>
        <v>2022</v>
      </c>
    </row>
    <row r="737" spans="1:13">
      <c r="A737" s="1">
        <v>44568</v>
      </c>
      <c r="B737">
        <v>120234</v>
      </c>
      <c r="C737">
        <v>10835</v>
      </c>
      <c r="D737">
        <v>46538904.991607599</v>
      </c>
      <c r="E737">
        <v>9560212109.9107609</v>
      </c>
      <c r="F737">
        <v>589754</v>
      </c>
      <c r="G737">
        <v>1956</v>
      </c>
      <c r="H737">
        <v>155</v>
      </c>
      <c r="I737">
        <v>43173068.422807299</v>
      </c>
      <c r="J737">
        <v>30109657323.288502</v>
      </c>
      <c r="K737">
        <v>439804</v>
      </c>
      <c r="L737">
        <v>5</v>
      </c>
      <c r="M737">
        <f t="shared" si="11"/>
        <v>2022</v>
      </c>
    </row>
    <row r="738" spans="1:13">
      <c r="A738" s="1">
        <v>44569</v>
      </c>
      <c r="B738">
        <v>119371</v>
      </c>
      <c r="C738">
        <v>11657</v>
      </c>
      <c r="D738">
        <v>47303308.717110097</v>
      </c>
      <c r="E738">
        <v>9607515418.6278706</v>
      </c>
      <c r="F738">
        <v>599498</v>
      </c>
      <c r="G738">
        <v>1913</v>
      </c>
      <c r="H738">
        <v>141</v>
      </c>
      <c r="I738">
        <v>43182791.992088303</v>
      </c>
      <c r="J738">
        <v>30152840115.280602</v>
      </c>
      <c r="K738">
        <v>439940</v>
      </c>
      <c r="L738">
        <v>5</v>
      </c>
      <c r="M738">
        <f t="shared" si="11"/>
        <v>2022</v>
      </c>
    </row>
    <row r="739" spans="1:13">
      <c r="A739" s="1">
        <v>44570</v>
      </c>
      <c r="B739">
        <v>79132</v>
      </c>
      <c r="C739">
        <v>7208</v>
      </c>
      <c r="D739">
        <v>47720671.330708303</v>
      </c>
      <c r="E739">
        <v>9655236089.95858</v>
      </c>
      <c r="F739">
        <v>604827</v>
      </c>
      <c r="G739">
        <v>1879</v>
      </c>
      <c r="H739">
        <v>143</v>
      </c>
      <c r="I739">
        <v>43193504.009312399</v>
      </c>
      <c r="J739">
        <v>30196033619.289902</v>
      </c>
      <c r="K739">
        <v>440078</v>
      </c>
      <c r="L739">
        <v>5</v>
      </c>
      <c r="M739">
        <f t="shared" si="11"/>
        <v>2022</v>
      </c>
    </row>
    <row r="740" spans="1:13">
      <c r="A740" s="1">
        <v>44571</v>
      </c>
      <c r="B740">
        <v>50721</v>
      </c>
      <c r="C740">
        <v>4153</v>
      </c>
      <c r="D740">
        <v>47886926.028783001</v>
      </c>
      <c r="E740">
        <v>9703123015.9873695</v>
      </c>
      <c r="F740">
        <v>606931</v>
      </c>
      <c r="G740">
        <v>2049</v>
      </c>
      <c r="H740">
        <v>162</v>
      </c>
      <c r="I740">
        <v>43208325.391530603</v>
      </c>
      <c r="J740">
        <v>30239241944.6814</v>
      </c>
      <c r="K740">
        <v>440234</v>
      </c>
      <c r="L740">
        <v>6</v>
      </c>
      <c r="M740">
        <f t="shared" si="11"/>
        <v>2022</v>
      </c>
    </row>
    <row r="741" spans="1:13">
      <c r="A741" s="1">
        <v>44572</v>
      </c>
      <c r="B741">
        <v>114753</v>
      </c>
      <c r="C741">
        <v>9855</v>
      </c>
      <c r="D741">
        <v>48499752.703208297</v>
      </c>
      <c r="E741">
        <v>9751622768.6905708</v>
      </c>
      <c r="F741">
        <v>614677</v>
      </c>
      <c r="G741">
        <v>2109</v>
      </c>
      <c r="H741">
        <v>146</v>
      </c>
      <c r="I741">
        <v>43217159.927151002</v>
      </c>
      <c r="J741">
        <v>30282459104.608601</v>
      </c>
      <c r="K741">
        <v>440375</v>
      </c>
      <c r="L741">
        <v>5</v>
      </c>
      <c r="M741">
        <f t="shared" si="11"/>
        <v>2022</v>
      </c>
    </row>
    <row r="742" spans="1:13">
      <c r="A742" s="1">
        <v>44573</v>
      </c>
      <c r="B742">
        <v>183956</v>
      </c>
      <c r="C742">
        <v>17511</v>
      </c>
      <c r="D742">
        <v>49715390.945869498</v>
      </c>
      <c r="E742">
        <v>9801338159.6364403</v>
      </c>
      <c r="F742">
        <v>630081</v>
      </c>
      <c r="G742">
        <v>2107</v>
      </c>
      <c r="H742">
        <v>177</v>
      </c>
      <c r="I742">
        <v>43234411.2213213</v>
      </c>
      <c r="J742">
        <v>30325693515.829899</v>
      </c>
      <c r="K742">
        <v>440547</v>
      </c>
      <c r="L742">
        <v>5</v>
      </c>
      <c r="M742">
        <f t="shared" si="11"/>
        <v>2022</v>
      </c>
    </row>
    <row r="743" spans="1:13">
      <c r="A743" s="1">
        <v>44574</v>
      </c>
      <c r="B743">
        <v>188874</v>
      </c>
      <c r="C743">
        <v>16369</v>
      </c>
      <c r="D743">
        <v>50848055.5656019</v>
      </c>
      <c r="E743">
        <v>9852186215.2020493</v>
      </c>
      <c r="F743">
        <v>644392</v>
      </c>
      <c r="G743">
        <v>2058</v>
      </c>
      <c r="H743">
        <v>157</v>
      </c>
      <c r="I743">
        <v>43244694.626253597</v>
      </c>
      <c r="J743">
        <v>30368938210.4562</v>
      </c>
      <c r="K743">
        <v>440698</v>
      </c>
      <c r="L743">
        <v>6</v>
      </c>
      <c r="M743">
        <f t="shared" si="11"/>
        <v>2022</v>
      </c>
    </row>
    <row r="744" spans="1:13">
      <c r="A744" s="1">
        <v>44575</v>
      </c>
      <c r="B744">
        <v>179598</v>
      </c>
      <c r="C744">
        <v>15403</v>
      </c>
      <c r="D744">
        <v>51896259.754491597</v>
      </c>
      <c r="E744">
        <v>9904082474.9565392</v>
      </c>
      <c r="F744">
        <v>657647</v>
      </c>
      <c r="G744">
        <v>2148</v>
      </c>
      <c r="H744">
        <v>181</v>
      </c>
      <c r="I744">
        <v>43260595.842080504</v>
      </c>
      <c r="J744">
        <v>30412198806.298199</v>
      </c>
      <c r="K744">
        <v>440873</v>
      </c>
      <c r="L744">
        <v>6</v>
      </c>
      <c r="M744">
        <f t="shared" si="11"/>
        <v>2022</v>
      </c>
    </row>
    <row r="745" spans="1:13">
      <c r="A745" s="1">
        <v>44576</v>
      </c>
      <c r="B745">
        <v>172498</v>
      </c>
      <c r="C745">
        <v>16519</v>
      </c>
      <c r="D745">
        <v>53015287.702449404</v>
      </c>
      <c r="E745">
        <v>9957097762.6589909</v>
      </c>
      <c r="F745">
        <v>671936</v>
      </c>
      <c r="G745">
        <v>2230</v>
      </c>
      <c r="H745">
        <v>148</v>
      </c>
      <c r="I745">
        <v>43269888.314679503</v>
      </c>
      <c r="J745">
        <v>30455468694.6129</v>
      </c>
      <c r="K745">
        <v>441015</v>
      </c>
      <c r="L745">
        <v>6</v>
      </c>
      <c r="M745">
        <f t="shared" si="11"/>
        <v>2022</v>
      </c>
    </row>
    <row r="746" spans="1:13">
      <c r="A746" s="1">
        <v>44577</v>
      </c>
      <c r="B746">
        <v>122511</v>
      </c>
      <c r="C746">
        <v>10311</v>
      </c>
      <c r="D746">
        <v>53649528.626585796</v>
      </c>
      <c r="E746">
        <v>10010747291.2855</v>
      </c>
      <c r="F746">
        <v>679993</v>
      </c>
      <c r="G746">
        <v>2254</v>
      </c>
      <c r="H746">
        <v>170</v>
      </c>
      <c r="I746">
        <v>43285737.719245903</v>
      </c>
      <c r="J746">
        <v>30498754432.332199</v>
      </c>
      <c r="K746">
        <v>441179</v>
      </c>
      <c r="L746">
        <v>6</v>
      </c>
      <c r="M746">
        <f t="shared" si="11"/>
        <v>2022</v>
      </c>
    </row>
    <row r="747" spans="1:13">
      <c r="A747" s="1">
        <v>44578</v>
      </c>
      <c r="B747">
        <v>76063</v>
      </c>
      <c r="C747">
        <v>7022</v>
      </c>
      <c r="D747">
        <v>54022845.428175397</v>
      </c>
      <c r="E747">
        <v>10064770136.713699</v>
      </c>
      <c r="F747">
        <v>684731</v>
      </c>
      <c r="G747">
        <v>2284</v>
      </c>
      <c r="H747">
        <v>193</v>
      </c>
      <c r="I747">
        <v>43301474.084859401</v>
      </c>
      <c r="J747">
        <v>30542055906.417</v>
      </c>
      <c r="K747">
        <v>441367</v>
      </c>
      <c r="L747">
        <v>5</v>
      </c>
      <c r="M747">
        <f t="shared" si="11"/>
        <v>2022</v>
      </c>
    </row>
    <row r="748" spans="1:13">
      <c r="A748" s="1">
        <v>44579</v>
      </c>
      <c r="B748">
        <v>176706</v>
      </c>
      <c r="C748">
        <v>14766</v>
      </c>
      <c r="D748">
        <v>55012544.941096798</v>
      </c>
      <c r="E748">
        <v>10119782681.6548</v>
      </c>
      <c r="F748">
        <v>697282</v>
      </c>
      <c r="G748">
        <v>2215</v>
      </c>
      <c r="H748">
        <v>174</v>
      </c>
      <c r="I748">
        <v>43313576.259334996</v>
      </c>
      <c r="J748">
        <v>30585369482.6763</v>
      </c>
      <c r="K748">
        <v>441535</v>
      </c>
      <c r="L748">
        <v>6</v>
      </c>
      <c r="M748">
        <f t="shared" si="11"/>
        <v>2022</v>
      </c>
    </row>
    <row r="749" spans="1:13">
      <c r="A749" s="1">
        <v>44580</v>
      </c>
      <c r="B749">
        <v>270757</v>
      </c>
      <c r="C749">
        <v>26249</v>
      </c>
      <c r="D749">
        <v>56914543.1883118</v>
      </c>
      <c r="E749">
        <v>10176697224.8431</v>
      </c>
      <c r="F749">
        <v>721184</v>
      </c>
      <c r="G749">
        <v>2347</v>
      </c>
      <c r="H749">
        <v>171</v>
      </c>
      <c r="I749">
        <v>43328711.160655499</v>
      </c>
      <c r="J749">
        <v>30628698193.837002</v>
      </c>
      <c r="K749">
        <v>441700</v>
      </c>
      <c r="L749">
        <v>6</v>
      </c>
      <c r="M749">
        <f t="shared" si="11"/>
        <v>2022</v>
      </c>
    </row>
    <row r="750" spans="1:13">
      <c r="A750" s="1">
        <v>44581</v>
      </c>
      <c r="B750">
        <v>299444</v>
      </c>
      <c r="C750">
        <v>27866</v>
      </c>
      <c r="D750">
        <v>58912152.022028498</v>
      </c>
      <c r="E750">
        <v>10235609376.865101</v>
      </c>
      <c r="F750">
        <v>746552</v>
      </c>
      <c r="G750">
        <v>2498</v>
      </c>
      <c r="H750">
        <v>179</v>
      </c>
      <c r="I750">
        <v>43342780.820030503</v>
      </c>
      <c r="J750">
        <v>30672040974.657001</v>
      </c>
      <c r="K750">
        <v>441873</v>
      </c>
      <c r="L750">
        <v>6</v>
      </c>
      <c r="M750">
        <f t="shared" si="11"/>
        <v>2022</v>
      </c>
    </row>
    <row r="751" spans="1:13">
      <c r="A751" s="1">
        <v>44582</v>
      </c>
      <c r="B751">
        <v>308903</v>
      </c>
      <c r="C751">
        <v>29261</v>
      </c>
      <c r="D751">
        <v>61028517.748862498</v>
      </c>
      <c r="E751">
        <v>10296637894.614</v>
      </c>
      <c r="F751">
        <v>773481</v>
      </c>
      <c r="G751">
        <v>2332</v>
      </c>
      <c r="H751">
        <v>164</v>
      </c>
      <c r="I751">
        <v>43355356.947492696</v>
      </c>
      <c r="J751">
        <v>30715396331.6045</v>
      </c>
      <c r="K751">
        <v>442031</v>
      </c>
      <c r="L751">
        <v>6</v>
      </c>
      <c r="M751">
        <f t="shared" si="11"/>
        <v>2022</v>
      </c>
    </row>
    <row r="752" spans="1:13">
      <c r="A752" s="1">
        <v>44583</v>
      </c>
      <c r="B752">
        <v>307969</v>
      </c>
      <c r="C752">
        <v>28886</v>
      </c>
      <c r="D752">
        <v>63104319.763834096</v>
      </c>
      <c r="E752">
        <v>10359742214.3778</v>
      </c>
      <c r="F752">
        <v>799848</v>
      </c>
      <c r="G752">
        <v>2519</v>
      </c>
      <c r="H752">
        <v>200</v>
      </c>
      <c r="I752">
        <v>43374277.098683</v>
      </c>
      <c r="J752">
        <v>30758770608.703201</v>
      </c>
      <c r="K752">
        <v>442225</v>
      </c>
      <c r="L752">
        <v>6</v>
      </c>
      <c r="M752">
        <f t="shared" si="11"/>
        <v>2022</v>
      </c>
    </row>
    <row r="753" spans="1:13">
      <c r="A753" s="1">
        <v>44584</v>
      </c>
      <c r="B753">
        <v>205803</v>
      </c>
      <c r="C753">
        <v>19916</v>
      </c>
      <c r="D753">
        <v>64471392.099492498</v>
      </c>
      <c r="E753">
        <v>10424213606.477301</v>
      </c>
      <c r="F753">
        <v>817351</v>
      </c>
      <c r="G753">
        <v>2413</v>
      </c>
      <c r="H753">
        <v>175</v>
      </c>
      <c r="I753">
        <v>43386970.051188998</v>
      </c>
      <c r="J753">
        <v>30802157578.754398</v>
      </c>
      <c r="K753">
        <v>442394</v>
      </c>
      <c r="L753">
        <v>6</v>
      </c>
      <c r="M753">
        <f t="shared" si="11"/>
        <v>2022</v>
      </c>
    </row>
    <row r="754" spans="1:13">
      <c r="A754" s="1">
        <v>44585</v>
      </c>
      <c r="B754">
        <v>132406</v>
      </c>
      <c r="C754">
        <v>11632</v>
      </c>
      <c r="D754">
        <v>65192143.4670249</v>
      </c>
      <c r="E754">
        <v>10489405749.944401</v>
      </c>
      <c r="F754">
        <v>826450</v>
      </c>
      <c r="G754">
        <v>2533</v>
      </c>
      <c r="H754">
        <v>172</v>
      </c>
      <c r="I754">
        <v>43398918.259449199</v>
      </c>
      <c r="J754">
        <v>30845556497.013802</v>
      </c>
      <c r="K754">
        <v>442560</v>
      </c>
      <c r="L754">
        <v>6</v>
      </c>
      <c r="M754">
        <f t="shared" si="11"/>
        <v>2022</v>
      </c>
    </row>
    <row r="755" spans="1:13">
      <c r="A755" s="1">
        <v>44586</v>
      </c>
      <c r="B755">
        <v>297758</v>
      </c>
      <c r="C755">
        <v>25385</v>
      </c>
      <c r="D755">
        <v>66985919.727797702</v>
      </c>
      <c r="E755">
        <v>10556391669.672199</v>
      </c>
      <c r="F755">
        <v>849231</v>
      </c>
      <c r="G755">
        <v>2604</v>
      </c>
      <c r="H755">
        <v>230</v>
      </c>
      <c r="I755">
        <v>43422981.915897101</v>
      </c>
      <c r="J755">
        <v>30888979478.929699</v>
      </c>
      <c r="K755">
        <v>442784</v>
      </c>
      <c r="L755">
        <v>6</v>
      </c>
      <c r="M755">
        <f t="shared" si="11"/>
        <v>2022</v>
      </c>
    </row>
    <row r="756" spans="1:13">
      <c r="A756" s="1">
        <v>44587</v>
      </c>
      <c r="B756">
        <v>413365</v>
      </c>
      <c r="C756">
        <v>39774</v>
      </c>
      <c r="D756">
        <v>69917784.282843396</v>
      </c>
      <c r="E756">
        <v>10626309453.955</v>
      </c>
      <c r="F756">
        <v>886390</v>
      </c>
      <c r="G756">
        <v>2615</v>
      </c>
      <c r="H756">
        <v>208</v>
      </c>
      <c r="I756">
        <v>43437331.694287799</v>
      </c>
      <c r="J756">
        <v>30932416810.624001</v>
      </c>
      <c r="K756">
        <v>442986</v>
      </c>
      <c r="L756">
        <v>6</v>
      </c>
      <c r="M756">
        <f t="shared" si="11"/>
        <v>2022</v>
      </c>
    </row>
    <row r="757" spans="1:13">
      <c r="A757" s="1">
        <v>44588</v>
      </c>
      <c r="B757">
        <v>416350</v>
      </c>
      <c r="C757">
        <v>36421</v>
      </c>
      <c r="D757">
        <v>72586150.418511495</v>
      </c>
      <c r="E757">
        <v>10698895604.373501</v>
      </c>
      <c r="F757">
        <v>920217</v>
      </c>
      <c r="G757">
        <v>2594</v>
      </c>
      <c r="H757">
        <v>163</v>
      </c>
      <c r="I757">
        <v>43447425.652427398</v>
      </c>
      <c r="J757">
        <v>30975864236.276501</v>
      </c>
      <c r="K757">
        <v>443143</v>
      </c>
      <c r="L757">
        <v>6</v>
      </c>
      <c r="M757">
        <f t="shared" si="11"/>
        <v>2022</v>
      </c>
    </row>
    <row r="758" spans="1:13">
      <c r="A758" s="1">
        <v>44589</v>
      </c>
      <c r="B758">
        <v>425428</v>
      </c>
      <c r="C758">
        <v>37536</v>
      </c>
      <c r="D758">
        <v>75328883.315161094</v>
      </c>
      <c r="E758">
        <v>10774224487.6887</v>
      </c>
      <c r="F758">
        <v>955067</v>
      </c>
      <c r="G758">
        <v>2686</v>
      </c>
      <c r="H758">
        <v>208</v>
      </c>
      <c r="I758">
        <v>43466153.1842544</v>
      </c>
      <c r="J758">
        <v>31019330389.460701</v>
      </c>
      <c r="K758">
        <v>443345</v>
      </c>
      <c r="L758">
        <v>6</v>
      </c>
      <c r="M758">
        <f t="shared" si="11"/>
        <v>2022</v>
      </c>
    </row>
    <row r="759" spans="1:13">
      <c r="A759" s="1">
        <v>44590</v>
      </c>
      <c r="B759">
        <v>401407</v>
      </c>
      <c r="C759">
        <v>35831</v>
      </c>
      <c r="D759">
        <v>77942316.2779838</v>
      </c>
      <c r="E759">
        <v>10852166803.9667</v>
      </c>
      <c r="F759">
        <v>988225</v>
      </c>
      <c r="G759">
        <v>2673</v>
      </c>
      <c r="H759">
        <v>179</v>
      </c>
      <c r="I759">
        <v>43477979.957331501</v>
      </c>
      <c r="J759">
        <v>31062808369.417999</v>
      </c>
      <c r="K759">
        <v>443518</v>
      </c>
      <c r="L759">
        <v>6</v>
      </c>
      <c r="M759">
        <f t="shared" si="11"/>
        <v>2022</v>
      </c>
    </row>
    <row r="760" spans="1:13">
      <c r="A760" s="1">
        <v>44591</v>
      </c>
      <c r="B760">
        <v>266722</v>
      </c>
      <c r="C760">
        <v>22726</v>
      </c>
      <c r="D760">
        <v>79525096.464096203</v>
      </c>
      <c r="E760">
        <v>10931691900.430799</v>
      </c>
      <c r="F760">
        <v>1008291</v>
      </c>
      <c r="G760">
        <v>2660</v>
      </c>
      <c r="H760">
        <v>195</v>
      </c>
      <c r="I760">
        <v>43495322.6492678</v>
      </c>
      <c r="J760">
        <v>31106303692.067299</v>
      </c>
      <c r="K760">
        <v>443707</v>
      </c>
      <c r="L760">
        <v>6</v>
      </c>
      <c r="M760">
        <f t="shared" si="11"/>
        <v>2022</v>
      </c>
    </row>
    <row r="761" spans="1:13">
      <c r="A761" s="1">
        <v>44592</v>
      </c>
      <c r="B761">
        <v>159879</v>
      </c>
      <c r="C761">
        <v>12147</v>
      </c>
      <c r="D761">
        <v>80268371.800208703</v>
      </c>
      <c r="E761">
        <v>11011960272.231001</v>
      </c>
      <c r="F761">
        <v>1017672</v>
      </c>
      <c r="G761">
        <v>2766</v>
      </c>
      <c r="H761">
        <v>202</v>
      </c>
      <c r="I761">
        <v>43512280.053071901</v>
      </c>
      <c r="J761">
        <v>31149815972.120399</v>
      </c>
      <c r="K761">
        <v>443903</v>
      </c>
      <c r="L761">
        <v>6</v>
      </c>
      <c r="M761">
        <f t="shared" si="11"/>
        <v>2022</v>
      </c>
    </row>
    <row r="762" spans="1:13">
      <c r="A762" s="1">
        <v>44593</v>
      </c>
      <c r="B762">
        <v>308520</v>
      </c>
      <c r="C762">
        <v>4010</v>
      </c>
      <c r="D762">
        <v>80364554.833799407</v>
      </c>
      <c r="E762">
        <v>11092324827.0648</v>
      </c>
      <c r="F762">
        <v>1018916</v>
      </c>
      <c r="G762">
        <v>2766</v>
      </c>
      <c r="H762">
        <v>198</v>
      </c>
      <c r="I762">
        <v>43526365.563308701</v>
      </c>
      <c r="J762">
        <v>31193342337.683701</v>
      </c>
      <c r="K762">
        <v>444095</v>
      </c>
      <c r="L762">
        <v>6</v>
      </c>
      <c r="M762">
        <f t="shared" si="11"/>
        <v>2022</v>
      </c>
    </row>
    <row r="763" spans="1:13">
      <c r="A763" s="1">
        <v>44594</v>
      </c>
      <c r="B763">
        <v>447393</v>
      </c>
      <c r="C763">
        <v>6397</v>
      </c>
      <c r="D763">
        <v>80639243.725770205</v>
      </c>
      <c r="E763">
        <v>11172964070.790501</v>
      </c>
      <c r="F763">
        <v>1022496</v>
      </c>
      <c r="G763">
        <v>2817</v>
      </c>
      <c r="H763">
        <v>200</v>
      </c>
      <c r="I763">
        <v>43542394.172217101</v>
      </c>
      <c r="J763">
        <v>31236884731.8559</v>
      </c>
      <c r="K763">
        <v>444289</v>
      </c>
      <c r="L763">
        <v>6</v>
      </c>
      <c r="M763">
        <f t="shared" si="11"/>
        <v>2022</v>
      </c>
    </row>
    <row r="764" spans="1:13">
      <c r="A764" s="1">
        <v>44595</v>
      </c>
      <c r="B764">
        <v>464145</v>
      </c>
      <c r="C764">
        <v>32591</v>
      </c>
      <c r="D764">
        <v>82972132.858779401</v>
      </c>
      <c r="E764">
        <v>11255936203.6493</v>
      </c>
      <c r="F764">
        <v>1052115</v>
      </c>
      <c r="G764">
        <v>2972</v>
      </c>
      <c r="H764">
        <v>228</v>
      </c>
      <c r="I764">
        <v>43561333.242432997</v>
      </c>
      <c r="J764">
        <v>31280446065.098301</v>
      </c>
      <c r="K764">
        <v>444510</v>
      </c>
      <c r="L764">
        <v>7</v>
      </c>
      <c r="M764">
        <f t="shared" si="11"/>
        <v>2022</v>
      </c>
    </row>
    <row r="765" spans="1:13">
      <c r="A765" s="1">
        <v>44596</v>
      </c>
      <c r="B765">
        <v>459450</v>
      </c>
      <c r="C765">
        <v>34660</v>
      </c>
      <c r="D765">
        <v>85466269.217560902</v>
      </c>
      <c r="E765">
        <v>11341402472.866899</v>
      </c>
      <c r="F765">
        <v>1083851</v>
      </c>
      <c r="G765">
        <v>2924</v>
      </c>
      <c r="H765">
        <v>205</v>
      </c>
      <c r="I765">
        <v>43576758.778156601</v>
      </c>
      <c r="J765">
        <v>31324022823.876499</v>
      </c>
      <c r="K765">
        <v>444708</v>
      </c>
      <c r="L765">
        <v>7</v>
      </c>
      <c r="M765">
        <f t="shared" si="11"/>
        <v>2022</v>
      </c>
    </row>
    <row r="766" spans="1:13">
      <c r="A766" s="1">
        <v>44597</v>
      </c>
      <c r="B766">
        <v>406559</v>
      </c>
      <c r="C766">
        <v>5984</v>
      </c>
      <c r="D766">
        <v>85704817.812155694</v>
      </c>
      <c r="E766">
        <v>11427107290.679001</v>
      </c>
      <c r="F766">
        <v>1086856</v>
      </c>
      <c r="G766">
        <v>2979</v>
      </c>
      <c r="H766">
        <v>226</v>
      </c>
      <c r="I766">
        <v>43595750.3411787</v>
      </c>
      <c r="J766">
        <v>31367618574.217701</v>
      </c>
      <c r="K766">
        <v>444927</v>
      </c>
      <c r="L766">
        <v>7</v>
      </c>
      <c r="M766">
        <f t="shared" si="11"/>
        <v>2022</v>
      </c>
    </row>
    <row r="767" spans="1:13">
      <c r="A767" s="1">
        <v>44598</v>
      </c>
      <c r="B767">
        <v>258381</v>
      </c>
      <c r="C767">
        <v>17290</v>
      </c>
      <c r="D767">
        <v>86845453.284027606</v>
      </c>
      <c r="E767">
        <v>11513952743.9631</v>
      </c>
      <c r="F767">
        <v>1101237</v>
      </c>
      <c r="G767">
        <v>2909</v>
      </c>
      <c r="H767">
        <v>228</v>
      </c>
      <c r="I767">
        <v>43612823.377443701</v>
      </c>
      <c r="J767">
        <v>31411231397.5951</v>
      </c>
      <c r="K767">
        <v>445149</v>
      </c>
      <c r="L767">
        <v>6</v>
      </c>
      <c r="M767">
        <f t="shared" si="11"/>
        <v>2022</v>
      </c>
    </row>
    <row r="768" spans="1:13">
      <c r="A768" s="1">
        <v>44599</v>
      </c>
      <c r="B768">
        <v>160656</v>
      </c>
      <c r="C768">
        <v>11970</v>
      </c>
      <c r="D768">
        <v>87558020.583610296</v>
      </c>
      <c r="E768">
        <v>11601510764.5467</v>
      </c>
      <c r="F768">
        <v>1110290</v>
      </c>
      <c r="G768">
        <v>2917</v>
      </c>
      <c r="H768">
        <v>200</v>
      </c>
      <c r="I768">
        <v>43630322.767314598</v>
      </c>
      <c r="J768">
        <v>31454861720.3624</v>
      </c>
      <c r="K768">
        <v>445343</v>
      </c>
      <c r="L768">
        <v>6</v>
      </c>
      <c r="M768">
        <f t="shared" si="11"/>
        <v>2022</v>
      </c>
    </row>
    <row r="769" spans="1:13">
      <c r="A769" s="1">
        <v>44600</v>
      </c>
      <c r="B769">
        <v>345252</v>
      </c>
      <c r="C769">
        <v>23490</v>
      </c>
      <c r="D769">
        <v>89176978.929254606</v>
      </c>
      <c r="E769">
        <v>11690687743.475901</v>
      </c>
      <c r="F769">
        <v>1130736</v>
      </c>
      <c r="G769">
        <v>3044</v>
      </c>
      <c r="H769">
        <v>201</v>
      </c>
      <c r="I769">
        <v>43645933.111303702</v>
      </c>
      <c r="J769">
        <v>31498507653.473701</v>
      </c>
      <c r="K769">
        <v>445538</v>
      </c>
      <c r="L769">
        <v>6</v>
      </c>
      <c r="M769">
        <f t="shared" si="11"/>
        <v>2022</v>
      </c>
    </row>
    <row r="770" spans="1:13">
      <c r="A770" s="1">
        <v>44601</v>
      </c>
      <c r="B770">
        <v>486355</v>
      </c>
      <c r="C770">
        <v>34603</v>
      </c>
      <c r="D770">
        <v>91663158.500840604</v>
      </c>
      <c r="E770">
        <v>11782350901.976801</v>
      </c>
      <c r="F770">
        <v>1162258</v>
      </c>
      <c r="G770">
        <v>3081</v>
      </c>
      <c r="H770">
        <v>234</v>
      </c>
      <c r="I770">
        <v>43664684.686756097</v>
      </c>
      <c r="J770">
        <v>31542172338.1605</v>
      </c>
      <c r="K770">
        <v>445766</v>
      </c>
      <c r="L770">
        <v>6</v>
      </c>
      <c r="M770">
        <f t="shared" si="11"/>
        <v>2022</v>
      </c>
    </row>
    <row r="771" spans="1:13">
      <c r="A771" s="1">
        <v>44602</v>
      </c>
      <c r="B771">
        <v>479499</v>
      </c>
      <c r="C771">
        <v>33081</v>
      </c>
      <c r="D771">
        <v>94027347.856922701</v>
      </c>
      <c r="E771">
        <v>11876378249.8337</v>
      </c>
      <c r="F771">
        <v>1192246</v>
      </c>
      <c r="G771">
        <v>3093</v>
      </c>
      <c r="H771">
        <v>254</v>
      </c>
      <c r="I771">
        <v>43686518.0429857</v>
      </c>
      <c r="J771">
        <v>31585858856.203499</v>
      </c>
      <c r="K771">
        <v>446013</v>
      </c>
      <c r="L771">
        <v>7</v>
      </c>
      <c r="M771">
        <f t="shared" ref="M771:M834" si="12">YEAR(A771)</f>
        <v>2022</v>
      </c>
    </row>
    <row r="772" spans="1:13">
      <c r="A772" s="1">
        <v>44603</v>
      </c>
      <c r="B772">
        <v>445887</v>
      </c>
      <c r="C772">
        <v>6560</v>
      </c>
      <c r="D772">
        <v>94273808.065041095</v>
      </c>
      <c r="E772">
        <v>11970652057.898701</v>
      </c>
      <c r="F772">
        <v>1195494</v>
      </c>
      <c r="G772">
        <v>3312</v>
      </c>
      <c r="H772">
        <v>260</v>
      </c>
      <c r="I772">
        <v>43708917.709210597</v>
      </c>
      <c r="J772">
        <v>31629567773.912701</v>
      </c>
      <c r="K772">
        <v>446267</v>
      </c>
      <c r="L772">
        <v>6</v>
      </c>
      <c r="M772">
        <f t="shared" si="12"/>
        <v>2022</v>
      </c>
    </row>
    <row r="773" spans="1:13">
      <c r="A773" s="1">
        <v>44604</v>
      </c>
      <c r="B773">
        <v>400478</v>
      </c>
      <c r="C773">
        <v>5396</v>
      </c>
      <c r="D773">
        <v>94458422.019432694</v>
      </c>
      <c r="E773">
        <v>12065110479.9182</v>
      </c>
      <c r="F773">
        <v>1197707</v>
      </c>
      <c r="G773">
        <v>3183</v>
      </c>
      <c r="H773">
        <v>228</v>
      </c>
      <c r="I773">
        <v>43721986.8335623</v>
      </c>
      <c r="J773">
        <v>31673289760.7463</v>
      </c>
      <c r="K773">
        <v>446488</v>
      </c>
      <c r="L773">
        <v>7</v>
      </c>
      <c r="M773">
        <f t="shared" si="12"/>
        <v>2022</v>
      </c>
    </row>
    <row r="774" spans="1:13">
      <c r="A774" s="1">
        <v>44605</v>
      </c>
      <c r="B774">
        <v>237423</v>
      </c>
      <c r="C774">
        <v>18476</v>
      </c>
      <c r="D774">
        <v>95657176.186993793</v>
      </c>
      <c r="E774">
        <v>12160767656.105101</v>
      </c>
      <c r="F774">
        <v>1212888</v>
      </c>
      <c r="G774">
        <v>3295</v>
      </c>
      <c r="H774">
        <v>251</v>
      </c>
      <c r="I774">
        <v>43744602.9900617</v>
      </c>
      <c r="J774">
        <v>31717034363.736301</v>
      </c>
      <c r="K774">
        <v>446732</v>
      </c>
      <c r="L774">
        <v>7</v>
      </c>
      <c r="M774">
        <f t="shared" si="12"/>
        <v>2022</v>
      </c>
    </row>
    <row r="775" spans="1:13">
      <c r="A775" s="1">
        <v>44606</v>
      </c>
      <c r="B775">
        <v>143863</v>
      </c>
      <c r="C775">
        <v>10993</v>
      </c>
      <c r="D775">
        <v>96265876.613502398</v>
      </c>
      <c r="E775">
        <v>12257033532.7187</v>
      </c>
      <c r="F775">
        <v>1220663</v>
      </c>
      <c r="G775">
        <v>3218</v>
      </c>
      <c r="H775">
        <v>232</v>
      </c>
      <c r="I775">
        <v>43762021.460906699</v>
      </c>
      <c r="J775">
        <v>31760796385.197201</v>
      </c>
      <c r="K775">
        <v>446958</v>
      </c>
      <c r="L775">
        <v>6</v>
      </c>
      <c r="M775">
        <f t="shared" si="12"/>
        <v>2022</v>
      </c>
    </row>
    <row r="776" spans="1:13">
      <c r="A776" s="1">
        <v>44607</v>
      </c>
      <c r="B776">
        <v>307758</v>
      </c>
      <c r="C776">
        <v>22182</v>
      </c>
      <c r="D776">
        <v>97756967.068807602</v>
      </c>
      <c r="E776">
        <v>12354790499.7875</v>
      </c>
      <c r="F776">
        <v>1239610</v>
      </c>
      <c r="G776">
        <v>3235</v>
      </c>
      <c r="H776">
        <v>231</v>
      </c>
      <c r="I776">
        <v>43779083.617862597</v>
      </c>
      <c r="J776">
        <v>31804575468.815102</v>
      </c>
      <c r="K776">
        <v>447183</v>
      </c>
      <c r="L776">
        <v>6</v>
      </c>
      <c r="M776">
        <f t="shared" si="12"/>
        <v>2022</v>
      </c>
    </row>
    <row r="777" spans="1:13">
      <c r="A777" s="1">
        <v>44608</v>
      </c>
      <c r="B777">
        <v>443703</v>
      </c>
      <c r="C777">
        <v>31542</v>
      </c>
      <c r="D777">
        <v>99976518.331470802</v>
      </c>
      <c r="E777">
        <v>12454767018.1189</v>
      </c>
      <c r="F777">
        <v>1267729</v>
      </c>
      <c r="G777">
        <v>3423</v>
      </c>
      <c r="H777">
        <v>236</v>
      </c>
      <c r="I777">
        <v>43798253.527115002</v>
      </c>
      <c r="J777">
        <v>31848373722.342201</v>
      </c>
      <c r="K777">
        <v>447413</v>
      </c>
      <c r="L777">
        <v>6</v>
      </c>
      <c r="M777">
        <f t="shared" si="12"/>
        <v>2022</v>
      </c>
    </row>
    <row r="778" spans="1:13">
      <c r="A778" s="1">
        <v>44609</v>
      </c>
      <c r="B778">
        <v>446065</v>
      </c>
      <c r="C778">
        <v>31818</v>
      </c>
      <c r="D778">
        <v>102212144.29904801</v>
      </c>
      <c r="E778">
        <v>12556979162.417999</v>
      </c>
      <c r="F778">
        <v>1296112</v>
      </c>
      <c r="G778">
        <v>3435</v>
      </c>
      <c r="H778">
        <v>246</v>
      </c>
      <c r="I778">
        <v>43818665.576108798</v>
      </c>
      <c r="J778">
        <v>31892192387.918301</v>
      </c>
      <c r="K778">
        <v>447653</v>
      </c>
      <c r="L778">
        <v>6</v>
      </c>
      <c r="M778">
        <f t="shared" si="12"/>
        <v>2022</v>
      </c>
    </row>
    <row r="779" spans="1:13">
      <c r="A779" s="1">
        <v>44610</v>
      </c>
      <c r="B779">
        <v>413335</v>
      </c>
      <c r="C779">
        <v>5428</v>
      </c>
      <c r="D779">
        <v>102352347.534164</v>
      </c>
      <c r="E779">
        <v>12659331509.952101</v>
      </c>
      <c r="F779">
        <v>1297959</v>
      </c>
      <c r="G779">
        <v>3581</v>
      </c>
      <c r="H779">
        <v>307</v>
      </c>
      <c r="I779">
        <v>43847306.030571401</v>
      </c>
      <c r="J779">
        <v>31936039693.948898</v>
      </c>
      <c r="K779">
        <v>447954</v>
      </c>
      <c r="L779">
        <v>6</v>
      </c>
      <c r="M779">
        <f t="shared" si="12"/>
        <v>2022</v>
      </c>
    </row>
    <row r="780" spans="1:13">
      <c r="A780" s="1">
        <v>44611</v>
      </c>
      <c r="B780">
        <v>346862</v>
      </c>
      <c r="C780">
        <v>26044</v>
      </c>
      <c r="D780">
        <v>104128689.533704</v>
      </c>
      <c r="E780">
        <v>12763460199.4858</v>
      </c>
      <c r="F780">
        <v>1320405</v>
      </c>
      <c r="G780">
        <v>3598</v>
      </c>
      <c r="H780">
        <v>295</v>
      </c>
      <c r="I780">
        <v>43869459.348682798</v>
      </c>
      <c r="J780">
        <v>31979909153.2976</v>
      </c>
      <c r="K780">
        <v>448242</v>
      </c>
      <c r="L780">
        <v>7</v>
      </c>
      <c r="M780">
        <f t="shared" si="12"/>
        <v>2022</v>
      </c>
    </row>
    <row r="781" spans="1:13">
      <c r="A781" s="1">
        <v>44612</v>
      </c>
      <c r="B781">
        <v>232340</v>
      </c>
      <c r="C781">
        <v>3169</v>
      </c>
      <c r="D781">
        <v>104095174.518291</v>
      </c>
      <c r="E781">
        <v>12867555374.004101</v>
      </c>
      <c r="F781">
        <v>1319976</v>
      </c>
      <c r="G781">
        <v>3598</v>
      </c>
      <c r="H781">
        <v>282</v>
      </c>
      <c r="I781">
        <v>43890431.365976699</v>
      </c>
      <c r="J781">
        <v>32023799584.663502</v>
      </c>
      <c r="K781">
        <v>448517</v>
      </c>
      <c r="L781">
        <v>7</v>
      </c>
      <c r="M781">
        <f t="shared" si="12"/>
        <v>2022</v>
      </c>
    </row>
    <row r="782" spans="1:13">
      <c r="A782" s="1">
        <v>44613</v>
      </c>
      <c r="B782">
        <v>124519</v>
      </c>
      <c r="C782">
        <v>1663</v>
      </c>
      <c r="D782">
        <v>103935966.649785</v>
      </c>
      <c r="E782">
        <v>12971491340.6539</v>
      </c>
      <c r="F782">
        <v>1317983</v>
      </c>
      <c r="G782">
        <v>3656</v>
      </c>
      <c r="H782">
        <v>254</v>
      </c>
      <c r="I782">
        <v>43908531.723689899</v>
      </c>
      <c r="J782">
        <v>32067708116.387199</v>
      </c>
      <c r="K782">
        <v>448764</v>
      </c>
      <c r="L782">
        <v>7</v>
      </c>
      <c r="M782">
        <f t="shared" si="12"/>
        <v>2022</v>
      </c>
    </row>
    <row r="783" spans="1:13">
      <c r="A783" s="1">
        <v>44614</v>
      </c>
      <c r="B783">
        <v>270752</v>
      </c>
      <c r="C783">
        <v>19628</v>
      </c>
      <c r="D783">
        <v>105183856.196683</v>
      </c>
      <c r="E783">
        <v>13076675196.850599</v>
      </c>
      <c r="F783">
        <v>1333774</v>
      </c>
      <c r="G783">
        <v>3837</v>
      </c>
      <c r="H783">
        <v>283</v>
      </c>
      <c r="I783">
        <v>43931771.497490801</v>
      </c>
      <c r="J783">
        <v>32111639887.884701</v>
      </c>
      <c r="K783">
        <v>449040</v>
      </c>
      <c r="L783">
        <v>7</v>
      </c>
      <c r="M783">
        <f t="shared" si="12"/>
        <v>2022</v>
      </c>
    </row>
    <row r="784" spans="1:13">
      <c r="A784" s="1">
        <v>44615</v>
      </c>
      <c r="B784">
        <v>423999</v>
      </c>
      <c r="C784">
        <v>5126</v>
      </c>
      <c r="D784">
        <v>105283593.304083</v>
      </c>
      <c r="E784">
        <v>13181958790.154699</v>
      </c>
      <c r="F784">
        <v>1334935</v>
      </c>
      <c r="G784">
        <v>3965</v>
      </c>
      <c r="H784">
        <v>326</v>
      </c>
      <c r="I784">
        <v>43961497.409417003</v>
      </c>
      <c r="J784">
        <v>32155601385.294102</v>
      </c>
      <c r="K784">
        <v>449359</v>
      </c>
      <c r="L784">
        <v>7</v>
      </c>
      <c r="M784">
        <f t="shared" si="12"/>
        <v>2022</v>
      </c>
    </row>
    <row r="785" spans="1:13">
      <c r="A785" s="1">
        <v>44616</v>
      </c>
      <c r="B785">
        <v>403666</v>
      </c>
      <c r="C785">
        <v>27774</v>
      </c>
      <c r="D785">
        <v>107146698.27532899</v>
      </c>
      <c r="E785">
        <v>13289105488.43</v>
      </c>
      <c r="F785">
        <v>1358624</v>
      </c>
      <c r="G785">
        <v>4085</v>
      </c>
      <c r="H785">
        <v>308</v>
      </c>
      <c r="I785">
        <v>43983908.798208497</v>
      </c>
      <c r="J785">
        <v>32199585294.0923</v>
      </c>
      <c r="K785">
        <v>449660</v>
      </c>
      <c r="L785">
        <v>7</v>
      </c>
      <c r="M785">
        <f t="shared" si="12"/>
        <v>2022</v>
      </c>
    </row>
    <row r="786" spans="1:13">
      <c r="A786" s="1">
        <v>44617</v>
      </c>
      <c r="B786">
        <v>368271</v>
      </c>
      <c r="C786">
        <v>27823</v>
      </c>
      <c r="D786">
        <v>109014080.996911</v>
      </c>
      <c r="E786">
        <v>13398119569.426901</v>
      </c>
      <c r="F786">
        <v>1382347</v>
      </c>
      <c r="G786">
        <v>4100</v>
      </c>
      <c r="H786">
        <v>305</v>
      </c>
      <c r="I786">
        <v>44008735.983272903</v>
      </c>
      <c r="J786">
        <v>32243594030.0756</v>
      </c>
      <c r="K786">
        <v>449958</v>
      </c>
      <c r="L786">
        <v>7</v>
      </c>
      <c r="M786">
        <f t="shared" si="12"/>
        <v>2022</v>
      </c>
    </row>
    <row r="787" spans="1:13">
      <c r="A787" s="1">
        <v>44618</v>
      </c>
      <c r="B787">
        <v>332985</v>
      </c>
      <c r="C787">
        <v>24993</v>
      </c>
      <c r="D787">
        <v>110655443.08789299</v>
      </c>
      <c r="E787">
        <v>13508775012.514799</v>
      </c>
      <c r="F787">
        <v>1403143</v>
      </c>
      <c r="G787">
        <v>4197</v>
      </c>
      <c r="H787">
        <v>310</v>
      </c>
      <c r="I787">
        <v>44033290.9690447</v>
      </c>
      <c r="J787">
        <v>32287627321.044701</v>
      </c>
      <c r="K787">
        <v>450261</v>
      </c>
      <c r="L787">
        <v>7</v>
      </c>
      <c r="M787">
        <f t="shared" si="12"/>
        <v>2022</v>
      </c>
    </row>
    <row r="788" spans="1:13">
      <c r="A788" s="1">
        <v>44619</v>
      </c>
      <c r="B788">
        <v>210900</v>
      </c>
      <c r="C788">
        <v>2941</v>
      </c>
      <c r="D788">
        <v>110547016.175091</v>
      </c>
      <c r="E788">
        <v>13619322028.689899</v>
      </c>
      <c r="F788">
        <v>1401725</v>
      </c>
      <c r="G788">
        <v>4359</v>
      </c>
      <c r="H788">
        <v>285</v>
      </c>
      <c r="I788">
        <v>44054675.7032516</v>
      </c>
      <c r="J788">
        <v>32331681996.747898</v>
      </c>
      <c r="K788">
        <v>450539</v>
      </c>
      <c r="L788">
        <v>7</v>
      </c>
      <c r="M788">
        <f t="shared" si="12"/>
        <v>2022</v>
      </c>
    </row>
    <row r="789" spans="1:13">
      <c r="A789" s="1">
        <v>44620</v>
      </c>
      <c r="B789">
        <v>107641</v>
      </c>
      <c r="C789">
        <v>8256</v>
      </c>
      <c r="D789">
        <v>110844144.993893</v>
      </c>
      <c r="E789">
        <v>13730166173.6838</v>
      </c>
      <c r="F789">
        <v>1405570</v>
      </c>
      <c r="G789">
        <v>4411</v>
      </c>
      <c r="H789">
        <v>337</v>
      </c>
      <c r="I789">
        <v>44083509.299371898</v>
      </c>
      <c r="J789">
        <v>32375765506.047298</v>
      </c>
      <c r="K789">
        <v>450869</v>
      </c>
      <c r="L789">
        <v>7</v>
      </c>
      <c r="M789">
        <f t="shared" si="12"/>
        <v>2022</v>
      </c>
    </row>
    <row r="790" spans="1:13">
      <c r="A790" s="1">
        <v>44621</v>
      </c>
      <c r="B790">
        <v>237823</v>
      </c>
      <c r="C790">
        <v>17355</v>
      </c>
      <c r="D790">
        <v>111858729.867752</v>
      </c>
      <c r="E790">
        <v>13842024903.5516</v>
      </c>
      <c r="F790">
        <v>1418459</v>
      </c>
      <c r="G790">
        <v>4466</v>
      </c>
      <c r="H790">
        <v>326</v>
      </c>
      <c r="I790">
        <v>44109574.573230103</v>
      </c>
      <c r="J790">
        <v>32419875080.620499</v>
      </c>
      <c r="K790">
        <v>451187</v>
      </c>
      <c r="L790">
        <v>8</v>
      </c>
      <c r="M790">
        <f t="shared" si="12"/>
        <v>2022</v>
      </c>
    </row>
    <row r="791" spans="1:13">
      <c r="A791" s="1">
        <v>44622</v>
      </c>
      <c r="B791">
        <v>358358</v>
      </c>
      <c r="C791">
        <v>27585</v>
      </c>
      <c r="D791">
        <v>113682167.426181</v>
      </c>
      <c r="E791">
        <v>13955707070.977699</v>
      </c>
      <c r="F791">
        <v>1441586</v>
      </c>
      <c r="G791">
        <v>4458</v>
      </c>
      <c r="H791">
        <v>353</v>
      </c>
      <c r="I791">
        <v>44138514.939000897</v>
      </c>
      <c r="J791">
        <v>32464013595.559502</v>
      </c>
      <c r="K791">
        <v>451533</v>
      </c>
      <c r="L791">
        <v>7</v>
      </c>
      <c r="M791">
        <f t="shared" si="12"/>
        <v>2022</v>
      </c>
    </row>
    <row r="792" spans="1:13">
      <c r="A792" s="1">
        <v>44623</v>
      </c>
      <c r="B792">
        <v>379843</v>
      </c>
      <c r="C792">
        <v>28040</v>
      </c>
      <c r="D792">
        <v>115530898.19817799</v>
      </c>
      <c r="E792">
        <v>14071237969.1759</v>
      </c>
      <c r="F792">
        <v>1465093</v>
      </c>
      <c r="G792">
        <v>4533</v>
      </c>
      <c r="H792">
        <v>332</v>
      </c>
      <c r="I792">
        <v>44163147.658907898</v>
      </c>
      <c r="J792">
        <v>32508176743.218399</v>
      </c>
      <c r="K792">
        <v>451858</v>
      </c>
      <c r="L792">
        <v>7</v>
      </c>
      <c r="M792">
        <f t="shared" si="12"/>
        <v>2022</v>
      </c>
    </row>
    <row r="793" spans="1:13">
      <c r="A793" s="1">
        <v>44624</v>
      </c>
      <c r="B793">
        <v>393210</v>
      </c>
      <c r="C793">
        <v>29629</v>
      </c>
      <c r="D793">
        <v>117470648.828529</v>
      </c>
      <c r="E793">
        <v>14188708618.0044</v>
      </c>
      <c r="F793">
        <v>1489832</v>
      </c>
      <c r="G793">
        <v>4890</v>
      </c>
      <c r="H793">
        <v>357</v>
      </c>
      <c r="I793">
        <v>44192761.105164103</v>
      </c>
      <c r="J793">
        <v>32552369504.323601</v>
      </c>
      <c r="K793">
        <v>452208</v>
      </c>
      <c r="L793">
        <v>7</v>
      </c>
      <c r="M793">
        <f t="shared" si="12"/>
        <v>2022</v>
      </c>
    </row>
    <row r="794" spans="1:13">
      <c r="A794" s="1">
        <v>44625</v>
      </c>
      <c r="B794">
        <v>351419</v>
      </c>
      <c r="C794">
        <v>24223</v>
      </c>
      <c r="D794">
        <v>119020247.725284</v>
      </c>
      <c r="E794">
        <v>14307728865.7297</v>
      </c>
      <c r="F794">
        <v>1509367</v>
      </c>
      <c r="G794">
        <v>4688</v>
      </c>
      <c r="H794">
        <v>345</v>
      </c>
      <c r="I794">
        <v>44221114.7820163</v>
      </c>
      <c r="J794">
        <v>32596590619.105598</v>
      </c>
      <c r="K794">
        <v>452546</v>
      </c>
      <c r="L794">
        <v>7</v>
      </c>
      <c r="M794">
        <f t="shared" si="12"/>
        <v>2022</v>
      </c>
    </row>
    <row r="795" spans="1:13">
      <c r="A795" s="1">
        <v>44626</v>
      </c>
      <c r="B795">
        <v>226360</v>
      </c>
      <c r="C795">
        <v>3206</v>
      </c>
      <c r="D795">
        <v>118874869.047961</v>
      </c>
      <c r="E795">
        <v>14426603734.7777</v>
      </c>
      <c r="F795">
        <v>1507577</v>
      </c>
      <c r="G795">
        <v>4996</v>
      </c>
      <c r="H795">
        <v>379</v>
      </c>
      <c r="I795">
        <v>44253128.596801803</v>
      </c>
      <c r="J795">
        <v>32640843747.7024</v>
      </c>
      <c r="K795">
        <v>452917</v>
      </c>
      <c r="L795">
        <v>8</v>
      </c>
      <c r="M795">
        <f t="shared" si="12"/>
        <v>2022</v>
      </c>
    </row>
    <row r="796" spans="1:13">
      <c r="A796" s="1">
        <v>44627</v>
      </c>
      <c r="B796">
        <v>147657</v>
      </c>
      <c r="C796">
        <v>11308</v>
      </c>
      <c r="D796">
        <v>119368134.18449201</v>
      </c>
      <c r="E796">
        <v>14545971868.9622</v>
      </c>
      <c r="F796">
        <v>1513846</v>
      </c>
      <c r="G796">
        <v>5039</v>
      </c>
      <c r="H796">
        <v>359</v>
      </c>
      <c r="I796">
        <v>44281801.053895198</v>
      </c>
      <c r="J796">
        <v>32685125548.756302</v>
      </c>
      <c r="K796">
        <v>453269</v>
      </c>
      <c r="L796">
        <v>7</v>
      </c>
      <c r="M796">
        <f t="shared" si="12"/>
        <v>2022</v>
      </c>
    </row>
    <row r="797" spans="1:13">
      <c r="A797" s="1">
        <v>44628</v>
      </c>
      <c r="B797">
        <v>306719</v>
      </c>
      <c r="C797">
        <v>23507</v>
      </c>
      <c r="D797">
        <v>120803694.142216</v>
      </c>
      <c r="E797">
        <v>14666775563.104401</v>
      </c>
      <c r="F797">
        <v>1532133</v>
      </c>
      <c r="G797">
        <v>5220</v>
      </c>
      <c r="H797">
        <v>393</v>
      </c>
      <c r="I797">
        <v>44313327.287576802</v>
      </c>
      <c r="J797">
        <v>32729438876.0439</v>
      </c>
      <c r="K797">
        <v>453655</v>
      </c>
      <c r="L797">
        <v>7</v>
      </c>
      <c r="M797">
        <f t="shared" si="12"/>
        <v>2022</v>
      </c>
    </row>
    <row r="798" spans="1:13">
      <c r="A798" s="1">
        <v>44629</v>
      </c>
      <c r="B798">
        <v>458155</v>
      </c>
      <c r="C798">
        <v>6589</v>
      </c>
      <c r="D798">
        <v>120901848.740034</v>
      </c>
      <c r="E798">
        <v>14787677411.8444</v>
      </c>
      <c r="F798">
        <v>1533280</v>
      </c>
      <c r="G798">
        <v>5442</v>
      </c>
      <c r="H798">
        <v>394</v>
      </c>
      <c r="I798">
        <v>44344863.138996199</v>
      </c>
      <c r="J798">
        <v>32773783739.182899</v>
      </c>
      <c r="K798">
        <v>454042</v>
      </c>
      <c r="L798">
        <v>7</v>
      </c>
      <c r="M798">
        <f t="shared" si="12"/>
        <v>2022</v>
      </c>
    </row>
    <row r="799" spans="1:13">
      <c r="A799" s="1">
        <v>44630</v>
      </c>
      <c r="B799">
        <v>483512</v>
      </c>
      <c r="C799">
        <v>33579</v>
      </c>
      <c r="D799">
        <v>123112217.537819</v>
      </c>
      <c r="E799">
        <v>14910789629.382299</v>
      </c>
      <c r="F799">
        <v>1561308</v>
      </c>
      <c r="G799">
        <v>5551</v>
      </c>
      <c r="H799">
        <v>422</v>
      </c>
      <c r="I799">
        <v>44379567.673781</v>
      </c>
      <c r="J799">
        <v>32818163306.856701</v>
      </c>
      <c r="K799">
        <v>454457</v>
      </c>
      <c r="L799">
        <v>7</v>
      </c>
      <c r="M799">
        <f t="shared" si="12"/>
        <v>2022</v>
      </c>
    </row>
    <row r="800" spans="1:13">
      <c r="A800" s="1">
        <v>44631</v>
      </c>
      <c r="B800">
        <v>470285</v>
      </c>
      <c r="C800">
        <v>35315</v>
      </c>
      <c r="D800">
        <v>125467674.658788</v>
      </c>
      <c r="E800">
        <v>15036257304.041</v>
      </c>
      <c r="F800">
        <v>1591206</v>
      </c>
      <c r="G800">
        <v>5417</v>
      </c>
      <c r="H800">
        <v>420</v>
      </c>
      <c r="I800">
        <v>44414383.3376408</v>
      </c>
      <c r="J800">
        <v>32862577690.194302</v>
      </c>
      <c r="K800">
        <v>454869</v>
      </c>
      <c r="L800">
        <v>8</v>
      </c>
      <c r="M800">
        <f t="shared" si="12"/>
        <v>2022</v>
      </c>
    </row>
    <row r="801" spans="1:13">
      <c r="A801" s="1">
        <v>44632</v>
      </c>
      <c r="B801">
        <v>441253</v>
      </c>
      <c r="C801">
        <v>32359</v>
      </c>
      <c r="D801">
        <v>127575109.48209099</v>
      </c>
      <c r="E801">
        <v>15163832413.5231</v>
      </c>
      <c r="F801">
        <v>1618002</v>
      </c>
      <c r="G801">
        <v>5563</v>
      </c>
      <c r="H801">
        <v>392</v>
      </c>
      <c r="I801">
        <v>44442104.310332</v>
      </c>
      <c r="J801">
        <v>32907019794.504601</v>
      </c>
      <c r="K801">
        <v>455253</v>
      </c>
      <c r="L801">
        <v>8</v>
      </c>
      <c r="M801">
        <f t="shared" si="12"/>
        <v>2022</v>
      </c>
    </row>
    <row r="802" spans="1:13">
      <c r="A802" s="1">
        <v>44633</v>
      </c>
      <c r="B802">
        <v>288359</v>
      </c>
      <c r="C802">
        <v>22187</v>
      </c>
      <c r="D802">
        <v>128862646.884211</v>
      </c>
      <c r="E802">
        <v>15292695060.4074</v>
      </c>
      <c r="F802">
        <v>1634444</v>
      </c>
      <c r="G802">
        <v>5745</v>
      </c>
      <c r="H802">
        <v>420</v>
      </c>
      <c r="I802">
        <v>44479657.797102302</v>
      </c>
      <c r="J802">
        <v>32951499452.301701</v>
      </c>
      <c r="K802">
        <v>455665</v>
      </c>
      <c r="L802">
        <v>8</v>
      </c>
      <c r="M802">
        <f t="shared" si="12"/>
        <v>2022</v>
      </c>
    </row>
    <row r="803" spans="1:13">
      <c r="A803" s="1">
        <v>44634</v>
      </c>
      <c r="B803">
        <v>164607</v>
      </c>
      <c r="C803">
        <v>2072</v>
      </c>
      <c r="D803">
        <v>128563259.69667099</v>
      </c>
      <c r="E803">
        <v>15421258320.104</v>
      </c>
      <c r="F803">
        <v>1630590</v>
      </c>
      <c r="G803">
        <v>5926</v>
      </c>
      <c r="H803">
        <v>444</v>
      </c>
      <c r="I803">
        <v>44513891.200778</v>
      </c>
      <c r="J803">
        <v>32996013343.502499</v>
      </c>
      <c r="K803">
        <v>456102</v>
      </c>
      <c r="L803">
        <v>7</v>
      </c>
      <c r="M803">
        <f t="shared" si="12"/>
        <v>2022</v>
      </c>
    </row>
    <row r="804" spans="1:13">
      <c r="A804" s="1">
        <v>44635</v>
      </c>
      <c r="B804">
        <v>384356</v>
      </c>
      <c r="C804">
        <v>26722</v>
      </c>
      <c r="D804">
        <v>130191514.154744</v>
      </c>
      <c r="E804">
        <v>15551449834.258801</v>
      </c>
      <c r="F804">
        <v>1651237</v>
      </c>
      <c r="G804">
        <v>6075</v>
      </c>
      <c r="H804">
        <v>481</v>
      </c>
      <c r="I804">
        <v>44558713.9001192</v>
      </c>
      <c r="J804">
        <v>33040572057.402599</v>
      </c>
      <c r="K804">
        <v>456575</v>
      </c>
      <c r="L804">
        <v>8</v>
      </c>
      <c r="M804">
        <f t="shared" si="12"/>
        <v>2022</v>
      </c>
    </row>
    <row r="805" spans="1:13">
      <c r="A805" s="1">
        <v>44636</v>
      </c>
      <c r="B805">
        <v>526964</v>
      </c>
      <c r="C805">
        <v>34073</v>
      </c>
      <c r="D805">
        <v>132381293.644537</v>
      </c>
      <c r="E805">
        <v>15683831127.903299</v>
      </c>
      <c r="F805">
        <v>1679050</v>
      </c>
      <c r="G805">
        <v>6260</v>
      </c>
      <c r="H805">
        <v>458</v>
      </c>
      <c r="I805">
        <v>44592134.934565298</v>
      </c>
      <c r="J805">
        <v>33085164192.3372</v>
      </c>
      <c r="K805">
        <v>457025</v>
      </c>
      <c r="L805">
        <v>8</v>
      </c>
      <c r="M805">
        <f t="shared" si="12"/>
        <v>2022</v>
      </c>
    </row>
    <row r="806" spans="1:13">
      <c r="A806" s="1">
        <v>44637</v>
      </c>
      <c r="B806">
        <v>567981</v>
      </c>
      <c r="C806">
        <v>7387</v>
      </c>
      <c r="D806">
        <v>132472461.133119</v>
      </c>
      <c r="E806">
        <v>15816303589.0364</v>
      </c>
      <c r="F806">
        <v>1680231</v>
      </c>
      <c r="G806">
        <v>6206</v>
      </c>
      <c r="H806">
        <v>466</v>
      </c>
      <c r="I806">
        <v>44631923.274643898</v>
      </c>
      <c r="J806">
        <v>33129796115.611801</v>
      </c>
      <c r="K806">
        <v>457484</v>
      </c>
      <c r="L806">
        <v>7</v>
      </c>
      <c r="M806">
        <f t="shared" si="12"/>
        <v>2022</v>
      </c>
    </row>
    <row r="807" spans="1:13">
      <c r="A807" s="1">
        <v>44638</v>
      </c>
      <c r="B807">
        <v>544847</v>
      </c>
      <c r="C807">
        <v>6709</v>
      </c>
      <c r="D807">
        <v>132509566.908673</v>
      </c>
      <c r="E807">
        <v>15948813155.945101</v>
      </c>
      <c r="F807">
        <v>1680707</v>
      </c>
      <c r="G807">
        <v>6233</v>
      </c>
      <c r="H807">
        <v>463</v>
      </c>
      <c r="I807">
        <v>44666398.428054698</v>
      </c>
      <c r="J807">
        <v>33174462514.039902</v>
      </c>
      <c r="K807">
        <v>457939</v>
      </c>
      <c r="L807">
        <v>8</v>
      </c>
      <c r="M807">
        <f t="shared" si="12"/>
        <v>2022</v>
      </c>
    </row>
    <row r="808" spans="1:13">
      <c r="A808" s="1">
        <v>44639</v>
      </c>
      <c r="B808">
        <v>470805</v>
      </c>
      <c r="C808">
        <v>5699</v>
      </c>
      <c r="D808">
        <v>132439339.73875301</v>
      </c>
      <c r="E808">
        <v>16081252495.683901</v>
      </c>
      <c r="F808">
        <v>1679824</v>
      </c>
      <c r="G808">
        <v>6582</v>
      </c>
      <c r="H808">
        <v>482</v>
      </c>
      <c r="I808">
        <v>44709224.758542404</v>
      </c>
      <c r="J808">
        <v>33219171738.798401</v>
      </c>
      <c r="K808">
        <v>458413</v>
      </c>
      <c r="L808">
        <v>8</v>
      </c>
      <c r="M808">
        <f t="shared" si="12"/>
        <v>2022</v>
      </c>
    </row>
    <row r="809" spans="1:13">
      <c r="A809" s="1">
        <v>44640</v>
      </c>
      <c r="B809">
        <v>264784</v>
      </c>
      <c r="C809">
        <v>17332</v>
      </c>
      <c r="D809">
        <v>133308748.318193</v>
      </c>
      <c r="E809">
        <v>16214561244.002001</v>
      </c>
      <c r="F809">
        <v>1690704</v>
      </c>
      <c r="G809">
        <v>6452</v>
      </c>
      <c r="H809">
        <v>487</v>
      </c>
      <c r="I809">
        <v>44744717.745681301</v>
      </c>
      <c r="J809">
        <v>33263916456.544102</v>
      </c>
      <c r="K809">
        <v>458892</v>
      </c>
      <c r="L809">
        <v>8</v>
      </c>
      <c r="M809">
        <f t="shared" si="12"/>
        <v>2022</v>
      </c>
    </row>
    <row r="810" spans="1:13">
      <c r="A810" s="1">
        <v>44641</v>
      </c>
      <c r="B810">
        <v>165111</v>
      </c>
      <c r="C810">
        <v>12676</v>
      </c>
      <c r="D810">
        <v>133804712.409639</v>
      </c>
      <c r="E810">
        <v>16348365956.411699</v>
      </c>
      <c r="F810">
        <v>1696889</v>
      </c>
      <c r="G810">
        <v>6491</v>
      </c>
      <c r="H810">
        <v>496</v>
      </c>
      <c r="I810">
        <v>44787566.035623297</v>
      </c>
      <c r="J810">
        <v>33308704022.5797</v>
      </c>
      <c r="K810">
        <v>459380</v>
      </c>
      <c r="L810">
        <v>8</v>
      </c>
      <c r="M810">
        <f t="shared" si="12"/>
        <v>2022</v>
      </c>
    </row>
    <row r="811" spans="1:13">
      <c r="A811" s="1">
        <v>44642</v>
      </c>
      <c r="B811">
        <v>439305</v>
      </c>
      <c r="C811">
        <v>5602</v>
      </c>
      <c r="D811">
        <v>133727522.30981401</v>
      </c>
      <c r="E811">
        <v>16482093478.7215</v>
      </c>
      <c r="F811">
        <v>1695786</v>
      </c>
      <c r="G811">
        <v>6705</v>
      </c>
      <c r="H811">
        <v>473</v>
      </c>
      <c r="I811">
        <v>44820629.993198901</v>
      </c>
      <c r="J811">
        <v>33353524652.572899</v>
      </c>
      <c r="K811">
        <v>459845</v>
      </c>
      <c r="L811">
        <v>8</v>
      </c>
      <c r="M811">
        <f t="shared" si="12"/>
        <v>2022</v>
      </c>
    </row>
    <row r="812" spans="1:13">
      <c r="A812" s="1">
        <v>44643</v>
      </c>
      <c r="B812">
        <v>563448</v>
      </c>
      <c r="C812">
        <v>6804</v>
      </c>
      <c r="D812">
        <v>133713172.32373101</v>
      </c>
      <c r="E812">
        <v>16615806651.0452</v>
      </c>
      <c r="F812">
        <v>1695673</v>
      </c>
      <c r="G812">
        <v>6917</v>
      </c>
      <c r="H812">
        <v>486</v>
      </c>
      <c r="I812">
        <v>44860138.961492397</v>
      </c>
      <c r="J812">
        <v>33398384791.534401</v>
      </c>
      <c r="K812">
        <v>460323</v>
      </c>
      <c r="L812">
        <v>8</v>
      </c>
      <c r="M812">
        <f t="shared" si="12"/>
        <v>2022</v>
      </c>
    </row>
    <row r="813" spans="1:13">
      <c r="A813" s="1">
        <v>44644</v>
      </c>
      <c r="B813">
        <v>568883</v>
      </c>
      <c r="C813">
        <v>7501</v>
      </c>
      <c r="D813">
        <v>133751014.184075</v>
      </c>
      <c r="E813">
        <v>16749557665.2293</v>
      </c>
      <c r="F813">
        <v>1696142</v>
      </c>
      <c r="G813">
        <v>7032</v>
      </c>
      <c r="H813">
        <v>474</v>
      </c>
      <c r="I813">
        <v>44895202.544821903</v>
      </c>
      <c r="J813">
        <v>33443279994.0793</v>
      </c>
      <c r="K813">
        <v>460788</v>
      </c>
      <c r="L813">
        <v>9</v>
      </c>
      <c r="M813">
        <f t="shared" si="12"/>
        <v>2022</v>
      </c>
    </row>
    <row r="814" spans="1:13">
      <c r="A814" s="1">
        <v>44645</v>
      </c>
      <c r="B814">
        <v>528796</v>
      </c>
      <c r="C814">
        <v>7292</v>
      </c>
      <c r="D814">
        <v>133743944.328752</v>
      </c>
      <c r="E814">
        <v>16883301609.5581</v>
      </c>
      <c r="F814">
        <v>1696127</v>
      </c>
      <c r="G814">
        <v>7307</v>
      </c>
      <c r="H814">
        <v>570</v>
      </c>
      <c r="I814">
        <v>44948819.487777904</v>
      </c>
      <c r="J814">
        <v>33488228813.567001</v>
      </c>
      <c r="K814">
        <v>461350</v>
      </c>
      <c r="L814">
        <v>8</v>
      </c>
      <c r="M814">
        <f t="shared" si="12"/>
        <v>2022</v>
      </c>
    </row>
    <row r="815" spans="1:13">
      <c r="A815" s="1">
        <v>44646</v>
      </c>
      <c r="B815">
        <v>451284</v>
      </c>
      <c r="C815">
        <v>30190</v>
      </c>
      <c r="D815">
        <v>135550549.226475</v>
      </c>
      <c r="E815">
        <v>17018852158.7845</v>
      </c>
      <c r="F815">
        <v>1718987</v>
      </c>
      <c r="G815">
        <v>7330</v>
      </c>
      <c r="H815">
        <v>562</v>
      </c>
      <c r="I815">
        <v>44996015.732053302</v>
      </c>
      <c r="J815">
        <v>33533224829.299099</v>
      </c>
      <c r="K815">
        <v>461904</v>
      </c>
      <c r="L815">
        <v>8</v>
      </c>
      <c r="M815">
        <f t="shared" si="12"/>
        <v>2022</v>
      </c>
    </row>
    <row r="816" spans="1:13">
      <c r="A816" s="1">
        <v>44647</v>
      </c>
      <c r="B816">
        <v>255647</v>
      </c>
      <c r="C816">
        <v>17217</v>
      </c>
      <c r="D816">
        <v>136339064.53955001</v>
      </c>
      <c r="E816">
        <v>17155191223.3241</v>
      </c>
      <c r="F816">
        <v>1729063</v>
      </c>
      <c r="G816">
        <v>7141</v>
      </c>
      <c r="H816">
        <v>536</v>
      </c>
      <c r="I816">
        <v>45033246.885953002</v>
      </c>
      <c r="J816">
        <v>33578258076.185001</v>
      </c>
      <c r="K816">
        <v>462431</v>
      </c>
      <c r="L816">
        <v>9</v>
      </c>
      <c r="M816">
        <f t="shared" si="12"/>
        <v>2022</v>
      </c>
    </row>
    <row r="817" spans="1:13">
      <c r="A817" s="1">
        <v>44648</v>
      </c>
      <c r="B817">
        <v>128860</v>
      </c>
      <c r="C817">
        <v>1713</v>
      </c>
      <c r="D817">
        <v>135898089.39506</v>
      </c>
      <c r="E817">
        <v>17291089312.719101</v>
      </c>
      <c r="F817">
        <v>1723467</v>
      </c>
      <c r="G817">
        <v>7309</v>
      </c>
      <c r="H817">
        <v>544</v>
      </c>
      <c r="I817">
        <v>45073474.824373998</v>
      </c>
      <c r="J817">
        <v>33623331551.009399</v>
      </c>
      <c r="K817">
        <v>462967</v>
      </c>
      <c r="L817">
        <v>8</v>
      </c>
      <c r="M817">
        <f t="shared" si="12"/>
        <v>2022</v>
      </c>
    </row>
    <row r="818" spans="1:13">
      <c r="A818" s="1">
        <v>44649</v>
      </c>
      <c r="B818">
        <v>382331</v>
      </c>
      <c r="C818">
        <v>5445</v>
      </c>
      <c r="D818">
        <v>135730433.612533</v>
      </c>
      <c r="E818">
        <v>17426819746.331699</v>
      </c>
      <c r="F818">
        <v>1721333</v>
      </c>
      <c r="G818">
        <v>7579</v>
      </c>
      <c r="H818">
        <v>568</v>
      </c>
      <c r="I818">
        <v>45119841.5517115</v>
      </c>
      <c r="J818">
        <v>33668451392.5611</v>
      </c>
      <c r="K818">
        <v>463527</v>
      </c>
      <c r="L818">
        <v>8</v>
      </c>
      <c r="M818">
        <f t="shared" si="12"/>
        <v>2022</v>
      </c>
    </row>
    <row r="819" spans="1:13">
      <c r="A819" s="1">
        <v>44650</v>
      </c>
      <c r="B819">
        <v>507006</v>
      </c>
      <c r="C819">
        <v>6900</v>
      </c>
      <c r="D819">
        <v>135689712.47064999</v>
      </c>
      <c r="E819">
        <v>17562509458.802299</v>
      </c>
      <c r="F819">
        <v>1720762</v>
      </c>
      <c r="G819">
        <v>7471</v>
      </c>
      <c r="H819">
        <v>546</v>
      </c>
      <c r="I819">
        <v>45164845.445868999</v>
      </c>
      <c r="J819">
        <v>33713616238.007</v>
      </c>
      <c r="K819">
        <v>464064</v>
      </c>
      <c r="L819">
        <v>9</v>
      </c>
      <c r="M819">
        <f t="shared" si="12"/>
        <v>2022</v>
      </c>
    </row>
    <row r="820" spans="1:13">
      <c r="A820" s="1">
        <v>44651</v>
      </c>
      <c r="B820">
        <v>480311</v>
      </c>
      <c r="C820">
        <v>6281</v>
      </c>
      <c r="D820">
        <v>135553276.891675</v>
      </c>
      <c r="E820">
        <v>17698062735.694</v>
      </c>
      <c r="F820">
        <v>1719045</v>
      </c>
      <c r="G820">
        <v>7998</v>
      </c>
      <c r="H820">
        <v>635</v>
      </c>
      <c r="I820">
        <v>45220599.085111499</v>
      </c>
      <c r="J820">
        <v>33758836837.092098</v>
      </c>
      <c r="K820">
        <v>464690</v>
      </c>
      <c r="L820">
        <v>9</v>
      </c>
      <c r="M820">
        <f t="shared" si="12"/>
        <v>2022</v>
      </c>
    </row>
    <row r="821" spans="1:13">
      <c r="A821" s="1">
        <v>44652</v>
      </c>
      <c r="B821">
        <v>443015</v>
      </c>
      <c r="C821">
        <v>5835</v>
      </c>
      <c r="D821">
        <v>135387638.25491801</v>
      </c>
      <c r="E821">
        <v>17833450373.948898</v>
      </c>
      <c r="F821">
        <v>1716960</v>
      </c>
      <c r="G821">
        <v>7920</v>
      </c>
      <c r="H821">
        <v>588</v>
      </c>
      <c r="I821">
        <v>45262006.456239901</v>
      </c>
      <c r="J821">
        <v>33804098843.548302</v>
      </c>
      <c r="K821">
        <v>465269</v>
      </c>
      <c r="L821">
        <v>9</v>
      </c>
      <c r="M821">
        <f t="shared" si="12"/>
        <v>2022</v>
      </c>
    </row>
    <row r="822" spans="1:13">
      <c r="A822" s="1">
        <v>44653</v>
      </c>
      <c r="B822">
        <v>347623</v>
      </c>
      <c r="C822">
        <v>4600</v>
      </c>
      <c r="D822">
        <v>135110319.88819101</v>
      </c>
      <c r="E822">
        <v>17968560693.837101</v>
      </c>
      <c r="F822">
        <v>1713397</v>
      </c>
      <c r="G822">
        <v>8163</v>
      </c>
      <c r="H822">
        <v>633</v>
      </c>
      <c r="I822">
        <v>45315135.129137203</v>
      </c>
      <c r="J822">
        <v>33849413978.677502</v>
      </c>
      <c r="K822">
        <v>465893</v>
      </c>
      <c r="L822">
        <v>9</v>
      </c>
      <c r="M822">
        <f t="shared" si="12"/>
        <v>2022</v>
      </c>
    </row>
    <row r="823" spans="1:13">
      <c r="A823" s="1">
        <v>44654</v>
      </c>
      <c r="B823">
        <v>177815</v>
      </c>
      <c r="C823">
        <v>2182</v>
      </c>
      <c r="D823">
        <v>134653870.187617</v>
      </c>
      <c r="E823">
        <v>18103214564.0247</v>
      </c>
      <c r="F823">
        <v>1707637</v>
      </c>
      <c r="G823">
        <v>7942</v>
      </c>
      <c r="H823">
        <v>546</v>
      </c>
      <c r="I823">
        <v>45355049.765085898</v>
      </c>
      <c r="J823">
        <v>33894769028.4426</v>
      </c>
      <c r="K823">
        <v>466430</v>
      </c>
      <c r="L823">
        <v>9</v>
      </c>
      <c r="M823">
        <f t="shared" si="12"/>
        <v>2022</v>
      </c>
    </row>
    <row r="824" spans="1:13">
      <c r="A824" s="1">
        <v>44655</v>
      </c>
      <c r="B824">
        <v>88957</v>
      </c>
      <c r="C824">
        <v>1289</v>
      </c>
      <c r="D824">
        <v>134109649.661544</v>
      </c>
      <c r="E824">
        <v>18237324213.686298</v>
      </c>
      <c r="F824">
        <v>1700780</v>
      </c>
      <c r="G824">
        <v>8146</v>
      </c>
      <c r="H824">
        <v>589</v>
      </c>
      <c r="I824">
        <v>45404748.355583303</v>
      </c>
      <c r="J824">
        <v>33940173776.798199</v>
      </c>
      <c r="K824">
        <v>467010</v>
      </c>
      <c r="L824">
        <v>9</v>
      </c>
      <c r="M824">
        <f t="shared" si="12"/>
        <v>2022</v>
      </c>
    </row>
    <row r="825" spans="1:13">
      <c r="A825" s="1">
        <v>44656</v>
      </c>
      <c r="B825">
        <v>296579</v>
      </c>
      <c r="C825">
        <v>22556</v>
      </c>
      <c r="D825">
        <v>135230137.21608201</v>
      </c>
      <c r="E825">
        <v>18372554350.902401</v>
      </c>
      <c r="F825">
        <v>1715075</v>
      </c>
      <c r="G825">
        <v>8261</v>
      </c>
      <c r="H825">
        <v>629</v>
      </c>
      <c r="I825">
        <v>45456697.892241798</v>
      </c>
      <c r="J825">
        <v>33985630474.690399</v>
      </c>
      <c r="K825">
        <v>467630</v>
      </c>
      <c r="L825">
        <v>9</v>
      </c>
      <c r="M825">
        <f t="shared" si="12"/>
        <v>2022</v>
      </c>
    </row>
    <row r="826" spans="1:13">
      <c r="A826" s="1">
        <v>44657</v>
      </c>
      <c r="B826">
        <v>402559</v>
      </c>
      <c r="C826">
        <v>5032</v>
      </c>
      <c r="D826">
        <v>134966389.755683</v>
      </c>
      <c r="E826">
        <v>18507520740.658001</v>
      </c>
      <c r="F826">
        <v>1711794</v>
      </c>
      <c r="G826">
        <v>8313</v>
      </c>
      <c r="H826">
        <v>627</v>
      </c>
      <c r="I826">
        <v>45508132.5017009</v>
      </c>
      <c r="J826">
        <v>34031138607.192101</v>
      </c>
      <c r="K826">
        <v>468248</v>
      </c>
      <c r="L826">
        <v>9</v>
      </c>
      <c r="M826">
        <f t="shared" si="12"/>
        <v>2022</v>
      </c>
    </row>
    <row r="827" spans="1:13">
      <c r="A827" s="1">
        <v>44658</v>
      </c>
      <c r="B827">
        <v>360720</v>
      </c>
      <c r="C827">
        <v>24790</v>
      </c>
      <c r="D827">
        <v>136238068.629246</v>
      </c>
      <c r="E827">
        <v>18643758809.2873</v>
      </c>
      <c r="F827">
        <v>1727941</v>
      </c>
      <c r="G827">
        <v>8643</v>
      </c>
      <c r="H827">
        <v>666</v>
      </c>
      <c r="I827">
        <v>45565618.666637801</v>
      </c>
      <c r="J827">
        <v>34076704225.8587</v>
      </c>
      <c r="K827">
        <v>468905</v>
      </c>
      <c r="L827">
        <v>9</v>
      </c>
      <c r="M827">
        <f t="shared" si="12"/>
        <v>2022</v>
      </c>
    </row>
    <row r="828" spans="1:13">
      <c r="A828" s="1">
        <v>44659</v>
      </c>
      <c r="B828">
        <v>320189</v>
      </c>
      <c r="C828">
        <v>3943</v>
      </c>
      <c r="D828">
        <v>135857685.099415</v>
      </c>
      <c r="E828">
        <v>18779616494.3867</v>
      </c>
      <c r="F828">
        <v>1723105</v>
      </c>
      <c r="G828">
        <v>8779</v>
      </c>
      <c r="H828">
        <v>650</v>
      </c>
      <c r="I828">
        <v>45610025.039503403</v>
      </c>
      <c r="J828">
        <v>34122314250.898201</v>
      </c>
      <c r="K828">
        <v>469545</v>
      </c>
      <c r="L828">
        <v>10</v>
      </c>
      <c r="M828">
        <f t="shared" si="12"/>
        <v>2022</v>
      </c>
    </row>
    <row r="829" spans="1:13">
      <c r="A829" s="1">
        <v>44660</v>
      </c>
      <c r="B829">
        <v>272781</v>
      </c>
      <c r="C829">
        <v>19337</v>
      </c>
      <c r="D829">
        <v>136690783.574624</v>
      </c>
      <c r="E829">
        <v>18916307277.9613</v>
      </c>
      <c r="F829">
        <v>1733581</v>
      </c>
      <c r="G829">
        <v>8861</v>
      </c>
      <c r="H829">
        <v>624</v>
      </c>
      <c r="I829">
        <v>45656857.007958598</v>
      </c>
      <c r="J829">
        <v>34167971107.9062</v>
      </c>
      <c r="K829">
        <v>470160</v>
      </c>
      <c r="L829">
        <v>9</v>
      </c>
      <c r="M829">
        <f t="shared" si="12"/>
        <v>2022</v>
      </c>
    </row>
    <row r="830" spans="1:13">
      <c r="A830" s="1">
        <v>44661</v>
      </c>
      <c r="B830">
        <v>145342</v>
      </c>
      <c r="C830">
        <v>2056</v>
      </c>
      <c r="D830">
        <v>136143852.29872301</v>
      </c>
      <c r="E830">
        <v>19052451130.260101</v>
      </c>
      <c r="F830">
        <v>1726714</v>
      </c>
      <c r="G830">
        <v>8923</v>
      </c>
      <c r="H830">
        <v>649</v>
      </c>
      <c r="I830">
        <v>45708593.182793602</v>
      </c>
      <c r="J830">
        <v>34213679701.089001</v>
      </c>
      <c r="K830">
        <v>470800</v>
      </c>
      <c r="L830">
        <v>9</v>
      </c>
      <c r="M830">
        <f t="shared" si="12"/>
        <v>2022</v>
      </c>
    </row>
    <row r="831" spans="1:13">
      <c r="A831" s="1">
        <v>44662</v>
      </c>
      <c r="B831">
        <v>81594</v>
      </c>
      <c r="C831">
        <v>6005</v>
      </c>
      <c r="D831">
        <v>135909241.23547599</v>
      </c>
      <c r="E831">
        <v>19188360371.495499</v>
      </c>
      <c r="F831">
        <v>1723751</v>
      </c>
      <c r="G831">
        <v>8968</v>
      </c>
      <c r="H831">
        <v>702</v>
      </c>
      <c r="I831">
        <v>45767356.806248397</v>
      </c>
      <c r="J831">
        <v>34259447057.895199</v>
      </c>
      <c r="K831">
        <v>471492</v>
      </c>
      <c r="L831">
        <v>10</v>
      </c>
      <c r="M831">
        <f t="shared" si="12"/>
        <v>2022</v>
      </c>
    </row>
    <row r="832" spans="1:13">
      <c r="A832" s="1">
        <v>44663</v>
      </c>
      <c r="B832">
        <v>267973</v>
      </c>
      <c r="C832">
        <v>3382</v>
      </c>
      <c r="D832">
        <v>135454749.86473399</v>
      </c>
      <c r="E832">
        <v>19323815121.360298</v>
      </c>
      <c r="F832">
        <v>1717907</v>
      </c>
      <c r="G832">
        <v>9226</v>
      </c>
      <c r="H832">
        <v>665</v>
      </c>
      <c r="I832">
        <v>45814283.904220298</v>
      </c>
      <c r="J832">
        <v>34305261341.7995</v>
      </c>
      <c r="K832">
        <v>472147</v>
      </c>
      <c r="L832">
        <v>10</v>
      </c>
      <c r="M832">
        <f t="shared" si="12"/>
        <v>2022</v>
      </c>
    </row>
    <row r="833" spans="1:13">
      <c r="A833" s="1">
        <v>44664</v>
      </c>
      <c r="B833">
        <v>347833</v>
      </c>
      <c r="C833">
        <v>26635</v>
      </c>
      <c r="D833">
        <v>136817074.51526901</v>
      </c>
      <c r="E833">
        <v>19460632195.8755</v>
      </c>
      <c r="F833">
        <v>1735255</v>
      </c>
      <c r="G833">
        <v>9287</v>
      </c>
      <c r="H833">
        <v>688</v>
      </c>
      <c r="I833">
        <v>45871776.666362703</v>
      </c>
      <c r="J833">
        <v>34351133118.465801</v>
      </c>
      <c r="K833">
        <v>472825</v>
      </c>
      <c r="L833">
        <v>10</v>
      </c>
      <c r="M833">
        <f t="shared" si="12"/>
        <v>2022</v>
      </c>
    </row>
    <row r="834" spans="1:13">
      <c r="A834" s="1">
        <v>44665</v>
      </c>
      <c r="B834">
        <v>303409</v>
      </c>
      <c r="C834">
        <v>19426</v>
      </c>
      <c r="D834">
        <v>137632222.00662401</v>
      </c>
      <c r="E834">
        <v>19598264417.882198</v>
      </c>
      <c r="F834">
        <v>1745607</v>
      </c>
      <c r="G834">
        <v>9074</v>
      </c>
      <c r="H834">
        <v>704</v>
      </c>
      <c r="I834">
        <v>45925277.028673701</v>
      </c>
      <c r="J834">
        <v>34397058395.494499</v>
      </c>
      <c r="K834">
        <v>473519</v>
      </c>
      <c r="L834">
        <v>10</v>
      </c>
      <c r="M834">
        <f t="shared" si="12"/>
        <v>2022</v>
      </c>
    </row>
    <row r="835" spans="1:13">
      <c r="A835" s="1">
        <v>44666</v>
      </c>
      <c r="B835">
        <v>287499</v>
      </c>
      <c r="C835">
        <v>3675</v>
      </c>
      <c r="D835">
        <v>137187885.751737</v>
      </c>
      <c r="E835">
        <v>19735452303.6339</v>
      </c>
      <c r="F835">
        <v>1739887</v>
      </c>
      <c r="G835">
        <v>9395</v>
      </c>
      <c r="H835">
        <v>757</v>
      </c>
      <c r="I835">
        <v>45990093.928189598</v>
      </c>
      <c r="J835">
        <v>34443048489.422699</v>
      </c>
      <c r="K835">
        <v>474266</v>
      </c>
      <c r="L835">
        <v>10</v>
      </c>
      <c r="M835">
        <f t="shared" ref="M835:M898" si="13">YEAR(A835)</f>
        <v>2022</v>
      </c>
    </row>
    <row r="836" spans="1:13">
      <c r="A836" s="1">
        <v>44667</v>
      </c>
      <c r="B836">
        <v>116379</v>
      </c>
      <c r="C836">
        <v>8504</v>
      </c>
      <c r="D836">
        <v>137105536.69681299</v>
      </c>
      <c r="E836">
        <v>19872557840.3307</v>
      </c>
      <c r="F836">
        <v>1738849</v>
      </c>
      <c r="G836">
        <v>9542</v>
      </c>
      <c r="H836">
        <v>738</v>
      </c>
      <c r="I836">
        <v>46043322.058449298</v>
      </c>
      <c r="J836">
        <v>34489091811.481102</v>
      </c>
      <c r="K836">
        <v>474994</v>
      </c>
      <c r="L836">
        <v>10</v>
      </c>
      <c r="M836">
        <f t="shared" si="13"/>
        <v>2022</v>
      </c>
    </row>
    <row r="837" spans="1:13">
      <c r="A837" s="1">
        <v>44668</v>
      </c>
      <c r="B837">
        <v>99304</v>
      </c>
      <c r="C837">
        <v>6904</v>
      </c>
      <c r="D837">
        <v>136883564.52438799</v>
      </c>
      <c r="E837">
        <v>20009441404.855099</v>
      </c>
      <c r="F837">
        <v>1736026</v>
      </c>
      <c r="G837">
        <v>9727</v>
      </c>
      <c r="H837">
        <v>708</v>
      </c>
      <c r="I837">
        <v>46099263.847885199</v>
      </c>
      <c r="J837">
        <v>34535191075.329002</v>
      </c>
      <c r="K837">
        <v>475692</v>
      </c>
      <c r="L837">
        <v>10</v>
      </c>
      <c r="M837">
        <f t="shared" si="13"/>
        <v>2022</v>
      </c>
    </row>
    <row r="838" spans="1:13">
      <c r="A838" s="1">
        <v>44669</v>
      </c>
      <c r="B838">
        <v>65383</v>
      </c>
      <c r="C838">
        <v>874</v>
      </c>
      <c r="D838">
        <v>136197298.16173801</v>
      </c>
      <c r="E838">
        <v>20145638703.0168</v>
      </c>
      <c r="F838">
        <v>1727301</v>
      </c>
      <c r="G838">
        <v>9599</v>
      </c>
      <c r="H838">
        <v>756</v>
      </c>
      <c r="I838">
        <v>46162501.050781898</v>
      </c>
      <c r="J838">
        <v>34581353576.379799</v>
      </c>
      <c r="K838">
        <v>476438</v>
      </c>
      <c r="L838">
        <v>10</v>
      </c>
      <c r="M838">
        <f t="shared" si="13"/>
        <v>2022</v>
      </c>
    </row>
    <row r="839" spans="1:13">
      <c r="A839" s="1">
        <v>44670</v>
      </c>
      <c r="B839">
        <v>70555</v>
      </c>
      <c r="C839">
        <v>960</v>
      </c>
      <c r="D839">
        <v>135499028.35841501</v>
      </c>
      <c r="E839">
        <v>20281137731.375301</v>
      </c>
      <c r="F839">
        <v>1718474</v>
      </c>
      <c r="G839">
        <v>9787</v>
      </c>
      <c r="H839">
        <v>767</v>
      </c>
      <c r="I839">
        <v>46225610.260611497</v>
      </c>
      <c r="J839">
        <v>34627579186.640404</v>
      </c>
      <c r="K839">
        <v>477195</v>
      </c>
      <c r="L839">
        <v>10</v>
      </c>
      <c r="M839">
        <f t="shared" si="13"/>
        <v>2022</v>
      </c>
    </row>
    <row r="840" spans="1:13">
      <c r="A840" s="1">
        <v>44671</v>
      </c>
      <c r="B840">
        <v>303002</v>
      </c>
      <c r="C840">
        <v>3929</v>
      </c>
      <c r="D840">
        <v>135041639.387638</v>
      </c>
      <c r="E840">
        <v>20416179370.762901</v>
      </c>
      <c r="F840">
        <v>1712709</v>
      </c>
      <c r="G840">
        <v>9694</v>
      </c>
      <c r="H840">
        <v>711</v>
      </c>
      <c r="I840">
        <v>46274474.724197298</v>
      </c>
      <c r="J840">
        <v>34673853661.364601</v>
      </c>
      <c r="K840">
        <v>477895</v>
      </c>
      <c r="L840">
        <v>11</v>
      </c>
      <c r="M840">
        <f t="shared" si="13"/>
        <v>2022</v>
      </c>
    </row>
    <row r="841" spans="1:13">
      <c r="A841" s="1">
        <v>44672</v>
      </c>
      <c r="B841">
        <v>342645</v>
      </c>
      <c r="C841">
        <v>4699</v>
      </c>
      <c r="D841">
        <v>134657384.34709299</v>
      </c>
      <c r="E841">
        <v>20550836755.110001</v>
      </c>
      <c r="F841">
        <v>1707815</v>
      </c>
      <c r="G841">
        <v>9593</v>
      </c>
      <c r="H841">
        <v>702</v>
      </c>
      <c r="I841">
        <v>46331950.793120898</v>
      </c>
      <c r="J841">
        <v>34720185612.1577</v>
      </c>
      <c r="K841">
        <v>478586</v>
      </c>
      <c r="L841">
        <v>11</v>
      </c>
      <c r="M841">
        <f t="shared" si="13"/>
        <v>2022</v>
      </c>
    </row>
    <row r="842" spans="1:13">
      <c r="A842" s="1">
        <v>44673</v>
      </c>
      <c r="B842">
        <v>297363</v>
      </c>
      <c r="C842">
        <v>19695</v>
      </c>
      <c r="D842">
        <v>135424132.17146999</v>
      </c>
      <c r="E842">
        <v>20686260887.281502</v>
      </c>
      <c r="F842">
        <v>1717579</v>
      </c>
      <c r="G842">
        <v>9931</v>
      </c>
      <c r="H842">
        <v>723</v>
      </c>
      <c r="I842">
        <v>46387815.310670197</v>
      </c>
      <c r="J842">
        <v>34766573427.468399</v>
      </c>
      <c r="K842">
        <v>479298</v>
      </c>
      <c r="L842">
        <v>11</v>
      </c>
      <c r="M842">
        <f t="shared" si="13"/>
        <v>2022</v>
      </c>
    </row>
    <row r="843" spans="1:13">
      <c r="A843" s="1">
        <v>44674</v>
      </c>
      <c r="B843">
        <v>228087</v>
      </c>
      <c r="C843">
        <v>15942</v>
      </c>
      <c r="D843">
        <v>135879853.927919</v>
      </c>
      <c r="E843">
        <v>20822140741.2094</v>
      </c>
      <c r="F843">
        <v>1723280</v>
      </c>
      <c r="G843">
        <v>10241</v>
      </c>
      <c r="H843">
        <v>744</v>
      </c>
      <c r="I843">
        <v>46449566.418008298</v>
      </c>
      <c r="J843">
        <v>34813022993.886398</v>
      </c>
      <c r="K843">
        <v>480031</v>
      </c>
      <c r="L843">
        <v>11</v>
      </c>
      <c r="M843">
        <f t="shared" si="13"/>
        <v>2022</v>
      </c>
    </row>
    <row r="844" spans="1:13">
      <c r="A844" s="1">
        <v>44675</v>
      </c>
      <c r="B844">
        <v>103960</v>
      </c>
      <c r="C844">
        <v>7478</v>
      </c>
      <c r="D844">
        <v>135682364.94585401</v>
      </c>
      <c r="E844">
        <v>20957823106.155201</v>
      </c>
      <c r="F844">
        <v>1720816</v>
      </c>
      <c r="G844">
        <v>9942</v>
      </c>
      <c r="H844">
        <v>736</v>
      </c>
      <c r="I844">
        <v>46506564.037330799</v>
      </c>
      <c r="J844">
        <v>34859529557.923698</v>
      </c>
      <c r="K844">
        <v>480756</v>
      </c>
      <c r="L844">
        <v>11</v>
      </c>
      <c r="M844">
        <f t="shared" si="13"/>
        <v>2022</v>
      </c>
    </row>
    <row r="845" spans="1:13">
      <c r="A845" s="1">
        <v>44676</v>
      </c>
      <c r="B845">
        <v>51548</v>
      </c>
      <c r="C845">
        <v>643</v>
      </c>
      <c r="D845">
        <v>134941154.879522</v>
      </c>
      <c r="E845">
        <v>21092764261.034801</v>
      </c>
      <c r="F845">
        <v>1711436</v>
      </c>
      <c r="G845">
        <v>10023</v>
      </c>
      <c r="H845">
        <v>752</v>
      </c>
      <c r="I845">
        <v>46567232.566521801</v>
      </c>
      <c r="J845">
        <v>34906096790.490303</v>
      </c>
      <c r="K845">
        <v>481497</v>
      </c>
      <c r="L845">
        <v>11</v>
      </c>
      <c r="M845">
        <f t="shared" si="13"/>
        <v>2022</v>
      </c>
    </row>
    <row r="846" spans="1:13">
      <c r="A846" s="1">
        <v>44677</v>
      </c>
      <c r="B846">
        <v>227041</v>
      </c>
      <c r="C846">
        <v>16885</v>
      </c>
      <c r="D846">
        <v>135468191.032011</v>
      </c>
      <c r="E846">
        <v>21228232452.066799</v>
      </c>
      <c r="F846">
        <v>1718131</v>
      </c>
      <c r="G846">
        <v>10190</v>
      </c>
      <c r="H846">
        <v>765</v>
      </c>
      <c r="I846">
        <v>46628404.195550397</v>
      </c>
      <c r="J846">
        <v>34952725194.685799</v>
      </c>
      <c r="K846">
        <v>482251</v>
      </c>
      <c r="L846">
        <v>11</v>
      </c>
      <c r="M846">
        <f t="shared" si="13"/>
        <v>2022</v>
      </c>
    </row>
    <row r="847" spans="1:13">
      <c r="A847" s="1">
        <v>44678</v>
      </c>
      <c r="B847">
        <v>266027</v>
      </c>
      <c r="C847">
        <v>3652</v>
      </c>
      <c r="D847">
        <v>134956917.859898</v>
      </c>
      <c r="E847">
        <v>21363189369.926701</v>
      </c>
      <c r="F847">
        <v>1711544</v>
      </c>
      <c r="G847">
        <v>10239</v>
      </c>
      <c r="H847">
        <v>755</v>
      </c>
      <c r="I847">
        <v>46688951.030246101</v>
      </c>
      <c r="J847">
        <v>34999414145.716103</v>
      </c>
      <c r="K847">
        <v>482994</v>
      </c>
      <c r="L847">
        <v>12</v>
      </c>
      <c r="M847">
        <f t="shared" si="13"/>
        <v>2022</v>
      </c>
    </row>
    <row r="848" spans="1:13">
      <c r="A848" s="1">
        <v>44679</v>
      </c>
      <c r="B848">
        <v>220436</v>
      </c>
      <c r="C848">
        <v>2970</v>
      </c>
      <c r="D848">
        <v>134396327.18240201</v>
      </c>
      <c r="E848">
        <v>21497585697.1091</v>
      </c>
      <c r="F848">
        <v>1704380</v>
      </c>
      <c r="G848">
        <v>10134</v>
      </c>
      <c r="H848">
        <v>762</v>
      </c>
      <c r="I848">
        <v>46749922.899774298</v>
      </c>
      <c r="J848">
        <v>35046164068.615799</v>
      </c>
      <c r="K848">
        <v>483744</v>
      </c>
      <c r="L848">
        <v>12</v>
      </c>
      <c r="M848">
        <f t="shared" si="13"/>
        <v>2022</v>
      </c>
    </row>
    <row r="849" spans="1:13">
      <c r="A849" s="1">
        <v>44680</v>
      </c>
      <c r="B849">
        <v>180822</v>
      </c>
      <c r="C849">
        <v>12805</v>
      </c>
      <c r="D849">
        <v>134590798.94196299</v>
      </c>
      <c r="E849">
        <v>21632176496.050999</v>
      </c>
      <c r="F849">
        <v>1706741</v>
      </c>
      <c r="G849">
        <v>10444</v>
      </c>
      <c r="H849">
        <v>776</v>
      </c>
      <c r="I849">
        <v>46813225.475761801</v>
      </c>
      <c r="J849">
        <v>35092977294.091599</v>
      </c>
      <c r="K849">
        <v>484508</v>
      </c>
      <c r="L849">
        <v>12</v>
      </c>
      <c r="M849">
        <f t="shared" si="13"/>
        <v>2022</v>
      </c>
    </row>
    <row r="850" spans="1:13">
      <c r="A850" s="1">
        <v>44681</v>
      </c>
      <c r="B850">
        <v>149402</v>
      </c>
      <c r="C850">
        <v>1887</v>
      </c>
      <c r="D850">
        <v>133919169.260756</v>
      </c>
      <c r="E850">
        <v>21766095665.311798</v>
      </c>
      <c r="F850">
        <v>1698336</v>
      </c>
      <c r="G850">
        <v>10292</v>
      </c>
      <c r="H850">
        <v>803</v>
      </c>
      <c r="I850">
        <v>46877867.358737998</v>
      </c>
      <c r="J850">
        <v>35139855161.450302</v>
      </c>
      <c r="K850">
        <v>485300</v>
      </c>
      <c r="L850">
        <v>11</v>
      </c>
      <c r="M850">
        <f t="shared" si="13"/>
        <v>2022</v>
      </c>
    </row>
    <row r="851" spans="1:13">
      <c r="A851" s="1">
        <v>44682</v>
      </c>
      <c r="B851">
        <v>92701</v>
      </c>
      <c r="C851">
        <v>6274</v>
      </c>
      <c r="D851">
        <v>133592695.043355</v>
      </c>
      <c r="E851">
        <v>21899688360.355099</v>
      </c>
      <c r="F851">
        <v>1694113</v>
      </c>
      <c r="G851">
        <v>10497</v>
      </c>
      <c r="H851">
        <v>758</v>
      </c>
      <c r="I851">
        <v>46935086.764155202</v>
      </c>
      <c r="J851">
        <v>35186790248.2145</v>
      </c>
      <c r="K851">
        <v>486046</v>
      </c>
      <c r="L851">
        <v>12</v>
      </c>
      <c r="M851">
        <f t="shared" si="13"/>
        <v>2022</v>
      </c>
    </row>
    <row r="852" spans="1:13">
      <c r="A852" s="1">
        <v>44683</v>
      </c>
      <c r="B852">
        <v>43199</v>
      </c>
      <c r="C852">
        <v>511</v>
      </c>
      <c r="D852">
        <v>132813281.62421</v>
      </c>
      <c r="E852">
        <v>22032501641.979401</v>
      </c>
      <c r="F852">
        <v>1684164</v>
      </c>
      <c r="G852">
        <v>10460</v>
      </c>
      <c r="H852">
        <v>820</v>
      </c>
      <c r="I852">
        <v>47004108.223099798</v>
      </c>
      <c r="J852">
        <v>35233794356.437599</v>
      </c>
      <c r="K852">
        <v>486854</v>
      </c>
      <c r="L852">
        <v>12</v>
      </c>
      <c r="M852">
        <f t="shared" si="13"/>
        <v>2022</v>
      </c>
    </row>
    <row r="853" spans="1:13">
      <c r="A853" s="1">
        <v>44684</v>
      </c>
      <c r="B853">
        <v>235744</v>
      </c>
      <c r="C853">
        <v>3102</v>
      </c>
      <c r="D853">
        <v>132213245.87999099</v>
      </c>
      <c r="E853">
        <v>22164714887.859299</v>
      </c>
      <c r="F853">
        <v>1676562</v>
      </c>
      <c r="G853">
        <v>10704</v>
      </c>
      <c r="H853">
        <v>788</v>
      </c>
      <c r="I853">
        <v>47062257.857494697</v>
      </c>
      <c r="J853">
        <v>35280856614.295097</v>
      </c>
      <c r="K853">
        <v>487630</v>
      </c>
      <c r="L853">
        <v>12</v>
      </c>
      <c r="M853">
        <f t="shared" si="13"/>
        <v>2022</v>
      </c>
    </row>
    <row r="854" spans="1:13">
      <c r="A854" s="1">
        <v>44685</v>
      </c>
      <c r="B854">
        <v>289870</v>
      </c>
      <c r="C854">
        <v>3872</v>
      </c>
      <c r="D854">
        <v>131681929.904227</v>
      </c>
      <c r="E854">
        <v>22296396817.763599</v>
      </c>
      <c r="F854">
        <v>1669835</v>
      </c>
      <c r="G854">
        <v>10599</v>
      </c>
      <c r="H854">
        <v>847</v>
      </c>
      <c r="I854">
        <v>47136640.600772597</v>
      </c>
      <c r="J854">
        <v>35327993254.895897</v>
      </c>
      <c r="K854">
        <v>488465</v>
      </c>
      <c r="L854">
        <v>12</v>
      </c>
      <c r="M854">
        <f t="shared" si="13"/>
        <v>2022</v>
      </c>
    </row>
    <row r="855" spans="1:13">
      <c r="A855" s="1">
        <v>44686</v>
      </c>
      <c r="B855">
        <v>244795</v>
      </c>
      <c r="C855">
        <v>2982</v>
      </c>
      <c r="D855">
        <v>131111831.906847</v>
      </c>
      <c r="E855">
        <v>22427508649.670399</v>
      </c>
      <c r="F855">
        <v>1662527</v>
      </c>
      <c r="G855">
        <v>10290</v>
      </c>
      <c r="H855">
        <v>783</v>
      </c>
      <c r="I855">
        <v>47192993.048037298</v>
      </c>
      <c r="J855">
        <v>35375186247.943901</v>
      </c>
      <c r="K855">
        <v>489236</v>
      </c>
      <c r="L855">
        <v>12</v>
      </c>
      <c r="M855">
        <f t="shared" si="13"/>
        <v>2022</v>
      </c>
    </row>
    <row r="856" spans="1:13">
      <c r="A856" s="1">
        <v>44687</v>
      </c>
      <c r="B856">
        <v>218829</v>
      </c>
      <c r="C856">
        <v>14195</v>
      </c>
      <c r="D856">
        <v>131382254.457884</v>
      </c>
      <c r="E856">
        <v>22558890904.1283</v>
      </c>
      <c r="F856">
        <v>1665936</v>
      </c>
      <c r="G856">
        <v>10786</v>
      </c>
      <c r="H856">
        <v>805</v>
      </c>
      <c r="I856">
        <v>47255007.113701701</v>
      </c>
      <c r="J856">
        <v>35422441255.057602</v>
      </c>
      <c r="K856">
        <v>490028</v>
      </c>
      <c r="L856">
        <v>13</v>
      </c>
      <c r="M856">
        <f t="shared" si="13"/>
        <v>2022</v>
      </c>
    </row>
    <row r="857" spans="1:13">
      <c r="A857" s="1">
        <v>44688</v>
      </c>
      <c r="B857">
        <v>182895</v>
      </c>
      <c r="C857">
        <v>2486</v>
      </c>
      <c r="D857">
        <v>130720223.57796399</v>
      </c>
      <c r="E857">
        <v>22689611127.706299</v>
      </c>
      <c r="F857">
        <v>1657580</v>
      </c>
      <c r="G857">
        <v>10842</v>
      </c>
      <c r="H857">
        <v>791</v>
      </c>
      <c r="I857">
        <v>47317891.443737403</v>
      </c>
      <c r="J857">
        <v>35469759146.501297</v>
      </c>
      <c r="K857">
        <v>490807</v>
      </c>
      <c r="L857">
        <v>12</v>
      </c>
      <c r="M857">
        <f t="shared" si="13"/>
        <v>2022</v>
      </c>
    </row>
    <row r="858" spans="1:13">
      <c r="A858" s="1">
        <v>44689</v>
      </c>
      <c r="B858">
        <v>73486</v>
      </c>
      <c r="C858">
        <v>1030</v>
      </c>
      <c r="D858">
        <v>129966972.601348</v>
      </c>
      <c r="E858">
        <v>22819578100.307598</v>
      </c>
      <c r="F858">
        <v>1648099</v>
      </c>
      <c r="G858">
        <v>10511</v>
      </c>
      <c r="H858">
        <v>797</v>
      </c>
      <c r="I858">
        <v>47383639.613030799</v>
      </c>
      <c r="J858">
        <v>35517142786.114403</v>
      </c>
      <c r="K858">
        <v>491591</v>
      </c>
      <c r="L858">
        <v>13</v>
      </c>
      <c r="M858">
        <f t="shared" si="13"/>
        <v>2022</v>
      </c>
    </row>
    <row r="859" spans="1:13">
      <c r="A859" s="1">
        <v>44690</v>
      </c>
      <c r="B859">
        <v>36367</v>
      </c>
      <c r="C859">
        <v>2692</v>
      </c>
      <c r="D859">
        <v>129325952.023871</v>
      </c>
      <c r="E859">
        <v>22948904052.331501</v>
      </c>
      <c r="F859">
        <v>1639947</v>
      </c>
      <c r="G859">
        <v>10844</v>
      </c>
      <c r="H859">
        <v>800</v>
      </c>
      <c r="I859">
        <v>47450372.053049497</v>
      </c>
      <c r="J859">
        <v>35564593158.167397</v>
      </c>
      <c r="K859">
        <v>492378</v>
      </c>
      <c r="L859">
        <v>13</v>
      </c>
      <c r="M859">
        <f t="shared" si="13"/>
        <v>2022</v>
      </c>
    </row>
    <row r="860" spans="1:13">
      <c r="A860" s="1">
        <v>44691</v>
      </c>
      <c r="B860">
        <v>230960</v>
      </c>
      <c r="C860">
        <v>3142</v>
      </c>
      <c r="D860">
        <v>128744629.633745</v>
      </c>
      <c r="E860">
        <v>23077648681.965199</v>
      </c>
      <c r="F860">
        <v>1632536</v>
      </c>
      <c r="G860">
        <v>10553</v>
      </c>
      <c r="H860">
        <v>739</v>
      </c>
      <c r="I860">
        <v>47499960.413860403</v>
      </c>
      <c r="J860">
        <v>35612093118.581299</v>
      </c>
      <c r="K860">
        <v>493105</v>
      </c>
      <c r="L860">
        <v>12</v>
      </c>
      <c r="M860">
        <f t="shared" si="13"/>
        <v>2022</v>
      </c>
    </row>
    <row r="861" spans="1:13">
      <c r="A861" s="1">
        <v>44692</v>
      </c>
      <c r="B861">
        <v>258088</v>
      </c>
      <c r="C861">
        <v>16397</v>
      </c>
      <c r="D861">
        <v>129174538.13048001</v>
      </c>
      <c r="E861">
        <v>23206823220.095699</v>
      </c>
      <c r="F861">
        <v>1638015</v>
      </c>
      <c r="G861">
        <v>10918</v>
      </c>
      <c r="H861">
        <v>817</v>
      </c>
      <c r="I861">
        <v>47567388.966926403</v>
      </c>
      <c r="J861">
        <v>35659660507.548203</v>
      </c>
      <c r="K861">
        <v>493910</v>
      </c>
      <c r="L861">
        <v>12</v>
      </c>
      <c r="M861">
        <f t="shared" si="13"/>
        <v>2022</v>
      </c>
    </row>
    <row r="862" spans="1:13">
      <c r="A862" s="1">
        <v>44693</v>
      </c>
      <c r="B862">
        <v>209988</v>
      </c>
      <c r="C862">
        <v>2622</v>
      </c>
      <c r="D862">
        <v>128540883.86164699</v>
      </c>
      <c r="E862">
        <v>23335364103.957401</v>
      </c>
      <c r="F862">
        <v>1629991</v>
      </c>
      <c r="G862">
        <v>10646</v>
      </c>
      <c r="H862">
        <v>790</v>
      </c>
      <c r="I862">
        <v>47628872.559829198</v>
      </c>
      <c r="J862">
        <v>35707289380.108002</v>
      </c>
      <c r="K862">
        <v>494687</v>
      </c>
      <c r="L862">
        <v>13</v>
      </c>
      <c r="M862">
        <f t="shared" si="13"/>
        <v>2022</v>
      </c>
    </row>
    <row r="863" spans="1:13">
      <c r="A863" s="1">
        <v>44694</v>
      </c>
      <c r="B863">
        <v>176905</v>
      </c>
      <c r="C863">
        <v>2467</v>
      </c>
      <c r="D863">
        <v>127893328.16769101</v>
      </c>
      <c r="E863">
        <v>23463257432.125099</v>
      </c>
      <c r="F863">
        <v>1621833</v>
      </c>
      <c r="G863">
        <v>10625</v>
      </c>
      <c r="H863">
        <v>775</v>
      </c>
      <c r="I863">
        <v>47691778.347682998</v>
      </c>
      <c r="J863">
        <v>35754981158.455704</v>
      </c>
      <c r="K863">
        <v>495449</v>
      </c>
      <c r="L863">
        <v>13</v>
      </c>
      <c r="M863">
        <f t="shared" si="13"/>
        <v>2022</v>
      </c>
    </row>
    <row r="864" spans="1:13">
      <c r="A864" s="1">
        <v>44695</v>
      </c>
      <c r="B864">
        <v>154904</v>
      </c>
      <c r="C864">
        <v>11388</v>
      </c>
      <c r="D864">
        <v>127938907.793019</v>
      </c>
      <c r="E864">
        <v>23591196339.918098</v>
      </c>
      <c r="F864">
        <v>1622387</v>
      </c>
      <c r="G864">
        <v>10834</v>
      </c>
      <c r="H864">
        <v>814</v>
      </c>
      <c r="I864">
        <v>47756283.267003402</v>
      </c>
      <c r="J864">
        <v>35802737441.722702</v>
      </c>
      <c r="K864">
        <v>496249</v>
      </c>
      <c r="L864">
        <v>14</v>
      </c>
      <c r="M864">
        <f t="shared" si="13"/>
        <v>2022</v>
      </c>
    </row>
    <row r="865" spans="1:13">
      <c r="A865" s="1">
        <v>44696</v>
      </c>
      <c r="B865">
        <v>54755</v>
      </c>
      <c r="C865">
        <v>732</v>
      </c>
      <c r="D865">
        <v>127142285.92078701</v>
      </c>
      <c r="E865">
        <v>23718338625.838902</v>
      </c>
      <c r="F865">
        <v>1612261</v>
      </c>
      <c r="G865">
        <v>10858</v>
      </c>
      <c r="H865">
        <v>781</v>
      </c>
      <c r="I865">
        <v>47815837.590571903</v>
      </c>
      <c r="J865">
        <v>35850553279.313301</v>
      </c>
      <c r="K865">
        <v>497017</v>
      </c>
      <c r="L865">
        <v>13</v>
      </c>
      <c r="M865">
        <f t="shared" si="13"/>
        <v>2022</v>
      </c>
    </row>
    <row r="866" spans="1:13">
      <c r="A866" s="1">
        <v>44697</v>
      </c>
      <c r="B866">
        <v>26268</v>
      </c>
      <c r="C866">
        <v>349</v>
      </c>
      <c r="D866">
        <v>126331478.937922</v>
      </c>
      <c r="E866">
        <v>23844670104.776798</v>
      </c>
      <c r="F866">
        <v>1601943</v>
      </c>
      <c r="G866">
        <v>10667</v>
      </c>
      <c r="H866">
        <v>766</v>
      </c>
      <c r="I866">
        <v>47876435.077855602</v>
      </c>
      <c r="J866">
        <v>35898429714.391098</v>
      </c>
      <c r="K866">
        <v>497769</v>
      </c>
      <c r="L866">
        <v>14</v>
      </c>
      <c r="M866">
        <f t="shared" si="13"/>
        <v>2022</v>
      </c>
    </row>
    <row r="867" spans="1:13">
      <c r="A867" s="1">
        <v>44698</v>
      </c>
      <c r="B867">
        <v>178721</v>
      </c>
      <c r="C867">
        <v>12728</v>
      </c>
      <c r="D867">
        <v>126479918.73807</v>
      </c>
      <c r="E867">
        <v>23971150023.5149</v>
      </c>
      <c r="F867">
        <v>1603868</v>
      </c>
      <c r="G867">
        <v>10803</v>
      </c>
      <c r="H867">
        <v>820</v>
      </c>
      <c r="I867">
        <v>47945984.614725403</v>
      </c>
      <c r="J867">
        <v>35946375699.005898</v>
      </c>
      <c r="K867">
        <v>498576</v>
      </c>
      <c r="L867">
        <v>13</v>
      </c>
      <c r="M867">
        <f t="shared" si="13"/>
        <v>2022</v>
      </c>
    </row>
    <row r="868" spans="1:13">
      <c r="A868" s="1">
        <v>44699</v>
      </c>
      <c r="B868">
        <v>185329</v>
      </c>
      <c r="C868">
        <v>2682</v>
      </c>
      <c r="D868">
        <v>125853007.63406099</v>
      </c>
      <c r="E868">
        <v>24097003031.148899</v>
      </c>
      <c r="F868">
        <v>1595916</v>
      </c>
      <c r="G868">
        <v>10634</v>
      </c>
      <c r="H868">
        <v>807</v>
      </c>
      <c r="I868">
        <v>48009483.174154297</v>
      </c>
      <c r="J868">
        <v>35994385182.18</v>
      </c>
      <c r="K868">
        <v>499369</v>
      </c>
      <c r="L868">
        <v>14</v>
      </c>
      <c r="M868">
        <f t="shared" si="13"/>
        <v>2022</v>
      </c>
    </row>
    <row r="869" spans="1:13">
      <c r="A869" s="1">
        <v>44700</v>
      </c>
      <c r="B869">
        <v>146454</v>
      </c>
      <c r="C869">
        <v>2139</v>
      </c>
      <c r="D869">
        <v>125170129.13884901</v>
      </c>
      <c r="E869">
        <v>24222173160.2878</v>
      </c>
      <c r="F869">
        <v>1587082</v>
      </c>
      <c r="G869">
        <v>10973</v>
      </c>
      <c r="H869">
        <v>836</v>
      </c>
      <c r="I869">
        <v>48074396.074083403</v>
      </c>
      <c r="J869">
        <v>36042459578.254097</v>
      </c>
      <c r="K869">
        <v>500191</v>
      </c>
      <c r="L869">
        <v>14</v>
      </c>
      <c r="M869">
        <f t="shared" si="13"/>
        <v>2022</v>
      </c>
    </row>
    <row r="870" spans="1:13">
      <c r="A870" s="1">
        <v>44701</v>
      </c>
      <c r="B870">
        <v>120491</v>
      </c>
      <c r="C870">
        <v>8050</v>
      </c>
      <c r="D870">
        <v>124945918.614897</v>
      </c>
      <c r="E870">
        <v>24347119078.902699</v>
      </c>
      <c r="F870">
        <v>1584167</v>
      </c>
      <c r="G870">
        <v>10965</v>
      </c>
      <c r="H870">
        <v>810</v>
      </c>
      <c r="I870">
        <v>48133992.743858099</v>
      </c>
      <c r="J870">
        <v>36090593570.998001</v>
      </c>
      <c r="K870">
        <v>500988</v>
      </c>
      <c r="L870">
        <v>13</v>
      </c>
      <c r="M870">
        <f t="shared" si="13"/>
        <v>2022</v>
      </c>
    </row>
    <row r="871" spans="1:13">
      <c r="A871" s="1">
        <v>44702</v>
      </c>
      <c r="B871">
        <v>108794</v>
      </c>
      <c r="C871">
        <v>7581</v>
      </c>
      <c r="D871">
        <v>124694703.474076</v>
      </c>
      <c r="E871">
        <v>24471813782.376701</v>
      </c>
      <c r="F871">
        <v>1580947</v>
      </c>
      <c r="G871">
        <v>10801</v>
      </c>
      <c r="H871">
        <v>779</v>
      </c>
      <c r="I871">
        <v>48194577.126893699</v>
      </c>
      <c r="J871">
        <v>36138788148.124901</v>
      </c>
      <c r="K871">
        <v>501753</v>
      </c>
      <c r="L871">
        <v>14</v>
      </c>
      <c r="M871">
        <f t="shared" si="13"/>
        <v>2022</v>
      </c>
    </row>
    <row r="872" spans="1:13">
      <c r="A872" s="1">
        <v>44703</v>
      </c>
      <c r="B872">
        <v>37612</v>
      </c>
      <c r="C872">
        <v>2690</v>
      </c>
      <c r="D872">
        <v>124052935.741951</v>
      </c>
      <c r="E872">
        <v>24595866718.118698</v>
      </c>
      <c r="F872">
        <v>1572902</v>
      </c>
      <c r="G872">
        <v>10735</v>
      </c>
      <c r="H872">
        <v>836</v>
      </c>
      <c r="I872">
        <v>48262744.217422903</v>
      </c>
      <c r="J872">
        <v>36187050892.3423</v>
      </c>
      <c r="K872">
        <v>502574</v>
      </c>
      <c r="L872">
        <v>15</v>
      </c>
      <c r="M872">
        <f t="shared" si="13"/>
        <v>2022</v>
      </c>
    </row>
    <row r="873" spans="1:13">
      <c r="A873" s="1">
        <v>44704</v>
      </c>
      <c r="B873">
        <v>18881</v>
      </c>
      <c r="C873">
        <v>227</v>
      </c>
      <c r="D873">
        <v>123225271.920717</v>
      </c>
      <c r="E873">
        <v>24719091990.039398</v>
      </c>
      <c r="F873">
        <v>1562412</v>
      </c>
      <c r="G873">
        <v>10717</v>
      </c>
      <c r="H873">
        <v>821</v>
      </c>
      <c r="I873">
        <v>48325472.642762303</v>
      </c>
      <c r="J873">
        <v>36235376364.985001</v>
      </c>
      <c r="K873">
        <v>503381</v>
      </c>
      <c r="L873">
        <v>14</v>
      </c>
      <c r="M873">
        <f t="shared" si="13"/>
        <v>2022</v>
      </c>
    </row>
    <row r="874" spans="1:13">
      <c r="A874" s="1">
        <v>44705</v>
      </c>
      <c r="B874">
        <v>128165</v>
      </c>
      <c r="C874">
        <v>1784</v>
      </c>
      <c r="D874">
        <v>122512701.110181</v>
      </c>
      <c r="E874">
        <v>24841604691.149601</v>
      </c>
      <c r="F874">
        <v>1553325</v>
      </c>
      <c r="G874">
        <v>10871</v>
      </c>
      <c r="H874">
        <v>763</v>
      </c>
      <c r="I874">
        <v>48377791.984771401</v>
      </c>
      <c r="J874">
        <v>36283754156.969803</v>
      </c>
      <c r="K874">
        <v>504130</v>
      </c>
      <c r="L874">
        <v>14</v>
      </c>
      <c r="M874">
        <f t="shared" si="13"/>
        <v>2022</v>
      </c>
    </row>
    <row r="875" spans="1:13">
      <c r="A875" s="1">
        <v>44706</v>
      </c>
      <c r="B875">
        <v>127056</v>
      </c>
      <c r="C875">
        <v>8519</v>
      </c>
      <c r="D875">
        <v>122342093.84052899</v>
      </c>
      <c r="E875">
        <v>24963946784.990101</v>
      </c>
      <c r="F875">
        <v>1551131</v>
      </c>
      <c r="G875">
        <v>10713</v>
      </c>
      <c r="H875">
        <v>760</v>
      </c>
      <c r="I875">
        <v>48441844.307741903</v>
      </c>
      <c r="J875">
        <v>36332196001.277496</v>
      </c>
      <c r="K875">
        <v>504876</v>
      </c>
      <c r="L875">
        <v>14</v>
      </c>
      <c r="M875">
        <f t="shared" si="13"/>
        <v>2022</v>
      </c>
    </row>
    <row r="876" spans="1:13">
      <c r="A876" s="1">
        <v>44707</v>
      </c>
      <c r="B876">
        <v>96326</v>
      </c>
      <c r="C876">
        <v>1144</v>
      </c>
      <c r="D876">
        <v>121587365.668725</v>
      </c>
      <c r="E876">
        <v>25085534150.658798</v>
      </c>
      <c r="F876">
        <v>1541526</v>
      </c>
      <c r="G876">
        <v>10749</v>
      </c>
      <c r="H876">
        <v>808</v>
      </c>
      <c r="I876">
        <v>48512880.275204003</v>
      </c>
      <c r="J876">
        <v>36380708881.552803</v>
      </c>
      <c r="K876">
        <v>505670</v>
      </c>
      <c r="L876">
        <v>14</v>
      </c>
      <c r="M876">
        <f t="shared" si="13"/>
        <v>2022</v>
      </c>
    </row>
    <row r="877" spans="1:13">
      <c r="A877" s="1">
        <v>44708</v>
      </c>
      <c r="B877">
        <v>22695</v>
      </c>
      <c r="C877">
        <v>1661</v>
      </c>
      <c r="D877">
        <v>120884284.553334</v>
      </c>
      <c r="E877">
        <v>25206418435.2122</v>
      </c>
      <c r="F877">
        <v>1532494</v>
      </c>
      <c r="G877">
        <v>10693</v>
      </c>
      <c r="H877">
        <v>741</v>
      </c>
      <c r="I877">
        <v>48562670.256066501</v>
      </c>
      <c r="J877">
        <v>36429271551.8088</v>
      </c>
      <c r="K877">
        <v>506396</v>
      </c>
      <c r="L877">
        <v>15</v>
      </c>
      <c r="M877">
        <f t="shared" si="13"/>
        <v>2022</v>
      </c>
    </row>
    <row r="878" spans="1:13">
      <c r="A878" s="1">
        <v>44709</v>
      </c>
      <c r="B878">
        <v>88756</v>
      </c>
      <c r="C878">
        <v>1059</v>
      </c>
      <c r="D878">
        <v>120137991.505151</v>
      </c>
      <c r="E878">
        <v>25326556426.7173</v>
      </c>
      <c r="F878">
        <v>1522988</v>
      </c>
      <c r="G878">
        <v>10565</v>
      </c>
      <c r="H878">
        <v>796</v>
      </c>
      <c r="I878">
        <v>48631841.737916604</v>
      </c>
      <c r="J878">
        <v>36477903393.5467</v>
      </c>
      <c r="K878">
        <v>507177</v>
      </c>
      <c r="L878">
        <v>15</v>
      </c>
      <c r="M878">
        <f t="shared" si="13"/>
        <v>2022</v>
      </c>
    </row>
    <row r="879" spans="1:13">
      <c r="A879" s="1">
        <v>44710</v>
      </c>
      <c r="B879">
        <v>28925</v>
      </c>
      <c r="C879">
        <v>390</v>
      </c>
      <c r="D879">
        <v>119336085.089215</v>
      </c>
      <c r="E879">
        <v>25445892511.806499</v>
      </c>
      <c r="F879">
        <v>1512894</v>
      </c>
      <c r="G879">
        <v>10484</v>
      </c>
      <c r="H879">
        <v>802</v>
      </c>
      <c r="I879">
        <v>48696000.189979397</v>
      </c>
      <c r="J879">
        <v>36526599393.736702</v>
      </c>
      <c r="K879">
        <v>507964</v>
      </c>
      <c r="L879">
        <v>15</v>
      </c>
      <c r="M879">
        <f t="shared" si="13"/>
        <v>2022</v>
      </c>
    </row>
    <row r="880" spans="1:13">
      <c r="A880" s="1">
        <v>44711</v>
      </c>
      <c r="B880">
        <v>17628</v>
      </c>
      <c r="C880">
        <v>220</v>
      </c>
      <c r="D880">
        <v>118528793.300923</v>
      </c>
      <c r="E880">
        <v>25564421305.107498</v>
      </c>
      <c r="F880">
        <v>1502679</v>
      </c>
      <c r="G880">
        <v>10435</v>
      </c>
      <c r="H880">
        <v>801</v>
      </c>
      <c r="I880">
        <v>48754096.794244602</v>
      </c>
      <c r="J880">
        <v>36575353490.530998</v>
      </c>
      <c r="K880">
        <v>508750</v>
      </c>
      <c r="L880">
        <v>15</v>
      </c>
      <c r="M880">
        <f t="shared" si="13"/>
        <v>2022</v>
      </c>
    </row>
    <row r="881" spans="1:13">
      <c r="A881" s="1">
        <v>44712</v>
      </c>
      <c r="B881">
        <v>127669</v>
      </c>
      <c r="C881">
        <v>9329</v>
      </c>
      <c r="D881">
        <v>118423597.476859</v>
      </c>
      <c r="E881">
        <v>25682844902.584301</v>
      </c>
      <c r="F881">
        <v>1501305</v>
      </c>
      <c r="G881">
        <v>10703</v>
      </c>
      <c r="H881">
        <v>826</v>
      </c>
      <c r="I881">
        <v>48826081.680224597</v>
      </c>
      <c r="J881">
        <v>36624179572.211197</v>
      </c>
      <c r="K881">
        <v>509561</v>
      </c>
      <c r="L881">
        <v>15</v>
      </c>
      <c r="M881">
        <f t="shared" si="13"/>
        <v>2022</v>
      </c>
    </row>
    <row r="882" spans="1:13">
      <c r="A882" s="1">
        <v>44713</v>
      </c>
      <c r="B882">
        <v>118664</v>
      </c>
      <c r="C882">
        <v>1566</v>
      </c>
      <c r="D882">
        <v>117736769.040216</v>
      </c>
      <c r="E882">
        <v>25800581671.6245</v>
      </c>
      <c r="F882">
        <v>1492566</v>
      </c>
      <c r="G882">
        <v>10305</v>
      </c>
      <c r="H882">
        <v>755</v>
      </c>
      <c r="I882">
        <v>48879083.951352201</v>
      </c>
      <c r="J882">
        <v>36673058656.162498</v>
      </c>
      <c r="K882">
        <v>510301</v>
      </c>
      <c r="L882">
        <v>15</v>
      </c>
      <c r="M882">
        <f t="shared" si="13"/>
        <v>2022</v>
      </c>
    </row>
    <row r="883" spans="1:13">
      <c r="A883" s="1">
        <v>44714</v>
      </c>
      <c r="B883">
        <v>103523</v>
      </c>
      <c r="C883">
        <v>1306</v>
      </c>
      <c r="D883">
        <v>117018632.74649601</v>
      </c>
      <c r="E883">
        <v>25917600304.370998</v>
      </c>
      <c r="F883">
        <v>1483419</v>
      </c>
      <c r="G883">
        <v>10453</v>
      </c>
      <c r="H883">
        <v>750</v>
      </c>
      <c r="I883">
        <v>48936619.185406901</v>
      </c>
      <c r="J883">
        <v>36721995275.3479</v>
      </c>
      <c r="K883">
        <v>511036</v>
      </c>
      <c r="L883">
        <v>15</v>
      </c>
      <c r="M883">
        <f t="shared" si="13"/>
        <v>2022</v>
      </c>
    </row>
    <row r="884" spans="1:13">
      <c r="A884" s="1">
        <v>44715</v>
      </c>
      <c r="B884">
        <v>97668</v>
      </c>
      <c r="C884">
        <v>1367</v>
      </c>
      <c r="D884">
        <v>116313442.52471501</v>
      </c>
      <c r="E884">
        <v>26033913746.895802</v>
      </c>
      <c r="F884">
        <v>1474420</v>
      </c>
      <c r="G884">
        <v>10366</v>
      </c>
      <c r="H884">
        <v>824</v>
      </c>
      <c r="I884">
        <v>49008376.082288504</v>
      </c>
      <c r="J884">
        <v>36771003651.430199</v>
      </c>
      <c r="K884">
        <v>511844</v>
      </c>
      <c r="L884">
        <v>16</v>
      </c>
      <c r="M884">
        <f t="shared" si="13"/>
        <v>2022</v>
      </c>
    </row>
    <row r="885" spans="1:13">
      <c r="A885" s="1">
        <v>44716</v>
      </c>
      <c r="B885">
        <v>90821</v>
      </c>
      <c r="C885">
        <v>6002</v>
      </c>
      <c r="D885">
        <v>115947943.637141</v>
      </c>
      <c r="E885">
        <v>26149861690.532902</v>
      </c>
      <c r="F885">
        <v>1469843</v>
      </c>
      <c r="G885">
        <v>10579</v>
      </c>
      <c r="H885">
        <v>754</v>
      </c>
      <c r="I885">
        <v>49064126.857970998</v>
      </c>
      <c r="J885">
        <v>36820067778.2882</v>
      </c>
      <c r="K885">
        <v>512583</v>
      </c>
      <c r="L885">
        <v>15</v>
      </c>
      <c r="M885">
        <f t="shared" si="13"/>
        <v>2022</v>
      </c>
    </row>
    <row r="886" spans="1:13">
      <c r="A886" s="1">
        <v>44717</v>
      </c>
      <c r="B886">
        <v>29426</v>
      </c>
      <c r="C886">
        <v>434</v>
      </c>
      <c r="D886">
        <v>115167802.05848099</v>
      </c>
      <c r="E886">
        <v>26265029492.5914</v>
      </c>
      <c r="F886">
        <v>1459935</v>
      </c>
      <c r="G886">
        <v>10342</v>
      </c>
      <c r="H886">
        <v>767</v>
      </c>
      <c r="I886">
        <v>49123044.329395197</v>
      </c>
      <c r="J886">
        <v>36869190822.617599</v>
      </c>
      <c r="K886">
        <v>513335</v>
      </c>
      <c r="L886">
        <v>15</v>
      </c>
      <c r="M886">
        <f t="shared" si="13"/>
        <v>2022</v>
      </c>
    </row>
    <row r="887" spans="1:13">
      <c r="A887" s="1">
        <v>44718</v>
      </c>
      <c r="B887">
        <v>16404</v>
      </c>
      <c r="C887">
        <v>190</v>
      </c>
      <c r="D887">
        <v>114372853.782042</v>
      </c>
      <c r="E887">
        <v>26379402346.373402</v>
      </c>
      <c r="F887">
        <v>1449898</v>
      </c>
      <c r="G887">
        <v>10227</v>
      </c>
      <c r="H887">
        <v>804</v>
      </c>
      <c r="I887">
        <v>49188794.537899099</v>
      </c>
      <c r="J887">
        <v>36918379617.155502</v>
      </c>
      <c r="K887">
        <v>514123</v>
      </c>
      <c r="L887">
        <v>16</v>
      </c>
      <c r="M887">
        <f t="shared" si="13"/>
        <v>2022</v>
      </c>
    </row>
    <row r="888" spans="1:13">
      <c r="A888" s="1">
        <v>44719</v>
      </c>
      <c r="B888">
        <v>21625</v>
      </c>
      <c r="C888">
        <v>275</v>
      </c>
      <c r="D888">
        <v>113588095.698274</v>
      </c>
      <c r="E888">
        <v>26492990442.071701</v>
      </c>
      <c r="F888">
        <v>1439910</v>
      </c>
      <c r="G888">
        <v>10263</v>
      </c>
      <c r="H888">
        <v>748</v>
      </c>
      <c r="I888">
        <v>49243849.597971201</v>
      </c>
      <c r="J888">
        <v>36967623466.753502</v>
      </c>
      <c r="K888">
        <v>514855</v>
      </c>
      <c r="L888">
        <v>16</v>
      </c>
      <c r="M888">
        <f t="shared" si="13"/>
        <v>2022</v>
      </c>
    </row>
    <row r="889" spans="1:13">
      <c r="A889" s="1">
        <v>44720</v>
      </c>
      <c r="B889">
        <v>164233</v>
      </c>
      <c r="C889">
        <v>2366</v>
      </c>
      <c r="D889">
        <v>112975700.63578101</v>
      </c>
      <c r="E889">
        <v>26605966142.7075</v>
      </c>
      <c r="F889">
        <v>1432133</v>
      </c>
      <c r="G889">
        <v>10143</v>
      </c>
      <c r="H889">
        <v>730</v>
      </c>
      <c r="I889">
        <v>49304081.827862903</v>
      </c>
      <c r="J889">
        <v>37016927548.581299</v>
      </c>
      <c r="K889">
        <v>515569</v>
      </c>
      <c r="L889">
        <v>16</v>
      </c>
      <c r="M889">
        <f t="shared" si="13"/>
        <v>2022</v>
      </c>
    </row>
    <row r="890" spans="1:13">
      <c r="A890" s="1">
        <v>44721</v>
      </c>
      <c r="B890">
        <v>189069</v>
      </c>
      <c r="C890">
        <v>2394</v>
      </c>
      <c r="D890">
        <v>112359244.35562</v>
      </c>
      <c r="E890">
        <v>26718325387.063099</v>
      </c>
      <c r="F890">
        <v>1424335</v>
      </c>
      <c r="G890">
        <v>10192</v>
      </c>
      <c r="H890">
        <v>762</v>
      </c>
      <c r="I890">
        <v>49366578.182904698</v>
      </c>
      <c r="J890">
        <v>37066294126.764198</v>
      </c>
      <c r="K890">
        <v>516316</v>
      </c>
      <c r="L890">
        <v>15</v>
      </c>
      <c r="M890">
        <f t="shared" si="13"/>
        <v>2022</v>
      </c>
    </row>
    <row r="891" spans="1:13">
      <c r="A891" s="1">
        <v>44722</v>
      </c>
      <c r="B891">
        <v>164153</v>
      </c>
      <c r="C891">
        <v>2026</v>
      </c>
      <c r="D891">
        <v>111719408.793189</v>
      </c>
      <c r="E891">
        <v>26830044795.8563</v>
      </c>
      <c r="F891">
        <v>1416360</v>
      </c>
      <c r="G891">
        <v>10001</v>
      </c>
      <c r="H891">
        <v>777</v>
      </c>
      <c r="I891">
        <v>49430766.2544856</v>
      </c>
      <c r="J891">
        <v>37115724893.0187</v>
      </c>
      <c r="K891">
        <v>517077</v>
      </c>
      <c r="L891">
        <v>16</v>
      </c>
      <c r="M891">
        <f t="shared" si="13"/>
        <v>2022</v>
      </c>
    </row>
    <row r="892" spans="1:13">
      <c r="A892" s="1">
        <v>44723</v>
      </c>
      <c r="B892">
        <v>150354</v>
      </c>
      <c r="C892">
        <v>11397</v>
      </c>
      <c r="D892">
        <v>111830665.236487</v>
      </c>
      <c r="E892">
        <v>26941875461.0928</v>
      </c>
      <c r="F892">
        <v>1417788</v>
      </c>
      <c r="G892">
        <v>9969</v>
      </c>
      <c r="H892">
        <v>738</v>
      </c>
      <c r="I892">
        <v>49488004.113227397</v>
      </c>
      <c r="J892">
        <v>37165212897.132004</v>
      </c>
      <c r="K892">
        <v>517799</v>
      </c>
      <c r="L892">
        <v>16</v>
      </c>
      <c r="M892">
        <f t="shared" si="13"/>
        <v>2022</v>
      </c>
    </row>
    <row r="893" spans="1:13">
      <c r="A893" s="1">
        <v>44724</v>
      </c>
      <c r="B893">
        <v>45516</v>
      </c>
      <c r="C893">
        <v>544</v>
      </c>
      <c r="D893">
        <v>111077022.44651</v>
      </c>
      <c r="E893">
        <v>27052952483.539299</v>
      </c>
      <c r="F893">
        <v>1408213</v>
      </c>
      <c r="G893">
        <v>10119</v>
      </c>
      <c r="H893">
        <v>710</v>
      </c>
      <c r="I893">
        <v>49539036.914088704</v>
      </c>
      <c r="J893">
        <v>37214751934.045998</v>
      </c>
      <c r="K893">
        <v>518493</v>
      </c>
      <c r="L893">
        <v>16</v>
      </c>
      <c r="M893">
        <f t="shared" si="13"/>
        <v>2022</v>
      </c>
    </row>
    <row r="894" spans="1:13">
      <c r="A894" s="1">
        <v>44725</v>
      </c>
      <c r="B894">
        <v>28376</v>
      </c>
      <c r="C894">
        <v>1832</v>
      </c>
      <c r="D894">
        <v>110438616.38091201</v>
      </c>
      <c r="E894">
        <v>27163391099.9202</v>
      </c>
      <c r="F894">
        <v>1400087</v>
      </c>
      <c r="G894">
        <v>9958</v>
      </c>
      <c r="H894">
        <v>757</v>
      </c>
      <c r="I894">
        <v>49601208.048489504</v>
      </c>
      <c r="J894">
        <v>37264353142.094498</v>
      </c>
      <c r="K894">
        <v>519234</v>
      </c>
      <c r="L894">
        <v>16</v>
      </c>
      <c r="M894">
        <f t="shared" si="13"/>
        <v>2022</v>
      </c>
    </row>
    <row r="895" spans="1:13">
      <c r="A895" s="1">
        <v>44726</v>
      </c>
      <c r="B895">
        <v>200463</v>
      </c>
      <c r="C895">
        <v>2895</v>
      </c>
      <c r="D895">
        <v>109894622.718455</v>
      </c>
      <c r="E895">
        <v>27273285722.638699</v>
      </c>
      <c r="F895">
        <v>1393152</v>
      </c>
      <c r="G895">
        <v>9830</v>
      </c>
      <c r="H895">
        <v>762</v>
      </c>
      <c r="I895">
        <v>49659620.468015604</v>
      </c>
      <c r="J895">
        <v>37314012762.562599</v>
      </c>
      <c r="K895">
        <v>519980</v>
      </c>
      <c r="L895">
        <v>16</v>
      </c>
      <c r="M895">
        <f t="shared" si="13"/>
        <v>2022</v>
      </c>
    </row>
    <row r="896" spans="1:13">
      <c r="A896" s="1">
        <v>44727</v>
      </c>
      <c r="B896">
        <v>215512</v>
      </c>
      <c r="C896">
        <v>2650</v>
      </c>
      <c r="D896">
        <v>109322586.24031401</v>
      </c>
      <c r="E896">
        <v>27382608308.879002</v>
      </c>
      <c r="F896">
        <v>1385895</v>
      </c>
      <c r="G896">
        <v>9907</v>
      </c>
      <c r="H896">
        <v>728</v>
      </c>
      <c r="I896">
        <v>49718427.311347798</v>
      </c>
      <c r="J896">
        <v>37363731189.873901</v>
      </c>
      <c r="K896">
        <v>520692</v>
      </c>
      <c r="L896">
        <v>16</v>
      </c>
      <c r="M896">
        <f t="shared" si="13"/>
        <v>2022</v>
      </c>
    </row>
    <row r="897" spans="1:13">
      <c r="A897" s="1">
        <v>44728</v>
      </c>
      <c r="B897">
        <v>188569</v>
      </c>
      <c r="C897">
        <v>2405</v>
      </c>
      <c r="D897">
        <v>108737817.340875</v>
      </c>
      <c r="E897">
        <v>27491346126.219799</v>
      </c>
      <c r="F897">
        <v>1378537</v>
      </c>
      <c r="G897">
        <v>9763</v>
      </c>
      <c r="H897">
        <v>721</v>
      </c>
      <c r="I897">
        <v>49772728.478927903</v>
      </c>
      <c r="J897">
        <v>37413503918.352798</v>
      </c>
      <c r="K897">
        <v>521397</v>
      </c>
      <c r="L897">
        <v>16</v>
      </c>
      <c r="M897">
        <f t="shared" si="13"/>
        <v>2022</v>
      </c>
    </row>
    <row r="898" spans="1:13">
      <c r="A898" s="1">
        <v>44729</v>
      </c>
      <c r="B898">
        <v>85864</v>
      </c>
      <c r="C898">
        <v>6180</v>
      </c>
      <c r="D898">
        <v>108454213.932566</v>
      </c>
      <c r="E898">
        <v>27599800340.152401</v>
      </c>
      <c r="F898">
        <v>1375011</v>
      </c>
      <c r="G898">
        <v>9706</v>
      </c>
      <c r="H898">
        <v>719</v>
      </c>
      <c r="I898">
        <v>49831274.9488573</v>
      </c>
      <c r="J898">
        <v>37463335193.301697</v>
      </c>
      <c r="K898">
        <v>522100</v>
      </c>
      <c r="L898">
        <v>16</v>
      </c>
      <c r="M898">
        <f t="shared" si="13"/>
        <v>2022</v>
      </c>
    </row>
    <row r="899" spans="1:13">
      <c r="A899" s="1">
        <v>44730</v>
      </c>
      <c r="B899">
        <v>178598</v>
      </c>
      <c r="C899">
        <v>2274</v>
      </c>
      <c r="D899">
        <v>107873186.447071</v>
      </c>
      <c r="E899">
        <v>27707673526.599499</v>
      </c>
      <c r="F899">
        <v>1367630</v>
      </c>
      <c r="G899">
        <v>9655</v>
      </c>
      <c r="H899">
        <v>691</v>
      </c>
      <c r="I899">
        <v>49883396.397383898</v>
      </c>
      <c r="J899">
        <v>37513218589.699097</v>
      </c>
      <c r="K899">
        <v>522774</v>
      </c>
      <c r="L899">
        <v>17</v>
      </c>
      <c r="M899">
        <f t="shared" ref="M899:M962" si="14">YEAR(A899)</f>
        <v>2022</v>
      </c>
    </row>
    <row r="900" spans="1:13">
      <c r="A900" s="1">
        <v>44731</v>
      </c>
      <c r="B900">
        <v>53317</v>
      </c>
      <c r="C900">
        <v>3910</v>
      </c>
      <c r="D900">
        <v>107422742.33814199</v>
      </c>
      <c r="E900">
        <v>27815096268.937599</v>
      </c>
      <c r="F900">
        <v>1361985</v>
      </c>
      <c r="G900">
        <v>9555</v>
      </c>
      <c r="H900">
        <v>740</v>
      </c>
      <c r="I900">
        <v>49944330.406649202</v>
      </c>
      <c r="J900">
        <v>37563162920.105698</v>
      </c>
      <c r="K900">
        <v>523497</v>
      </c>
      <c r="L900">
        <v>17</v>
      </c>
      <c r="M900">
        <f t="shared" si="14"/>
        <v>2022</v>
      </c>
    </row>
    <row r="901" spans="1:13">
      <c r="A901" s="1">
        <v>44732</v>
      </c>
      <c r="B901">
        <v>30621</v>
      </c>
      <c r="C901">
        <v>388</v>
      </c>
      <c r="D901">
        <v>106686699.67602</v>
      </c>
      <c r="E901">
        <v>27921782968.613602</v>
      </c>
      <c r="F901">
        <v>1352717</v>
      </c>
      <c r="G901">
        <v>9656</v>
      </c>
      <c r="H901">
        <v>709</v>
      </c>
      <c r="I901">
        <v>50002294.155482598</v>
      </c>
      <c r="J901">
        <v>37613165214.2612</v>
      </c>
      <c r="K901">
        <v>524189</v>
      </c>
      <c r="L901">
        <v>17</v>
      </c>
      <c r="M901">
        <f t="shared" si="14"/>
        <v>2022</v>
      </c>
    </row>
    <row r="902" spans="1:13">
      <c r="A902" s="1">
        <v>44733</v>
      </c>
      <c r="B902">
        <v>243100</v>
      </c>
      <c r="C902">
        <v>17416</v>
      </c>
      <c r="D902">
        <v>107335039.992598</v>
      </c>
      <c r="E902">
        <v>28029118008.606201</v>
      </c>
      <c r="F902">
        <v>1360681</v>
      </c>
      <c r="G902">
        <v>9452</v>
      </c>
      <c r="H902">
        <v>673</v>
      </c>
      <c r="I902">
        <v>50044776.637826703</v>
      </c>
      <c r="J902">
        <v>37663209990.899002</v>
      </c>
      <c r="K902">
        <v>524845</v>
      </c>
      <c r="L902">
        <v>17</v>
      </c>
      <c r="M902">
        <f t="shared" si="14"/>
        <v>2022</v>
      </c>
    </row>
    <row r="903" spans="1:13">
      <c r="A903" s="1">
        <v>44734</v>
      </c>
      <c r="B903">
        <v>286889</v>
      </c>
      <c r="C903">
        <v>3438</v>
      </c>
      <c r="D903">
        <v>106852507.560937</v>
      </c>
      <c r="E903">
        <v>28135970516.167198</v>
      </c>
      <c r="F903">
        <v>1354572</v>
      </c>
      <c r="G903">
        <v>9547</v>
      </c>
      <c r="H903">
        <v>729</v>
      </c>
      <c r="I903">
        <v>50109458.828330703</v>
      </c>
      <c r="J903">
        <v>37713319449.727402</v>
      </c>
      <c r="K903">
        <v>525557</v>
      </c>
      <c r="L903">
        <v>17</v>
      </c>
      <c r="M903">
        <f t="shared" si="14"/>
        <v>2022</v>
      </c>
    </row>
    <row r="904" spans="1:13">
      <c r="A904" s="1">
        <v>44735</v>
      </c>
      <c r="B904">
        <v>261454</v>
      </c>
      <c r="C904">
        <v>3261</v>
      </c>
      <c r="D904">
        <v>106365269.62746499</v>
      </c>
      <c r="E904">
        <v>28242335785.794601</v>
      </c>
      <c r="F904">
        <v>1348315</v>
      </c>
      <c r="G904">
        <v>9518</v>
      </c>
      <c r="H904">
        <v>720</v>
      </c>
      <c r="I904">
        <v>50163342.096318997</v>
      </c>
      <c r="J904">
        <v>37763482791.8237</v>
      </c>
      <c r="K904">
        <v>526259</v>
      </c>
      <c r="L904">
        <v>18</v>
      </c>
      <c r="M904">
        <f t="shared" si="14"/>
        <v>2022</v>
      </c>
    </row>
    <row r="905" spans="1:13">
      <c r="A905" s="1">
        <v>44736</v>
      </c>
      <c r="B905">
        <v>233452</v>
      </c>
      <c r="C905">
        <v>2735</v>
      </c>
      <c r="D905">
        <v>105839223.704091</v>
      </c>
      <c r="E905">
        <v>28348175009.498699</v>
      </c>
      <c r="F905">
        <v>1341715</v>
      </c>
      <c r="G905">
        <v>9335</v>
      </c>
      <c r="H905">
        <v>684</v>
      </c>
      <c r="I905">
        <v>50217697.471289702</v>
      </c>
      <c r="J905">
        <v>37813700489.294998</v>
      </c>
      <c r="K905">
        <v>526926</v>
      </c>
      <c r="L905">
        <v>17</v>
      </c>
      <c r="M905">
        <f t="shared" si="14"/>
        <v>2022</v>
      </c>
    </row>
    <row r="906" spans="1:13">
      <c r="A906" s="1">
        <v>44737</v>
      </c>
      <c r="B906">
        <v>200804</v>
      </c>
      <c r="C906">
        <v>2551</v>
      </c>
      <c r="D906">
        <v>105295706.641073</v>
      </c>
      <c r="E906">
        <v>28453470716.139801</v>
      </c>
      <c r="F906">
        <v>1334862</v>
      </c>
      <c r="G906">
        <v>9404</v>
      </c>
      <c r="H906">
        <v>702</v>
      </c>
      <c r="I906">
        <v>50276033.851426803</v>
      </c>
      <c r="J906">
        <v>37863976523.1464</v>
      </c>
      <c r="K906">
        <v>527611</v>
      </c>
      <c r="L906">
        <v>17</v>
      </c>
      <c r="M906">
        <f t="shared" si="14"/>
        <v>2022</v>
      </c>
    </row>
    <row r="907" spans="1:13">
      <c r="A907" s="1">
        <v>44738</v>
      </c>
      <c r="B907">
        <v>62668</v>
      </c>
      <c r="C907">
        <v>867</v>
      </c>
      <c r="D907">
        <v>104653765.152689</v>
      </c>
      <c r="E907">
        <v>28558124481.2925</v>
      </c>
      <c r="F907">
        <v>1326629</v>
      </c>
      <c r="G907">
        <v>9100</v>
      </c>
      <c r="H907">
        <v>696</v>
      </c>
      <c r="I907">
        <v>50326788.547706999</v>
      </c>
      <c r="J907">
        <v>37914303311.694099</v>
      </c>
      <c r="K907">
        <v>528289</v>
      </c>
      <c r="L907">
        <v>18</v>
      </c>
      <c r="M907">
        <f t="shared" si="14"/>
        <v>2022</v>
      </c>
    </row>
    <row r="908" spans="1:13">
      <c r="A908" s="1">
        <v>44739</v>
      </c>
      <c r="B908">
        <v>34078</v>
      </c>
      <c r="C908">
        <v>2273</v>
      </c>
      <c r="D908">
        <v>104099002.83485501</v>
      </c>
      <c r="E908">
        <v>28662223484.127399</v>
      </c>
      <c r="F908">
        <v>1319649</v>
      </c>
      <c r="G908">
        <v>9253</v>
      </c>
      <c r="H908">
        <v>687</v>
      </c>
      <c r="I908">
        <v>50382262.486683004</v>
      </c>
      <c r="J908">
        <v>37964685574.180801</v>
      </c>
      <c r="K908">
        <v>528958</v>
      </c>
      <c r="L908">
        <v>18</v>
      </c>
      <c r="M908">
        <f t="shared" si="14"/>
        <v>2022</v>
      </c>
    </row>
    <row r="909" spans="1:13">
      <c r="A909" s="1">
        <v>44740</v>
      </c>
      <c r="B909">
        <v>269239</v>
      </c>
      <c r="C909">
        <v>3768</v>
      </c>
      <c r="D909">
        <v>103682036.907175</v>
      </c>
      <c r="E909">
        <v>28765905521.0345</v>
      </c>
      <c r="F909">
        <v>1314326</v>
      </c>
      <c r="G909">
        <v>9091</v>
      </c>
      <c r="H909">
        <v>726</v>
      </c>
      <c r="I909">
        <v>50441137.407135896</v>
      </c>
      <c r="J909">
        <v>38015126711.587898</v>
      </c>
      <c r="K909">
        <v>529666</v>
      </c>
      <c r="L909">
        <v>18</v>
      </c>
      <c r="M909">
        <f t="shared" si="14"/>
        <v>2022</v>
      </c>
    </row>
    <row r="910" spans="1:13">
      <c r="A910" s="1">
        <v>44741</v>
      </c>
      <c r="B910">
        <v>318005</v>
      </c>
      <c r="C910">
        <v>20716</v>
      </c>
      <c r="D910">
        <v>104621580.11947501</v>
      </c>
      <c r="E910">
        <v>28870527101.153999</v>
      </c>
      <c r="F910">
        <v>1326144</v>
      </c>
      <c r="G910">
        <v>8898</v>
      </c>
      <c r="H910">
        <v>666</v>
      </c>
      <c r="I910">
        <v>50487413.559565701</v>
      </c>
      <c r="J910">
        <v>38065614125.147499</v>
      </c>
      <c r="K910">
        <v>530314</v>
      </c>
      <c r="L910">
        <v>18</v>
      </c>
      <c r="M910">
        <f t="shared" si="14"/>
        <v>2022</v>
      </c>
    </row>
    <row r="911" spans="1:13">
      <c r="A911" s="1">
        <v>44742</v>
      </c>
      <c r="B911">
        <v>288163</v>
      </c>
      <c r="C911">
        <v>22011</v>
      </c>
      <c r="D911">
        <v>105657795.99391</v>
      </c>
      <c r="E911">
        <v>28976184897.1479</v>
      </c>
      <c r="F911">
        <v>1339276</v>
      </c>
      <c r="G911">
        <v>8879</v>
      </c>
      <c r="H911">
        <v>641</v>
      </c>
      <c r="I911">
        <v>50534912.6082495</v>
      </c>
      <c r="J911">
        <v>38116149037.755699</v>
      </c>
      <c r="K911">
        <v>530937</v>
      </c>
      <c r="L911">
        <v>18</v>
      </c>
      <c r="M911">
        <f t="shared" si="14"/>
        <v>2022</v>
      </c>
    </row>
    <row r="912" spans="1:13">
      <c r="A912" s="1">
        <v>44743</v>
      </c>
      <c r="B912">
        <v>290243</v>
      </c>
      <c r="C912">
        <v>3836</v>
      </c>
      <c r="D912">
        <v>105263754.78824399</v>
      </c>
      <c r="E912">
        <v>29081448651.936199</v>
      </c>
      <c r="F912">
        <v>1334339</v>
      </c>
      <c r="G912">
        <v>8773</v>
      </c>
      <c r="H912">
        <v>652</v>
      </c>
      <c r="I912">
        <v>50588038.656116299</v>
      </c>
      <c r="J912">
        <v>38166737076.411797</v>
      </c>
      <c r="K912">
        <v>531571</v>
      </c>
      <c r="L912">
        <v>18</v>
      </c>
      <c r="M912">
        <f t="shared" si="14"/>
        <v>2022</v>
      </c>
    </row>
    <row r="913" spans="1:13">
      <c r="A913" s="1">
        <v>44744</v>
      </c>
      <c r="B913">
        <v>249696</v>
      </c>
      <c r="C913">
        <v>3445</v>
      </c>
      <c r="D913">
        <v>104831072.394049</v>
      </c>
      <c r="E913">
        <v>29186279724.3302</v>
      </c>
      <c r="F913">
        <v>1328886</v>
      </c>
      <c r="G913">
        <v>8898</v>
      </c>
      <c r="H913">
        <v>654</v>
      </c>
      <c r="I913">
        <v>50640220.7063912</v>
      </c>
      <c r="J913">
        <v>38217377297.118202</v>
      </c>
      <c r="K913">
        <v>532207</v>
      </c>
      <c r="L913">
        <v>18</v>
      </c>
      <c r="M913">
        <f t="shared" si="14"/>
        <v>2022</v>
      </c>
    </row>
    <row r="914" spans="1:13">
      <c r="A914" s="1">
        <v>44745</v>
      </c>
      <c r="B914">
        <v>62944</v>
      </c>
      <c r="C914">
        <v>832</v>
      </c>
      <c r="D914">
        <v>104220245.335785</v>
      </c>
      <c r="E914">
        <v>29290499969.666</v>
      </c>
      <c r="F914">
        <v>1321085</v>
      </c>
      <c r="G914">
        <v>8633</v>
      </c>
      <c r="H914">
        <v>663</v>
      </c>
      <c r="I914">
        <v>50690532.270167798</v>
      </c>
      <c r="J914">
        <v>38268067829.388397</v>
      </c>
      <c r="K914">
        <v>532852</v>
      </c>
      <c r="L914">
        <v>18</v>
      </c>
      <c r="M914">
        <f t="shared" si="14"/>
        <v>2022</v>
      </c>
    </row>
    <row r="915" spans="1:13">
      <c r="A915" s="1">
        <v>44746</v>
      </c>
      <c r="B915">
        <v>35759</v>
      </c>
      <c r="C915">
        <v>2319</v>
      </c>
      <c r="D915">
        <v>103715824.677957</v>
      </c>
      <c r="E915">
        <v>29394215794.344002</v>
      </c>
      <c r="F915">
        <v>1314732</v>
      </c>
      <c r="G915">
        <v>8672</v>
      </c>
      <c r="H915">
        <v>627</v>
      </c>
      <c r="I915">
        <v>50738838.782757901</v>
      </c>
      <c r="J915">
        <v>38318806668.171204</v>
      </c>
      <c r="K915">
        <v>533461</v>
      </c>
      <c r="L915">
        <v>18</v>
      </c>
      <c r="M915">
        <f t="shared" si="14"/>
        <v>2022</v>
      </c>
    </row>
    <row r="916" spans="1:13">
      <c r="A916" s="1">
        <v>44747</v>
      </c>
      <c r="B916">
        <v>317913</v>
      </c>
      <c r="C916">
        <v>3875</v>
      </c>
      <c r="D916">
        <v>103349499.015352</v>
      </c>
      <c r="E916">
        <v>29497565293.359299</v>
      </c>
      <c r="F916">
        <v>1309965</v>
      </c>
      <c r="G916">
        <v>8642</v>
      </c>
      <c r="H916">
        <v>643</v>
      </c>
      <c r="I916">
        <v>50790110.108860701</v>
      </c>
      <c r="J916">
        <v>38369596778.279999</v>
      </c>
      <c r="K916">
        <v>534086</v>
      </c>
      <c r="L916">
        <v>18</v>
      </c>
      <c r="M916">
        <f t="shared" si="14"/>
        <v>2022</v>
      </c>
    </row>
    <row r="917" spans="1:13">
      <c r="A917" s="1">
        <v>44748</v>
      </c>
      <c r="B917">
        <v>359534</v>
      </c>
      <c r="C917">
        <v>4704</v>
      </c>
      <c r="D917">
        <v>103047854.72563601</v>
      </c>
      <c r="E917">
        <v>29600613148.0849</v>
      </c>
      <c r="F917">
        <v>1306148</v>
      </c>
      <c r="G917">
        <v>8521</v>
      </c>
      <c r="H917">
        <v>621</v>
      </c>
      <c r="I917">
        <v>50834378.613932498</v>
      </c>
      <c r="J917">
        <v>38420431156.893997</v>
      </c>
      <c r="K917">
        <v>534688</v>
      </c>
      <c r="L917">
        <v>19</v>
      </c>
      <c r="M917">
        <f t="shared" si="14"/>
        <v>2022</v>
      </c>
    </row>
    <row r="918" spans="1:13">
      <c r="A918" s="1">
        <v>44749</v>
      </c>
      <c r="B918">
        <v>335453</v>
      </c>
      <c r="C918">
        <v>4576</v>
      </c>
      <c r="D918">
        <v>102740982.841093</v>
      </c>
      <c r="E918">
        <v>29703354130.925999</v>
      </c>
      <c r="F918">
        <v>1302239</v>
      </c>
      <c r="G918">
        <v>8485</v>
      </c>
      <c r="H918">
        <v>643</v>
      </c>
      <c r="I918">
        <v>50888898.003365599</v>
      </c>
      <c r="J918">
        <v>38471320054.897301</v>
      </c>
      <c r="K918">
        <v>535312</v>
      </c>
      <c r="L918">
        <v>19</v>
      </c>
      <c r="M918">
        <f t="shared" si="14"/>
        <v>2022</v>
      </c>
    </row>
    <row r="919" spans="1:13">
      <c r="A919" s="1">
        <v>44750</v>
      </c>
      <c r="B919">
        <v>291826</v>
      </c>
      <c r="C919">
        <v>3751</v>
      </c>
      <c r="D919">
        <v>102387896.58092999</v>
      </c>
      <c r="E919">
        <v>29805742027.507</v>
      </c>
      <c r="F919">
        <v>1297673</v>
      </c>
      <c r="G919">
        <v>8317</v>
      </c>
      <c r="H919">
        <v>600</v>
      </c>
      <c r="I919">
        <v>50931883.834177501</v>
      </c>
      <c r="J919">
        <v>38522251938.731499</v>
      </c>
      <c r="K919">
        <v>535894</v>
      </c>
      <c r="L919">
        <v>18</v>
      </c>
      <c r="M919">
        <f t="shared" si="14"/>
        <v>2022</v>
      </c>
    </row>
    <row r="920" spans="1:13">
      <c r="A920" s="1">
        <v>44751</v>
      </c>
      <c r="B920">
        <v>251642</v>
      </c>
      <c r="C920">
        <v>3415</v>
      </c>
      <c r="D920">
        <v>102005427.797748</v>
      </c>
      <c r="E920">
        <v>29907747455.304699</v>
      </c>
      <c r="F920">
        <v>1292813</v>
      </c>
      <c r="G920">
        <v>8275</v>
      </c>
      <c r="H920">
        <v>642</v>
      </c>
      <c r="I920">
        <v>50986206.602617398</v>
      </c>
      <c r="J920">
        <v>38573238145.334099</v>
      </c>
      <c r="K920">
        <v>536517</v>
      </c>
      <c r="L920">
        <v>19</v>
      </c>
      <c r="M920">
        <f t="shared" si="14"/>
        <v>2022</v>
      </c>
    </row>
    <row r="921" spans="1:13">
      <c r="A921" s="1">
        <v>44752</v>
      </c>
      <c r="B921">
        <v>62220</v>
      </c>
      <c r="C921">
        <v>825</v>
      </c>
      <c r="D921">
        <v>101422704.780957</v>
      </c>
      <c r="E921">
        <v>30009170160.085701</v>
      </c>
      <c r="F921">
        <v>1285455</v>
      </c>
      <c r="G921">
        <v>8183</v>
      </c>
      <c r="H921">
        <v>586</v>
      </c>
      <c r="I921">
        <v>51031156.615894601</v>
      </c>
      <c r="J921">
        <v>38624269301.949997</v>
      </c>
      <c r="K921">
        <v>537084</v>
      </c>
      <c r="L921">
        <v>19</v>
      </c>
      <c r="M921">
        <f t="shared" si="14"/>
        <v>2022</v>
      </c>
    </row>
    <row r="922" spans="1:13">
      <c r="A922" s="1">
        <v>44753</v>
      </c>
      <c r="B922">
        <v>37823</v>
      </c>
      <c r="C922">
        <v>524</v>
      </c>
      <c r="D922">
        <v>100826751.025993</v>
      </c>
      <c r="E922">
        <v>30109996911.111698</v>
      </c>
      <c r="F922">
        <v>1277963</v>
      </c>
      <c r="G922">
        <v>8016</v>
      </c>
      <c r="H922">
        <v>572</v>
      </c>
      <c r="I922">
        <v>51074557.416643001</v>
      </c>
      <c r="J922">
        <v>38675343859.3666</v>
      </c>
      <c r="K922">
        <v>537637</v>
      </c>
      <c r="L922">
        <v>19</v>
      </c>
      <c r="M922">
        <f t="shared" si="14"/>
        <v>2022</v>
      </c>
    </row>
    <row r="923" spans="1:13">
      <c r="A923" s="1">
        <v>44754</v>
      </c>
      <c r="B923">
        <v>344727</v>
      </c>
      <c r="C923">
        <v>4732</v>
      </c>
      <c r="D923">
        <v>100553986.21493401</v>
      </c>
      <c r="E923">
        <v>30210550897.326599</v>
      </c>
      <c r="F923">
        <v>1274551</v>
      </c>
      <c r="G923">
        <v>8144</v>
      </c>
      <c r="H923">
        <v>620</v>
      </c>
      <c r="I923">
        <v>51126483.955554001</v>
      </c>
      <c r="J923">
        <v>38726470343.322197</v>
      </c>
      <c r="K923">
        <v>538238</v>
      </c>
      <c r="L923">
        <v>19</v>
      </c>
      <c r="M923">
        <f t="shared" si="14"/>
        <v>2022</v>
      </c>
    </row>
    <row r="924" spans="1:13">
      <c r="A924" s="1">
        <v>44755</v>
      </c>
      <c r="B924">
        <v>380612</v>
      </c>
      <c r="C924">
        <v>24257</v>
      </c>
      <c r="D924">
        <v>101836358.570347</v>
      </c>
      <c r="E924">
        <v>30312387255.8969</v>
      </c>
      <c r="F924">
        <v>1290833</v>
      </c>
      <c r="G924">
        <v>7975</v>
      </c>
      <c r="H924">
        <v>540</v>
      </c>
      <c r="I924">
        <v>51164434.669064201</v>
      </c>
      <c r="J924">
        <v>38777634777.991302</v>
      </c>
      <c r="K924">
        <v>538759</v>
      </c>
      <c r="L924">
        <v>19</v>
      </c>
      <c r="M924">
        <f t="shared" si="14"/>
        <v>2022</v>
      </c>
    </row>
    <row r="925" spans="1:13">
      <c r="A925" s="1">
        <v>44756</v>
      </c>
      <c r="B925">
        <v>356899</v>
      </c>
      <c r="C925">
        <v>4615</v>
      </c>
      <c r="D925">
        <v>101584152.92429399</v>
      </c>
      <c r="E925">
        <v>30413971408.821201</v>
      </c>
      <c r="F925">
        <v>1287642</v>
      </c>
      <c r="G925">
        <v>7806</v>
      </c>
      <c r="H925">
        <v>575</v>
      </c>
      <c r="I925">
        <v>51212760.485956497</v>
      </c>
      <c r="J925">
        <v>38828847538.477203</v>
      </c>
      <c r="K925">
        <v>539315</v>
      </c>
      <c r="L925">
        <v>19</v>
      </c>
      <c r="M925">
        <f t="shared" si="14"/>
        <v>2022</v>
      </c>
    </row>
    <row r="926" spans="1:13">
      <c r="A926" s="1">
        <v>44757</v>
      </c>
      <c r="B926">
        <v>307768</v>
      </c>
      <c r="C926">
        <v>4315</v>
      </c>
      <c r="D926">
        <v>101311599.30396</v>
      </c>
      <c r="E926">
        <v>30515283008.125198</v>
      </c>
      <c r="F926">
        <v>1284154</v>
      </c>
      <c r="G926">
        <v>7803</v>
      </c>
      <c r="H926">
        <v>613</v>
      </c>
      <c r="I926">
        <v>51263556.3161771</v>
      </c>
      <c r="J926">
        <v>38880111094.793404</v>
      </c>
      <c r="K926">
        <v>539909</v>
      </c>
      <c r="L926">
        <v>19</v>
      </c>
      <c r="M926">
        <f t="shared" si="14"/>
        <v>2022</v>
      </c>
    </row>
    <row r="927" spans="1:13">
      <c r="A927" s="1">
        <v>44758</v>
      </c>
      <c r="B927">
        <v>285924</v>
      </c>
      <c r="C927">
        <v>3766</v>
      </c>
      <c r="D927">
        <v>101007060.433476</v>
      </c>
      <c r="E927">
        <v>30616290068.558701</v>
      </c>
      <c r="F927">
        <v>1280270</v>
      </c>
      <c r="G927">
        <v>7650</v>
      </c>
      <c r="H927">
        <v>513</v>
      </c>
      <c r="I927">
        <v>51292991.9916678</v>
      </c>
      <c r="J927">
        <v>38931404086.785103</v>
      </c>
      <c r="K927">
        <v>540403</v>
      </c>
      <c r="L927">
        <v>19</v>
      </c>
      <c r="M927">
        <f t="shared" si="14"/>
        <v>2022</v>
      </c>
    </row>
    <row r="928" spans="1:13">
      <c r="A928" s="1">
        <v>44759</v>
      </c>
      <c r="B928">
        <v>66650</v>
      </c>
      <c r="C928">
        <v>867</v>
      </c>
      <c r="D928">
        <v>100468910.602118</v>
      </c>
      <c r="E928">
        <v>30716758979.160801</v>
      </c>
      <c r="F928">
        <v>1273430</v>
      </c>
      <c r="G928">
        <v>7707</v>
      </c>
      <c r="H928">
        <v>589</v>
      </c>
      <c r="I928">
        <v>51349057.564302899</v>
      </c>
      <c r="J928">
        <v>38982753144.349403</v>
      </c>
      <c r="K928">
        <v>540973</v>
      </c>
      <c r="L928">
        <v>19</v>
      </c>
      <c r="M928">
        <f t="shared" si="14"/>
        <v>2022</v>
      </c>
    </row>
    <row r="929" spans="1:13">
      <c r="A929" s="1">
        <v>44760</v>
      </c>
      <c r="B929">
        <v>34572</v>
      </c>
      <c r="C929">
        <v>423</v>
      </c>
      <c r="D929">
        <v>99890491.074224204</v>
      </c>
      <c r="E929">
        <v>30816649470.235001</v>
      </c>
      <c r="F929">
        <v>1266113</v>
      </c>
      <c r="G929">
        <v>7740</v>
      </c>
      <c r="H929">
        <v>546</v>
      </c>
      <c r="I929">
        <v>51387548.935772903</v>
      </c>
      <c r="J929">
        <v>39034140693.285103</v>
      </c>
      <c r="K929">
        <v>541500</v>
      </c>
      <c r="L929">
        <v>19</v>
      </c>
      <c r="M929">
        <f t="shared" si="14"/>
        <v>2022</v>
      </c>
    </row>
    <row r="930" spans="1:13">
      <c r="A930" s="1">
        <v>44761</v>
      </c>
      <c r="B930">
        <v>353659</v>
      </c>
      <c r="C930">
        <v>4294</v>
      </c>
      <c r="D930">
        <v>99629669.547956795</v>
      </c>
      <c r="E930">
        <v>30916279139.783001</v>
      </c>
      <c r="F930">
        <v>1262790</v>
      </c>
      <c r="G930">
        <v>7617</v>
      </c>
      <c r="H930">
        <v>554</v>
      </c>
      <c r="I930">
        <v>51431187.354895301</v>
      </c>
      <c r="J930">
        <v>39085571880.639999</v>
      </c>
      <c r="K930">
        <v>542034</v>
      </c>
      <c r="L930">
        <v>20</v>
      </c>
      <c r="M930">
        <f t="shared" si="14"/>
        <v>2022</v>
      </c>
    </row>
    <row r="931" spans="1:13">
      <c r="A931" s="1">
        <v>44762</v>
      </c>
      <c r="B931">
        <v>377345</v>
      </c>
      <c r="C931">
        <v>27306</v>
      </c>
      <c r="D931">
        <v>101189141.577528</v>
      </c>
      <c r="E931">
        <v>31017468281.3605</v>
      </c>
      <c r="F931">
        <v>1282620</v>
      </c>
      <c r="G931">
        <v>7476</v>
      </c>
      <c r="H931">
        <v>566</v>
      </c>
      <c r="I931">
        <v>51477008.916757897</v>
      </c>
      <c r="J931">
        <v>39137048889.556801</v>
      </c>
      <c r="K931">
        <v>542581</v>
      </c>
      <c r="L931">
        <v>19</v>
      </c>
      <c r="M931">
        <f t="shared" si="14"/>
        <v>2022</v>
      </c>
    </row>
    <row r="932" spans="1:13">
      <c r="A932" s="1">
        <v>44763</v>
      </c>
      <c r="B932">
        <v>321393</v>
      </c>
      <c r="C932">
        <v>4526</v>
      </c>
      <c r="D932">
        <v>100943453.55793899</v>
      </c>
      <c r="E932">
        <v>31118411734.9184</v>
      </c>
      <c r="F932">
        <v>1279529</v>
      </c>
      <c r="G932">
        <v>7617</v>
      </c>
      <c r="H932">
        <v>541</v>
      </c>
      <c r="I932">
        <v>51519504.435112298</v>
      </c>
      <c r="J932">
        <v>39188568393.991898</v>
      </c>
      <c r="K932">
        <v>543102</v>
      </c>
      <c r="L932">
        <v>20</v>
      </c>
      <c r="M932">
        <f t="shared" si="14"/>
        <v>2022</v>
      </c>
    </row>
    <row r="933" spans="1:13">
      <c r="A933" s="1">
        <v>44764</v>
      </c>
      <c r="B933">
        <v>272883</v>
      </c>
      <c r="C933">
        <v>18906</v>
      </c>
      <c r="D933">
        <v>101842189.210429</v>
      </c>
      <c r="E933">
        <v>31220253924.128899</v>
      </c>
      <c r="F933">
        <v>1291011</v>
      </c>
      <c r="G933">
        <v>7424</v>
      </c>
      <c r="H933">
        <v>542</v>
      </c>
      <c r="I933">
        <v>51561171.419625796</v>
      </c>
      <c r="J933">
        <v>39240129565.411499</v>
      </c>
      <c r="K933">
        <v>543625</v>
      </c>
      <c r="L933">
        <v>19</v>
      </c>
      <c r="M933">
        <f t="shared" si="14"/>
        <v>2022</v>
      </c>
    </row>
    <row r="934" spans="1:13">
      <c r="A934" s="1">
        <v>44765</v>
      </c>
      <c r="B934">
        <v>235568</v>
      </c>
      <c r="C934">
        <v>15425</v>
      </c>
      <c r="D934">
        <v>102472667.794662</v>
      </c>
      <c r="E934">
        <v>31322726591.9235</v>
      </c>
      <c r="F934">
        <v>1299129</v>
      </c>
      <c r="G934">
        <v>7307</v>
      </c>
      <c r="H934">
        <v>561</v>
      </c>
      <c r="I934">
        <v>51607680.337382197</v>
      </c>
      <c r="J934">
        <v>39291737245.748901</v>
      </c>
      <c r="K934">
        <v>544166</v>
      </c>
      <c r="L934">
        <v>20</v>
      </c>
      <c r="M934">
        <f t="shared" si="14"/>
        <v>2022</v>
      </c>
    </row>
    <row r="935" spans="1:13">
      <c r="A935" s="1">
        <v>44766</v>
      </c>
      <c r="B935">
        <v>58595</v>
      </c>
      <c r="C935">
        <v>759</v>
      </c>
      <c r="D935">
        <v>101950023.816081</v>
      </c>
      <c r="E935">
        <v>31424676615.739601</v>
      </c>
      <c r="F935">
        <v>1292521</v>
      </c>
      <c r="G935">
        <v>7367</v>
      </c>
      <c r="H935">
        <v>553</v>
      </c>
      <c r="I935">
        <v>51650849.818906799</v>
      </c>
      <c r="J935">
        <v>39343388095.567802</v>
      </c>
      <c r="K935">
        <v>544699</v>
      </c>
      <c r="L935">
        <v>20</v>
      </c>
      <c r="M935">
        <f t="shared" si="14"/>
        <v>2022</v>
      </c>
    </row>
    <row r="936" spans="1:13">
      <c r="A936" s="1">
        <v>44767</v>
      </c>
      <c r="B936">
        <v>31502</v>
      </c>
      <c r="C936">
        <v>401</v>
      </c>
      <c r="D936">
        <v>101418620.98456401</v>
      </c>
      <c r="E936">
        <v>31526095236.724201</v>
      </c>
      <c r="F936">
        <v>1285820</v>
      </c>
      <c r="G936">
        <v>7102</v>
      </c>
      <c r="H936">
        <v>517</v>
      </c>
      <c r="I936">
        <v>51688151.7212485</v>
      </c>
      <c r="J936">
        <v>39395076247.289101</v>
      </c>
      <c r="K936">
        <v>545196</v>
      </c>
      <c r="L936">
        <v>20</v>
      </c>
      <c r="M936">
        <f t="shared" si="14"/>
        <v>2022</v>
      </c>
    </row>
    <row r="937" spans="1:13">
      <c r="A937" s="1">
        <v>44768</v>
      </c>
      <c r="B937">
        <v>316470</v>
      </c>
      <c r="C937">
        <v>21967</v>
      </c>
      <c r="D937">
        <v>102586257.914645</v>
      </c>
      <c r="E937">
        <v>31628681494.638802</v>
      </c>
      <c r="F937">
        <v>1300700</v>
      </c>
      <c r="G937">
        <v>7087</v>
      </c>
      <c r="H937">
        <v>527</v>
      </c>
      <c r="I937">
        <v>51730837.673971601</v>
      </c>
      <c r="J937">
        <v>39446807084.962997</v>
      </c>
      <c r="K937">
        <v>545703</v>
      </c>
      <c r="L937">
        <v>20</v>
      </c>
      <c r="M937">
        <f t="shared" si="14"/>
        <v>2022</v>
      </c>
    </row>
    <row r="938" spans="1:13">
      <c r="A938" s="1">
        <v>44769</v>
      </c>
      <c r="B938">
        <v>310855</v>
      </c>
      <c r="C938">
        <v>4318</v>
      </c>
      <c r="D938">
        <v>102352958.958239</v>
      </c>
      <c r="E938">
        <v>31731034453.597099</v>
      </c>
      <c r="F938">
        <v>1297796</v>
      </c>
      <c r="G938">
        <v>7222</v>
      </c>
      <c r="H938">
        <v>567</v>
      </c>
      <c r="I938">
        <v>51776827.254932202</v>
      </c>
      <c r="J938">
        <v>39498583912.218002</v>
      </c>
      <c r="K938">
        <v>546250</v>
      </c>
      <c r="L938">
        <v>20</v>
      </c>
      <c r="M938">
        <f t="shared" si="14"/>
        <v>2022</v>
      </c>
    </row>
    <row r="939" spans="1:13">
      <c r="A939" s="1">
        <v>44770</v>
      </c>
      <c r="B939">
        <v>253021</v>
      </c>
      <c r="C939">
        <v>17632</v>
      </c>
      <c r="D939">
        <v>103196505.97382601</v>
      </c>
      <c r="E939">
        <v>31834230959.5709</v>
      </c>
      <c r="F939">
        <v>1308424</v>
      </c>
      <c r="G939">
        <v>7004</v>
      </c>
      <c r="H939">
        <v>544</v>
      </c>
      <c r="I939">
        <v>51816000.148648202</v>
      </c>
      <c r="J939">
        <v>39550399912.3666</v>
      </c>
      <c r="K939">
        <v>546774</v>
      </c>
      <c r="L939">
        <v>20</v>
      </c>
      <c r="M939">
        <f t="shared" si="14"/>
        <v>2022</v>
      </c>
    </row>
    <row r="940" spans="1:13">
      <c r="A940" s="1">
        <v>44771</v>
      </c>
      <c r="B940">
        <v>198624</v>
      </c>
      <c r="C940">
        <v>2612</v>
      </c>
      <c r="D940">
        <v>102853279.88911299</v>
      </c>
      <c r="E940">
        <v>31937084239.459999</v>
      </c>
      <c r="F940">
        <v>1304080</v>
      </c>
      <c r="G940">
        <v>6956</v>
      </c>
      <c r="H940">
        <v>496</v>
      </c>
      <c r="I940">
        <v>51855937.554764099</v>
      </c>
      <c r="J940">
        <v>39602255849.921402</v>
      </c>
      <c r="K940">
        <v>547250</v>
      </c>
      <c r="L940">
        <v>20</v>
      </c>
      <c r="M940">
        <f t="shared" si="14"/>
        <v>2022</v>
      </c>
    </row>
    <row r="941" spans="1:13">
      <c r="A941" s="1">
        <v>44772</v>
      </c>
      <c r="B941">
        <v>163521</v>
      </c>
      <c r="C941">
        <v>2166</v>
      </c>
      <c r="D941">
        <v>102488110.062529</v>
      </c>
      <c r="E941">
        <v>32039572349.522499</v>
      </c>
      <c r="F941">
        <v>1299418</v>
      </c>
      <c r="G941">
        <v>6828</v>
      </c>
      <c r="H941">
        <v>481</v>
      </c>
      <c r="I941">
        <v>51892364.400467202</v>
      </c>
      <c r="J941">
        <v>39654148214.3218</v>
      </c>
      <c r="K941">
        <v>547711</v>
      </c>
      <c r="L941">
        <v>20</v>
      </c>
      <c r="M941">
        <f t="shared" si="14"/>
        <v>2022</v>
      </c>
    </row>
    <row r="942" spans="1:13">
      <c r="A942" s="1">
        <v>44773</v>
      </c>
      <c r="B942">
        <v>41379</v>
      </c>
      <c r="C942">
        <v>553</v>
      </c>
      <c r="D942">
        <v>102000687.331109</v>
      </c>
      <c r="E942">
        <v>32141573036.853699</v>
      </c>
      <c r="F942">
        <v>1293238</v>
      </c>
      <c r="G942">
        <v>6733</v>
      </c>
      <c r="H942">
        <v>511</v>
      </c>
      <c r="I942">
        <v>51933649.126354799</v>
      </c>
      <c r="J942">
        <v>39706081863.448196</v>
      </c>
      <c r="K942">
        <v>548202</v>
      </c>
      <c r="L942">
        <v>20</v>
      </c>
      <c r="M942">
        <f t="shared" si="14"/>
        <v>2022</v>
      </c>
    </row>
    <row r="943" spans="1:13">
      <c r="A943" s="1">
        <v>44774</v>
      </c>
      <c r="B943">
        <v>33845</v>
      </c>
      <c r="C943">
        <v>2176</v>
      </c>
      <c r="D943">
        <v>101635098.31901801</v>
      </c>
      <c r="E943">
        <v>32243208135.172699</v>
      </c>
      <c r="F943">
        <v>1288628</v>
      </c>
      <c r="G943">
        <v>6786</v>
      </c>
      <c r="H943">
        <v>506</v>
      </c>
      <c r="I943">
        <v>51974899.060172498</v>
      </c>
      <c r="J943">
        <v>39758056762.5084</v>
      </c>
      <c r="K943">
        <v>548688</v>
      </c>
      <c r="L943">
        <v>20</v>
      </c>
      <c r="M943">
        <f t="shared" si="14"/>
        <v>2022</v>
      </c>
    </row>
    <row r="944" spans="1:13">
      <c r="A944" s="1">
        <v>44775</v>
      </c>
      <c r="B944">
        <v>354297</v>
      </c>
      <c r="C944">
        <v>4495</v>
      </c>
      <c r="D944">
        <v>101475781.896497</v>
      </c>
      <c r="E944">
        <v>32344683917.069199</v>
      </c>
      <c r="F944">
        <v>1286564</v>
      </c>
      <c r="G944">
        <v>6559</v>
      </c>
      <c r="H944">
        <v>484</v>
      </c>
      <c r="I944">
        <v>52012194.458223797</v>
      </c>
      <c r="J944">
        <v>39810068956.966599</v>
      </c>
      <c r="K944">
        <v>549151</v>
      </c>
      <c r="L944">
        <v>21</v>
      </c>
      <c r="M944">
        <f t="shared" si="14"/>
        <v>2022</v>
      </c>
    </row>
    <row r="945" spans="1:13">
      <c r="A945" s="1">
        <v>44776</v>
      </c>
      <c r="B945">
        <v>355409</v>
      </c>
      <c r="C945">
        <v>22226</v>
      </c>
      <c r="D945">
        <v>102692926.12893</v>
      </c>
      <c r="E945">
        <v>32447376843.198101</v>
      </c>
      <c r="F945">
        <v>1302061</v>
      </c>
      <c r="G945">
        <v>6729</v>
      </c>
      <c r="H945">
        <v>507</v>
      </c>
      <c r="I945">
        <v>52055213.3906186</v>
      </c>
      <c r="J945">
        <v>39862124170.357201</v>
      </c>
      <c r="K945">
        <v>549638</v>
      </c>
      <c r="L945">
        <v>20</v>
      </c>
      <c r="M945">
        <f t="shared" si="14"/>
        <v>2022</v>
      </c>
    </row>
    <row r="946" spans="1:13">
      <c r="A946" s="1">
        <v>44777</v>
      </c>
      <c r="B946">
        <v>290222</v>
      </c>
      <c r="C946">
        <v>3849</v>
      </c>
      <c r="D946">
        <v>102481168.96145999</v>
      </c>
      <c r="E946">
        <v>32549858012.159599</v>
      </c>
      <c r="F946">
        <v>1299359</v>
      </c>
      <c r="G946">
        <v>6551</v>
      </c>
      <c r="H946">
        <v>452</v>
      </c>
      <c r="I946">
        <v>52088216.8608118</v>
      </c>
      <c r="J946">
        <v>39914212387.218002</v>
      </c>
      <c r="K946">
        <v>550069</v>
      </c>
      <c r="L946">
        <v>21</v>
      </c>
      <c r="M946">
        <f t="shared" si="14"/>
        <v>2022</v>
      </c>
    </row>
    <row r="947" spans="1:13">
      <c r="A947" s="1">
        <v>44778</v>
      </c>
      <c r="B947">
        <v>236929</v>
      </c>
      <c r="C947">
        <v>2984</v>
      </c>
      <c r="D947">
        <v>102203059.195499</v>
      </c>
      <c r="E947">
        <v>32652061071.355099</v>
      </c>
      <c r="F947">
        <v>1295857</v>
      </c>
      <c r="G947">
        <v>6486</v>
      </c>
      <c r="H947">
        <v>482</v>
      </c>
      <c r="I947">
        <v>52127077.917614102</v>
      </c>
      <c r="J947">
        <v>39966339465.135597</v>
      </c>
      <c r="K947">
        <v>550530</v>
      </c>
      <c r="L947">
        <v>21</v>
      </c>
      <c r="M947">
        <f t="shared" si="14"/>
        <v>2022</v>
      </c>
    </row>
    <row r="948" spans="1:13">
      <c r="A948" s="1">
        <v>44779</v>
      </c>
      <c r="B948">
        <v>205120</v>
      </c>
      <c r="C948">
        <v>2836</v>
      </c>
      <c r="D948">
        <v>101918200.695363</v>
      </c>
      <c r="E948">
        <v>32753979272.0504</v>
      </c>
      <c r="F948">
        <v>1292196</v>
      </c>
      <c r="G948">
        <v>6497</v>
      </c>
      <c r="H948">
        <v>494</v>
      </c>
      <c r="I948">
        <v>52165528.1248964</v>
      </c>
      <c r="J948">
        <v>40018504993.260498</v>
      </c>
      <c r="K948">
        <v>551003</v>
      </c>
      <c r="L948">
        <v>21</v>
      </c>
      <c r="M948">
        <f t="shared" si="14"/>
        <v>2022</v>
      </c>
    </row>
    <row r="949" spans="1:13">
      <c r="A949" s="1">
        <v>44780</v>
      </c>
      <c r="B949">
        <v>56701</v>
      </c>
      <c r="C949">
        <v>763</v>
      </c>
      <c r="D949">
        <v>101473626.35536499</v>
      </c>
      <c r="E949">
        <v>32855452898.4058</v>
      </c>
      <c r="F949">
        <v>1286510</v>
      </c>
      <c r="G949">
        <v>6449</v>
      </c>
      <c r="H949">
        <v>477</v>
      </c>
      <c r="I949">
        <v>52200357.192833103</v>
      </c>
      <c r="J949">
        <v>40070705350.4534</v>
      </c>
      <c r="K949">
        <v>551459</v>
      </c>
      <c r="L949">
        <v>21</v>
      </c>
      <c r="M949">
        <f t="shared" si="14"/>
        <v>2022</v>
      </c>
    </row>
    <row r="950" spans="1:13">
      <c r="A950" s="1">
        <v>44781</v>
      </c>
      <c r="B950">
        <v>30386</v>
      </c>
      <c r="C950">
        <v>418</v>
      </c>
      <c r="D950">
        <v>101005489.099507</v>
      </c>
      <c r="E950">
        <v>32956458387.505299</v>
      </c>
      <c r="F950">
        <v>1280516</v>
      </c>
      <c r="G950">
        <v>6412</v>
      </c>
      <c r="H950">
        <v>475</v>
      </c>
      <c r="I950">
        <v>52239392.416288704</v>
      </c>
      <c r="J950">
        <v>40122944742.869698</v>
      </c>
      <c r="K950">
        <v>551913</v>
      </c>
      <c r="L950">
        <v>21</v>
      </c>
      <c r="M950">
        <f t="shared" si="14"/>
        <v>2022</v>
      </c>
    </row>
    <row r="951" spans="1:13">
      <c r="A951" s="1">
        <v>44782</v>
      </c>
      <c r="B951">
        <v>278766</v>
      </c>
      <c r="C951">
        <v>3798</v>
      </c>
      <c r="D951">
        <v>100803129.783136</v>
      </c>
      <c r="E951">
        <v>33057261517.288399</v>
      </c>
      <c r="F951">
        <v>1277935</v>
      </c>
      <c r="G951">
        <v>6379</v>
      </c>
      <c r="H951">
        <v>492</v>
      </c>
      <c r="I951">
        <v>52280632.666769803</v>
      </c>
      <c r="J951">
        <v>40175225375.5364</v>
      </c>
      <c r="K951">
        <v>552384</v>
      </c>
      <c r="L951">
        <v>21</v>
      </c>
      <c r="M951">
        <f t="shared" si="14"/>
        <v>2022</v>
      </c>
    </row>
    <row r="952" spans="1:13">
      <c r="A952" s="1">
        <v>44783</v>
      </c>
      <c r="B952">
        <v>284404</v>
      </c>
      <c r="C952">
        <v>3339</v>
      </c>
      <c r="D952">
        <v>100556307.74809</v>
      </c>
      <c r="E952">
        <v>33157817825.036499</v>
      </c>
      <c r="F952">
        <v>1274822</v>
      </c>
      <c r="G952">
        <v>6452</v>
      </c>
      <c r="H952">
        <v>512</v>
      </c>
      <c r="I952">
        <v>52322200.986567602</v>
      </c>
      <c r="J952">
        <v>40227547576.523003</v>
      </c>
      <c r="K952">
        <v>552875</v>
      </c>
      <c r="L952">
        <v>21</v>
      </c>
      <c r="M952">
        <f t="shared" si="14"/>
        <v>2022</v>
      </c>
    </row>
    <row r="953" spans="1:13">
      <c r="A953" s="1">
        <v>44784</v>
      </c>
      <c r="B953">
        <v>235695</v>
      </c>
      <c r="C953">
        <v>2858</v>
      </c>
      <c r="D953">
        <v>100265484.73366401</v>
      </c>
      <c r="E953">
        <v>33258083309.770199</v>
      </c>
      <c r="F953">
        <v>1271268</v>
      </c>
      <c r="G953">
        <v>6412</v>
      </c>
      <c r="H953">
        <v>461</v>
      </c>
      <c r="I953">
        <v>52354488.565196604</v>
      </c>
      <c r="J953">
        <v>40279902065.088203</v>
      </c>
      <c r="K953">
        <v>553315</v>
      </c>
      <c r="L953">
        <v>21</v>
      </c>
      <c r="M953">
        <f t="shared" si="14"/>
        <v>2022</v>
      </c>
    </row>
    <row r="954" spans="1:13">
      <c r="A954" s="1">
        <v>44785</v>
      </c>
      <c r="B954">
        <v>199710</v>
      </c>
      <c r="C954">
        <v>2846</v>
      </c>
      <c r="D954">
        <v>99995362.883745193</v>
      </c>
      <c r="E954">
        <v>33358078672.6539</v>
      </c>
      <c r="F954">
        <v>1267802</v>
      </c>
      <c r="G954">
        <v>6312</v>
      </c>
      <c r="H954">
        <v>500</v>
      </c>
      <c r="I954">
        <v>52397427.430132903</v>
      </c>
      <c r="J954">
        <v>40332299492.518303</v>
      </c>
      <c r="K954">
        <v>553793</v>
      </c>
      <c r="L954">
        <v>22</v>
      </c>
      <c r="M954">
        <f t="shared" si="14"/>
        <v>2022</v>
      </c>
    </row>
    <row r="955" spans="1:13">
      <c r="A955" s="1">
        <v>44786</v>
      </c>
      <c r="B955">
        <v>183489</v>
      </c>
      <c r="C955">
        <v>13319</v>
      </c>
      <c r="D955">
        <v>100559151.608613</v>
      </c>
      <c r="E955">
        <v>33458637824.262501</v>
      </c>
      <c r="F955">
        <v>1274970</v>
      </c>
      <c r="G955">
        <v>6151</v>
      </c>
      <c r="H955">
        <v>454</v>
      </c>
      <c r="I955">
        <v>52429922.994938597</v>
      </c>
      <c r="J955">
        <v>40384729415.513298</v>
      </c>
      <c r="K955">
        <v>554226</v>
      </c>
      <c r="L955">
        <v>21</v>
      </c>
      <c r="M955">
        <f t="shared" si="14"/>
        <v>2022</v>
      </c>
    </row>
    <row r="956" spans="1:13">
      <c r="A956" s="1">
        <v>44787</v>
      </c>
      <c r="B956">
        <v>47129</v>
      </c>
      <c r="C956">
        <v>582</v>
      </c>
      <c r="D956">
        <v>100120237.98913001</v>
      </c>
      <c r="E956">
        <v>33558758062.251701</v>
      </c>
      <c r="F956">
        <v>1269442</v>
      </c>
      <c r="G956">
        <v>6110</v>
      </c>
      <c r="H956">
        <v>452</v>
      </c>
      <c r="I956">
        <v>52464979.942897998</v>
      </c>
      <c r="J956">
        <v>40437194395.4562</v>
      </c>
      <c r="K956">
        <v>554657</v>
      </c>
      <c r="L956">
        <v>21</v>
      </c>
      <c r="M956">
        <f t="shared" si="14"/>
        <v>2022</v>
      </c>
    </row>
    <row r="957" spans="1:13">
      <c r="A957" s="1">
        <v>44788</v>
      </c>
      <c r="B957">
        <v>27571</v>
      </c>
      <c r="C957">
        <v>1767</v>
      </c>
      <c r="D957">
        <v>99777386.123842597</v>
      </c>
      <c r="E957">
        <v>33658535448.3755</v>
      </c>
      <c r="F957">
        <v>1265061</v>
      </c>
      <c r="G957">
        <v>6148</v>
      </c>
      <c r="H957">
        <v>475</v>
      </c>
      <c r="I957">
        <v>52505722.031806096</v>
      </c>
      <c r="J957">
        <v>40489700117.487999</v>
      </c>
      <c r="K957">
        <v>555111</v>
      </c>
      <c r="L957">
        <v>21</v>
      </c>
      <c r="M957">
        <f t="shared" si="14"/>
        <v>2022</v>
      </c>
    </row>
    <row r="958" spans="1:13">
      <c r="A958" s="1">
        <v>44789</v>
      </c>
      <c r="B958">
        <v>229367</v>
      </c>
      <c r="C958">
        <v>2915</v>
      </c>
      <c r="D958">
        <v>99524405.995641798</v>
      </c>
      <c r="E958">
        <v>33758059854.371201</v>
      </c>
      <c r="F958">
        <v>1261862</v>
      </c>
      <c r="G958">
        <v>6114</v>
      </c>
      <c r="H958">
        <v>476</v>
      </c>
      <c r="I958">
        <v>52541311.6897927</v>
      </c>
      <c r="J958">
        <v>40542241429.177803</v>
      </c>
      <c r="K958">
        <v>555566</v>
      </c>
      <c r="L958">
        <v>21</v>
      </c>
      <c r="M958">
        <f t="shared" si="14"/>
        <v>2022</v>
      </c>
    </row>
    <row r="959" spans="1:13">
      <c r="A959" s="1">
        <v>44790</v>
      </c>
      <c r="B959">
        <v>265853</v>
      </c>
      <c r="C959">
        <v>3094</v>
      </c>
      <c r="D959">
        <v>99269963.426989093</v>
      </c>
      <c r="E959">
        <v>33857329817.7981</v>
      </c>
      <c r="F959">
        <v>1258696</v>
      </c>
      <c r="G959">
        <v>6260</v>
      </c>
      <c r="H959">
        <v>489</v>
      </c>
      <c r="I959">
        <v>52582361.648371696</v>
      </c>
      <c r="J959">
        <v>40594823790.826103</v>
      </c>
      <c r="K959">
        <v>556034</v>
      </c>
      <c r="L959">
        <v>21</v>
      </c>
      <c r="M959">
        <f t="shared" si="14"/>
        <v>2022</v>
      </c>
    </row>
    <row r="960" spans="1:13">
      <c r="A960" s="1">
        <v>44791</v>
      </c>
      <c r="B960">
        <v>220755</v>
      </c>
      <c r="C960">
        <v>2469</v>
      </c>
      <c r="D960">
        <v>98993385.929028898</v>
      </c>
      <c r="E960">
        <v>33956323203.7272</v>
      </c>
      <c r="F960">
        <v>1255190</v>
      </c>
      <c r="G960">
        <v>5975</v>
      </c>
      <c r="H960">
        <v>438</v>
      </c>
      <c r="I960">
        <v>52611941.711477697</v>
      </c>
      <c r="J960">
        <v>40647435732.537598</v>
      </c>
      <c r="K960">
        <v>556451</v>
      </c>
      <c r="L960">
        <v>21</v>
      </c>
      <c r="M960">
        <f t="shared" si="14"/>
        <v>2022</v>
      </c>
    </row>
    <row r="961" spans="1:13">
      <c r="A961" s="1">
        <v>44792</v>
      </c>
      <c r="B961">
        <v>180776</v>
      </c>
      <c r="C961">
        <v>2359</v>
      </c>
      <c r="D961">
        <v>98709409.078650907</v>
      </c>
      <c r="E961">
        <v>34055032612.805801</v>
      </c>
      <c r="F961">
        <v>1251557</v>
      </c>
      <c r="G961">
        <v>5992</v>
      </c>
      <c r="H961">
        <v>451</v>
      </c>
      <c r="I961">
        <v>52651162.094666801</v>
      </c>
      <c r="J961">
        <v>40700086894.632301</v>
      </c>
      <c r="K961">
        <v>556880</v>
      </c>
      <c r="L961">
        <v>22</v>
      </c>
      <c r="M961">
        <f t="shared" si="14"/>
        <v>2022</v>
      </c>
    </row>
    <row r="962" spans="1:13">
      <c r="A962" s="1">
        <v>44793</v>
      </c>
      <c r="B962">
        <v>150289</v>
      </c>
      <c r="C962">
        <v>10407</v>
      </c>
      <c r="D962">
        <v>99072803.581596494</v>
      </c>
      <c r="E962">
        <v>34154105416.387402</v>
      </c>
      <c r="F962">
        <v>1256127</v>
      </c>
      <c r="G962">
        <v>5837</v>
      </c>
      <c r="H962">
        <v>447</v>
      </c>
      <c r="I962">
        <v>52684533.225334197</v>
      </c>
      <c r="J962">
        <v>40752771427.857597</v>
      </c>
      <c r="K962">
        <v>557305</v>
      </c>
      <c r="L962">
        <v>22</v>
      </c>
      <c r="M962">
        <f t="shared" si="14"/>
        <v>2022</v>
      </c>
    </row>
    <row r="963" spans="1:13">
      <c r="A963" s="1">
        <v>44794</v>
      </c>
      <c r="B963">
        <v>40982</v>
      </c>
      <c r="C963">
        <v>516</v>
      </c>
      <c r="D963">
        <v>98645093.427772298</v>
      </c>
      <c r="E963">
        <v>34252750509.815201</v>
      </c>
      <c r="F963">
        <v>1250711</v>
      </c>
      <c r="G963">
        <v>5932</v>
      </c>
      <c r="H963">
        <v>447</v>
      </c>
      <c r="I963">
        <v>52720227.925265104</v>
      </c>
      <c r="J963">
        <v>40805491655.782898</v>
      </c>
      <c r="K963">
        <v>557730</v>
      </c>
      <c r="L963">
        <v>22</v>
      </c>
      <c r="M963">
        <f t="shared" ref="M963:M1026" si="15">YEAR(A963)</f>
        <v>2022</v>
      </c>
    </row>
    <row r="964" spans="1:13">
      <c r="A964" s="1">
        <v>44795</v>
      </c>
      <c r="B964">
        <v>21508</v>
      </c>
      <c r="C964">
        <v>289</v>
      </c>
      <c r="D964">
        <v>98196832.366414398</v>
      </c>
      <c r="E964">
        <v>34350947342.181599</v>
      </c>
      <c r="F964">
        <v>1245037</v>
      </c>
      <c r="G964">
        <v>5963</v>
      </c>
      <c r="H964">
        <v>444</v>
      </c>
      <c r="I964">
        <v>52753398.753881998</v>
      </c>
      <c r="J964">
        <v>40858245054.536797</v>
      </c>
      <c r="K964">
        <v>558152</v>
      </c>
      <c r="L964">
        <v>22</v>
      </c>
      <c r="M964">
        <f t="shared" si="15"/>
        <v>2022</v>
      </c>
    </row>
    <row r="965" spans="1:13">
      <c r="A965" s="1">
        <v>44796</v>
      </c>
      <c r="B965">
        <v>212531</v>
      </c>
      <c r="C965">
        <v>2880</v>
      </c>
      <c r="D965">
        <v>97955829.910736993</v>
      </c>
      <c r="E965">
        <v>34448903172.0923</v>
      </c>
      <c r="F965">
        <v>1241989</v>
      </c>
      <c r="G965">
        <v>5928</v>
      </c>
      <c r="H965">
        <v>462</v>
      </c>
      <c r="I965">
        <v>52792266.638319798</v>
      </c>
      <c r="J965">
        <v>40911037321.175102</v>
      </c>
      <c r="K965">
        <v>558592</v>
      </c>
      <c r="L965">
        <v>22</v>
      </c>
      <c r="M965">
        <f t="shared" si="15"/>
        <v>2022</v>
      </c>
    </row>
    <row r="966" spans="1:13">
      <c r="A966" s="1">
        <v>44797</v>
      </c>
      <c r="B966">
        <v>219428</v>
      </c>
      <c r="C966">
        <v>2525</v>
      </c>
      <c r="D966">
        <v>97686373.754943207</v>
      </c>
      <c r="E966">
        <v>34546589545.847298</v>
      </c>
      <c r="F966">
        <v>1238617</v>
      </c>
      <c r="G966">
        <v>5897</v>
      </c>
      <c r="H966">
        <v>449</v>
      </c>
      <c r="I966">
        <v>52824973.462982804</v>
      </c>
      <c r="J966">
        <v>40963862294.6381</v>
      </c>
      <c r="K966">
        <v>559019</v>
      </c>
      <c r="L966">
        <v>22</v>
      </c>
      <c r="M966">
        <f t="shared" si="15"/>
        <v>2022</v>
      </c>
    </row>
    <row r="967" spans="1:13">
      <c r="A967" s="1">
        <v>44798</v>
      </c>
      <c r="B967">
        <v>186034</v>
      </c>
      <c r="C967">
        <v>2604</v>
      </c>
      <c r="D967">
        <v>97431616.249246597</v>
      </c>
      <c r="E967">
        <v>34644021162.096497</v>
      </c>
      <c r="F967">
        <v>1235354</v>
      </c>
      <c r="G967">
        <v>5867</v>
      </c>
      <c r="H967">
        <v>462</v>
      </c>
      <c r="I967">
        <v>52864360.535442904</v>
      </c>
      <c r="J967">
        <v>41016726655.1735</v>
      </c>
      <c r="K967">
        <v>559459</v>
      </c>
      <c r="L967">
        <v>22</v>
      </c>
      <c r="M967">
        <f t="shared" si="15"/>
        <v>2022</v>
      </c>
    </row>
    <row r="968" spans="1:13">
      <c r="A968" s="1">
        <v>44799</v>
      </c>
      <c r="B968">
        <v>151132</v>
      </c>
      <c r="C968">
        <v>1798</v>
      </c>
      <c r="D968">
        <v>97113174.863101393</v>
      </c>
      <c r="E968">
        <v>34741134336.959602</v>
      </c>
      <c r="F968">
        <v>1231339</v>
      </c>
      <c r="G968">
        <v>5813</v>
      </c>
      <c r="H968">
        <v>442</v>
      </c>
      <c r="I968">
        <v>52896571.878154598</v>
      </c>
      <c r="J968">
        <v>41069623227.051697</v>
      </c>
      <c r="K968">
        <v>559879</v>
      </c>
      <c r="L968">
        <v>22</v>
      </c>
      <c r="M968">
        <f t="shared" si="15"/>
        <v>2022</v>
      </c>
    </row>
    <row r="969" spans="1:13">
      <c r="A969" s="1">
        <v>44800</v>
      </c>
      <c r="B969">
        <v>136461</v>
      </c>
      <c r="C969">
        <v>1698</v>
      </c>
      <c r="D969">
        <v>96787386.778666705</v>
      </c>
      <c r="E969">
        <v>34837921723.738297</v>
      </c>
      <c r="F969">
        <v>1227190</v>
      </c>
      <c r="G969">
        <v>5847</v>
      </c>
      <c r="H969">
        <v>478</v>
      </c>
      <c r="I969">
        <v>52935618.4938398</v>
      </c>
      <c r="J969">
        <v>41122558845.545502</v>
      </c>
      <c r="K969">
        <v>560336</v>
      </c>
      <c r="L969">
        <v>21</v>
      </c>
      <c r="M969">
        <f t="shared" si="15"/>
        <v>2022</v>
      </c>
    </row>
    <row r="970" spans="1:13">
      <c r="A970" s="1">
        <v>44801</v>
      </c>
      <c r="B970">
        <v>34283</v>
      </c>
      <c r="C970">
        <v>2386</v>
      </c>
      <c r="D970">
        <v>96534580.065615505</v>
      </c>
      <c r="E970">
        <v>34934456303.803902</v>
      </c>
      <c r="F970">
        <v>1223965</v>
      </c>
      <c r="G970">
        <v>5611</v>
      </c>
      <c r="H970">
        <v>403</v>
      </c>
      <c r="I970">
        <v>52960034.412379198</v>
      </c>
      <c r="J970">
        <v>41175518879.957901</v>
      </c>
      <c r="K970">
        <v>560717</v>
      </c>
      <c r="L970">
        <v>22</v>
      </c>
      <c r="M970">
        <f t="shared" si="15"/>
        <v>2022</v>
      </c>
    </row>
    <row r="971" spans="1:13">
      <c r="A971" s="1">
        <v>44802</v>
      </c>
      <c r="B971">
        <v>20628</v>
      </c>
      <c r="C971">
        <v>251</v>
      </c>
      <c r="D971">
        <v>96093947.174004406</v>
      </c>
      <c r="E971">
        <v>35030550250.977898</v>
      </c>
      <c r="F971">
        <v>1218413</v>
      </c>
      <c r="G971">
        <v>5803</v>
      </c>
      <c r="H971">
        <v>426</v>
      </c>
      <c r="I971">
        <v>52995055.899053402</v>
      </c>
      <c r="J971">
        <v>41228513935.856903</v>
      </c>
      <c r="K971">
        <v>561121</v>
      </c>
      <c r="L971">
        <v>22</v>
      </c>
      <c r="M971">
        <f t="shared" si="15"/>
        <v>2022</v>
      </c>
    </row>
    <row r="972" spans="1:13">
      <c r="A972" s="1">
        <v>44803</v>
      </c>
      <c r="B972">
        <v>194456</v>
      </c>
      <c r="C972">
        <v>2657</v>
      </c>
      <c r="D972">
        <v>95855756.044237494</v>
      </c>
      <c r="E972">
        <v>35126406007.022102</v>
      </c>
      <c r="F972">
        <v>1215409</v>
      </c>
      <c r="G972">
        <v>5661</v>
      </c>
      <c r="H972">
        <v>411</v>
      </c>
      <c r="I972">
        <v>53028073.637723297</v>
      </c>
      <c r="J972">
        <v>41281542009.494698</v>
      </c>
      <c r="K972">
        <v>561510</v>
      </c>
      <c r="L972">
        <v>22</v>
      </c>
      <c r="M972">
        <f t="shared" si="15"/>
        <v>2022</v>
      </c>
    </row>
    <row r="973" spans="1:13">
      <c r="A973" s="1">
        <v>44804</v>
      </c>
      <c r="B973">
        <v>200123</v>
      </c>
      <c r="C973">
        <v>2807</v>
      </c>
      <c r="D973">
        <v>95632438.195682704</v>
      </c>
      <c r="E973">
        <v>35222038445.217796</v>
      </c>
      <c r="F973">
        <v>1212508</v>
      </c>
      <c r="G973">
        <v>5708</v>
      </c>
      <c r="H973">
        <v>429</v>
      </c>
      <c r="I973">
        <v>53062847.488824002</v>
      </c>
      <c r="J973">
        <v>41334604856.983498</v>
      </c>
      <c r="K973">
        <v>561917</v>
      </c>
      <c r="L973">
        <v>22</v>
      </c>
      <c r="M973">
        <f t="shared" si="15"/>
        <v>2022</v>
      </c>
    </row>
    <row r="974" spans="1:13">
      <c r="A974" s="1">
        <v>44805</v>
      </c>
      <c r="B974">
        <v>137645</v>
      </c>
      <c r="C974">
        <v>9500</v>
      </c>
      <c r="D974">
        <v>95935217.867401004</v>
      </c>
      <c r="E974">
        <v>35317973663.085197</v>
      </c>
      <c r="F974">
        <v>1216276</v>
      </c>
      <c r="G974">
        <v>5732</v>
      </c>
      <c r="H974">
        <v>428</v>
      </c>
      <c r="I974">
        <v>53096739.940906502</v>
      </c>
      <c r="J974">
        <v>41387701596.9244</v>
      </c>
      <c r="K974">
        <v>562323</v>
      </c>
      <c r="L974">
        <v>22</v>
      </c>
      <c r="M974">
        <f t="shared" si="15"/>
        <v>2022</v>
      </c>
    </row>
    <row r="975" spans="1:13">
      <c r="A975" s="1">
        <v>44806</v>
      </c>
      <c r="B975">
        <v>113563</v>
      </c>
      <c r="C975">
        <v>1585</v>
      </c>
      <c r="D975">
        <v>95618557.399752796</v>
      </c>
      <c r="E975">
        <v>35413592220.485001</v>
      </c>
      <c r="F975">
        <v>1212281</v>
      </c>
      <c r="G975">
        <v>5580</v>
      </c>
      <c r="H975">
        <v>450</v>
      </c>
      <c r="I975">
        <v>53134365.845993198</v>
      </c>
      <c r="J975">
        <v>41440835962.770401</v>
      </c>
      <c r="K975">
        <v>562751</v>
      </c>
      <c r="L975">
        <v>22</v>
      </c>
      <c r="M975">
        <f t="shared" si="15"/>
        <v>2022</v>
      </c>
    </row>
    <row r="976" spans="1:13">
      <c r="A976" s="1">
        <v>44807</v>
      </c>
      <c r="B976">
        <v>107252</v>
      </c>
      <c r="C976">
        <v>1286</v>
      </c>
      <c r="D976">
        <v>95271675.957281798</v>
      </c>
      <c r="E976">
        <v>35508863896.442299</v>
      </c>
      <c r="F976">
        <v>1207855</v>
      </c>
      <c r="G976">
        <v>5712</v>
      </c>
      <c r="H976">
        <v>435</v>
      </c>
      <c r="I976">
        <v>53166273.307642601</v>
      </c>
      <c r="J976">
        <v>41494002236.078003</v>
      </c>
      <c r="K976">
        <v>563163</v>
      </c>
      <c r="L976">
        <v>23</v>
      </c>
      <c r="M976">
        <f t="shared" si="15"/>
        <v>2022</v>
      </c>
    </row>
    <row r="977" spans="1:13">
      <c r="A977" s="1">
        <v>44808</v>
      </c>
      <c r="B977">
        <v>29553</v>
      </c>
      <c r="C977">
        <v>406</v>
      </c>
      <c r="D977">
        <v>94865907.730361596</v>
      </c>
      <c r="E977">
        <v>35603729804.1726</v>
      </c>
      <c r="F977">
        <v>1202691</v>
      </c>
      <c r="G977">
        <v>5570</v>
      </c>
      <c r="H977">
        <v>393</v>
      </c>
      <c r="I977">
        <v>53194270.306468099</v>
      </c>
      <c r="J977">
        <v>41547196506.384499</v>
      </c>
      <c r="K977">
        <v>563533</v>
      </c>
      <c r="L977">
        <v>23</v>
      </c>
      <c r="M977">
        <f t="shared" si="15"/>
        <v>2022</v>
      </c>
    </row>
    <row r="978" spans="1:13">
      <c r="A978" s="1">
        <v>44809</v>
      </c>
      <c r="B978">
        <v>15549</v>
      </c>
      <c r="C978">
        <v>207</v>
      </c>
      <c r="D978">
        <v>94458458.341644302</v>
      </c>
      <c r="E978">
        <v>35698188262.514297</v>
      </c>
      <c r="F978">
        <v>1197412</v>
      </c>
      <c r="G978">
        <v>5486</v>
      </c>
      <c r="H978">
        <v>404</v>
      </c>
      <c r="I978">
        <v>53225995.953929797</v>
      </c>
      <c r="J978">
        <v>41600422502.338402</v>
      </c>
      <c r="K978">
        <v>563914</v>
      </c>
      <c r="L978">
        <v>23</v>
      </c>
      <c r="M978">
        <f t="shared" si="15"/>
        <v>2022</v>
      </c>
    </row>
    <row r="979" spans="1:13">
      <c r="A979" s="1">
        <v>44810</v>
      </c>
      <c r="B979">
        <v>160081</v>
      </c>
      <c r="C979">
        <v>2231</v>
      </c>
      <c r="D979">
        <v>94191381.716922894</v>
      </c>
      <c r="E979">
        <v>35792379644.231201</v>
      </c>
      <c r="F979">
        <v>1194063</v>
      </c>
      <c r="G979">
        <v>5580</v>
      </c>
      <c r="H979">
        <v>435</v>
      </c>
      <c r="I979">
        <v>53262156.337608799</v>
      </c>
      <c r="J979">
        <v>41653684658.676003</v>
      </c>
      <c r="K979">
        <v>564326</v>
      </c>
      <c r="L979">
        <v>23</v>
      </c>
      <c r="M979">
        <f t="shared" si="15"/>
        <v>2022</v>
      </c>
    </row>
    <row r="980" spans="1:13">
      <c r="A980" s="1">
        <v>44811</v>
      </c>
      <c r="B980">
        <v>171338</v>
      </c>
      <c r="C980">
        <v>2400</v>
      </c>
      <c r="D980">
        <v>93927889.364532098</v>
      </c>
      <c r="E980">
        <v>35886307533.595703</v>
      </c>
      <c r="F980">
        <v>1190788</v>
      </c>
      <c r="G980">
        <v>5675</v>
      </c>
      <c r="H980">
        <v>412</v>
      </c>
      <c r="I980">
        <v>53295115.542908199</v>
      </c>
      <c r="J980">
        <v>41706979774.218903</v>
      </c>
      <c r="K980">
        <v>564715</v>
      </c>
      <c r="L980">
        <v>23</v>
      </c>
      <c r="M980">
        <f t="shared" si="15"/>
        <v>2022</v>
      </c>
    </row>
    <row r="981" spans="1:13">
      <c r="A981" s="1">
        <v>44812</v>
      </c>
      <c r="B981">
        <v>147163</v>
      </c>
      <c r="C981">
        <v>1886</v>
      </c>
      <c r="D981">
        <v>93642696.904285699</v>
      </c>
      <c r="E981">
        <v>35979950230.5</v>
      </c>
      <c r="F981">
        <v>1187151</v>
      </c>
      <c r="G981">
        <v>5523</v>
      </c>
      <c r="H981">
        <v>410</v>
      </c>
      <c r="I981">
        <v>53323148.721947096</v>
      </c>
      <c r="J981">
        <v>41760302922.940903</v>
      </c>
      <c r="K981">
        <v>565102</v>
      </c>
      <c r="L981">
        <v>23</v>
      </c>
      <c r="M981">
        <f t="shared" si="15"/>
        <v>2022</v>
      </c>
    </row>
    <row r="982" spans="1:13">
      <c r="A982" s="1">
        <v>44813</v>
      </c>
      <c r="B982">
        <v>125653</v>
      </c>
      <c r="C982">
        <v>1556</v>
      </c>
      <c r="D982">
        <v>93325876.425173402</v>
      </c>
      <c r="E982">
        <v>36073276106.925201</v>
      </c>
      <c r="F982">
        <v>1183134</v>
      </c>
      <c r="G982">
        <v>5573</v>
      </c>
      <c r="H982">
        <v>419</v>
      </c>
      <c r="I982">
        <v>53355886.324537903</v>
      </c>
      <c r="J982">
        <v>41813658809.265404</v>
      </c>
      <c r="K982">
        <v>565498</v>
      </c>
      <c r="L982">
        <v>23</v>
      </c>
      <c r="M982">
        <f t="shared" si="15"/>
        <v>2022</v>
      </c>
    </row>
    <row r="983" spans="1:13">
      <c r="A983" s="1">
        <v>44814</v>
      </c>
      <c r="B983">
        <v>113086</v>
      </c>
      <c r="C983">
        <v>1564</v>
      </c>
      <c r="D983">
        <v>93013669.175601393</v>
      </c>
      <c r="E983">
        <v>36166289776.1008</v>
      </c>
      <c r="F983">
        <v>1179117</v>
      </c>
      <c r="G983">
        <v>5581</v>
      </c>
      <c r="H983">
        <v>417</v>
      </c>
      <c r="I983">
        <v>53388602.331076898</v>
      </c>
      <c r="J983">
        <v>41867047411.596497</v>
      </c>
      <c r="K983">
        <v>565892</v>
      </c>
      <c r="L983">
        <v>23</v>
      </c>
      <c r="M983">
        <f t="shared" si="15"/>
        <v>2022</v>
      </c>
    </row>
    <row r="984" spans="1:13">
      <c r="A984" s="1">
        <v>44815</v>
      </c>
      <c r="B984">
        <v>28161</v>
      </c>
      <c r="C984">
        <v>421</v>
      </c>
      <c r="D984">
        <v>92605620.294363707</v>
      </c>
      <c r="E984">
        <v>36258895396.395203</v>
      </c>
      <c r="F984">
        <v>1173972</v>
      </c>
      <c r="G984">
        <v>5566</v>
      </c>
      <c r="H984">
        <v>400</v>
      </c>
      <c r="I984">
        <v>53417611.633559197</v>
      </c>
      <c r="J984">
        <v>41920465023.230003</v>
      </c>
      <c r="K984">
        <v>566269</v>
      </c>
      <c r="L984">
        <v>23</v>
      </c>
      <c r="M984">
        <f t="shared" si="15"/>
        <v>2022</v>
      </c>
    </row>
    <row r="985" spans="1:13">
      <c r="A985" s="1">
        <v>44816</v>
      </c>
      <c r="B985">
        <v>16255</v>
      </c>
      <c r="C985">
        <v>1111</v>
      </c>
      <c r="D985">
        <v>92266361.339745194</v>
      </c>
      <c r="E985">
        <v>36351161757.734901</v>
      </c>
      <c r="F985">
        <v>1169722</v>
      </c>
      <c r="G985">
        <v>5361</v>
      </c>
      <c r="H985">
        <v>389</v>
      </c>
      <c r="I985">
        <v>53449732.751595996</v>
      </c>
      <c r="J985">
        <v>41973914755.981598</v>
      </c>
      <c r="K985">
        <v>566635</v>
      </c>
      <c r="L985">
        <v>23</v>
      </c>
      <c r="M985">
        <f t="shared" si="15"/>
        <v>2022</v>
      </c>
    </row>
    <row r="986" spans="1:13">
      <c r="A986" s="1">
        <v>44817</v>
      </c>
      <c r="B986">
        <v>175988</v>
      </c>
      <c r="C986">
        <v>1967</v>
      </c>
      <c r="D986">
        <v>91992365.418376207</v>
      </c>
      <c r="E986">
        <v>36443154123.153297</v>
      </c>
      <c r="F986">
        <v>1166215</v>
      </c>
      <c r="G986">
        <v>5474</v>
      </c>
      <c r="H986">
        <v>381</v>
      </c>
      <c r="I986">
        <v>53481109.2060697</v>
      </c>
      <c r="J986">
        <v>42027395865.187698</v>
      </c>
      <c r="K986">
        <v>566993</v>
      </c>
      <c r="L986">
        <v>23</v>
      </c>
      <c r="M986">
        <f t="shared" si="15"/>
        <v>2022</v>
      </c>
    </row>
    <row r="987" spans="1:13">
      <c r="A987" s="1">
        <v>44818</v>
      </c>
      <c r="B987">
        <v>192587</v>
      </c>
      <c r="C987">
        <v>14373</v>
      </c>
      <c r="D987">
        <v>92691326.486252502</v>
      </c>
      <c r="E987">
        <v>36535845449.639503</v>
      </c>
      <c r="F987">
        <v>1175177</v>
      </c>
      <c r="G987">
        <v>5411</v>
      </c>
      <c r="H987">
        <v>401</v>
      </c>
      <c r="I987">
        <v>53514791.595134102</v>
      </c>
      <c r="J987">
        <v>42080910656.782799</v>
      </c>
      <c r="K987">
        <v>567371</v>
      </c>
      <c r="L987">
        <v>23</v>
      </c>
      <c r="M987">
        <f t="shared" si="15"/>
        <v>2022</v>
      </c>
    </row>
    <row r="988" spans="1:13">
      <c r="A988" s="1">
        <v>44819</v>
      </c>
      <c r="B988">
        <v>159984</v>
      </c>
      <c r="C988">
        <v>2135</v>
      </c>
      <c r="D988">
        <v>92425823.435192004</v>
      </c>
      <c r="E988">
        <v>36628271273.074699</v>
      </c>
      <c r="F988">
        <v>1171863</v>
      </c>
      <c r="G988">
        <v>5449</v>
      </c>
      <c r="H988">
        <v>398</v>
      </c>
      <c r="I988">
        <v>53545031.335455298</v>
      </c>
      <c r="J988">
        <v>42134455688.118301</v>
      </c>
      <c r="K988">
        <v>567746</v>
      </c>
      <c r="L988">
        <v>23</v>
      </c>
      <c r="M988">
        <f t="shared" si="15"/>
        <v>2022</v>
      </c>
    </row>
    <row r="989" spans="1:13">
      <c r="A989" s="1">
        <v>44820</v>
      </c>
      <c r="B989">
        <v>146741</v>
      </c>
      <c r="C989">
        <v>1795</v>
      </c>
      <c r="D989">
        <v>92135110.756335303</v>
      </c>
      <c r="E989">
        <v>36720406383.831001</v>
      </c>
      <c r="F989">
        <v>1168174</v>
      </c>
      <c r="G989">
        <v>5484</v>
      </c>
      <c r="H989">
        <v>394</v>
      </c>
      <c r="I989">
        <v>53575067.896783799</v>
      </c>
      <c r="J989">
        <v>42188030756.015099</v>
      </c>
      <c r="K989">
        <v>568117</v>
      </c>
      <c r="L989">
        <v>23</v>
      </c>
      <c r="M989">
        <f t="shared" si="15"/>
        <v>2022</v>
      </c>
    </row>
    <row r="990" spans="1:13">
      <c r="A990" s="1">
        <v>44821</v>
      </c>
      <c r="B990">
        <v>130482</v>
      </c>
      <c r="C990">
        <v>9094</v>
      </c>
      <c r="D990">
        <v>92439806.794900805</v>
      </c>
      <c r="E990">
        <v>36812846190.6259</v>
      </c>
      <c r="F990">
        <v>1171940</v>
      </c>
      <c r="G990">
        <v>5328</v>
      </c>
      <c r="H990">
        <v>370</v>
      </c>
      <c r="I990">
        <v>53604597.088264599</v>
      </c>
      <c r="J990">
        <v>42241635353.103302</v>
      </c>
      <c r="K990">
        <v>568464</v>
      </c>
      <c r="L990">
        <v>23</v>
      </c>
      <c r="M990">
        <f t="shared" si="15"/>
        <v>2022</v>
      </c>
    </row>
    <row r="991" spans="1:13">
      <c r="A991" s="1">
        <v>44822</v>
      </c>
      <c r="B991">
        <v>30296</v>
      </c>
      <c r="C991">
        <v>379</v>
      </c>
      <c r="D991">
        <v>92050925.123164803</v>
      </c>
      <c r="E991">
        <v>36904897115.7491</v>
      </c>
      <c r="F991">
        <v>1167063</v>
      </c>
      <c r="G991">
        <v>5256</v>
      </c>
      <c r="H991">
        <v>358</v>
      </c>
      <c r="I991">
        <v>53634277.944215298</v>
      </c>
      <c r="J991">
        <v>42295269631.0476</v>
      </c>
      <c r="K991">
        <v>568799</v>
      </c>
      <c r="L991">
        <v>23</v>
      </c>
      <c r="M991">
        <f t="shared" si="15"/>
        <v>2022</v>
      </c>
    </row>
    <row r="992" spans="1:13">
      <c r="A992" s="1">
        <v>44823</v>
      </c>
      <c r="B992">
        <v>18345</v>
      </c>
      <c r="C992">
        <v>253</v>
      </c>
      <c r="D992">
        <v>91643361.101325005</v>
      </c>
      <c r="E992">
        <v>36996540476.850403</v>
      </c>
      <c r="F992">
        <v>1161918</v>
      </c>
      <c r="G992">
        <v>5398</v>
      </c>
      <c r="H992">
        <v>402</v>
      </c>
      <c r="I992">
        <v>53666752.646859698</v>
      </c>
      <c r="J992">
        <v>42348936383.694397</v>
      </c>
      <c r="K992">
        <v>569178</v>
      </c>
      <c r="L992">
        <v>23</v>
      </c>
      <c r="M992">
        <f t="shared" si="15"/>
        <v>2022</v>
      </c>
    </row>
    <row r="993" spans="1:13">
      <c r="A993" s="1">
        <v>44824</v>
      </c>
      <c r="B993">
        <v>204892</v>
      </c>
      <c r="C993">
        <v>2497</v>
      </c>
      <c r="D993">
        <v>91419839.355201095</v>
      </c>
      <c r="E993">
        <v>37087960316.205597</v>
      </c>
      <c r="F993">
        <v>1159113</v>
      </c>
      <c r="G993">
        <v>5302</v>
      </c>
      <c r="H993">
        <v>412</v>
      </c>
      <c r="I993">
        <v>53700418.900619604</v>
      </c>
      <c r="J993">
        <v>42402636802.595001</v>
      </c>
      <c r="K993">
        <v>569567</v>
      </c>
      <c r="L993">
        <v>23</v>
      </c>
      <c r="M993">
        <f t="shared" si="15"/>
        <v>2022</v>
      </c>
    </row>
    <row r="994" spans="1:13">
      <c r="A994" s="1">
        <v>44825</v>
      </c>
      <c r="B994">
        <v>217706</v>
      </c>
      <c r="C994">
        <v>2460</v>
      </c>
      <c r="D994">
        <v>91201009.771136403</v>
      </c>
      <c r="E994">
        <v>37179161325.976799</v>
      </c>
      <c r="F994">
        <v>1156310</v>
      </c>
      <c r="G994">
        <v>5263</v>
      </c>
      <c r="H994">
        <v>405</v>
      </c>
      <c r="I994">
        <v>53730579.1241346</v>
      </c>
      <c r="J994">
        <v>42456367381.7192</v>
      </c>
      <c r="K994">
        <v>569948</v>
      </c>
      <c r="L994">
        <v>24</v>
      </c>
      <c r="M994">
        <f t="shared" si="15"/>
        <v>2022</v>
      </c>
    </row>
    <row r="995" spans="1:13">
      <c r="A995" s="1">
        <v>44826</v>
      </c>
      <c r="B995">
        <v>200824</v>
      </c>
      <c r="C995">
        <v>2390</v>
      </c>
      <c r="D995">
        <v>90984053.839205995</v>
      </c>
      <c r="E995">
        <v>37270145379.816002</v>
      </c>
      <c r="F995">
        <v>1153555</v>
      </c>
      <c r="G995">
        <v>5145</v>
      </c>
      <c r="H995">
        <v>405</v>
      </c>
      <c r="I995">
        <v>53763810.900371604</v>
      </c>
      <c r="J995">
        <v>42510131192.619598</v>
      </c>
      <c r="K995">
        <v>570330</v>
      </c>
      <c r="L995">
        <v>23</v>
      </c>
      <c r="M995">
        <f t="shared" si="15"/>
        <v>2022</v>
      </c>
    </row>
    <row r="996" spans="1:13">
      <c r="A996" s="1">
        <v>44827</v>
      </c>
      <c r="B996">
        <v>184607</v>
      </c>
      <c r="C996">
        <v>2462</v>
      </c>
      <c r="D996">
        <v>90771865.227895096</v>
      </c>
      <c r="E996">
        <v>37360917245.0439</v>
      </c>
      <c r="F996">
        <v>1150856</v>
      </c>
      <c r="G996">
        <v>5161</v>
      </c>
      <c r="H996">
        <v>399</v>
      </c>
      <c r="I996">
        <v>53794299.846790001</v>
      </c>
      <c r="J996">
        <v>42563925492.466301</v>
      </c>
      <c r="K996">
        <v>570706</v>
      </c>
      <c r="L996">
        <v>23</v>
      </c>
      <c r="M996">
        <f t="shared" si="15"/>
        <v>2022</v>
      </c>
    </row>
    <row r="997" spans="1:13">
      <c r="A997" s="1">
        <v>44828</v>
      </c>
      <c r="B997">
        <v>179654</v>
      </c>
      <c r="C997">
        <v>2134</v>
      </c>
      <c r="D997">
        <v>90529839.884198993</v>
      </c>
      <c r="E997">
        <v>37451447084.928101</v>
      </c>
      <c r="F997">
        <v>1147755</v>
      </c>
      <c r="G997">
        <v>5235</v>
      </c>
      <c r="H997">
        <v>393</v>
      </c>
      <c r="I997">
        <v>53828780.483644202</v>
      </c>
      <c r="J997">
        <v>42617754272.949997</v>
      </c>
      <c r="K997">
        <v>571076</v>
      </c>
      <c r="L997">
        <v>23</v>
      </c>
      <c r="M997">
        <f t="shared" si="15"/>
        <v>2022</v>
      </c>
    </row>
    <row r="998" spans="1:13">
      <c r="A998" s="1">
        <v>44829</v>
      </c>
      <c r="B998">
        <v>50944</v>
      </c>
      <c r="C998">
        <v>648</v>
      </c>
      <c r="D998">
        <v>90163737.704798803</v>
      </c>
      <c r="E998">
        <v>37541610822.632896</v>
      </c>
      <c r="F998">
        <v>1143136</v>
      </c>
      <c r="G998">
        <v>5267</v>
      </c>
      <c r="H998">
        <v>415</v>
      </c>
      <c r="I998">
        <v>53858429.134644397</v>
      </c>
      <c r="J998">
        <v>42671612702.084602</v>
      </c>
      <c r="K998">
        <v>571468</v>
      </c>
      <c r="L998">
        <v>23</v>
      </c>
      <c r="M998">
        <f t="shared" si="15"/>
        <v>2022</v>
      </c>
    </row>
    <row r="999" spans="1:13">
      <c r="A999" s="1">
        <v>44830</v>
      </c>
      <c r="B999">
        <v>30923</v>
      </c>
      <c r="C999">
        <v>393</v>
      </c>
      <c r="D999">
        <v>89788510.575155005</v>
      </c>
      <c r="E999">
        <v>37631399333.208</v>
      </c>
      <c r="F999">
        <v>1138365</v>
      </c>
      <c r="G999">
        <v>5164</v>
      </c>
      <c r="H999">
        <v>377</v>
      </c>
      <c r="I999">
        <v>53887187.269686803</v>
      </c>
      <c r="J999">
        <v>42725499889.354301</v>
      </c>
      <c r="K999">
        <v>571821</v>
      </c>
      <c r="L999">
        <v>24</v>
      </c>
      <c r="M999">
        <f t="shared" si="15"/>
        <v>2022</v>
      </c>
    </row>
    <row r="1000" spans="1:13">
      <c r="A1000" s="1">
        <v>44831</v>
      </c>
      <c r="B1000">
        <v>303093</v>
      </c>
      <c r="C1000">
        <v>3674</v>
      </c>
      <c r="D1000">
        <v>89668172.699579895</v>
      </c>
      <c r="E1000">
        <v>37721067505.9076</v>
      </c>
      <c r="F1000">
        <v>1136853</v>
      </c>
      <c r="G1000">
        <v>5186</v>
      </c>
      <c r="H1000">
        <v>364</v>
      </c>
      <c r="I1000">
        <v>53914968.501005501</v>
      </c>
      <c r="J1000">
        <v>42779414857.855301</v>
      </c>
      <c r="K1000">
        <v>572161</v>
      </c>
      <c r="L1000">
        <v>24</v>
      </c>
      <c r="M1000">
        <f t="shared" si="15"/>
        <v>2022</v>
      </c>
    </row>
    <row r="1001" spans="1:13">
      <c r="A1001" s="1">
        <v>44832</v>
      </c>
      <c r="B1001">
        <v>373856</v>
      </c>
      <c r="C1001">
        <v>4431</v>
      </c>
      <c r="D1001">
        <v>89607219.981403902</v>
      </c>
      <c r="E1001">
        <v>37810674725.889</v>
      </c>
      <c r="F1001">
        <v>1136038</v>
      </c>
      <c r="G1001">
        <v>5246</v>
      </c>
      <c r="H1001">
        <v>370</v>
      </c>
      <c r="I1001">
        <v>53945020.239742599</v>
      </c>
      <c r="J1001">
        <v>42833359878.0951</v>
      </c>
      <c r="K1001">
        <v>572507</v>
      </c>
      <c r="L1001">
        <v>24</v>
      </c>
      <c r="M1001">
        <f t="shared" si="15"/>
        <v>2022</v>
      </c>
    </row>
    <row r="1002" spans="1:13">
      <c r="A1002" s="1">
        <v>44833</v>
      </c>
      <c r="B1002">
        <v>344893</v>
      </c>
      <c r="C1002">
        <v>3990</v>
      </c>
      <c r="D1002">
        <v>89515504.804593593</v>
      </c>
      <c r="E1002">
        <v>37900190230.693604</v>
      </c>
      <c r="F1002">
        <v>1134878</v>
      </c>
      <c r="G1002">
        <v>5150</v>
      </c>
      <c r="H1002">
        <v>416</v>
      </c>
      <c r="I1002">
        <v>53984328.716793098</v>
      </c>
      <c r="J1002">
        <v>42887344206.811897</v>
      </c>
      <c r="K1002">
        <v>572899</v>
      </c>
      <c r="L1002">
        <v>24</v>
      </c>
      <c r="M1002">
        <f t="shared" si="15"/>
        <v>2022</v>
      </c>
    </row>
    <row r="1003" spans="1:13">
      <c r="A1003" s="1">
        <v>44834</v>
      </c>
      <c r="B1003">
        <v>292896</v>
      </c>
      <c r="C1003">
        <v>3831</v>
      </c>
      <c r="D1003">
        <v>89417618.061352298</v>
      </c>
      <c r="E1003">
        <v>37989607848.754997</v>
      </c>
      <c r="F1003">
        <v>1133603</v>
      </c>
      <c r="G1003">
        <v>5106</v>
      </c>
      <c r="H1003">
        <v>386</v>
      </c>
      <c r="I1003">
        <v>54010850.802117802</v>
      </c>
      <c r="J1003">
        <v>42941355057.613998</v>
      </c>
      <c r="K1003">
        <v>573261</v>
      </c>
      <c r="L1003">
        <v>24</v>
      </c>
      <c r="M1003">
        <f t="shared" si="15"/>
        <v>2022</v>
      </c>
    </row>
    <row r="1004" spans="1:13">
      <c r="A1004" s="1">
        <v>44835</v>
      </c>
      <c r="B1004">
        <v>266249</v>
      </c>
      <c r="C1004">
        <v>3204</v>
      </c>
      <c r="D1004">
        <v>89266449.632544905</v>
      </c>
      <c r="E1004">
        <v>38078874298.387497</v>
      </c>
      <c r="F1004">
        <v>1131654</v>
      </c>
      <c r="G1004">
        <v>5153</v>
      </c>
      <c r="H1004">
        <v>374</v>
      </c>
      <c r="I1004">
        <v>54037695.318790399</v>
      </c>
      <c r="J1004">
        <v>42995392752.9328</v>
      </c>
      <c r="K1004">
        <v>573611</v>
      </c>
      <c r="L1004">
        <v>24</v>
      </c>
      <c r="M1004">
        <f t="shared" si="15"/>
        <v>2022</v>
      </c>
    </row>
    <row r="1005" spans="1:13">
      <c r="A1005" s="1">
        <v>44836</v>
      </c>
      <c r="B1005">
        <v>75218</v>
      </c>
      <c r="C1005">
        <v>970</v>
      </c>
      <c r="D1005">
        <v>88949129.159401506</v>
      </c>
      <c r="E1005">
        <v>38167823427.546898</v>
      </c>
      <c r="F1005">
        <v>1127603</v>
      </c>
      <c r="G1005">
        <v>5021</v>
      </c>
      <c r="H1005">
        <v>372</v>
      </c>
      <c r="I1005">
        <v>54068866.965603001</v>
      </c>
      <c r="J1005">
        <v>43049461619.898399</v>
      </c>
      <c r="K1005">
        <v>573959</v>
      </c>
      <c r="L1005">
        <v>24</v>
      </c>
      <c r="M1005">
        <f t="shared" si="15"/>
        <v>2022</v>
      </c>
    </row>
    <row r="1006" spans="1:13">
      <c r="A1006" s="1">
        <v>44837</v>
      </c>
      <c r="B1006">
        <v>41288</v>
      </c>
      <c r="C1006">
        <v>2859</v>
      </c>
      <c r="D1006">
        <v>88773299.2732521</v>
      </c>
      <c r="E1006">
        <v>38256596726.820198</v>
      </c>
      <c r="F1006">
        <v>1125444</v>
      </c>
      <c r="G1006">
        <v>5018</v>
      </c>
      <c r="H1006">
        <v>369</v>
      </c>
      <c r="I1006">
        <v>54096125.339242399</v>
      </c>
      <c r="J1006">
        <v>43103557745.237602</v>
      </c>
      <c r="K1006">
        <v>574304</v>
      </c>
      <c r="L1006">
        <v>24</v>
      </c>
      <c r="M1006">
        <f t="shared" si="15"/>
        <v>2022</v>
      </c>
    </row>
    <row r="1007" spans="1:13">
      <c r="A1007" s="1">
        <v>44838</v>
      </c>
      <c r="B1007">
        <v>52366</v>
      </c>
      <c r="C1007">
        <v>642</v>
      </c>
      <c r="D1007">
        <v>88424521.359724805</v>
      </c>
      <c r="E1007">
        <v>38345021248.179901</v>
      </c>
      <c r="F1007">
        <v>1121049</v>
      </c>
      <c r="G1007">
        <v>5037</v>
      </c>
      <c r="H1007">
        <v>363</v>
      </c>
      <c r="I1007">
        <v>54123493.914938301</v>
      </c>
      <c r="J1007">
        <v>43157681239.152496</v>
      </c>
      <c r="K1007">
        <v>574643</v>
      </c>
      <c r="L1007">
        <v>24</v>
      </c>
      <c r="M1007">
        <f t="shared" si="15"/>
        <v>2022</v>
      </c>
    </row>
    <row r="1008" spans="1:13">
      <c r="A1008" s="1">
        <v>44839</v>
      </c>
      <c r="B1008">
        <v>456390</v>
      </c>
      <c r="C1008">
        <v>5360</v>
      </c>
      <c r="D1008">
        <v>88461686.671822593</v>
      </c>
      <c r="E1008">
        <v>38433482934.8517</v>
      </c>
      <c r="F1008">
        <v>1121443</v>
      </c>
      <c r="G1008">
        <v>4966</v>
      </c>
      <c r="H1008">
        <v>371</v>
      </c>
      <c r="I1008">
        <v>54152278.311026998</v>
      </c>
      <c r="J1008">
        <v>43211833517.4636</v>
      </c>
      <c r="K1008">
        <v>574990</v>
      </c>
      <c r="L1008">
        <v>24</v>
      </c>
      <c r="M1008">
        <f t="shared" si="15"/>
        <v>2022</v>
      </c>
    </row>
    <row r="1009" spans="1:13">
      <c r="A1009" s="1">
        <v>44840</v>
      </c>
      <c r="B1009">
        <v>539328</v>
      </c>
      <c r="C1009">
        <v>6549</v>
      </c>
      <c r="D1009">
        <v>88596413.053978398</v>
      </c>
      <c r="E1009">
        <v>38522079347.905701</v>
      </c>
      <c r="F1009">
        <v>1123167</v>
      </c>
      <c r="G1009">
        <v>4825</v>
      </c>
      <c r="H1009">
        <v>383</v>
      </c>
      <c r="I1009">
        <v>54184480.725831702</v>
      </c>
      <c r="J1009">
        <v>43266017998.1894</v>
      </c>
      <c r="K1009">
        <v>575349</v>
      </c>
      <c r="L1009">
        <v>24</v>
      </c>
      <c r="M1009">
        <f t="shared" si="15"/>
        <v>2022</v>
      </c>
    </row>
    <row r="1010" spans="1:13">
      <c r="A1010" s="1">
        <v>44841</v>
      </c>
      <c r="B1010">
        <v>512103</v>
      </c>
      <c r="C1010">
        <v>6784</v>
      </c>
      <c r="D1010">
        <v>88752352.351590797</v>
      </c>
      <c r="E1010">
        <v>38610831700.257301</v>
      </c>
      <c r="F1010">
        <v>1125112</v>
      </c>
      <c r="G1010">
        <v>4839</v>
      </c>
      <c r="H1010">
        <v>342</v>
      </c>
      <c r="I1010">
        <v>54206269.089168496</v>
      </c>
      <c r="J1010">
        <v>43320224267.278603</v>
      </c>
      <c r="K1010">
        <v>575667</v>
      </c>
      <c r="L1010">
        <v>24</v>
      </c>
      <c r="M1010">
        <f t="shared" si="15"/>
        <v>2022</v>
      </c>
    </row>
    <row r="1011" spans="1:13">
      <c r="A1011" s="1">
        <v>44842</v>
      </c>
      <c r="B1011">
        <v>414557</v>
      </c>
      <c r="C1011">
        <v>5863</v>
      </c>
      <c r="D1011">
        <v>88831377.955747694</v>
      </c>
      <c r="E1011">
        <v>38699663078.212997</v>
      </c>
      <c r="F1011">
        <v>1126121</v>
      </c>
      <c r="G1011">
        <v>4854</v>
      </c>
      <c r="H1011">
        <v>339</v>
      </c>
      <c r="I1011">
        <v>54233336.618118599</v>
      </c>
      <c r="J1011">
        <v>43374457603.896698</v>
      </c>
      <c r="K1011">
        <v>575982</v>
      </c>
      <c r="L1011">
        <v>24</v>
      </c>
      <c r="M1011">
        <f t="shared" si="15"/>
        <v>2022</v>
      </c>
    </row>
    <row r="1012" spans="1:13">
      <c r="A1012" s="1">
        <v>44843</v>
      </c>
      <c r="B1012">
        <v>95616</v>
      </c>
      <c r="C1012">
        <v>1337</v>
      </c>
      <c r="D1012">
        <v>88567334.576953098</v>
      </c>
      <c r="E1012">
        <v>38788230412.790001</v>
      </c>
      <c r="F1012">
        <v>1122752</v>
      </c>
      <c r="G1012">
        <v>4706</v>
      </c>
      <c r="H1012">
        <v>344</v>
      </c>
      <c r="I1012">
        <v>54258879.421056598</v>
      </c>
      <c r="J1012">
        <v>43428716483.317703</v>
      </c>
      <c r="K1012">
        <v>576301</v>
      </c>
      <c r="L1012">
        <v>25</v>
      </c>
      <c r="M1012">
        <f t="shared" si="15"/>
        <v>2022</v>
      </c>
    </row>
    <row r="1013" spans="1:13">
      <c r="A1013" s="1">
        <v>44844</v>
      </c>
      <c r="B1013">
        <v>61022</v>
      </c>
      <c r="C1013">
        <v>4341</v>
      </c>
      <c r="D1013">
        <v>88525885.899987802</v>
      </c>
      <c r="E1013">
        <v>38876756298.690002</v>
      </c>
      <c r="F1013">
        <v>1122250</v>
      </c>
      <c r="G1013">
        <v>4843</v>
      </c>
      <c r="H1013">
        <v>341</v>
      </c>
      <c r="I1013">
        <v>54284889.376020201</v>
      </c>
      <c r="J1013">
        <v>43483001372.693802</v>
      </c>
      <c r="K1013">
        <v>576618</v>
      </c>
      <c r="L1013">
        <v>24</v>
      </c>
      <c r="M1013">
        <f t="shared" si="15"/>
        <v>2022</v>
      </c>
    </row>
    <row r="1014" spans="1:13">
      <c r="A1014" s="1">
        <v>44845</v>
      </c>
      <c r="B1014">
        <v>518894</v>
      </c>
      <c r="C1014">
        <v>5880</v>
      </c>
      <c r="D1014">
        <v>88611735.982650295</v>
      </c>
      <c r="E1014">
        <v>38965368034.6726</v>
      </c>
      <c r="F1014">
        <v>1123414</v>
      </c>
      <c r="G1014">
        <v>4716</v>
      </c>
      <c r="H1014">
        <v>372</v>
      </c>
      <c r="I1014">
        <v>54318403.019774899</v>
      </c>
      <c r="J1014">
        <v>43537319775.713501</v>
      </c>
      <c r="K1014">
        <v>576966</v>
      </c>
      <c r="L1014">
        <v>24</v>
      </c>
      <c r="M1014">
        <f t="shared" si="15"/>
        <v>2022</v>
      </c>
    </row>
    <row r="1015" spans="1:13">
      <c r="A1015" s="1">
        <v>44846</v>
      </c>
      <c r="B1015">
        <v>514912</v>
      </c>
      <c r="C1015">
        <v>6149</v>
      </c>
      <c r="D1015">
        <v>88707728.123956293</v>
      </c>
      <c r="E1015">
        <v>39054075762.7966</v>
      </c>
      <c r="F1015">
        <v>1124661</v>
      </c>
      <c r="G1015">
        <v>4902</v>
      </c>
      <c r="H1015">
        <v>340</v>
      </c>
      <c r="I1015">
        <v>54341755.030137502</v>
      </c>
      <c r="J1015">
        <v>43591661530.743698</v>
      </c>
      <c r="K1015">
        <v>577282</v>
      </c>
      <c r="L1015">
        <v>24</v>
      </c>
      <c r="M1015">
        <f t="shared" si="15"/>
        <v>2022</v>
      </c>
    </row>
    <row r="1016" spans="1:13">
      <c r="A1016" s="1">
        <v>44847</v>
      </c>
      <c r="B1016">
        <v>446335</v>
      </c>
      <c r="C1016">
        <v>5413</v>
      </c>
      <c r="D1016">
        <v>88757172.761860594</v>
      </c>
      <c r="E1016">
        <v>39142832935.558403</v>
      </c>
      <c r="F1016">
        <v>1125286</v>
      </c>
      <c r="G1016">
        <v>4788</v>
      </c>
      <c r="H1016">
        <v>375</v>
      </c>
      <c r="I1016">
        <v>54375081.997203998</v>
      </c>
      <c r="J1016">
        <v>43646036612.740898</v>
      </c>
      <c r="K1016">
        <v>577632</v>
      </c>
      <c r="L1016">
        <v>25</v>
      </c>
      <c r="M1016">
        <f t="shared" si="15"/>
        <v>2022</v>
      </c>
    </row>
    <row r="1017" spans="1:13">
      <c r="A1017" s="1">
        <v>44848</v>
      </c>
      <c r="B1017">
        <v>381068</v>
      </c>
      <c r="C1017">
        <v>4602</v>
      </c>
      <c r="D1017">
        <v>88743338.426754594</v>
      </c>
      <c r="E1017">
        <v>39231576273.985199</v>
      </c>
      <c r="F1017">
        <v>1125177</v>
      </c>
      <c r="G1017">
        <v>4711</v>
      </c>
      <c r="H1017">
        <v>338</v>
      </c>
      <c r="I1017">
        <v>54397537.686421901</v>
      </c>
      <c r="J1017">
        <v>43700434150.427299</v>
      </c>
      <c r="K1017">
        <v>577946</v>
      </c>
      <c r="L1017">
        <v>24</v>
      </c>
      <c r="M1017">
        <f t="shared" si="15"/>
        <v>2022</v>
      </c>
    </row>
    <row r="1018" spans="1:13">
      <c r="A1018" s="1">
        <v>44849</v>
      </c>
      <c r="B1018">
        <v>327074</v>
      </c>
      <c r="C1018">
        <v>3780</v>
      </c>
      <c r="D1018">
        <v>88676230.766171098</v>
      </c>
      <c r="E1018">
        <v>39320252504.751404</v>
      </c>
      <c r="F1018">
        <v>1124318</v>
      </c>
      <c r="G1018">
        <v>4639</v>
      </c>
      <c r="H1018">
        <v>346</v>
      </c>
      <c r="I1018">
        <v>54422111.633290797</v>
      </c>
      <c r="J1018">
        <v>43754856262.0606</v>
      </c>
      <c r="K1018">
        <v>578268</v>
      </c>
      <c r="L1018">
        <v>24</v>
      </c>
      <c r="M1018">
        <f t="shared" si="15"/>
        <v>2022</v>
      </c>
    </row>
    <row r="1019" spans="1:13">
      <c r="A1019" s="1">
        <v>44850</v>
      </c>
      <c r="B1019">
        <v>79939</v>
      </c>
      <c r="C1019">
        <v>870</v>
      </c>
      <c r="D1019">
        <v>88373979.498243704</v>
      </c>
      <c r="E1019">
        <v>39408626484.249603</v>
      </c>
      <c r="F1019">
        <v>1120532</v>
      </c>
      <c r="G1019">
        <v>4656</v>
      </c>
      <c r="H1019">
        <v>354</v>
      </c>
      <c r="I1019">
        <v>54453476.491762698</v>
      </c>
      <c r="J1019">
        <v>43809309738.552399</v>
      </c>
      <c r="K1019">
        <v>578597</v>
      </c>
      <c r="L1019">
        <v>25</v>
      </c>
      <c r="M1019">
        <f t="shared" si="15"/>
        <v>2022</v>
      </c>
    </row>
    <row r="1020" spans="1:13">
      <c r="A1020" s="1">
        <v>44851</v>
      </c>
      <c r="B1020">
        <v>47756</v>
      </c>
      <c r="C1020">
        <v>640</v>
      </c>
      <c r="D1020">
        <v>88052342.778878897</v>
      </c>
      <c r="E1020">
        <v>39496678827.028503</v>
      </c>
      <c r="F1020">
        <v>1116506</v>
      </c>
      <c r="G1020">
        <v>4666</v>
      </c>
      <c r="H1020">
        <v>302</v>
      </c>
      <c r="I1020">
        <v>54473604.152279101</v>
      </c>
      <c r="J1020">
        <v>43863783342.704697</v>
      </c>
      <c r="K1020">
        <v>578874</v>
      </c>
      <c r="L1020">
        <v>25</v>
      </c>
      <c r="M1020">
        <f t="shared" si="15"/>
        <v>2022</v>
      </c>
    </row>
    <row r="1021" spans="1:13">
      <c r="A1021" s="1">
        <v>44852</v>
      </c>
      <c r="B1021">
        <v>455949</v>
      </c>
      <c r="C1021">
        <v>28789</v>
      </c>
      <c r="D1021">
        <v>89965846.409232005</v>
      </c>
      <c r="E1021">
        <v>39586644673.437698</v>
      </c>
      <c r="F1021">
        <v>1140803</v>
      </c>
      <c r="G1021">
        <v>4492</v>
      </c>
      <c r="H1021">
        <v>293</v>
      </c>
      <c r="I1021">
        <v>54494611.427747101</v>
      </c>
      <c r="J1021">
        <v>43918277954.132401</v>
      </c>
      <c r="K1021">
        <v>579143</v>
      </c>
      <c r="L1021">
        <v>24</v>
      </c>
      <c r="M1021">
        <f t="shared" si="15"/>
        <v>2022</v>
      </c>
    </row>
    <row r="1022" spans="1:13">
      <c r="A1022" s="1">
        <v>44853</v>
      </c>
      <c r="B1022">
        <v>462091</v>
      </c>
      <c r="C1022">
        <v>5638</v>
      </c>
      <c r="D1022">
        <v>90046784.701206893</v>
      </c>
      <c r="E1022">
        <v>39676691458.138901</v>
      </c>
      <c r="F1022">
        <v>1141804</v>
      </c>
      <c r="G1022">
        <v>4637</v>
      </c>
      <c r="H1022">
        <v>347</v>
      </c>
      <c r="I1022">
        <v>54529030.512760401</v>
      </c>
      <c r="J1022">
        <v>43972806984.645203</v>
      </c>
      <c r="K1022">
        <v>579466</v>
      </c>
      <c r="L1022">
        <v>24</v>
      </c>
      <c r="M1022">
        <f t="shared" si="15"/>
        <v>2022</v>
      </c>
    </row>
    <row r="1023" spans="1:13">
      <c r="A1023" s="1">
        <v>44854</v>
      </c>
      <c r="B1023">
        <v>382887</v>
      </c>
      <c r="C1023">
        <v>5378</v>
      </c>
      <c r="D1023">
        <v>90104812.767332703</v>
      </c>
      <c r="E1023">
        <v>39766796270.906303</v>
      </c>
      <c r="F1023">
        <v>1142586</v>
      </c>
      <c r="G1023">
        <v>4596</v>
      </c>
      <c r="H1023">
        <v>347</v>
      </c>
      <c r="I1023">
        <v>54554053.981928401</v>
      </c>
      <c r="J1023">
        <v>44027361038.627098</v>
      </c>
      <c r="K1023">
        <v>579788</v>
      </c>
      <c r="L1023">
        <v>25</v>
      </c>
      <c r="M1023">
        <f t="shared" si="15"/>
        <v>2022</v>
      </c>
    </row>
    <row r="1024" spans="1:13">
      <c r="A1024" s="1">
        <v>44855</v>
      </c>
      <c r="B1024">
        <v>304175</v>
      </c>
      <c r="C1024">
        <v>4224</v>
      </c>
      <c r="D1024">
        <v>90088040.242275193</v>
      </c>
      <c r="E1024">
        <v>39856884311.148499</v>
      </c>
      <c r="F1024">
        <v>1142377</v>
      </c>
      <c r="G1024">
        <v>4433</v>
      </c>
      <c r="H1024">
        <v>336</v>
      </c>
      <c r="I1024">
        <v>54580802.5807335</v>
      </c>
      <c r="J1024">
        <v>44081941841.207802</v>
      </c>
      <c r="K1024">
        <v>580099</v>
      </c>
      <c r="L1024">
        <v>25</v>
      </c>
      <c r="M1024">
        <f t="shared" si="15"/>
        <v>2022</v>
      </c>
    </row>
    <row r="1025" spans="1:13">
      <c r="A1025" s="1">
        <v>44856</v>
      </c>
      <c r="B1025">
        <v>252261</v>
      </c>
      <c r="C1025">
        <v>16224</v>
      </c>
      <c r="D1025">
        <v>91014608.834943593</v>
      </c>
      <c r="E1025">
        <v>39947898919.983498</v>
      </c>
      <c r="F1025">
        <v>1154138</v>
      </c>
      <c r="G1025">
        <v>4463</v>
      </c>
      <c r="H1025">
        <v>353</v>
      </c>
      <c r="I1025">
        <v>54609916.569246002</v>
      </c>
      <c r="J1025">
        <v>44136551757.7771</v>
      </c>
      <c r="K1025">
        <v>580428</v>
      </c>
      <c r="L1025">
        <v>24</v>
      </c>
      <c r="M1025">
        <f t="shared" si="15"/>
        <v>2022</v>
      </c>
    </row>
    <row r="1026" spans="1:13">
      <c r="A1026" s="1">
        <v>44857</v>
      </c>
      <c r="B1026">
        <v>60983</v>
      </c>
      <c r="C1026">
        <v>3901</v>
      </c>
      <c r="D1026">
        <v>90971034.095529899</v>
      </c>
      <c r="E1026">
        <v>40038869954.079002</v>
      </c>
      <c r="F1026">
        <v>1153566</v>
      </c>
      <c r="G1026">
        <v>4473</v>
      </c>
      <c r="H1026">
        <v>313</v>
      </c>
      <c r="I1026">
        <v>54630477.538632601</v>
      </c>
      <c r="J1026">
        <v>44191182235.315697</v>
      </c>
      <c r="K1026">
        <v>580716</v>
      </c>
      <c r="L1026">
        <v>25</v>
      </c>
      <c r="M1026">
        <f t="shared" si="15"/>
        <v>2022</v>
      </c>
    </row>
    <row r="1027" spans="1:13">
      <c r="A1027" s="1">
        <v>44858</v>
      </c>
      <c r="B1027">
        <v>37962</v>
      </c>
      <c r="C1027">
        <v>524</v>
      </c>
      <c r="D1027">
        <v>90672005.632715493</v>
      </c>
      <c r="E1027">
        <v>40129541959.7117</v>
      </c>
      <c r="F1027">
        <v>1149740</v>
      </c>
      <c r="G1027">
        <v>4350</v>
      </c>
      <c r="H1027">
        <v>307</v>
      </c>
      <c r="I1027">
        <v>54653703.756066002</v>
      </c>
      <c r="J1027">
        <v>44245835939.0718</v>
      </c>
      <c r="K1027">
        <v>580998</v>
      </c>
      <c r="L1027">
        <v>25</v>
      </c>
      <c r="M1027">
        <f t="shared" ref="M1027:M1090" si="16">YEAR(A1027)</f>
        <v>2022</v>
      </c>
    </row>
    <row r="1028" spans="1:13">
      <c r="A1028" s="1">
        <v>44859</v>
      </c>
      <c r="B1028">
        <v>331702</v>
      </c>
      <c r="C1028">
        <v>4258</v>
      </c>
      <c r="D1028">
        <v>90650045.091600999</v>
      </c>
      <c r="E1028">
        <v>40220192004.803299</v>
      </c>
      <c r="F1028">
        <v>1149542</v>
      </c>
      <c r="G1028">
        <v>4456</v>
      </c>
      <c r="H1028">
        <v>340</v>
      </c>
      <c r="I1028">
        <v>54679778.1645744</v>
      </c>
      <c r="J1028">
        <v>44300515717.236298</v>
      </c>
      <c r="K1028">
        <v>581313</v>
      </c>
      <c r="L1028">
        <v>25</v>
      </c>
      <c r="M1028">
        <f t="shared" si="16"/>
        <v>2022</v>
      </c>
    </row>
    <row r="1029" spans="1:13">
      <c r="A1029" s="1">
        <v>44860</v>
      </c>
      <c r="B1029">
        <v>327583</v>
      </c>
      <c r="C1029">
        <v>4085</v>
      </c>
      <c r="D1029">
        <v>90625918.721137196</v>
      </c>
      <c r="E1029">
        <v>40310817923.524498</v>
      </c>
      <c r="F1029">
        <v>1149232</v>
      </c>
      <c r="G1029">
        <v>4395</v>
      </c>
      <c r="H1029">
        <v>330</v>
      </c>
      <c r="I1029">
        <v>54707925.287265599</v>
      </c>
      <c r="J1029">
        <v>44355223642.523598</v>
      </c>
      <c r="K1029">
        <v>581618</v>
      </c>
      <c r="L1029">
        <v>25</v>
      </c>
      <c r="M1029">
        <f t="shared" si="16"/>
        <v>2022</v>
      </c>
    </row>
    <row r="1030" spans="1:13">
      <c r="A1030" s="1">
        <v>44861</v>
      </c>
      <c r="B1030">
        <v>250507</v>
      </c>
      <c r="C1030">
        <v>3443</v>
      </c>
      <c r="D1030">
        <v>90564370.784393996</v>
      </c>
      <c r="E1030">
        <v>40401382294.308899</v>
      </c>
      <c r="F1030">
        <v>1148393</v>
      </c>
      <c r="G1030">
        <v>4282</v>
      </c>
      <c r="H1030">
        <v>325</v>
      </c>
      <c r="I1030">
        <v>54732583.7470911</v>
      </c>
      <c r="J1030">
        <v>44409956226.270699</v>
      </c>
      <c r="K1030">
        <v>581918</v>
      </c>
      <c r="L1030">
        <v>25</v>
      </c>
      <c r="M1030">
        <f t="shared" si="16"/>
        <v>2022</v>
      </c>
    </row>
    <row r="1031" spans="1:13">
      <c r="A1031" s="1">
        <v>44862</v>
      </c>
      <c r="B1031">
        <v>201557</v>
      </c>
      <c r="C1031">
        <v>2294</v>
      </c>
      <c r="D1031">
        <v>90406902.382229403</v>
      </c>
      <c r="E1031">
        <v>40491789196.691101</v>
      </c>
      <c r="F1031">
        <v>1146374</v>
      </c>
      <c r="G1031">
        <v>4313</v>
      </c>
      <c r="H1031">
        <v>334</v>
      </c>
      <c r="I1031">
        <v>54760975.069701798</v>
      </c>
      <c r="J1031">
        <v>44464717201.340401</v>
      </c>
      <c r="K1031">
        <v>582227</v>
      </c>
      <c r="L1031">
        <v>25</v>
      </c>
      <c r="M1031">
        <f t="shared" si="16"/>
        <v>2022</v>
      </c>
    </row>
    <row r="1032" spans="1:13">
      <c r="A1032" s="1">
        <v>44863</v>
      </c>
      <c r="B1032">
        <v>164344</v>
      </c>
      <c r="C1032">
        <v>2022</v>
      </c>
      <c r="D1032">
        <v>90227504.560089201</v>
      </c>
      <c r="E1032">
        <v>40582016701.251198</v>
      </c>
      <c r="F1032">
        <v>1144131</v>
      </c>
      <c r="G1032">
        <v>4265</v>
      </c>
      <c r="H1032">
        <v>319</v>
      </c>
      <c r="I1032">
        <v>54786818.971375898</v>
      </c>
      <c r="J1032">
        <v>44519504020.311798</v>
      </c>
      <c r="K1032">
        <v>582521</v>
      </c>
      <c r="L1032">
        <v>25</v>
      </c>
      <c r="M1032">
        <f t="shared" si="16"/>
        <v>2022</v>
      </c>
    </row>
    <row r="1033" spans="1:13">
      <c r="A1033" s="1">
        <v>44864</v>
      </c>
      <c r="B1033">
        <v>38109</v>
      </c>
      <c r="C1033">
        <v>427</v>
      </c>
      <c r="D1033">
        <v>89926951.704816893</v>
      </c>
      <c r="E1033">
        <v>40671943652.956001</v>
      </c>
      <c r="F1033">
        <v>1140289</v>
      </c>
      <c r="G1033">
        <v>4269</v>
      </c>
      <c r="H1033">
        <v>320</v>
      </c>
      <c r="I1033">
        <v>54811383.048626497</v>
      </c>
      <c r="J1033">
        <v>44574315403.360397</v>
      </c>
      <c r="K1033">
        <v>582816</v>
      </c>
      <c r="L1033">
        <v>25</v>
      </c>
      <c r="M1033">
        <f t="shared" si="16"/>
        <v>2022</v>
      </c>
    </row>
    <row r="1034" spans="1:13">
      <c r="A1034" s="1">
        <v>44865</v>
      </c>
      <c r="B1034">
        <v>27713</v>
      </c>
      <c r="C1034">
        <v>319</v>
      </c>
      <c r="D1034">
        <v>89625337.064399898</v>
      </c>
      <c r="E1034">
        <v>40761568990.020401</v>
      </c>
      <c r="F1034">
        <v>1136447</v>
      </c>
      <c r="G1034">
        <v>4161</v>
      </c>
      <c r="H1034">
        <v>320</v>
      </c>
      <c r="I1034">
        <v>54834318.3931816</v>
      </c>
      <c r="J1034">
        <v>44629149721.753601</v>
      </c>
      <c r="K1034">
        <v>583111</v>
      </c>
      <c r="L1034">
        <v>25</v>
      </c>
      <c r="M1034">
        <f t="shared" si="16"/>
        <v>2022</v>
      </c>
    </row>
    <row r="1035" spans="1:13">
      <c r="A1035" s="1">
        <v>44866</v>
      </c>
      <c r="B1035">
        <v>237442</v>
      </c>
      <c r="C1035">
        <v>2904</v>
      </c>
      <c r="D1035">
        <v>89525120.525571197</v>
      </c>
      <c r="E1035">
        <v>40851094110.545998</v>
      </c>
      <c r="F1035">
        <v>1135188</v>
      </c>
      <c r="G1035">
        <v>4163</v>
      </c>
      <c r="H1035">
        <v>318</v>
      </c>
      <c r="I1035">
        <v>54860022.739950798</v>
      </c>
      <c r="J1035">
        <v>44684009744.4935</v>
      </c>
      <c r="K1035">
        <v>583403</v>
      </c>
      <c r="L1035">
        <v>26</v>
      </c>
      <c r="M1035">
        <f t="shared" si="16"/>
        <v>2022</v>
      </c>
    </row>
    <row r="1036" spans="1:13">
      <c r="A1036" s="1">
        <v>44867</v>
      </c>
      <c r="B1036">
        <v>216706</v>
      </c>
      <c r="C1036">
        <v>2524</v>
      </c>
      <c r="D1036">
        <v>89403103.073094293</v>
      </c>
      <c r="E1036">
        <v>40940497213.619102</v>
      </c>
      <c r="F1036">
        <v>1133685</v>
      </c>
      <c r="G1036">
        <v>4027</v>
      </c>
      <c r="H1036">
        <v>310</v>
      </c>
      <c r="I1036">
        <v>54885583.034594901</v>
      </c>
      <c r="J1036">
        <v>44738895327.528099</v>
      </c>
      <c r="K1036">
        <v>583688</v>
      </c>
      <c r="L1036">
        <v>25</v>
      </c>
      <c r="M1036">
        <f t="shared" si="16"/>
        <v>2022</v>
      </c>
    </row>
    <row r="1037" spans="1:13">
      <c r="A1037" s="1">
        <v>44868</v>
      </c>
      <c r="B1037">
        <v>366495</v>
      </c>
      <c r="C1037">
        <v>5171</v>
      </c>
      <c r="D1037">
        <v>89498174.526190698</v>
      </c>
      <c r="E1037">
        <v>41029995388.145302</v>
      </c>
      <c r="F1037">
        <v>1134866</v>
      </c>
      <c r="G1037">
        <v>3990</v>
      </c>
      <c r="H1037">
        <v>317</v>
      </c>
      <c r="I1037">
        <v>54909451.194888398</v>
      </c>
      <c r="J1037">
        <v>44793804778.723</v>
      </c>
      <c r="K1037">
        <v>583979</v>
      </c>
      <c r="L1037">
        <v>26</v>
      </c>
      <c r="M1037">
        <f t="shared" si="16"/>
        <v>2022</v>
      </c>
    </row>
    <row r="1038" spans="1:13">
      <c r="A1038" s="1">
        <v>44869</v>
      </c>
      <c r="B1038">
        <v>278425</v>
      </c>
      <c r="C1038">
        <v>3441</v>
      </c>
      <c r="D1038">
        <v>89449108.038751796</v>
      </c>
      <c r="E1038">
        <v>41119444496.183998</v>
      </c>
      <c r="F1038">
        <v>1134234</v>
      </c>
      <c r="G1038">
        <v>4073</v>
      </c>
      <c r="H1038">
        <v>304</v>
      </c>
      <c r="I1038">
        <v>54932004.572993897</v>
      </c>
      <c r="J1038">
        <v>44848736783.295998</v>
      </c>
      <c r="K1038">
        <v>584258</v>
      </c>
      <c r="L1038">
        <v>25</v>
      </c>
      <c r="M1038">
        <f t="shared" si="16"/>
        <v>2022</v>
      </c>
    </row>
    <row r="1039" spans="1:13">
      <c r="A1039" s="1">
        <v>44870</v>
      </c>
      <c r="B1039">
        <v>214506</v>
      </c>
      <c r="C1039">
        <v>2926</v>
      </c>
      <c r="D1039">
        <v>89363189.889203206</v>
      </c>
      <c r="E1039">
        <v>41208807686.073196</v>
      </c>
      <c r="F1039">
        <v>1133143</v>
      </c>
      <c r="G1039">
        <v>4017</v>
      </c>
      <c r="H1039">
        <v>318</v>
      </c>
      <c r="I1039">
        <v>54959081.740731597</v>
      </c>
      <c r="J1039">
        <v>44903695865.036697</v>
      </c>
      <c r="K1039">
        <v>584551</v>
      </c>
      <c r="L1039">
        <v>25</v>
      </c>
      <c r="M1039">
        <f t="shared" si="16"/>
        <v>2022</v>
      </c>
    </row>
    <row r="1040" spans="1:13">
      <c r="A1040" s="1">
        <v>44871</v>
      </c>
      <c r="B1040">
        <v>47862</v>
      </c>
      <c r="C1040">
        <v>564</v>
      </c>
      <c r="D1040">
        <v>89076850.204052299</v>
      </c>
      <c r="E1040">
        <v>41297884536.277298</v>
      </c>
      <c r="F1040">
        <v>1129584</v>
      </c>
      <c r="G1040">
        <v>4123</v>
      </c>
      <c r="H1040">
        <v>327</v>
      </c>
      <c r="I1040">
        <v>54984842.411214299</v>
      </c>
      <c r="J1040">
        <v>44958680707.447998</v>
      </c>
      <c r="K1040">
        <v>584852</v>
      </c>
      <c r="L1040">
        <v>26</v>
      </c>
      <c r="M1040">
        <f t="shared" si="16"/>
        <v>2022</v>
      </c>
    </row>
    <row r="1041" spans="1:13">
      <c r="A1041" s="1">
        <v>44872</v>
      </c>
      <c r="B1041">
        <v>26983</v>
      </c>
      <c r="C1041">
        <v>337</v>
      </c>
      <c r="D1041">
        <v>88780657.8271956</v>
      </c>
      <c r="E1041">
        <v>41386665194.1045</v>
      </c>
      <c r="F1041">
        <v>1125843</v>
      </c>
      <c r="G1041">
        <v>4078</v>
      </c>
      <c r="H1041">
        <v>321</v>
      </c>
      <c r="I1041">
        <v>55008901.035154298</v>
      </c>
      <c r="J1041">
        <v>45013689608.483101</v>
      </c>
      <c r="K1041">
        <v>585148</v>
      </c>
      <c r="L1041">
        <v>25</v>
      </c>
      <c r="M1041">
        <f t="shared" si="16"/>
        <v>2022</v>
      </c>
    </row>
    <row r="1042" spans="1:13">
      <c r="A1042" s="1">
        <v>44873</v>
      </c>
      <c r="B1042">
        <v>287944</v>
      </c>
      <c r="C1042">
        <v>18141</v>
      </c>
      <c r="D1042">
        <v>89907188.402912602</v>
      </c>
      <c r="E1042">
        <v>41476572382.507401</v>
      </c>
      <c r="F1042">
        <v>1140001</v>
      </c>
      <c r="G1042">
        <v>3983</v>
      </c>
      <c r="H1042">
        <v>304</v>
      </c>
      <c r="I1042">
        <v>55027053.4700353</v>
      </c>
      <c r="J1042">
        <v>45068716661.953102</v>
      </c>
      <c r="K1042">
        <v>585427</v>
      </c>
      <c r="L1042">
        <v>25</v>
      </c>
      <c r="M1042">
        <f t="shared" si="16"/>
        <v>2022</v>
      </c>
    </row>
    <row r="1043" spans="1:13">
      <c r="A1043" s="1">
        <v>44874</v>
      </c>
      <c r="B1043">
        <v>260464</v>
      </c>
      <c r="C1043">
        <v>2987</v>
      </c>
      <c r="D1043">
        <v>89835216.123431206</v>
      </c>
      <c r="E1043">
        <v>41566407598.630798</v>
      </c>
      <c r="F1043">
        <v>1139026</v>
      </c>
      <c r="G1043">
        <v>3962</v>
      </c>
      <c r="H1043">
        <v>310</v>
      </c>
      <c r="I1043">
        <v>55053948.958362497</v>
      </c>
      <c r="J1043">
        <v>45123770610.911499</v>
      </c>
      <c r="K1043">
        <v>585711</v>
      </c>
      <c r="L1043">
        <v>26</v>
      </c>
      <c r="M1043">
        <f t="shared" si="16"/>
        <v>2022</v>
      </c>
    </row>
    <row r="1044" spans="1:13">
      <c r="A1044" s="1">
        <v>44875</v>
      </c>
      <c r="B1044">
        <v>210402</v>
      </c>
      <c r="C1044">
        <v>2628</v>
      </c>
      <c r="D1044">
        <v>89734327.550482199</v>
      </c>
      <c r="E1044">
        <v>41656141926.181297</v>
      </c>
      <c r="F1044">
        <v>1137690</v>
      </c>
      <c r="G1044">
        <v>3964</v>
      </c>
      <c r="H1044">
        <v>310</v>
      </c>
      <c r="I1044">
        <v>55076775.224595502</v>
      </c>
      <c r="J1044">
        <v>45178847386.136101</v>
      </c>
      <c r="K1044">
        <v>585996</v>
      </c>
      <c r="L1044">
        <v>25</v>
      </c>
      <c r="M1044">
        <f t="shared" si="16"/>
        <v>2022</v>
      </c>
    </row>
    <row r="1045" spans="1:13">
      <c r="A1045" s="1">
        <v>44876</v>
      </c>
      <c r="B1045">
        <v>176972</v>
      </c>
      <c r="C1045">
        <v>2186</v>
      </c>
      <c r="D1045">
        <v>89585192.082833499</v>
      </c>
      <c r="E1045">
        <v>41745727118.264099</v>
      </c>
      <c r="F1045">
        <v>1135814</v>
      </c>
      <c r="G1045">
        <v>4062</v>
      </c>
      <c r="H1045">
        <v>316</v>
      </c>
      <c r="I1045">
        <v>55104232.632499203</v>
      </c>
      <c r="J1045">
        <v>45233951618.7686</v>
      </c>
      <c r="K1045">
        <v>586286</v>
      </c>
      <c r="L1045">
        <v>26</v>
      </c>
      <c r="M1045">
        <f t="shared" si="16"/>
        <v>2022</v>
      </c>
    </row>
    <row r="1046" spans="1:13">
      <c r="A1046" s="1">
        <v>44877</v>
      </c>
      <c r="B1046">
        <v>155528</v>
      </c>
      <c r="C1046">
        <v>2136</v>
      </c>
      <c r="D1046">
        <v>89445224.924220905</v>
      </c>
      <c r="E1046">
        <v>41835172343.188301</v>
      </c>
      <c r="F1046">
        <v>1134019</v>
      </c>
      <c r="G1046">
        <v>3931</v>
      </c>
      <c r="H1046">
        <v>279</v>
      </c>
      <c r="I1046">
        <v>55122810.406142198</v>
      </c>
      <c r="J1046">
        <v>45289074429.174698</v>
      </c>
      <c r="K1046">
        <v>586539</v>
      </c>
      <c r="L1046">
        <v>26</v>
      </c>
      <c r="M1046">
        <f t="shared" si="16"/>
        <v>2022</v>
      </c>
    </row>
    <row r="1047" spans="1:13">
      <c r="A1047" s="1">
        <v>44878</v>
      </c>
      <c r="B1047">
        <v>34981</v>
      </c>
      <c r="C1047">
        <v>415</v>
      </c>
      <c r="D1047">
        <v>89166536.128940701</v>
      </c>
      <c r="E1047">
        <v>41924338879.317299</v>
      </c>
      <c r="F1047">
        <v>1130443</v>
      </c>
      <c r="G1047">
        <v>3991</v>
      </c>
      <c r="H1047">
        <v>321</v>
      </c>
      <c r="I1047">
        <v>55150649.550623298</v>
      </c>
      <c r="J1047">
        <v>45344225078.725403</v>
      </c>
      <c r="K1047">
        <v>586835</v>
      </c>
      <c r="L1047">
        <v>25</v>
      </c>
      <c r="M1047">
        <f t="shared" si="16"/>
        <v>2022</v>
      </c>
    </row>
    <row r="1048" spans="1:13">
      <c r="A1048" s="1">
        <v>44879</v>
      </c>
      <c r="B1048">
        <v>25177</v>
      </c>
      <c r="C1048">
        <v>314</v>
      </c>
      <c r="D1048">
        <v>88881043.117440596</v>
      </c>
      <c r="E1048">
        <v>42013219922.4347</v>
      </c>
      <c r="F1048">
        <v>1126819</v>
      </c>
      <c r="G1048">
        <v>3938</v>
      </c>
      <c r="H1048">
        <v>330</v>
      </c>
      <c r="I1048">
        <v>55181086.261176102</v>
      </c>
      <c r="J1048">
        <v>45399406164.986504</v>
      </c>
      <c r="K1048">
        <v>587139</v>
      </c>
      <c r="L1048">
        <v>26</v>
      </c>
      <c r="M1048">
        <f t="shared" si="16"/>
        <v>2022</v>
      </c>
    </row>
    <row r="1049" spans="1:13">
      <c r="A1049" s="1">
        <v>44880</v>
      </c>
      <c r="B1049">
        <v>222087</v>
      </c>
      <c r="C1049">
        <v>2804</v>
      </c>
      <c r="D1049">
        <v>88797093.6585401</v>
      </c>
      <c r="E1049">
        <v>42102017016.0933</v>
      </c>
      <c r="F1049">
        <v>1125695</v>
      </c>
      <c r="G1049">
        <v>3928</v>
      </c>
      <c r="H1049">
        <v>304</v>
      </c>
      <c r="I1049">
        <v>55201962.6786623</v>
      </c>
      <c r="J1049">
        <v>45454608127.665199</v>
      </c>
      <c r="K1049">
        <v>587417</v>
      </c>
      <c r="L1049">
        <v>26</v>
      </c>
      <c r="M1049">
        <f t="shared" si="16"/>
        <v>2022</v>
      </c>
    </row>
    <row r="1050" spans="1:13">
      <c r="A1050" s="1">
        <v>44881</v>
      </c>
      <c r="B1050">
        <v>216438</v>
      </c>
      <c r="C1050">
        <v>2503</v>
      </c>
      <c r="D1050">
        <v>88695366.298198193</v>
      </c>
      <c r="E1050">
        <v>42190712382.391502</v>
      </c>
      <c r="F1050">
        <v>1124396</v>
      </c>
      <c r="G1050">
        <v>3802</v>
      </c>
      <c r="H1050">
        <v>280</v>
      </c>
      <c r="I1050">
        <v>55221099.914946899</v>
      </c>
      <c r="J1050">
        <v>45509829227.580101</v>
      </c>
      <c r="K1050">
        <v>587671</v>
      </c>
      <c r="L1050">
        <v>26</v>
      </c>
      <c r="M1050">
        <f t="shared" si="16"/>
        <v>2022</v>
      </c>
    </row>
    <row r="1051" spans="1:13">
      <c r="A1051" s="1">
        <v>44882</v>
      </c>
      <c r="B1051">
        <v>173284</v>
      </c>
      <c r="C1051">
        <v>2225</v>
      </c>
      <c r="D1051">
        <v>88562502.167481601</v>
      </c>
      <c r="E1051">
        <v>42279274884.558899</v>
      </c>
      <c r="F1051">
        <v>1122660</v>
      </c>
      <c r="G1051">
        <v>3961</v>
      </c>
      <c r="H1051">
        <v>256</v>
      </c>
      <c r="I1051">
        <v>55239136.724366397</v>
      </c>
      <c r="J1051">
        <v>45565068364.304497</v>
      </c>
      <c r="K1051">
        <v>587902</v>
      </c>
      <c r="L1051">
        <v>25</v>
      </c>
      <c r="M1051">
        <f t="shared" si="16"/>
        <v>2022</v>
      </c>
    </row>
    <row r="1052" spans="1:13">
      <c r="A1052" s="1">
        <v>44883</v>
      </c>
      <c r="B1052">
        <v>153665</v>
      </c>
      <c r="C1052">
        <v>1813</v>
      </c>
      <c r="D1052">
        <v>88404954.552194402</v>
      </c>
      <c r="E1052">
        <v>42367679839.111099</v>
      </c>
      <c r="F1052">
        <v>1120654</v>
      </c>
      <c r="G1052">
        <v>3819</v>
      </c>
      <c r="H1052">
        <v>289</v>
      </c>
      <c r="I1052">
        <v>55263874.5052092</v>
      </c>
      <c r="J1052">
        <v>45620332238.8097</v>
      </c>
      <c r="K1052">
        <v>588165</v>
      </c>
      <c r="L1052">
        <v>26</v>
      </c>
      <c r="M1052">
        <f t="shared" si="16"/>
        <v>2022</v>
      </c>
    </row>
    <row r="1053" spans="1:13">
      <c r="A1053" s="1">
        <v>44884</v>
      </c>
      <c r="B1053">
        <v>146904</v>
      </c>
      <c r="C1053">
        <v>2018</v>
      </c>
      <c r="D1053">
        <v>88257727.606784895</v>
      </c>
      <c r="E1053">
        <v>42455937566.717903</v>
      </c>
      <c r="F1053">
        <v>1118811</v>
      </c>
      <c r="G1053">
        <v>3861</v>
      </c>
      <c r="H1053">
        <v>278</v>
      </c>
      <c r="I1053">
        <v>55285613.631070599</v>
      </c>
      <c r="J1053">
        <v>45675617852.440804</v>
      </c>
      <c r="K1053">
        <v>588417</v>
      </c>
      <c r="L1053">
        <v>26</v>
      </c>
      <c r="M1053">
        <f t="shared" si="16"/>
        <v>2022</v>
      </c>
    </row>
    <row r="1054" spans="1:13">
      <c r="A1054" s="1">
        <v>44885</v>
      </c>
      <c r="B1054">
        <v>34547</v>
      </c>
      <c r="C1054">
        <v>438</v>
      </c>
      <c r="D1054">
        <v>87984086.798538297</v>
      </c>
      <c r="E1054">
        <v>42543921653.516502</v>
      </c>
      <c r="F1054">
        <v>1115335</v>
      </c>
      <c r="G1054">
        <v>3914</v>
      </c>
      <c r="H1054">
        <v>294</v>
      </c>
      <c r="I1054">
        <v>55309442.913926996</v>
      </c>
      <c r="J1054">
        <v>45730927295.354698</v>
      </c>
      <c r="K1054">
        <v>588685</v>
      </c>
      <c r="L1054">
        <v>26</v>
      </c>
      <c r="M1054">
        <f t="shared" si="16"/>
        <v>2022</v>
      </c>
    </row>
    <row r="1055" spans="1:13">
      <c r="A1055" s="1">
        <v>44886</v>
      </c>
      <c r="B1055">
        <v>20189</v>
      </c>
      <c r="C1055">
        <v>327</v>
      </c>
      <c r="D1055">
        <v>87709520.584561303</v>
      </c>
      <c r="E1055">
        <v>42631631174.100998</v>
      </c>
      <c r="F1055">
        <v>1111831</v>
      </c>
      <c r="G1055">
        <v>3831</v>
      </c>
      <c r="H1055">
        <v>278</v>
      </c>
      <c r="I1055">
        <v>55331163.839944899</v>
      </c>
      <c r="J1055">
        <v>45786258459.194702</v>
      </c>
      <c r="K1055">
        <v>588937</v>
      </c>
      <c r="L1055">
        <v>26</v>
      </c>
      <c r="M1055">
        <f t="shared" si="16"/>
        <v>2022</v>
      </c>
    </row>
    <row r="1056" spans="1:13">
      <c r="A1056" s="1">
        <v>44887</v>
      </c>
      <c r="B1056">
        <v>208202</v>
      </c>
      <c r="C1056">
        <v>2935</v>
      </c>
      <c r="D1056">
        <v>87632646.018202499</v>
      </c>
      <c r="E1056">
        <v>42719263820.119202</v>
      </c>
      <c r="F1056">
        <v>1110896</v>
      </c>
      <c r="G1056">
        <v>3870</v>
      </c>
      <c r="H1056">
        <v>289</v>
      </c>
      <c r="I1056">
        <v>55352608.387429103</v>
      </c>
      <c r="J1056">
        <v>45841611067.5821</v>
      </c>
      <c r="K1056">
        <v>589200</v>
      </c>
      <c r="L1056">
        <v>26</v>
      </c>
      <c r="M1056">
        <f t="shared" si="16"/>
        <v>2022</v>
      </c>
    </row>
    <row r="1057" spans="1:13">
      <c r="A1057" s="1">
        <v>44888</v>
      </c>
      <c r="B1057">
        <v>216341</v>
      </c>
      <c r="C1057">
        <v>2939</v>
      </c>
      <c r="D1057">
        <v>87561111.894012704</v>
      </c>
      <c r="E1057">
        <v>42806824932.013199</v>
      </c>
      <c r="F1057">
        <v>1109976</v>
      </c>
      <c r="G1057">
        <v>3859</v>
      </c>
      <c r="H1057">
        <v>295</v>
      </c>
      <c r="I1057">
        <v>55379405.7511191</v>
      </c>
      <c r="J1057">
        <v>45896990473.333199</v>
      </c>
      <c r="K1057">
        <v>589469</v>
      </c>
      <c r="L1057">
        <v>26</v>
      </c>
      <c r="M1057">
        <f t="shared" si="16"/>
        <v>2022</v>
      </c>
    </row>
    <row r="1058" spans="1:13">
      <c r="A1058" s="1">
        <v>44889</v>
      </c>
      <c r="B1058">
        <v>181406</v>
      </c>
      <c r="C1058">
        <v>2241</v>
      </c>
      <c r="D1058">
        <v>87428598.298470303</v>
      </c>
      <c r="E1058">
        <v>42894253530.311699</v>
      </c>
      <c r="F1058">
        <v>1108333</v>
      </c>
      <c r="G1058">
        <v>3884</v>
      </c>
      <c r="H1058">
        <v>266</v>
      </c>
      <c r="I1058">
        <v>55398164.816290699</v>
      </c>
      <c r="J1058">
        <v>45952388638.149498</v>
      </c>
      <c r="K1058">
        <v>589709</v>
      </c>
      <c r="L1058">
        <v>26</v>
      </c>
      <c r="M1058">
        <f t="shared" si="16"/>
        <v>2022</v>
      </c>
    </row>
    <row r="1059" spans="1:13">
      <c r="A1059" s="1">
        <v>44890</v>
      </c>
      <c r="B1059">
        <v>159467</v>
      </c>
      <c r="C1059">
        <v>2054</v>
      </c>
      <c r="D1059">
        <v>87286870.3962726</v>
      </c>
      <c r="E1059">
        <v>42981540400.708</v>
      </c>
      <c r="F1059">
        <v>1106520</v>
      </c>
      <c r="G1059">
        <v>3867</v>
      </c>
      <c r="H1059">
        <v>289</v>
      </c>
      <c r="I1059">
        <v>55420083.853784397</v>
      </c>
      <c r="J1059">
        <v>46007808722.003304</v>
      </c>
      <c r="K1059">
        <v>589972</v>
      </c>
      <c r="L1059">
        <v>26</v>
      </c>
      <c r="M1059">
        <f t="shared" si="16"/>
        <v>2022</v>
      </c>
    </row>
    <row r="1060" spans="1:13">
      <c r="A1060" s="1">
        <v>44891</v>
      </c>
      <c r="B1060">
        <v>149230</v>
      </c>
      <c r="C1060">
        <v>1953</v>
      </c>
      <c r="D1060">
        <v>87142478.590436295</v>
      </c>
      <c r="E1060">
        <v>43068682879.298401</v>
      </c>
      <c r="F1060">
        <v>1104664</v>
      </c>
      <c r="G1060">
        <v>3809</v>
      </c>
      <c r="H1060">
        <v>283</v>
      </c>
      <c r="I1060">
        <v>55444000.995224699</v>
      </c>
      <c r="J1060">
        <v>46063252722.998497</v>
      </c>
      <c r="K1060">
        <v>590229</v>
      </c>
      <c r="L1060">
        <v>26</v>
      </c>
      <c r="M1060">
        <f t="shared" si="16"/>
        <v>2022</v>
      </c>
    </row>
    <row r="1061" spans="1:13">
      <c r="A1061" s="1">
        <v>44892</v>
      </c>
      <c r="B1061">
        <v>36730</v>
      </c>
      <c r="C1061">
        <v>446</v>
      </c>
      <c r="D1061">
        <v>86883239.959568694</v>
      </c>
      <c r="E1061">
        <v>43155566119.258003</v>
      </c>
      <c r="F1061">
        <v>1101371</v>
      </c>
      <c r="G1061">
        <v>3739</v>
      </c>
      <c r="H1061">
        <v>282</v>
      </c>
      <c r="I1061">
        <v>55464962.400946803</v>
      </c>
      <c r="J1061">
        <v>46118717685.399498</v>
      </c>
      <c r="K1061">
        <v>590485</v>
      </c>
      <c r="L1061">
        <v>26</v>
      </c>
      <c r="M1061">
        <f t="shared" si="16"/>
        <v>2022</v>
      </c>
    </row>
    <row r="1062" spans="1:13">
      <c r="A1062" s="1">
        <v>44893</v>
      </c>
      <c r="B1062">
        <v>20999</v>
      </c>
      <c r="C1062">
        <v>276</v>
      </c>
      <c r="D1062">
        <v>86616431.160285607</v>
      </c>
      <c r="E1062">
        <v>43242182550.418297</v>
      </c>
      <c r="F1062">
        <v>1097965</v>
      </c>
      <c r="G1062">
        <v>3682</v>
      </c>
      <c r="H1062">
        <v>282</v>
      </c>
      <c r="I1062">
        <v>55486911.307975903</v>
      </c>
      <c r="J1062">
        <v>46174204596.707397</v>
      </c>
      <c r="K1062">
        <v>590741</v>
      </c>
      <c r="L1062">
        <v>26</v>
      </c>
      <c r="M1062">
        <f t="shared" si="16"/>
        <v>2022</v>
      </c>
    </row>
    <row r="1063" spans="1:13">
      <c r="A1063" s="1">
        <v>44894</v>
      </c>
      <c r="B1063">
        <v>224794</v>
      </c>
      <c r="C1063">
        <v>2941</v>
      </c>
      <c r="D1063">
        <v>86549872.269984394</v>
      </c>
      <c r="E1063">
        <v>43328732422.688301</v>
      </c>
      <c r="F1063">
        <v>1097132</v>
      </c>
      <c r="G1063">
        <v>3774</v>
      </c>
      <c r="H1063">
        <v>292</v>
      </c>
      <c r="I1063">
        <v>55510953.998973198</v>
      </c>
      <c r="J1063">
        <v>46229715550.706398</v>
      </c>
      <c r="K1063">
        <v>591007</v>
      </c>
      <c r="L1063">
        <v>26</v>
      </c>
      <c r="M1063">
        <f t="shared" si="16"/>
        <v>2022</v>
      </c>
    </row>
    <row r="1064" spans="1:13">
      <c r="A1064" s="1">
        <v>44895</v>
      </c>
      <c r="B1064">
        <v>242384</v>
      </c>
      <c r="C1064">
        <v>3126</v>
      </c>
      <c r="D1064">
        <v>86501574.053194493</v>
      </c>
      <c r="E1064">
        <v>43415233996.741402</v>
      </c>
      <c r="F1064">
        <v>1096479</v>
      </c>
      <c r="G1064">
        <v>3779</v>
      </c>
      <c r="H1064">
        <v>284</v>
      </c>
      <c r="I1064">
        <v>55532137.847704798</v>
      </c>
      <c r="J1064">
        <v>46285247688.5541</v>
      </c>
      <c r="K1064">
        <v>591265</v>
      </c>
      <c r="L1064">
        <v>26</v>
      </c>
      <c r="M1064">
        <f t="shared" si="16"/>
        <v>2022</v>
      </c>
    </row>
    <row r="1065" spans="1:13">
      <c r="A1065" s="1">
        <v>44896</v>
      </c>
      <c r="B1065">
        <v>244396</v>
      </c>
      <c r="C1065">
        <v>2921</v>
      </c>
      <c r="D1065">
        <v>86428296.036995694</v>
      </c>
      <c r="E1065">
        <v>43501662292.778397</v>
      </c>
      <c r="F1065">
        <v>1095577</v>
      </c>
      <c r="G1065">
        <v>3823</v>
      </c>
      <c r="H1065">
        <v>304</v>
      </c>
      <c r="I1065">
        <v>55560324.125733599</v>
      </c>
      <c r="J1065">
        <v>46340808012.679802</v>
      </c>
      <c r="K1065">
        <v>591543</v>
      </c>
      <c r="L1065">
        <v>26</v>
      </c>
      <c r="M1065">
        <f t="shared" si="16"/>
        <v>2022</v>
      </c>
    </row>
    <row r="1066" spans="1:13">
      <c r="A1066" s="1">
        <v>44897</v>
      </c>
      <c r="B1066">
        <v>208772</v>
      </c>
      <c r="C1066">
        <v>2687</v>
      </c>
      <c r="D1066">
        <v>86345294.997376993</v>
      </c>
      <c r="E1066">
        <v>43588007587.775803</v>
      </c>
      <c r="F1066">
        <v>1094506</v>
      </c>
      <c r="G1066">
        <v>3758</v>
      </c>
      <c r="H1066">
        <v>279</v>
      </c>
      <c r="I1066">
        <v>55579253.505302697</v>
      </c>
      <c r="J1066">
        <v>46396387266.185097</v>
      </c>
      <c r="K1066">
        <v>591796</v>
      </c>
      <c r="L1066">
        <v>26</v>
      </c>
      <c r="M1066">
        <f t="shared" si="16"/>
        <v>2022</v>
      </c>
    </row>
    <row r="1067" spans="1:13">
      <c r="A1067" s="1">
        <v>44898</v>
      </c>
      <c r="B1067">
        <v>194279</v>
      </c>
      <c r="C1067">
        <v>2466</v>
      </c>
      <c r="D1067">
        <v>86245567.2503791</v>
      </c>
      <c r="E1067">
        <v>43674253155.026199</v>
      </c>
      <c r="F1067">
        <v>1093243</v>
      </c>
      <c r="G1067">
        <v>3729</v>
      </c>
      <c r="H1067">
        <v>264</v>
      </c>
      <c r="I1067">
        <v>55600344.008392602</v>
      </c>
      <c r="J1067">
        <v>46451987610.193497</v>
      </c>
      <c r="K1067">
        <v>592033</v>
      </c>
      <c r="L1067">
        <v>27</v>
      </c>
      <c r="M1067">
        <f t="shared" si="16"/>
        <v>2022</v>
      </c>
    </row>
    <row r="1068" spans="1:13">
      <c r="A1068" s="1">
        <v>44899</v>
      </c>
      <c r="B1068">
        <v>46272</v>
      </c>
      <c r="C1068">
        <v>635</v>
      </c>
      <c r="D1068">
        <v>85995843.015828297</v>
      </c>
      <c r="E1068">
        <v>43760248998.042</v>
      </c>
      <c r="F1068">
        <v>1090072</v>
      </c>
      <c r="G1068">
        <v>3806</v>
      </c>
      <c r="H1068">
        <v>283</v>
      </c>
      <c r="I1068">
        <v>55623950.984704003</v>
      </c>
      <c r="J1068">
        <v>46507611561.1782</v>
      </c>
      <c r="K1068">
        <v>592290</v>
      </c>
      <c r="L1068">
        <v>26</v>
      </c>
      <c r="M1068">
        <f t="shared" si="16"/>
        <v>2022</v>
      </c>
    </row>
    <row r="1069" spans="1:13">
      <c r="A1069" s="1">
        <v>44900</v>
      </c>
      <c r="B1069">
        <v>27829</v>
      </c>
      <c r="C1069">
        <v>346</v>
      </c>
      <c r="D1069">
        <v>85731620.799869597</v>
      </c>
      <c r="E1069">
        <v>43845980618.841904</v>
      </c>
      <c r="F1069">
        <v>1086715</v>
      </c>
      <c r="G1069">
        <v>3703</v>
      </c>
      <c r="H1069">
        <v>287</v>
      </c>
      <c r="I1069">
        <v>55647748.912285604</v>
      </c>
      <c r="J1069">
        <v>46563259310.0905</v>
      </c>
      <c r="K1069">
        <v>592551</v>
      </c>
      <c r="L1069">
        <v>26</v>
      </c>
      <c r="M1069">
        <f t="shared" si="16"/>
        <v>2022</v>
      </c>
    </row>
    <row r="1070" spans="1:13">
      <c r="A1070" s="1">
        <v>44901</v>
      </c>
      <c r="B1070">
        <v>278005</v>
      </c>
      <c r="C1070">
        <v>3689</v>
      </c>
      <c r="D1070">
        <v>85725516.661363795</v>
      </c>
      <c r="E1070">
        <v>43931706135.503304</v>
      </c>
      <c r="F1070">
        <v>1086601</v>
      </c>
      <c r="G1070">
        <v>3803</v>
      </c>
      <c r="H1070">
        <v>270</v>
      </c>
      <c r="I1070">
        <v>55664757.4965441</v>
      </c>
      <c r="J1070">
        <v>46618924067.587097</v>
      </c>
      <c r="K1070">
        <v>592795</v>
      </c>
      <c r="L1070">
        <v>26</v>
      </c>
      <c r="M1070">
        <f t="shared" si="16"/>
        <v>2022</v>
      </c>
    </row>
    <row r="1071" spans="1:13">
      <c r="A1071" s="1">
        <v>44902</v>
      </c>
      <c r="B1071">
        <v>321177</v>
      </c>
      <c r="C1071">
        <v>4031</v>
      </c>
      <c r="D1071">
        <v>85753012.079027206</v>
      </c>
      <c r="E1071">
        <v>44017459147.582298</v>
      </c>
      <c r="F1071">
        <v>1086983</v>
      </c>
      <c r="G1071">
        <v>3649</v>
      </c>
      <c r="H1071">
        <v>254</v>
      </c>
      <c r="I1071">
        <v>55683714.949800499</v>
      </c>
      <c r="J1071">
        <v>46674607782.536903</v>
      </c>
      <c r="K1071">
        <v>593023</v>
      </c>
      <c r="L1071">
        <v>26</v>
      </c>
      <c r="M1071">
        <f t="shared" si="16"/>
        <v>2022</v>
      </c>
    </row>
    <row r="1072" spans="1:13">
      <c r="A1072" s="1">
        <v>44903</v>
      </c>
      <c r="B1072">
        <v>265343</v>
      </c>
      <c r="C1072">
        <v>3471</v>
      </c>
      <c r="D1072">
        <v>85736528.101314604</v>
      </c>
      <c r="E1072">
        <v>44103195675.683601</v>
      </c>
      <c r="F1072">
        <v>1086753</v>
      </c>
      <c r="G1072">
        <v>3701</v>
      </c>
      <c r="H1072">
        <v>257</v>
      </c>
      <c r="I1072">
        <v>55703418.670198701</v>
      </c>
      <c r="J1072">
        <v>46730311201.2071</v>
      </c>
      <c r="K1072">
        <v>593254</v>
      </c>
      <c r="L1072">
        <v>26</v>
      </c>
      <c r="M1072">
        <f t="shared" si="16"/>
        <v>2022</v>
      </c>
    </row>
    <row r="1073" spans="1:13">
      <c r="A1073" s="1">
        <v>44904</v>
      </c>
      <c r="B1073">
        <v>233501</v>
      </c>
      <c r="C1073">
        <v>3139</v>
      </c>
      <c r="D1073">
        <v>85693411.952920601</v>
      </c>
      <c r="E1073">
        <v>44188889087.636497</v>
      </c>
      <c r="F1073">
        <v>1086181</v>
      </c>
      <c r="G1073">
        <v>3711</v>
      </c>
      <c r="H1073">
        <v>290</v>
      </c>
      <c r="I1073">
        <v>55729414.510576099</v>
      </c>
      <c r="J1073">
        <v>46786040615.717598</v>
      </c>
      <c r="K1073">
        <v>593517</v>
      </c>
      <c r="L1073">
        <v>27</v>
      </c>
      <c r="M1073">
        <f t="shared" si="16"/>
        <v>2022</v>
      </c>
    </row>
    <row r="1074" spans="1:13">
      <c r="A1074" s="1">
        <v>44905</v>
      </c>
      <c r="B1074">
        <v>212546</v>
      </c>
      <c r="C1074">
        <v>2576</v>
      </c>
      <c r="D1074">
        <v>85609559.244423598</v>
      </c>
      <c r="E1074">
        <v>44274498646.880997</v>
      </c>
      <c r="F1074">
        <v>1085142</v>
      </c>
      <c r="G1074">
        <v>3615</v>
      </c>
      <c r="H1074">
        <v>252</v>
      </c>
      <c r="I1074">
        <v>55744431.961104304</v>
      </c>
      <c r="J1074">
        <v>46841785047.678703</v>
      </c>
      <c r="K1074">
        <v>593743</v>
      </c>
      <c r="L1074">
        <v>26</v>
      </c>
      <c r="M1074">
        <f t="shared" si="16"/>
        <v>2022</v>
      </c>
    </row>
    <row r="1075" spans="1:13">
      <c r="A1075" s="1">
        <v>44906</v>
      </c>
      <c r="B1075">
        <v>59131</v>
      </c>
      <c r="C1075">
        <v>720</v>
      </c>
      <c r="D1075">
        <v>85372475.726955906</v>
      </c>
      <c r="E1075">
        <v>44359871122.607903</v>
      </c>
      <c r="F1075">
        <v>1082185</v>
      </c>
      <c r="G1075">
        <v>3677</v>
      </c>
      <c r="H1075">
        <v>305</v>
      </c>
      <c r="I1075">
        <v>55771461.649024203</v>
      </c>
      <c r="J1075">
        <v>46897556509.327797</v>
      </c>
      <c r="K1075">
        <v>594022</v>
      </c>
      <c r="L1075">
        <v>26</v>
      </c>
      <c r="M1075">
        <f t="shared" si="16"/>
        <v>2022</v>
      </c>
    </row>
    <row r="1076" spans="1:13">
      <c r="A1076" s="1">
        <v>44907</v>
      </c>
      <c r="B1076">
        <v>29906</v>
      </c>
      <c r="C1076">
        <v>395</v>
      </c>
      <c r="D1076">
        <v>85116328.366765603</v>
      </c>
      <c r="E1076">
        <v>44444987450.974701</v>
      </c>
      <c r="F1076">
        <v>1078940</v>
      </c>
      <c r="G1076">
        <v>3640</v>
      </c>
      <c r="H1076">
        <v>275</v>
      </c>
      <c r="I1076">
        <v>55790765.453632198</v>
      </c>
      <c r="J1076">
        <v>46953347274.781403</v>
      </c>
      <c r="K1076">
        <v>594270</v>
      </c>
      <c r="L1076">
        <v>27</v>
      </c>
      <c r="M1076">
        <f t="shared" si="16"/>
        <v>2022</v>
      </c>
    </row>
    <row r="1077" spans="1:13">
      <c r="A1077" s="1">
        <v>44908</v>
      </c>
      <c r="B1077">
        <v>323162</v>
      </c>
      <c r="C1077">
        <v>4444</v>
      </c>
      <c r="D1077">
        <v>85180106.397410005</v>
      </c>
      <c r="E1077">
        <v>44530167557.372101</v>
      </c>
      <c r="F1077">
        <v>1079729</v>
      </c>
      <c r="G1077">
        <v>3655</v>
      </c>
      <c r="H1077">
        <v>262</v>
      </c>
      <c r="I1077">
        <v>55811100.3996301</v>
      </c>
      <c r="J1077">
        <v>47009158375.181</v>
      </c>
      <c r="K1077">
        <v>594506</v>
      </c>
      <c r="L1077">
        <v>26</v>
      </c>
      <c r="M1077">
        <f t="shared" si="16"/>
        <v>2022</v>
      </c>
    </row>
    <row r="1078" spans="1:13">
      <c r="A1078" s="1">
        <v>44909</v>
      </c>
      <c r="B1078">
        <v>342187</v>
      </c>
      <c r="C1078">
        <v>3927</v>
      </c>
      <c r="D1078">
        <v>85206099.899859399</v>
      </c>
      <c r="E1078">
        <v>44615373657.271896</v>
      </c>
      <c r="F1078">
        <v>1080034</v>
      </c>
      <c r="G1078">
        <v>3622</v>
      </c>
      <c r="H1078">
        <v>241</v>
      </c>
      <c r="I1078">
        <v>55828601.3921725</v>
      </c>
      <c r="J1078">
        <v>47064986976.573196</v>
      </c>
      <c r="K1078">
        <v>594720</v>
      </c>
      <c r="L1078">
        <v>27</v>
      </c>
      <c r="M1078">
        <f t="shared" si="16"/>
        <v>2022</v>
      </c>
    </row>
    <row r="1079" spans="1:13">
      <c r="A1079" s="1">
        <v>44910</v>
      </c>
      <c r="B1079">
        <v>315502</v>
      </c>
      <c r="C1079">
        <v>3862</v>
      </c>
      <c r="D1079">
        <v>85212217.806441605</v>
      </c>
      <c r="E1079">
        <v>44700585875.0784</v>
      </c>
      <c r="F1079">
        <v>1080131</v>
      </c>
      <c r="G1079">
        <v>3765</v>
      </c>
      <c r="H1079">
        <v>272</v>
      </c>
      <c r="I1079">
        <v>55850117.740786001</v>
      </c>
      <c r="J1079">
        <v>47120837094.314003</v>
      </c>
      <c r="K1079">
        <v>594965</v>
      </c>
      <c r="L1079">
        <v>27</v>
      </c>
      <c r="M1079">
        <f t="shared" si="16"/>
        <v>2022</v>
      </c>
    </row>
    <row r="1080" spans="1:13">
      <c r="A1080" s="1">
        <v>44911</v>
      </c>
      <c r="B1080">
        <v>265904</v>
      </c>
      <c r="C1080">
        <v>3619</v>
      </c>
      <c r="D1080">
        <v>85205460.827574998</v>
      </c>
      <c r="E1080">
        <v>44785791335.905998</v>
      </c>
      <c r="F1080">
        <v>1080089</v>
      </c>
      <c r="G1080">
        <v>3661</v>
      </c>
      <c r="H1080">
        <v>257</v>
      </c>
      <c r="I1080">
        <v>55872990.238075599</v>
      </c>
      <c r="J1080">
        <v>47176710084.552101</v>
      </c>
      <c r="K1080">
        <v>595195</v>
      </c>
      <c r="L1080">
        <v>27</v>
      </c>
      <c r="M1080">
        <f t="shared" si="16"/>
        <v>2022</v>
      </c>
    </row>
    <row r="1081" spans="1:13">
      <c r="A1081" s="1">
        <v>44912</v>
      </c>
      <c r="B1081">
        <v>226451</v>
      </c>
      <c r="C1081">
        <v>2549</v>
      </c>
      <c r="D1081">
        <v>85124188.534132197</v>
      </c>
      <c r="E1081">
        <v>44870915524.440102</v>
      </c>
      <c r="F1081">
        <v>1079047</v>
      </c>
      <c r="G1081">
        <v>3591</v>
      </c>
      <c r="H1081">
        <v>274</v>
      </c>
      <c r="I1081">
        <v>55894949.479282402</v>
      </c>
      <c r="J1081">
        <v>47232605034.031303</v>
      </c>
      <c r="K1081">
        <v>595442</v>
      </c>
      <c r="L1081">
        <v>27</v>
      </c>
      <c r="M1081">
        <f t="shared" si="16"/>
        <v>2022</v>
      </c>
    </row>
    <row r="1082" spans="1:13">
      <c r="A1082" s="1">
        <v>44913</v>
      </c>
      <c r="B1082">
        <v>57581</v>
      </c>
      <c r="C1082">
        <v>692</v>
      </c>
      <c r="D1082">
        <v>84897328.017451897</v>
      </c>
      <c r="E1082">
        <v>44955812852.457497</v>
      </c>
      <c r="F1082">
        <v>1076184</v>
      </c>
      <c r="G1082">
        <v>3555</v>
      </c>
      <c r="H1082">
        <v>247</v>
      </c>
      <c r="I1082">
        <v>55910963.447828799</v>
      </c>
      <c r="J1082">
        <v>47288515997.479202</v>
      </c>
      <c r="K1082">
        <v>595663</v>
      </c>
      <c r="L1082">
        <v>26</v>
      </c>
      <c r="M1082">
        <f t="shared" si="16"/>
        <v>2022</v>
      </c>
    </row>
    <row r="1083" spans="1:13">
      <c r="A1083" s="1">
        <v>44914</v>
      </c>
      <c r="B1083">
        <v>33343</v>
      </c>
      <c r="C1083">
        <v>445</v>
      </c>
      <c r="D1083">
        <v>84654641.143138006</v>
      </c>
      <c r="E1083">
        <v>45040467493.6007</v>
      </c>
      <c r="F1083">
        <v>1073066</v>
      </c>
      <c r="G1083">
        <v>3563</v>
      </c>
      <c r="H1083">
        <v>255</v>
      </c>
      <c r="I1083">
        <v>55931606.4712874</v>
      </c>
      <c r="J1083">
        <v>47344447603.9505</v>
      </c>
      <c r="K1083">
        <v>595891</v>
      </c>
      <c r="L1083">
        <v>27</v>
      </c>
      <c r="M1083">
        <f t="shared" si="16"/>
        <v>2022</v>
      </c>
    </row>
    <row r="1084" spans="1:13">
      <c r="A1084" s="1">
        <v>44915</v>
      </c>
      <c r="B1084">
        <v>344523</v>
      </c>
      <c r="C1084">
        <v>4056</v>
      </c>
      <c r="D1084">
        <v>84694131.764715195</v>
      </c>
      <c r="E1084">
        <v>45125161625.365402</v>
      </c>
      <c r="F1084">
        <v>1073586</v>
      </c>
      <c r="G1084">
        <v>3536</v>
      </c>
      <c r="H1084">
        <v>257</v>
      </c>
      <c r="I1084">
        <v>55952706.842074901</v>
      </c>
      <c r="J1084">
        <v>47400400310.792503</v>
      </c>
      <c r="K1084">
        <v>596121</v>
      </c>
      <c r="L1084">
        <v>27</v>
      </c>
      <c r="M1084">
        <f t="shared" si="16"/>
        <v>2022</v>
      </c>
    </row>
    <row r="1085" spans="1:13">
      <c r="A1085" s="1">
        <v>44916</v>
      </c>
      <c r="B1085">
        <v>353896</v>
      </c>
      <c r="C1085">
        <v>4835</v>
      </c>
      <c r="D1085">
        <v>84788534.100018799</v>
      </c>
      <c r="E1085">
        <v>45209950159.465401</v>
      </c>
      <c r="F1085">
        <v>1074845</v>
      </c>
      <c r="G1085">
        <v>3576</v>
      </c>
      <c r="H1085">
        <v>259</v>
      </c>
      <c r="I1085">
        <v>55973721.4178259</v>
      </c>
      <c r="J1085">
        <v>47456374032.210403</v>
      </c>
      <c r="K1085">
        <v>596353</v>
      </c>
      <c r="L1085">
        <v>27</v>
      </c>
      <c r="M1085">
        <f t="shared" si="16"/>
        <v>2022</v>
      </c>
    </row>
    <row r="1086" spans="1:13">
      <c r="A1086" s="1">
        <v>44917</v>
      </c>
      <c r="B1086">
        <v>316000</v>
      </c>
      <c r="C1086">
        <v>4176</v>
      </c>
      <c r="D1086">
        <v>84839308.185769394</v>
      </c>
      <c r="E1086">
        <v>45294789467.651199</v>
      </c>
      <c r="F1086">
        <v>1075498</v>
      </c>
      <c r="G1086">
        <v>3523</v>
      </c>
      <c r="H1086">
        <v>252</v>
      </c>
      <c r="I1086">
        <v>55992429.637501001</v>
      </c>
      <c r="J1086">
        <v>47512366461.8479</v>
      </c>
      <c r="K1086">
        <v>596579</v>
      </c>
      <c r="L1086">
        <v>26</v>
      </c>
      <c r="M1086">
        <f t="shared" si="16"/>
        <v>2022</v>
      </c>
    </row>
    <row r="1087" spans="1:13">
      <c r="A1087" s="1">
        <v>44918</v>
      </c>
      <c r="B1087">
        <v>281471</v>
      </c>
      <c r="C1087">
        <v>3493</v>
      </c>
      <c r="D1087">
        <v>84833396.684254095</v>
      </c>
      <c r="E1087">
        <v>45379622864.335403</v>
      </c>
      <c r="F1087">
        <v>1075444</v>
      </c>
      <c r="G1087">
        <v>3547</v>
      </c>
      <c r="H1087">
        <v>255</v>
      </c>
      <c r="I1087">
        <v>56014762.8791783</v>
      </c>
      <c r="J1087">
        <v>47568381224.726997</v>
      </c>
      <c r="K1087">
        <v>596807</v>
      </c>
      <c r="L1087">
        <v>27</v>
      </c>
      <c r="M1087">
        <f t="shared" si="16"/>
        <v>2022</v>
      </c>
    </row>
    <row r="1088" spans="1:13">
      <c r="A1088" s="1">
        <v>44919</v>
      </c>
      <c r="B1088">
        <v>242943</v>
      </c>
      <c r="C1088">
        <v>2882</v>
      </c>
      <c r="D1088">
        <v>84777642.864387095</v>
      </c>
      <c r="E1088">
        <v>45464400507.199799</v>
      </c>
      <c r="F1088">
        <v>1074822</v>
      </c>
      <c r="G1088">
        <v>3504</v>
      </c>
      <c r="H1088">
        <v>282</v>
      </c>
      <c r="I1088">
        <v>56038476.6202766</v>
      </c>
      <c r="J1088">
        <v>47624419701.347298</v>
      </c>
      <c r="K1088">
        <v>597062</v>
      </c>
      <c r="L1088">
        <v>27</v>
      </c>
      <c r="M1088">
        <f t="shared" si="16"/>
        <v>2022</v>
      </c>
    </row>
    <row r="1089" spans="1:13">
      <c r="A1089" s="1">
        <v>44920</v>
      </c>
      <c r="B1089">
        <v>55196</v>
      </c>
      <c r="C1089">
        <v>636</v>
      </c>
      <c r="D1089">
        <v>84552628.566846997</v>
      </c>
      <c r="E1089">
        <v>45548953135.766701</v>
      </c>
      <c r="F1089">
        <v>1071865</v>
      </c>
      <c r="G1089">
        <v>3593</v>
      </c>
      <c r="H1089">
        <v>252</v>
      </c>
      <c r="I1089">
        <v>56055652.460195698</v>
      </c>
      <c r="J1089">
        <v>47680475353.807503</v>
      </c>
      <c r="K1089">
        <v>597287</v>
      </c>
      <c r="L1089">
        <v>27</v>
      </c>
      <c r="M1089">
        <f t="shared" si="16"/>
        <v>2022</v>
      </c>
    </row>
    <row r="1090" spans="1:13">
      <c r="A1090" s="1">
        <v>44921</v>
      </c>
      <c r="B1090">
        <v>30488</v>
      </c>
      <c r="C1090">
        <v>360</v>
      </c>
      <c r="D1090">
        <v>84301022.040514097</v>
      </c>
      <c r="E1090">
        <v>45633254157.807198</v>
      </c>
      <c r="F1090">
        <v>1068735</v>
      </c>
      <c r="G1090">
        <v>3490</v>
      </c>
      <c r="H1090">
        <v>261</v>
      </c>
      <c r="I1090">
        <v>56077995.3370452</v>
      </c>
      <c r="J1090">
        <v>47736553349.1446</v>
      </c>
      <c r="K1090">
        <v>597521</v>
      </c>
      <c r="L1090">
        <v>27</v>
      </c>
      <c r="M1090">
        <f t="shared" si="16"/>
        <v>2022</v>
      </c>
    </row>
    <row r="1091" spans="1:13">
      <c r="A1091" s="1">
        <v>44922</v>
      </c>
      <c r="B1091">
        <v>32838</v>
      </c>
      <c r="C1091">
        <v>481</v>
      </c>
      <c r="D1091">
        <v>84062628.674059495</v>
      </c>
      <c r="E1091">
        <v>45717316786.481201</v>
      </c>
      <c r="F1091">
        <v>1065698</v>
      </c>
      <c r="G1091">
        <v>3518</v>
      </c>
      <c r="H1091">
        <v>244</v>
      </c>
      <c r="I1091">
        <v>56095506.740211502</v>
      </c>
      <c r="J1091">
        <v>47792648855.884804</v>
      </c>
      <c r="K1091">
        <v>597738</v>
      </c>
      <c r="L1091">
        <v>27</v>
      </c>
      <c r="M1091">
        <f t="shared" ref="M1091:M1154" si="17">YEAR(A1091)</f>
        <v>2022</v>
      </c>
    </row>
    <row r="1092" spans="1:13">
      <c r="A1092" s="1">
        <v>44923</v>
      </c>
      <c r="B1092">
        <v>328052</v>
      </c>
      <c r="C1092">
        <v>4368</v>
      </c>
      <c r="D1092">
        <v>84128034.005557001</v>
      </c>
      <c r="E1092">
        <v>45801444820.486801</v>
      </c>
      <c r="F1092">
        <v>1066573</v>
      </c>
      <c r="G1092">
        <v>3493</v>
      </c>
      <c r="H1092">
        <v>246</v>
      </c>
      <c r="I1092">
        <v>56117524.921015203</v>
      </c>
      <c r="J1092">
        <v>47848766380.805801</v>
      </c>
      <c r="K1092">
        <v>597957</v>
      </c>
      <c r="L1092">
        <v>27</v>
      </c>
      <c r="M1092">
        <f t="shared" si="17"/>
        <v>2022</v>
      </c>
    </row>
    <row r="1093" spans="1:13">
      <c r="A1093" s="1">
        <v>44924</v>
      </c>
      <c r="B1093">
        <v>279142</v>
      </c>
      <c r="C1093">
        <v>3321</v>
      </c>
      <c r="D1093">
        <v>84111711.780210897</v>
      </c>
      <c r="E1093">
        <v>45885556532.266998</v>
      </c>
      <c r="F1093">
        <v>1066444</v>
      </c>
      <c r="G1093">
        <v>3450</v>
      </c>
      <c r="H1093">
        <v>245</v>
      </c>
      <c r="I1093">
        <v>56137571.859933101</v>
      </c>
      <c r="J1093">
        <v>47904903952.665703</v>
      </c>
      <c r="K1093">
        <v>598175</v>
      </c>
      <c r="L1093">
        <v>27</v>
      </c>
      <c r="M1093">
        <f t="shared" si="17"/>
        <v>2022</v>
      </c>
    </row>
    <row r="1094" spans="1:13">
      <c r="A1094" s="1">
        <v>44925</v>
      </c>
      <c r="B1094">
        <v>210077</v>
      </c>
      <c r="C1094">
        <v>2793</v>
      </c>
      <c r="D1094">
        <v>84062247.187206596</v>
      </c>
      <c r="E1094">
        <v>45969618779.454201</v>
      </c>
      <c r="F1094">
        <v>1065744</v>
      </c>
      <c r="G1094">
        <v>3493</v>
      </c>
      <c r="H1094">
        <v>247</v>
      </c>
      <c r="I1094">
        <v>56156023.735350698</v>
      </c>
      <c r="J1094">
        <v>47961059976.4011</v>
      </c>
      <c r="K1094">
        <v>598394</v>
      </c>
      <c r="L1094">
        <v>28</v>
      </c>
      <c r="M1094">
        <f t="shared" si="17"/>
        <v>2022</v>
      </c>
    </row>
    <row r="1095" spans="1:13">
      <c r="A1095" s="1">
        <v>44926</v>
      </c>
      <c r="B1095">
        <v>161132</v>
      </c>
      <c r="C1095">
        <v>2103</v>
      </c>
      <c r="D1095">
        <v>83956371.745711297</v>
      </c>
      <c r="E1095">
        <v>46053575151.199898</v>
      </c>
      <c r="F1095">
        <v>1064373</v>
      </c>
      <c r="G1095">
        <v>3474</v>
      </c>
      <c r="H1095">
        <v>253</v>
      </c>
      <c r="I1095">
        <v>56176347.445819199</v>
      </c>
      <c r="J1095">
        <v>48017236323.846901</v>
      </c>
      <c r="K1095">
        <v>598620</v>
      </c>
      <c r="L1095">
        <v>27</v>
      </c>
      <c r="M1095">
        <f t="shared" si="17"/>
        <v>2022</v>
      </c>
    </row>
    <row r="1096" spans="1:13">
      <c r="A1096" s="1">
        <v>44927</v>
      </c>
      <c r="B1096">
        <v>56194</v>
      </c>
      <c r="C1096">
        <v>708</v>
      </c>
      <c r="D1096">
        <v>83742150.099128097</v>
      </c>
      <c r="E1096">
        <v>46137317301.299103</v>
      </c>
      <c r="F1096">
        <v>1061657</v>
      </c>
      <c r="G1096">
        <v>3424</v>
      </c>
      <c r="H1096">
        <v>247</v>
      </c>
      <c r="I1096">
        <v>56196721.796020299</v>
      </c>
      <c r="J1096">
        <v>48073433045.642899</v>
      </c>
      <c r="K1096">
        <v>598839</v>
      </c>
      <c r="L1096">
        <v>28</v>
      </c>
      <c r="M1096">
        <f t="shared" si="17"/>
        <v>2023</v>
      </c>
    </row>
    <row r="1097" spans="1:13">
      <c r="A1097" s="1">
        <v>44928</v>
      </c>
      <c r="B1097">
        <v>29151</v>
      </c>
      <c r="C1097">
        <v>409</v>
      </c>
      <c r="D1097">
        <v>83513700.772246301</v>
      </c>
      <c r="E1097">
        <v>46220831002.071297</v>
      </c>
      <c r="F1097">
        <v>1058733</v>
      </c>
      <c r="G1097">
        <v>3333</v>
      </c>
      <c r="H1097">
        <v>250</v>
      </c>
      <c r="I1097">
        <v>56215974.908729598</v>
      </c>
      <c r="J1097">
        <v>48129649020.551598</v>
      </c>
      <c r="K1097">
        <v>599062</v>
      </c>
      <c r="L1097">
        <v>27</v>
      </c>
      <c r="M1097">
        <f t="shared" si="17"/>
        <v>2023</v>
      </c>
    </row>
    <row r="1098" spans="1:13">
      <c r="A1098" s="1">
        <v>44929</v>
      </c>
      <c r="B1098">
        <v>402966</v>
      </c>
      <c r="C1098">
        <v>5457</v>
      </c>
      <c r="D1098">
        <v>83690597.444560498</v>
      </c>
      <c r="E1098">
        <v>46304521599.5159</v>
      </c>
      <c r="F1098">
        <v>1060982</v>
      </c>
      <c r="G1098">
        <v>3208</v>
      </c>
      <c r="H1098">
        <v>220</v>
      </c>
      <c r="I1098">
        <v>56229124.315780401</v>
      </c>
      <c r="J1098">
        <v>48185878144.867401</v>
      </c>
      <c r="K1098">
        <v>599254</v>
      </c>
      <c r="L1098">
        <v>28</v>
      </c>
      <c r="M1098">
        <f t="shared" si="17"/>
        <v>2023</v>
      </c>
    </row>
    <row r="1099" spans="1:13">
      <c r="A1099" s="1">
        <v>44930</v>
      </c>
      <c r="B1099">
        <v>383655</v>
      </c>
      <c r="C1099">
        <v>4862</v>
      </c>
      <c r="D1099">
        <v>83795793.595043495</v>
      </c>
      <c r="E1099">
        <v>46388317393.110901</v>
      </c>
      <c r="F1099">
        <v>1062307</v>
      </c>
      <c r="G1099">
        <v>3537</v>
      </c>
      <c r="H1099">
        <v>274</v>
      </c>
      <c r="I1099">
        <v>56255594.432567798</v>
      </c>
      <c r="J1099">
        <v>48242133739.300003</v>
      </c>
      <c r="K1099">
        <v>599500</v>
      </c>
      <c r="L1099">
        <v>28</v>
      </c>
      <c r="M1099">
        <f t="shared" si="17"/>
        <v>2023</v>
      </c>
    </row>
    <row r="1100" spans="1:13">
      <c r="A1100" s="1">
        <v>44931</v>
      </c>
      <c r="B1100">
        <v>284713</v>
      </c>
      <c r="C1100">
        <v>3368</v>
      </c>
      <c r="D1100">
        <v>83795037.293824002</v>
      </c>
      <c r="E1100">
        <v>46472112430.404701</v>
      </c>
      <c r="F1100">
        <v>1062319</v>
      </c>
      <c r="G1100">
        <v>3356</v>
      </c>
      <c r="H1100">
        <v>241</v>
      </c>
      <c r="I1100">
        <v>56274663.282200903</v>
      </c>
      <c r="J1100">
        <v>48298408402.582199</v>
      </c>
      <c r="K1100">
        <v>599713</v>
      </c>
      <c r="L1100">
        <v>28</v>
      </c>
      <c r="M1100">
        <f t="shared" si="17"/>
        <v>2023</v>
      </c>
    </row>
    <row r="1101" spans="1:13">
      <c r="A1101" s="1">
        <v>44932</v>
      </c>
      <c r="B1101">
        <v>230663</v>
      </c>
      <c r="C1101">
        <v>2602</v>
      </c>
      <c r="D1101">
        <v>83732727.114953399</v>
      </c>
      <c r="E1101">
        <v>46555845157.519699</v>
      </c>
      <c r="F1101">
        <v>1061600</v>
      </c>
      <c r="G1101">
        <v>3321</v>
      </c>
      <c r="H1101">
        <v>249</v>
      </c>
      <c r="I1101">
        <v>56293906.250985101</v>
      </c>
      <c r="J1101">
        <v>48354702308.833199</v>
      </c>
      <c r="K1101">
        <v>599935</v>
      </c>
      <c r="L1101">
        <v>27</v>
      </c>
      <c r="M1101">
        <f t="shared" si="17"/>
        <v>2023</v>
      </c>
    </row>
    <row r="1102" spans="1:13">
      <c r="A1102" s="1">
        <v>44933</v>
      </c>
      <c r="B1102">
        <v>144546</v>
      </c>
      <c r="C1102">
        <v>1804</v>
      </c>
      <c r="D1102">
        <v>83613011.145613596</v>
      </c>
      <c r="E1102">
        <v>46639458168.665298</v>
      </c>
      <c r="F1102">
        <v>1060028</v>
      </c>
      <c r="G1102">
        <v>3376</v>
      </c>
      <c r="H1102">
        <v>248</v>
      </c>
      <c r="I1102">
        <v>56313594.0008379</v>
      </c>
      <c r="J1102">
        <v>48411015902.834</v>
      </c>
      <c r="K1102">
        <v>600155</v>
      </c>
      <c r="L1102">
        <v>28</v>
      </c>
      <c r="M1102">
        <f t="shared" si="17"/>
        <v>2023</v>
      </c>
    </row>
    <row r="1103" spans="1:13">
      <c r="A1103" s="1">
        <v>44934</v>
      </c>
      <c r="B1103">
        <v>35200</v>
      </c>
      <c r="C1103">
        <v>428</v>
      </c>
      <c r="D1103">
        <v>83377357.871992797</v>
      </c>
      <c r="E1103">
        <v>46722835526.5373</v>
      </c>
      <c r="F1103">
        <v>1057007</v>
      </c>
      <c r="G1103">
        <v>3449</v>
      </c>
      <c r="H1103">
        <v>248</v>
      </c>
      <c r="I1103">
        <v>56332283.861279897</v>
      </c>
      <c r="J1103">
        <v>48467348186.695297</v>
      </c>
      <c r="K1103">
        <v>600375</v>
      </c>
      <c r="L1103">
        <v>28</v>
      </c>
      <c r="M1103">
        <f t="shared" si="17"/>
        <v>2023</v>
      </c>
    </row>
    <row r="1104" spans="1:13">
      <c r="A1104" s="1">
        <v>44935</v>
      </c>
      <c r="B1104">
        <v>19645</v>
      </c>
      <c r="C1104">
        <v>226</v>
      </c>
      <c r="D1104">
        <v>83126749.259221807</v>
      </c>
      <c r="E1104">
        <v>46805962275.796501</v>
      </c>
      <c r="F1104">
        <v>1053863</v>
      </c>
      <c r="G1104">
        <v>3370</v>
      </c>
      <c r="H1104">
        <v>241</v>
      </c>
      <c r="I1104">
        <v>56350322.333895698</v>
      </c>
      <c r="J1104">
        <v>48523698509.029198</v>
      </c>
      <c r="K1104">
        <v>600588</v>
      </c>
      <c r="L1104">
        <v>28</v>
      </c>
      <c r="M1104">
        <f t="shared" si="17"/>
        <v>2023</v>
      </c>
    </row>
    <row r="1105" spans="1:13">
      <c r="A1105" s="1">
        <v>44936</v>
      </c>
      <c r="B1105">
        <v>296282</v>
      </c>
      <c r="C1105">
        <v>3605</v>
      </c>
      <c r="D1105">
        <v>83160838.842096493</v>
      </c>
      <c r="E1105">
        <v>46889123114.638603</v>
      </c>
      <c r="F1105">
        <v>1054251</v>
      </c>
      <c r="G1105">
        <v>3217</v>
      </c>
      <c r="H1105">
        <v>238</v>
      </c>
      <c r="I1105">
        <v>56370237.701832697</v>
      </c>
      <c r="J1105">
        <v>48580068746.731003</v>
      </c>
      <c r="K1105">
        <v>600799</v>
      </c>
      <c r="L1105">
        <v>27</v>
      </c>
      <c r="M1105">
        <f t="shared" si="17"/>
        <v>2023</v>
      </c>
    </row>
    <row r="1106" spans="1:13">
      <c r="A1106" s="1">
        <v>44937</v>
      </c>
      <c r="B1106">
        <v>251921</v>
      </c>
      <c r="C1106">
        <v>2970</v>
      </c>
      <c r="D1106">
        <v>83140139.952871606</v>
      </c>
      <c r="E1106">
        <v>46972263254.591499</v>
      </c>
      <c r="F1106">
        <v>1053909</v>
      </c>
      <c r="G1106">
        <v>3312</v>
      </c>
      <c r="H1106">
        <v>257</v>
      </c>
      <c r="I1106">
        <v>56391595.956273399</v>
      </c>
      <c r="J1106">
        <v>48636460342.687302</v>
      </c>
      <c r="K1106">
        <v>601028</v>
      </c>
      <c r="L1106">
        <v>28</v>
      </c>
      <c r="M1106">
        <f t="shared" si="17"/>
        <v>2023</v>
      </c>
    </row>
    <row r="1107" spans="1:13">
      <c r="A1107" s="1">
        <v>44938</v>
      </c>
      <c r="B1107">
        <v>188515</v>
      </c>
      <c r="C1107">
        <v>2424</v>
      </c>
      <c r="D1107">
        <v>83071119.908623904</v>
      </c>
      <c r="E1107">
        <v>47055334374.500099</v>
      </c>
      <c r="F1107">
        <v>1052992</v>
      </c>
      <c r="G1107">
        <v>3341</v>
      </c>
      <c r="H1107">
        <v>221</v>
      </c>
      <c r="I1107">
        <v>56406576.549019903</v>
      </c>
      <c r="J1107">
        <v>48692866919.236298</v>
      </c>
      <c r="K1107">
        <v>601222</v>
      </c>
      <c r="L1107">
        <v>27</v>
      </c>
      <c r="M1107">
        <f t="shared" si="17"/>
        <v>2023</v>
      </c>
    </row>
    <row r="1108" spans="1:13">
      <c r="A1108" s="1">
        <v>44939</v>
      </c>
      <c r="B1108">
        <v>136227</v>
      </c>
      <c r="C1108">
        <v>1571</v>
      </c>
      <c r="D1108">
        <v>82939444.001579106</v>
      </c>
      <c r="E1108">
        <v>47138273818.501701</v>
      </c>
      <c r="F1108">
        <v>1051330</v>
      </c>
      <c r="G1108">
        <v>3233</v>
      </c>
      <c r="H1108">
        <v>273</v>
      </c>
      <c r="I1108">
        <v>56433911.112890698</v>
      </c>
      <c r="J1108">
        <v>48749300830.349197</v>
      </c>
      <c r="K1108">
        <v>601467</v>
      </c>
      <c r="L1108">
        <v>28</v>
      </c>
      <c r="M1108">
        <f t="shared" si="17"/>
        <v>2023</v>
      </c>
    </row>
    <row r="1109" spans="1:13">
      <c r="A1109" s="1">
        <v>44940</v>
      </c>
      <c r="B1109">
        <v>111961</v>
      </c>
      <c r="C1109">
        <v>1468</v>
      </c>
      <c r="D1109">
        <v>82794681.032574594</v>
      </c>
      <c r="E1109">
        <v>47221068499.534302</v>
      </c>
      <c r="F1109">
        <v>1049561</v>
      </c>
      <c r="G1109">
        <v>3237</v>
      </c>
      <c r="H1109">
        <v>269</v>
      </c>
      <c r="I1109">
        <v>56454334.617115997</v>
      </c>
      <c r="J1109">
        <v>48805755164.966301</v>
      </c>
      <c r="K1109">
        <v>601708</v>
      </c>
      <c r="L1109">
        <v>28</v>
      </c>
      <c r="M1109">
        <f t="shared" si="17"/>
        <v>2023</v>
      </c>
    </row>
    <row r="1110" spans="1:13">
      <c r="A1110" s="1">
        <v>44941</v>
      </c>
      <c r="B1110">
        <v>26282</v>
      </c>
      <c r="C1110">
        <v>374</v>
      </c>
      <c r="D1110">
        <v>82581231.5916273</v>
      </c>
      <c r="E1110">
        <v>47303649731.1259</v>
      </c>
      <c r="F1110">
        <v>1046865</v>
      </c>
      <c r="G1110">
        <v>3070</v>
      </c>
      <c r="H1110">
        <v>227</v>
      </c>
      <c r="I1110">
        <v>56468591.514425203</v>
      </c>
      <c r="J1110">
        <v>48862223756.480797</v>
      </c>
      <c r="K1110">
        <v>601907</v>
      </c>
      <c r="L1110">
        <v>28</v>
      </c>
      <c r="M1110">
        <f t="shared" si="17"/>
        <v>2023</v>
      </c>
    </row>
    <row r="1111" spans="1:13">
      <c r="A1111" s="1">
        <v>44942</v>
      </c>
      <c r="B1111">
        <v>15152</v>
      </c>
      <c r="C1111">
        <v>189</v>
      </c>
      <c r="D1111">
        <v>82340645.362364396</v>
      </c>
      <c r="E1111">
        <v>47385990376.488297</v>
      </c>
      <c r="F1111">
        <v>1043819</v>
      </c>
      <c r="G1111">
        <v>3235</v>
      </c>
      <c r="H1111">
        <v>238</v>
      </c>
      <c r="I1111">
        <v>56489282.951639503</v>
      </c>
      <c r="J1111">
        <v>48918713039.432404</v>
      </c>
      <c r="K1111">
        <v>602118</v>
      </c>
      <c r="L1111">
        <v>27</v>
      </c>
      <c r="M1111">
        <f t="shared" si="17"/>
        <v>2023</v>
      </c>
    </row>
    <row r="1112" spans="1:13">
      <c r="A1112" s="1">
        <v>44943</v>
      </c>
      <c r="B1112">
        <v>177442</v>
      </c>
      <c r="C1112">
        <v>2206</v>
      </c>
      <c r="D1112">
        <v>82267312.958317801</v>
      </c>
      <c r="E1112">
        <v>47468257689.446602</v>
      </c>
      <c r="F1112">
        <v>1042877</v>
      </c>
      <c r="G1112">
        <v>3148</v>
      </c>
      <c r="H1112">
        <v>254</v>
      </c>
      <c r="I1112">
        <v>56510336.939586997</v>
      </c>
      <c r="J1112">
        <v>48975223376.372002</v>
      </c>
      <c r="K1112">
        <v>602345</v>
      </c>
      <c r="L1112">
        <v>27</v>
      </c>
      <c r="M1112">
        <f t="shared" si="17"/>
        <v>2023</v>
      </c>
    </row>
    <row r="1113" spans="1:13">
      <c r="A1113" s="1">
        <v>44944</v>
      </c>
      <c r="B1113">
        <v>166023</v>
      </c>
      <c r="C1113">
        <v>2187</v>
      </c>
      <c r="D1113">
        <v>82194436.715457097</v>
      </c>
      <c r="E1113">
        <v>47550452126.162003</v>
      </c>
      <c r="F1113">
        <v>1041916</v>
      </c>
      <c r="G1113">
        <v>3148</v>
      </c>
      <c r="H1113">
        <v>245</v>
      </c>
      <c r="I1113">
        <v>56529430.108869597</v>
      </c>
      <c r="J1113">
        <v>49031752806.480904</v>
      </c>
      <c r="K1113">
        <v>602562</v>
      </c>
      <c r="L1113">
        <v>28</v>
      </c>
      <c r="M1113">
        <f t="shared" si="17"/>
        <v>2023</v>
      </c>
    </row>
    <row r="1114" spans="1:13">
      <c r="A1114" s="1">
        <v>44945</v>
      </c>
      <c r="B1114">
        <v>129636</v>
      </c>
      <c r="C1114">
        <v>1516</v>
      </c>
      <c r="D1114">
        <v>82055523.820015803</v>
      </c>
      <c r="E1114">
        <v>47632507649.982101</v>
      </c>
      <c r="F1114">
        <v>1040185</v>
      </c>
      <c r="G1114">
        <v>3247</v>
      </c>
      <c r="H1114">
        <v>253</v>
      </c>
      <c r="I1114">
        <v>56551364.8730672</v>
      </c>
      <c r="J1114">
        <v>49088304171.353897</v>
      </c>
      <c r="K1114">
        <v>602787</v>
      </c>
      <c r="L1114">
        <v>28</v>
      </c>
      <c r="M1114">
        <f t="shared" si="17"/>
        <v>2023</v>
      </c>
    </row>
    <row r="1115" spans="1:13">
      <c r="A1115" s="1">
        <v>44946</v>
      </c>
      <c r="B1115">
        <v>112445</v>
      </c>
      <c r="C1115">
        <v>1269</v>
      </c>
      <c r="D1115">
        <v>81897380.746744201</v>
      </c>
      <c r="E1115">
        <v>47714405030.728798</v>
      </c>
      <c r="F1115">
        <v>1038214</v>
      </c>
      <c r="G1115">
        <v>3240</v>
      </c>
      <c r="H1115">
        <v>266</v>
      </c>
      <c r="I1115">
        <v>56573177.122226201</v>
      </c>
      <c r="J1115">
        <v>49144877348.476196</v>
      </c>
      <c r="K1115">
        <v>603025</v>
      </c>
      <c r="L1115">
        <v>28</v>
      </c>
      <c r="M1115">
        <f t="shared" si="17"/>
        <v>2023</v>
      </c>
    </row>
    <row r="1116" spans="1:13">
      <c r="A1116" s="1">
        <v>44947</v>
      </c>
      <c r="B1116">
        <v>100451</v>
      </c>
      <c r="C1116">
        <v>1219</v>
      </c>
      <c r="D1116">
        <v>81738900.739764199</v>
      </c>
      <c r="E1116">
        <v>47796143931.468597</v>
      </c>
      <c r="F1116">
        <v>1036188</v>
      </c>
      <c r="G1116">
        <v>3245</v>
      </c>
      <c r="H1116">
        <v>248</v>
      </c>
      <c r="I1116">
        <v>56590979.214925401</v>
      </c>
      <c r="J1116">
        <v>49201468327.691101</v>
      </c>
      <c r="K1116">
        <v>603245</v>
      </c>
      <c r="L1116">
        <v>28</v>
      </c>
      <c r="M1116">
        <f t="shared" si="17"/>
        <v>2023</v>
      </c>
    </row>
    <row r="1117" spans="1:13">
      <c r="A1117" s="1">
        <v>44948</v>
      </c>
      <c r="B1117">
        <v>23494</v>
      </c>
      <c r="C1117">
        <v>291</v>
      </c>
      <c r="D1117">
        <v>81505175.003833294</v>
      </c>
      <c r="E1117">
        <v>47877649106.472397</v>
      </c>
      <c r="F1117">
        <v>1033281</v>
      </c>
      <c r="G1117">
        <v>3198</v>
      </c>
      <c r="H1117">
        <v>239</v>
      </c>
      <c r="I1117">
        <v>56607801.832542799</v>
      </c>
      <c r="J1117">
        <v>49258076129.523598</v>
      </c>
      <c r="K1117">
        <v>603456</v>
      </c>
      <c r="L1117">
        <v>28</v>
      </c>
      <c r="M1117">
        <f t="shared" si="17"/>
        <v>2023</v>
      </c>
    </row>
    <row r="1118" spans="1:13">
      <c r="A1118" s="1">
        <v>44949</v>
      </c>
      <c r="B1118">
        <v>14898</v>
      </c>
      <c r="C1118">
        <v>183</v>
      </c>
      <c r="D1118">
        <v>81269055.266543895</v>
      </c>
      <c r="E1118">
        <v>47958918161.738899</v>
      </c>
      <c r="F1118">
        <v>1030319</v>
      </c>
      <c r="G1118">
        <v>3145</v>
      </c>
      <c r="H1118">
        <v>229</v>
      </c>
      <c r="I1118">
        <v>56624178.208175801</v>
      </c>
      <c r="J1118">
        <v>49314700307.731796</v>
      </c>
      <c r="K1118">
        <v>603657</v>
      </c>
      <c r="L1118">
        <v>28</v>
      </c>
      <c r="M1118">
        <f t="shared" si="17"/>
        <v>2023</v>
      </c>
    </row>
    <row r="1119" spans="1:13">
      <c r="A1119" s="1">
        <v>44950</v>
      </c>
      <c r="B1119">
        <v>173305</v>
      </c>
      <c r="C1119">
        <v>2066</v>
      </c>
      <c r="D1119">
        <v>81195835.545149505</v>
      </c>
      <c r="E1119">
        <v>48040113997.284103</v>
      </c>
      <c r="F1119">
        <v>1029352</v>
      </c>
      <c r="G1119">
        <v>3033</v>
      </c>
      <c r="H1119">
        <v>236</v>
      </c>
      <c r="I1119">
        <v>56643692.959999099</v>
      </c>
      <c r="J1119">
        <v>49371344000.691803</v>
      </c>
      <c r="K1119">
        <v>603865</v>
      </c>
      <c r="L1119">
        <v>28</v>
      </c>
      <c r="M1119">
        <f t="shared" si="17"/>
        <v>2023</v>
      </c>
    </row>
    <row r="1120" spans="1:13">
      <c r="A1120" s="1">
        <v>44951</v>
      </c>
      <c r="B1120">
        <v>190831</v>
      </c>
      <c r="C1120">
        <v>2609</v>
      </c>
      <c r="D1120">
        <v>81152939.344043598</v>
      </c>
      <c r="E1120">
        <v>48121266936.628098</v>
      </c>
      <c r="F1120">
        <v>1028806</v>
      </c>
      <c r="G1120">
        <v>3155</v>
      </c>
      <c r="H1120">
        <v>209</v>
      </c>
      <c r="I1120">
        <v>56659828.842681997</v>
      </c>
      <c r="J1120">
        <v>49428003829.5345</v>
      </c>
      <c r="K1120">
        <v>604046</v>
      </c>
      <c r="L1120">
        <v>28</v>
      </c>
      <c r="M1120">
        <f t="shared" si="17"/>
        <v>2023</v>
      </c>
    </row>
    <row r="1121" spans="1:13">
      <c r="A1121" s="1">
        <v>44952</v>
      </c>
      <c r="B1121">
        <v>160159</v>
      </c>
      <c r="C1121">
        <v>1932</v>
      </c>
      <c r="D1121">
        <v>81048653.337083697</v>
      </c>
      <c r="E1121">
        <v>48202315589.965202</v>
      </c>
      <c r="F1121">
        <v>1027569</v>
      </c>
      <c r="G1121">
        <v>3169</v>
      </c>
      <c r="H1121">
        <v>223</v>
      </c>
      <c r="I1121">
        <v>56678894.993103102</v>
      </c>
      <c r="J1121">
        <v>49484682724.527603</v>
      </c>
      <c r="K1121">
        <v>604241</v>
      </c>
      <c r="L1121">
        <v>28</v>
      </c>
      <c r="M1121">
        <f t="shared" si="17"/>
        <v>2023</v>
      </c>
    </row>
    <row r="1122" spans="1:13">
      <c r="A1122" s="1">
        <v>44953</v>
      </c>
      <c r="B1122">
        <v>147242</v>
      </c>
      <c r="C1122">
        <v>2059</v>
      </c>
      <c r="D1122">
        <v>80972023.849948496</v>
      </c>
      <c r="E1122">
        <v>48283287613.815102</v>
      </c>
      <c r="F1122">
        <v>1026605</v>
      </c>
      <c r="G1122">
        <v>3023</v>
      </c>
      <c r="H1122">
        <v>231</v>
      </c>
      <c r="I1122">
        <v>56696003.038854502</v>
      </c>
      <c r="J1122">
        <v>49541378727.566399</v>
      </c>
      <c r="K1122">
        <v>604444</v>
      </c>
      <c r="L1122">
        <v>28</v>
      </c>
      <c r="M1122">
        <f t="shared" si="17"/>
        <v>2023</v>
      </c>
    </row>
    <row r="1123" spans="1:13">
      <c r="A1123" s="1">
        <v>44954</v>
      </c>
      <c r="B1123">
        <v>128092</v>
      </c>
      <c r="C1123">
        <v>1718</v>
      </c>
      <c r="D1123">
        <v>80859556.1849152</v>
      </c>
      <c r="E1123">
        <v>48364147170.000099</v>
      </c>
      <c r="F1123">
        <v>1025191</v>
      </c>
      <c r="G1123">
        <v>3132</v>
      </c>
      <c r="H1123">
        <v>238</v>
      </c>
      <c r="I1123">
        <v>56713457.5214286</v>
      </c>
      <c r="J1123">
        <v>49598092185.087898</v>
      </c>
      <c r="K1123">
        <v>604654</v>
      </c>
      <c r="L1123">
        <v>28</v>
      </c>
      <c r="M1123">
        <f t="shared" si="17"/>
        <v>2023</v>
      </c>
    </row>
    <row r="1124" spans="1:13">
      <c r="A1124" s="1">
        <v>44955</v>
      </c>
      <c r="B1124">
        <v>26328</v>
      </c>
      <c r="C1124">
        <v>361</v>
      </c>
      <c r="D1124">
        <v>80648850.886925995</v>
      </c>
      <c r="E1124">
        <v>48444796020.887001</v>
      </c>
      <c r="F1124">
        <v>1022544</v>
      </c>
      <c r="G1124">
        <v>3008</v>
      </c>
      <c r="H1124">
        <v>228</v>
      </c>
      <c r="I1124">
        <v>56730917.3284567</v>
      </c>
      <c r="J1124">
        <v>49654823102.416298</v>
      </c>
      <c r="K1124">
        <v>604853</v>
      </c>
      <c r="L1124">
        <v>29</v>
      </c>
      <c r="M1124">
        <f t="shared" si="17"/>
        <v>2023</v>
      </c>
    </row>
    <row r="1125" spans="1:13">
      <c r="A1125" s="1">
        <v>44956</v>
      </c>
      <c r="B1125">
        <v>18516</v>
      </c>
      <c r="C1125">
        <v>224</v>
      </c>
      <c r="D1125">
        <v>80431972.447002605</v>
      </c>
      <c r="E1125">
        <v>48525227993.334</v>
      </c>
      <c r="F1125">
        <v>1019818</v>
      </c>
      <c r="G1125">
        <v>2950</v>
      </c>
      <c r="H1125">
        <v>215</v>
      </c>
      <c r="I1125">
        <v>56745634.110546499</v>
      </c>
      <c r="J1125">
        <v>49711568736.526901</v>
      </c>
      <c r="K1125">
        <v>605040</v>
      </c>
      <c r="L1125">
        <v>28</v>
      </c>
      <c r="M1125">
        <f t="shared" si="17"/>
        <v>2023</v>
      </c>
    </row>
    <row r="1126" spans="1:13">
      <c r="A1126" s="1">
        <v>44957</v>
      </c>
      <c r="B1126">
        <v>210384</v>
      </c>
      <c r="C1126">
        <v>2392</v>
      </c>
      <c r="D1126">
        <v>80378541.148501098</v>
      </c>
      <c r="E1126">
        <v>48605606534.482498</v>
      </c>
      <c r="F1126">
        <v>1019193</v>
      </c>
      <c r="G1126">
        <v>3017</v>
      </c>
      <c r="H1126">
        <v>230</v>
      </c>
      <c r="I1126">
        <v>56767965.618623003</v>
      </c>
      <c r="J1126">
        <v>49768336702.1455</v>
      </c>
      <c r="K1126">
        <v>605242</v>
      </c>
      <c r="L1126">
        <v>28</v>
      </c>
      <c r="M1126">
        <f t="shared" si="17"/>
        <v>2023</v>
      </c>
    </row>
    <row r="1127" spans="1:13">
      <c r="A1127" s="1">
        <v>44958</v>
      </c>
      <c r="B1127">
        <v>309083</v>
      </c>
      <c r="C1127">
        <v>4346</v>
      </c>
      <c r="D1127">
        <v>80486861.661103696</v>
      </c>
      <c r="E1127">
        <v>48686093396.1436</v>
      </c>
      <c r="F1127">
        <v>1020564</v>
      </c>
      <c r="G1127">
        <v>2975</v>
      </c>
      <c r="H1127">
        <v>217</v>
      </c>
      <c r="I1127">
        <v>56781501.223167501</v>
      </c>
      <c r="J1127">
        <v>49825118203.368698</v>
      </c>
      <c r="K1127">
        <v>605431</v>
      </c>
      <c r="L1127">
        <v>28</v>
      </c>
      <c r="M1127">
        <f t="shared" si="17"/>
        <v>2023</v>
      </c>
    </row>
    <row r="1128" spans="1:13">
      <c r="A1128" s="1">
        <v>44959</v>
      </c>
      <c r="B1128">
        <v>243795</v>
      </c>
      <c r="C1128">
        <v>3330</v>
      </c>
      <c r="D1128">
        <v>80511251.318833604</v>
      </c>
      <c r="E1128">
        <v>48766604647.462402</v>
      </c>
      <c r="F1128">
        <v>1020900</v>
      </c>
      <c r="G1128">
        <v>2994</v>
      </c>
      <c r="H1128">
        <v>229</v>
      </c>
      <c r="I1128">
        <v>56801562.661284097</v>
      </c>
      <c r="J1128">
        <v>49881919766.0299</v>
      </c>
      <c r="K1128">
        <v>605632</v>
      </c>
      <c r="L1128">
        <v>28</v>
      </c>
      <c r="M1128">
        <f t="shared" si="17"/>
        <v>2023</v>
      </c>
    </row>
    <row r="1129" spans="1:13">
      <c r="A1129" s="1">
        <v>44960</v>
      </c>
      <c r="B1129">
        <v>202836</v>
      </c>
      <c r="C1129">
        <v>2748</v>
      </c>
      <c r="D1129">
        <v>80483614.398498401</v>
      </c>
      <c r="E1129">
        <v>48847088261.860901</v>
      </c>
      <c r="F1129">
        <v>1020616</v>
      </c>
      <c r="G1129">
        <v>3032</v>
      </c>
      <c r="H1129">
        <v>213</v>
      </c>
      <c r="I1129">
        <v>56818328.968939498</v>
      </c>
      <c r="J1129">
        <v>49938738094.998901</v>
      </c>
      <c r="K1129">
        <v>605817</v>
      </c>
      <c r="L1129">
        <v>28</v>
      </c>
      <c r="M1129">
        <f t="shared" si="17"/>
        <v>2023</v>
      </c>
    </row>
    <row r="1130" spans="1:13">
      <c r="A1130" s="1">
        <v>44961</v>
      </c>
      <c r="B1130">
        <v>187831</v>
      </c>
      <c r="C1130">
        <v>2288</v>
      </c>
      <c r="D1130">
        <v>80429430.246439293</v>
      </c>
      <c r="E1130">
        <v>48927517692.107399</v>
      </c>
      <c r="F1130">
        <v>1019855</v>
      </c>
      <c r="G1130">
        <v>3049</v>
      </c>
      <c r="H1130">
        <v>209</v>
      </c>
      <c r="I1130">
        <v>56832303.1997981</v>
      </c>
      <c r="J1130">
        <v>49995570398.1987</v>
      </c>
      <c r="K1130">
        <v>605998</v>
      </c>
      <c r="L1130">
        <v>28</v>
      </c>
      <c r="M1130">
        <f t="shared" si="17"/>
        <v>2023</v>
      </c>
    </row>
    <row r="1131" spans="1:13">
      <c r="A1131" s="1">
        <v>44962</v>
      </c>
      <c r="B1131">
        <v>35856</v>
      </c>
      <c r="C1131">
        <v>373</v>
      </c>
      <c r="D1131">
        <v>80237675.691886902</v>
      </c>
      <c r="E1131">
        <v>49007755367.799202</v>
      </c>
      <c r="F1131">
        <v>1017385</v>
      </c>
      <c r="G1131">
        <v>2843</v>
      </c>
      <c r="H1131">
        <v>213</v>
      </c>
      <c r="I1131">
        <v>56850140.980469003</v>
      </c>
      <c r="J1131">
        <v>50052420539.179199</v>
      </c>
      <c r="K1131">
        <v>606183</v>
      </c>
      <c r="L1131">
        <v>28</v>
      </c>
      <c r="M1131">
        <f t="shared" si="17"/>
        <v>2023</v>
      </c>
    </row>
    <row r="1132" spans="1:13">
      <c r="A1132" s="1">
        <v>44963</v>
      </c>
      <c r="B1132">
        <v>22644</v>
      </c>
      <c r="C1132">
        <v>270</v>
      </c>
      <c r="D1132">
        <v>80025158.467929095</v>
      </c>
      <c r="E1132">
        <v>49087780526.267197</v>
      </c>
      <c r="F1132">
        <v>1014711</v>
      </c>
      <c r="G1132">
        <v>2944</v>
      </c>
      <c r="H1132">
        <v>230</v>
      </c>
      <c r="I1132">
        <v>56871012.343380801</v>
      </c>
      <c r="J1132">
        <v>50109291551.522499</v>
      </c>
      <c r="K1132">
        <v>606385</v>
      </c>
      <c r="L1132">
        <v>28</v>
      </c>
      <c r="M1132">
        <f t="shared" si="17"/>
        <v>2023</v>
      </c>
    </row>
    <row r="1133" spans="1:13">
      <c r="A1133" s="1">
        <v>44964</v>
      </c>
      <c r="B1133">
        <v>286713</v>
      </c>
      <c r="C1133">
        <v>3341</v>
      </c>
      <c r="D1133">
        <v>80068855.075501099</v>
      </c>
      <c r="E1133">
        <v>49167849381.342697</v>
      </c>
      <c r="F1133">
        <v>1015213</v>
      </c>
      <c r="G1133">
        <v>2839</v>
      </c>
      <c r="H1133">
        <v>210</v>
      </c>
      <c r="I1133">
        <v>56885181.178118497</v>
      </c>
      <c r="J1133">
        <v>50166176732.700699</v>
      </c>
      <c r="K1133">
        <v>606567</v>
      </c>
      <c r="L1133">
        <v>28</v>
      </c>
      <c r="M1133">
        <f t="shared" si="17"/>
        <v>2023</v>
      </c>
    </row>
    <row r="1134" spans="1:13">
      <c r="A1134" s="1">
        <v>44965</v>
      </c>
      <c r="B1134">
        <v>299348</v>
      </c>
      <c r="C1134">
        <v>3670</v>
      </c>
      <c r="D1134">
        <v>80127849.121938795</v>
      </c>
      <c r="E1134">
        <v>49247977230.4646</v>
      </c>
      <c r="F1134">
        <v>1015957</v>
      </c>
      <c r="G1134">
        <v>2926</v>
      </c>
      <c r="H1134">
        <v>216</v>
      </c>
      <c r="I1134">
        <v>56904088.047233999</v>
      </c>
      <c r="J1134">
        <v>50223080820.747902</v>
      </c>
      <c r="K1134">
        <v>606755</v>
      </c>
      <c r="L1134">
        <v>28</v>
      </c>
      <c r="M1134">
        <f t="shared" si="17"/>
        <v>2023</v>
      </c>
    </row>
    <row r="1135" spans="1:13">
      <c r="A1135" s="1">
        <v>44966</v>
      </c>
      <c r="B1135">
        <v>247303</v>
      </c>
      <c r="C1135">
        <v>2902</v>
      </c>
      <c r="D1135">
        <v>80123630.796682596</v>
      </c>
      <c r="E1135">
        <v>49328100861.261299</v>
      </c>
      <c r="F1135">
        <v>1015861</v>
      </c>
      <c r="G1135">
        <v>2998</v>
      </c>
      <c r="H1135">
        <v>220</v>
      </c>
      <c r="I1135">
        <v>56920820.667468198</v>
      </c>
      <c r="J1135">
        <v>50280001641.415398</v>
      </c>
      <c r="K1135">
        <v>606947</v>
      </c>
      <c r="L1135">
        <v>28</v>
      </c>
      <c r="M1135">
        <f t="shared" si="17"/>
        <v>2023</v>
      </c>
    </row>
    <row r="1136" spans="1:13">
      <c r="A1136" s="1">
        <v>44967</v>
      </c>
      <c r="B1136">
        <v>212160</v>
      </c>
      <c r="C1136">
        <v>2939</v>
      </c>
      <c r="D1136">
        <v>80115597.822457895</v>
      </c>
      <c r="E1136">
        <v>49408216459.083801</v>
      </c>
      <c r="F1136">
        <v>1015803</v>
      </c>
      <c r="G1136">
        <v>2997</v>
      </c>
      <c r="H1136">
        <v>221</v>
      </c>
      <c r="I1136">
        <v>56939632.062966399</v>
      </c>
      <c r="J1136">
        <v>50336941273.478302</v>
      </c>
      <c r="K1136">
        <v>607140</v>
      </c>
      <c r="L1136">
        <v>28</v>
      </c>
      <c r="M1136">
        <f t="shared" si="17"/>
        <v>2023</v>
      </c>
    </row>
    <row r="1137" spans="1:13">
      <c r="A1137" s="1">
        <v>44968</v>
      </c>
      <c r="B1137">
        <v>204005</v>
      </c>
      <c r="C1137">
        <v>2586</v>
      </c>
      <c r="D1137">
        <v>80097925.7128907</v>
      </c>
      <c r="E1137">
        <v>49488314384.7966</v>
      </c>
      <c r="F1137">
        <v>1015564</v>
      </c>
      <c r="G1137">
        <v>2825</v>
      </c>
      <c r="H1137">
        <v>217</v>
      </c>
      <c r="I1137">
        <v>56955527.760259099</v>
      </c>
      <c r="J1137">
        <v>50393896801.238602</v>
      </c>
      <c r="K1137">
        <v>607328</v>
      </c>
      <c r="L1137">
        <v>29</v>
      </c>
      <c r="M1137">
        <f t="shared" si="17"/>
        <v>2023</v>
      </c>
    </row>
    <row r="1138" spans="1:13">
      <c r="A1138" s="1">
        <v>44969</v>
      </c>
      <c r="B1138">
        <v>39471</v>
      </c>
      <c r="C1138">
        <v>507</v>
      </c>
      <c r="D1138">
        <v>79927500.462235495</v>
      </c>
      <c r="E1138">
        <v>49568241885.258904</v>
      </c>
      <c r="F1138">
        <v>1013356</v>
      </c>
      <c r="G1138">
        <v>2715</v>
      </c>
      <c r="H1138">
        <v>190</v>
      </c>
      <c r="I1138">
        <v>56967679.7756676</v>
      </c>
      <c r="J1138">
        <v>50450864481.014198</v>
      </c>
      <c r="K1138">
        <v>607490</v>
      </c>
      <c r="L1138">
        <v>28</v>
      </c>
      <c r="M1138">
        <f t="shared" si="17"/>
        <v>2023</v>
      </c>
    </row>
    <row r="1139" spans="1:13">
      <c r="A1139" s="1">
        <v>44970</v>
      </c>
      <c r="B1139">
        <v>26121</v>
      </c>
      <c r="C1139">
        <v>358</v>
      </c>
      <c r="D1139">
        <v>79732769.608688593</v>
      </c>
      <c r="E1139">
        <v>49647974654.867599</v>
      </c>
      <c r="F1139">
        <v>1010884</v>
      </c>
      <c r="G1139">
        <v>2830</v>
      </c>
      <c r="H1139">
        <v>203</v>
      </c>
      <c r="I1139">
        <v>56985131.067940503</v>
      </c>
      <c r="J1139">
        <v>50507849612.082199</v>
      </c>
      <c r="K1139">
        <v>607664</v>
      </c>
      <c r="L1139">
        <v>29</v>
      </c>
      <c r="M1139">
        <f t="shared" si="17"/>
        <v>2023</v>
      </c>
    </row>
    <row r="1140" spans="1:13">
      <c r="A1140" s="1">
        <v>44971</v>
      </c>
      <c r="B1140">
        <v>323024</v>
      </c>
      <c r="C1140">
        <v>3710</v>
      </c>
      <c r="D1140">
        <v>79795987.629232705</v>
      </c>
      <c r="E1140">
        <v>49727770642.496803</v>
      </c>
      <c r="F1140">
        <v>1011727</v>
      </c>
      <c r="G1140">
        <v>2867</v>
      </c>
      <c r="H1140">
        <v>231</v>
      </c>
      <c r="I1140">
        <v>57005069.737921797</v>
      </c>
      <c r="J1140">
        <v>50564854681.820099</v>
      </c>
      <c r="K1140">
        <v>607866</v>
      </c>
      <c r="L1140">
        <v>29</v>
      </c>
      <c r="M1140">
        <f t="shared" si="17"/>
        <v>2023</v>
      </c>
    </row>
    <row r="1141" spans="1:13">
      <c r="A1141" s="1">
        <v>44972</v>
      </c>
      <c r="B1141">
        <v>328097</v>
      </c>
      <c r="C1141">
        <v>4282</v>
      </c>
      <c r="D1141">
        <v>79915481.708094403</v>
      </c>
      <c r="E1141">
        <v>49807686124.204903</v>
      </c>
      <c r="F1141">
        <v>1013212</v>
      </c>
      <c r="G1141">
        <v>2797</v>
      </c>
      <c r="H1141">
        <v>222</v>
      </c>
      <c r="I1141">
        <v>57022380.692583099</v>
      </c>
      <c r="J1141">
        <v>50621877062.512703</v>
      </c>
      <c r="K1141">
        <v>608060</v>
      </c>
      <c r="L1141">
        <v>28</v>
      </c>
      <c r="M1141">
        <f t="shared" si="17"/>
        <v>2023</v>
      </c>
    </row>
    <row r="1142" spans="1:13">
      <c r="A1142" s="1">
        <v>44973</v>
      </c>
      <c r="B1142">
        <v>285938</v>
      </c>
      <c r="C1142">
        <v>3483</v>
      </c>
      <c r="D1142">
        <v>79960727.799481407</v>
      </c>
      <c r="E1142">
        <v>49887646852.004402</v>
      </c>
      <c r="F1142">
        <v>1013824</v>
      </c>
      <c r="G1142">
        <v>2871</v>
      </c>
      <c r="H1142">
        <v>215</v>
      </c>
      <c r="I1142">
        <v>57039045.8984612</v>
      </c>
      <c r="J1142">
        <v>50678916108.411102</v>
      </c>
      <c r="K1142">
        <v>608246</v>
      </c>
      <c r="L1142">
        <v>29</v>
      </c>
      <c r="M1142">
        <f t="shared" si="17"/>
        <v>2023</v>
      </c>
    </row>
    <row r="1143" spans="1:13">
      <c r="A1143" s="1">
        <v>44974</v>
      </c>
      <c r="B1143">
        <v>256703</v>
      </c>
      <c r="C1143">
        <v>3425</v>
      </c>
      <c r="D1143">
        <v>80011751.781180307</v>
      </c>
      <c r="E1143">
        <v>49967658603.785599</v>
      </c>
      <c r="F1143">
        <v>1014400</v>
      </c>
      <c r="G1143">
        <v>2849</v>
      </c>
      <c r="H1143">
        <v>222</v>
      </c>
      <c r="I1143">
        <v>57057008.873456299</v>
      </c>
      <c r="J1143">
        <v>50735973117.284599</v>
      </c>
      <c r="K1143">
        <v>608440</v>
      </c>
      <c r="L1143">
        <v>28</v>
      </c>
      <c r="M1143">
        <f t="shared" si="17"/>
        <v>2023</v>
      </c>
    </row>
    <row r="1144" spans="1:13">
      <c r="A1144" s="1">
        <v>44975</v>
      </c>
      <c r="B1144">
        <v>217628</v>
      </c>
      <c r="C1144">
        <v>2717</v>
      </c>
      <c r="D1144">
        <v>80004510.406362802</v>
      </c>
      <c r="E1144">
        <v>50047663114.191902</v>
      </c>
      <c r="F1144">
        <v>1014388</v>
      </c>
      <c r="G1144">
        <v>2729</v>
      </c>
      <c r="H1144">
        <v>202</v>
      </c>
      <c r="I1144">
        <v>57071485.4454078</v>
      </c>
      <c r="J1144">
        <v>50793044602.730003</v>
      </c>
      <c r="K1144">
        <v>608614</v>
      </c>
      <c r="L1144">
        <v>28</v>
      </c>
      <c r="M1144">
        <f t="shared" si="17"/>
        <v>2023</v>
      </c>
    </row>
    <row r="1145" spans="1:13">
      <c r="A1145" s="1">
        <v>44976</v>
      </c>
      <c r="B1145">
        <v>44953</v>
      </c>
      <c r="C1145">
        <v>526</v>
      </c>
      <c r="D1145">
        <v>79831839.741015598</v>
      </c>
      <c r="E1145">
        <v>50127494953.932899</v>
      </c>
      <c r="F1145">
        <v>1012153</v>
      </c>
      <c r="G1145">
        <v>2761</v>
      </c>
      <c r="H1145">
        <v>204</v>
      </c>
      <c r="I1145">
        <v>57087049.042071402</v>
      </c>
      <c r="J1145">
        <v>50850131651.772102</v>
      </c>
      <c r="K1145">
        <v>608789</v>
      </c>
      <c r="L1145">
        <v>29</v>
      </c>
      <c r="M1145">
        <f t="shared" si="17"/>
        <v>2023</v>
      </c>
    </row>
    <row r="1146" spans="1:13">
      <c r="A1146" s="1">
        <v>44977</v>
      </c>
      <c r="B1146">
        <v>29721</v>
      </c>
      <c r="C1146">
        <v>324</v>
      </c>
      <c r="D1146">
        <v>79651430.650170803</v>
      </c>
      <c r="E1146">
        <v>50207146384.583099</v>
      </c>
      <c r="F1146">
        <v>1009856</v>
      </c>
      <c r="G1146">
        <v>2621</v>
      </c>
      <c r="H1146">
        <v>190</v>
      </c>
      <c r="I1146">
        <v>57099274.814665698</v>
      </c>
      <c r="J1146">
        <v>50907230926.5868</v>
      </c>
      <c r="K1146">
        <v>608951</v>
      </c>
      <c r="L1146">
        <v>28</v>
      </c>
      <c r="M1146">
        <f t="shared" si="17"/>
        <v>2023</v>
      </c>
    </row>
    <row r="1147" spans="1:13">
      <c r="A1147" s="1">
        <v>44978</v>
      </c>
      <c r="B1147">
        <v>286804</v>
      </c>
      <c r="C1147">
        <v>3898</v>
      </c>
      <c r="D1147">
        <v>79753017.172469094</v>
      </c>
      <c r="E1147">
        <v>50286899401.7556</v>
      </c>
      <c r="F1147">
        <v>1011077</v>
      </c>
      <c r="G1147">
        <v>2677</v>
      </c>
      <c r="H1147">
        <v>200</v>
      </c>
      <c r="I1147">
        <v>57117137.7569267</v>
      </c>
      <c r="J1147">
        <v>50964348064.343697</v>
      </c>
      <c r="K1147">
        <v>609123</v>
      </c>
      <c r="L1147">
        <v>28</v>
      </c>
      <c r="M1147">
        <f t="shared" si="17"/>
        <v>2023</v>
      </c>
    </row>
    <row r="1148" spans="1:13">
      <c r="A1148" s="1">
        <v>44979</v>
      </c>
      <c r="B1148">
        <v>353064</v>
      </c>
      <c r="C1148">
        <v>4448</v>
      </c>
      <c r="D1148">
        <v>79881615.078117907</v>
      </c>
      <c r="E1148">
        <v>50366781016.833702</v>
      </c>
      <c r="F1148">
        <v>1012773</v>
      </c>
      <c r="G1148">
        <v>2752</v>
      </c>
      <c r="H1148">
        <v>195</v>
      </c>
      <c r="I1148">
        <v>57132292.668370597</v>
      </c>
      <c r="J1148">
        <v>51021480357.0121</v>
      </c>
      <c r="K1148">
        <v>609289</v>
      </c>
      <c r="L1148">
        <v>29</v>
      </c>
      <c r="M1148">
        <f t="shared" si="17"/>
        <v>2023</v>
      </c>
    </row>
    <row r="1149" spans="1:13">
      <c r="A1149" s="1">
        <v>44980</v>
      </c>
      <c r="B1149">
        <v>351363</v>
      </c>
      <c r="C1149">
        <v>4555</v>
      </c>
      <c r="D1149">
        <v>80026492.745997995</v>
      </c>
      <c r="E1149">
        <v>50446807509.579697</v>
      </c>
      <c r="F1149">
        <v>1014600</v>
      </c>
      <c r="G1149">
        <v>2728</v>
      </c>
      <c r="H1149">
        <v>194</v>
      </c>
      <c r="I1149">
        <v>57148139.779193498</v>
      </c>
      <c r="J1149">
        <v>51078628496.791199</v>
      </c>
      <c r="K1149">
        <v>609455</v>
      </c>
      <c r="L1149">
        <v>28</v>
      </c>
      <c r="M1149">
        <f t="shared" si="17"/>
        <v>2023</v>
      </c>
    </row>
    <row r="1150" spans="1:13">
      <c r="A1150" s="1">
        <v>44981</v>
      </c>
      <c r="B1150">
        <v>339624</v>
      </c>
      <c r="C1150">
        <v>4186</v>
      </c>
      <c r="D1150">
        <v>80141639.180413604</v>
      </c>
      <c r="E1150">
        <v>50526949148.760101</v>
      </c>
      <c r="F1150">
        <v>1016034</v>
      </c>
      <c r="G1150">
        <v>2752</v>
      </c>
      <c r="H1150">
        <v>206</v>
      </c>
      <c r="I1150">
        <v>57165454.476278</v>
      </c>
      <c r="J1150">
        <v>51135793951.267502</v>
      </c>
      <c r="K1150">
        <v>609633</v>
      </c>
      <c r="L1150">
        <v>28</v>
      </c>
      <c r="M1150">
        <f t="shared" si="17"/>
        <v>2023</v>
      </c>
    </row>
    <row r="1151" spans="1:13">
      <c r="A1151" s="1">
        <v>44982</v>
      </c>
      <c r="B1151">
        <v>294367</v>
      </c>
      <c r="C1151">
        <v>3336</v>
      </c>
      <c r="D1151">
        <v>80191598.900029495</v>
      </c>
      <c r="E1151">
        <v>50607140747.660103</v>
      </c>
      <c r="F1151">
        <v>1016631</v>
      </c>
      <c r="G1151">
        <v>2739</v>
      </c>
      <c r="H1151">
        <v>201</v>
      </c>
      <c r="I1151">
        <v>57180316.3966415</v>
      </c>
      <c r="J1151">
        <v>51192974267.6642</v>
      </c>
      <c r="K1151">
        <v>609805</v>
      </c>
      <c r="L1151">
        <v>29</v>
      </c>
      <c r="M1151">
        <f t="shared" si="17"/>
        <v>2023</v>
      </c>
    </row>
    <row r="1152" spans="1:13">
      <c r="A1152" s="1">
        <v>44983</v>
      </c>
      <c r="B1152">
        <v>65546</v>
      </c>
      <c r="C1152">
        <v>887</v>
      </c>
      <c r="D1152">
        <v>80050670.355664507</v>
      </c>
      <c r="E1152">
        <v>50687191418.0158</v>
      </c>
      <c r="F1152">
        <v>1014825</v>
      </c>
      <c r="G1152">
        <v>2693</v>
      </c>
      <c r="H1152">
        <v>208</v>
      </c>
      <c r="I1152">
        <v>57198614.410163097</v>
      </c>
      <c r="J1152">
        <v>51250172882.074303</v>
      </c>
      <c r="K1152">
        <v>609984</v>
      </c>
      <c r="L1152">
        <v>29</v>
      </c>
      <c r="M1152">
        <f t="shared" si="17"/>
        <v>2023</v>
      </c>
    </row>
    <row r="1153" spans="1:13">
      <c r="A1153" s="1">
        <v>44984</v>
      </c>
      <c r="B1153">
        <v>32075</v>
      </c>
      <c r="C1153">
        <v>370</v>
      </c>
      <c r="D1153">
        <v>79882745.000889406</v>
      </c>
      <c r="E1153">
        <v>50767074163.016701</v>
      </c>
      <c r="F1153">
        <v>1012662</v>
      </c>
      <c r="G1153">
        <v>2533</v>
      </c>
      <c r="H1153">
        <v>173</v>
      </c>
      <c r="I1153">
        <v>57206464.177580297</v>
      </c>
      <c r="J1153">
        <v>51307379346.2519</v>
      </c>
      <c r="K1153">
        <v>610128</v>
      </c>
      <c r="L1153">
        <v>29</v>
      </c>
      <c r="M1153">
        <f t="shared" si="17"/>
        <v>2023</v>
      </c>
    </row>
    <row r="1154" spans="1:13">
      <c r="A1154" s="1">
        <v>44985</v>
      </c>
      <c r="B1154">
        <v>404957</v>
      </c>
      <c r="C1154">
        <v>4863</v>
      </c>
      <c r="D1154">
        <v>80063314.990168095</v>
      </c>
      <c r="E1154">
        <v>50847137478.006897</v>
      </c>
      <c r="F1154">
        <v>1014954</v>
      </c>
      <c r="G1154">
        <v>2571</v>
      </c>
      <c r="H1154">
        <v>189</v>
      </c>
      <c r="I1154">
        <v>57222317.336204097</v>
      </c>
      <c r="J1154">
        <v>51364601663.588097</v>
      </c>
      <c r="K1154">
        <v>610288</v>
      </c>
      <c r="L1154">
        <v>29</v>
      </c>
      <c r="M1154">
        <f t="shared" si="17"/>
        <v>2023</v>
      </c>
    </row>
    <row r="1155" spans="1:13">
      <c r="A1155" s="1">
        <v>44986</v>
      </c>
      <c r="B1155">
        <v>725601</v>
      </c>
      <c r="C1155">
        <v>8607</v>
      </c>
      <c r="D1155">
        <v>80533041.242172405</v>
      </c>
      <c r="E1155">
        <v>50927670519.249001</v>
      </c>
      <c r="F1155">
        <v>1020928</v>
      </c>
      <c r="G1155">
        <v>2633</v>
      </c>
      <c r="H1155">
        <v>226</v>
      </c>
      <c r="I1155">
        <v>57243982.898701698</v>
      </c>
      <c r="J1155">
        <v>51421845646.486801</v>
      </c>
      <c r="K1155">
        <v>610486</v>
      </c>
      <c r="L1155">
        <v>28</v>
      </c>
      <c r="M1155">
        <f t="shared" ref="M1155:M1218" si="18">YEAR(A1155)</f>
        <v>2023</v>
      </c>
    </row>
    <row r="1156" spans="1:13">
      <c r="A1156" s="1">
        <v>44987</v>
      </c>
      <c r="B1156">
        <v>509461</v>
      </c>
      <c r="C1156">
        <v>5882</v>
      </c>
      <c r="D1156">
        <v>80792187.556011602</v>
      </c>
      <c r="E1156">
        <v>51008462706.805</v>
      </c>
      <c r="F1156">
        <v>1024225</v>
      </c>
      <c r="G1156">
        <v>2585</v>
      </c>
      <c r="H1156">
        <v>188</v>
      </c>
      <c r="I1156">
        <v>57256015.108486101</v>
      </c>
      <c r="J1156">
        <v>51479101661.595299</v>
      </c>
      <c r="K1156">
        <v>610645</v>
      </c>
      <c r="L1156">
        <v>29</v>
      </c>
      <c r="M1156">
        <f t="shared" si="18"/>
        <v>2023</v>
      </c>
    </row>
    <row r="1157" spans="1:13">
      <c r="A1157" s="1">
        <v>44988</v>
      </c>
      <c r="B1157">
        <v>274601</v>
      </c>
      <c r="C1157">
        <v>3157</v>
      </c>
      <c r="D1157">
        <v>80828116.670238405</v>
      </c>
      <c r="E1157">
        <v>51089290823.475304</v>
      </c>
      <c r="F1157">
        <v>1024731</v>
      </c>
      <c r="G1157">
        <v>2651</v>
      </c>
      <c r="H1157">
        <v>195</v>
      </c>
      <c r="I1157">
        <v>57273181.376595996</v>
      </c>
      <c r="J1157">
        <v>51536374842.971901</v>
      </c>
      <c r="K1157">
        <v>610811</v>
      </c>
      <c r="L1157">
        <v>29</v>
      </c>
      <c r="M1157">
        <f t="shared" si="18"/>
        <v>2023</v>
      </c>
    </row>
    <row r="1158" spans="1:13">
      <c r="A1158" s="1">
        <v>44989</v>
      </c>
      <c r="B1158">
        <v>220686</v>
      </c>
      <c r="C1158">
        <v>2770</v>
      </c>
      <c r="D1158">
        <v>80838404.849035203</v>
      </c>
      <c r="E1158">
        <v>51170129228.324303</v>
      </c>
      <c r="F1158">
        <v>1024859</v>
      </c>
      <c r="G1158">
        <v>2642</v>
      </c>
      <c r="H1158">
        <v>206</v>
      </c>
      <c r="I1158">
        <v>57290637.841892399</v>
      </c>
      <c r="J1158">
        <v>51593665480.813797</v>
      </c>
      <c r="K1158">
        <v>610988</v>
      </c>
      <c r="L1158">
        <v>29</v>
      </c>
      <c r="M1158">
        <f t="shared" si="18"/>
        <v>2023</v>
      </c>
    </row>
    <row r="1159" spans="1:13">
      <c r="A1159" s="1">
        <v>44990</v>
      </c>
      <c r="B1159">
        <v>33521</v>
      </c>
      <c r="C1159">
        <v>445</v>
      </c>
      <c r="D1159">
        <v>80667194.756173804</v>
      </c>
      <c r="E1159">
        <v>51250796423.080498</v>
      </c>
      <c r="F1159">
        <v>1022686</v>
      </c>
      <c r="G1159">
        <v>2618</v>
      </c>
      <c r="H1159">
        <v>199</v>
      </c>
      <c r="I1159">
        <v>57306321.132892698</v>
      </c>
      <c r="J1159">
        <v>51650971801.946701</v>
      </c>
      <c r="K1159">
        <v>611158</v>
      </c>
      <c r="L1159">
        <v>29</v>
      </c>
      <c r="M1159">
        <f t="shared" si="18"/>
        <v>2023</v>
      </c>
    </row>
    <row r="1160" spans="1:13">
      <c r="A1160" s="1">
        <v>44991</v>
      </c>
      <c r="B1160">
        <v>20394</v>
      </c>
      <c r="C1160">
        <v>259</v>
      </c>
      <c r="D1160">
        <v>80483079.630242899</v>
      </c>
      <c r="E1160">
        <v>51331279502.710701</v>
      </c>
      <c r="F1160">
        <v>1020351</v>
      </c>
      <c r="G1160">
        <v>2594</v>
      </c>
      <c r="H1160">
        <v>172</v>
      </c>
      <c r="I1160">
        <v>57317639.5007855</v>
      </c>
      <c r="J1160">
        <v>51708289441.447502</v>
      </c>
      <c r="K1160">
        <v>611301</v>
      </c>
      <c r="L1160">
        <v>29</v>
      </c>
      <c r="M1160">
        <f t="shared" si="18"/>
        <v>2023</v>
      </c>
    </row>
    <row r="1161" spans="1:13">
      <c r="A1161" s="1">
        <v>44992</v>
      </c>
      <c r="B1161">
        <v>293350</v>
      </c>
      <c r="C1161">
        <v>3452</v>
      </c>
      <c r="D1161">
        <v>80558894.582631707</v>
      </c>
      <c r="E1161">
        <v>51411838397.293404</v>
      </c>
      <c r="F1161">
        <v>1021311</v>
      </c>
      <c r="G1161">
        <v>2492</v>
      </c>
      <c r="H1161">
        <v>189</v>
      </c>
      <c r="I1161">
        <v>57332127.182410002</v>
      </c>
      <c r="J1161">
        <v>51765621568.629898</v>
      </c>
      <c r="K1161">
        <v>611461</v>
      </c>
      <c r="L1161">
        <v>29</v>
      </c>
      <c r="M1161">
        <f t="shared" si="18"/>
        <v>2023</v>
      </c>
    </row>
    <row r="1162" spans="1:13">
      <c r="A1162" s="1">
        <v>44993</v>
      </c>
      <c r="B1162">
        <v>298254</v>
      </c>
      <c r="C1162">
        <v>3254</v>
      </c>
      <c r="D1162">
        <v>80606888.042767495</v>
      </c>
      <c r="E1162">
        <v>51492445285.336098</v>
      </c>
      <c r="F1162">
        <v>1021982</v>
      </c>
      <c r="G1162">
        <v>2583</v>
      </c>
      <c r="H1162">
        <v>175</v>
      </c>
      <c r="I1162">
        <v>57345452.413628303</v>
      </c>
      <c r="J1162">
        <v>51822967021.043503</v>
      </c>
      <c r="K1162">
        <v>611607</v>
      </c>
      <c r="L1162">
        <v>29</v>
      </c>
      <c r="M1162">
        <f t="shared" si="18"/>
        <v>2023</v>
      </c>
    </row>
    <row r="1163" spans="1:13">
      <c r="A1163" s="1">
        <v>44994</v>
      </c>
      <c r="B1163">
        <v>247180</v>
      </c>
      <c r="C1163">
        <v>2821</v>
      </c>
      <c r="D1163">
        <v>80642050.671793997</v>
      </c>
      <c r="E1163">
        <v>51573087336.007896</v>
      </c>
      <c r="F1163">
        <v>1022353</v>
      </c>
      <c r="G1163">
        <v>2450</v>
      </c>
      <c r="H1163">
        <v>178</v>
      </c>
      <c r="I1163">
        <v>57360761.4480621</v>
      </c>
      <c r="J1163">
        <v>51880327782.4916</v>
      </c>
      <c r="K1163">
        <v>611756</v>
      </c>
      <c r="L1163">
        <v>29</v>
      </c>
      <c r="M1163">
        <f t="shared" si="18"/>
        <v>2023</v>
      </c>
    </row>
    <row r="1164" spans="1:13">
      <c r="A1164" s="1">
        <v>44995</v>
      </c>
      <c r="B1164">
        <v>220745</v>
      </c>
      <c r="C1164">
        <v>2929</v>
      </c>
      <c r="D1164">
        <v>80671064.059458807</v>
      </c>
      <c r="E1164">
        <v>51653758400.067398</v>
      </c>
      <c r="F1164">
        <v>1022704</v>
      </c>
      <c r="G1164">
        <v>2578</v>
      </c>
      <c r="H1164">
        <v>190</v>
      </c>
      <c r="I1164">
        <v>57376528.925708301</v>
      </c>
      <c r="J1164">
        <v>51937704311.417297</v>
      </c>
      <c r="K1164">
        <v>611917</v>
      </c>
      <c r="L1164">
        <v>29</v>
      </c>
      <c r="M1164">
        <f t="shared" si="18"/>
        <v>2023</v>
      </c>
    </row>
    <row r="1165" spans="1:13">
      <c r="A1165" s="1">
        <v>44996</v>
      </c>
      <c r="B1165">
        <v>194401</v>
      </c>
      <c r="C1165">
        <v>2593</v>
      </c>
      <c r="D1165">
        <v>80672563.0193955</v>
      </c>
      <c r="E1165">
        <v>51734430963.0868</v>
      </c>
      <c r="F1165">
        <v>1022702</v>
      </c>
      <c r="G1165">
        <v>2595</v>
      </c>
      <c r="H1165">
        <v>200</v>
      </c>
      <c r="I1165">
        <v>57392661.887707204</v>
      </c>
      <c r="J1165">
        <v>51995096973.305</v>
      </c>
      <c r="K1165">
        <v>612088</v>
      </c>
      <c r="L1165">
        <v>29</v>
      </c>
      <c r="M1165">
        <f t="shared" si="18"/>
        <v>2023</v>
      </c>
    </row>
    <row r="1166" spans="1:13">
      <c r="A1166" s="1">
        <v>44997</v>
      </c>
      <c r="B1166">
        <v>35256</v>
      </c>
      <c r="C1166">
        <v>418</v>
      </c>
      <c r="D1166">
        <v>80499851.583470494</v>
      </c>
      <c r="E1166">
        <v>51814930814.670197</v>
      </c>
      <c r="F1166">
        <v>1020519</v>
      </c>
      <c r="G1166">
        <v>2601</v>
      </c>
      <c r="H1166">
        <v>216</v>
      </c>
      <c r="I1166">
        <v>57410145.903594501</v>
      </c>
      <c r="J1166">
        <v>52052507119.208603</v>
      </c>
      <c r="K1166">
        <v>612275</v>
      </c>
      <c r="L1166">
        <v>29</v>
      </c>
      <c r="M1166">
        <f t="shared" si="18"/>
        <v>2023</v>
      </c>
    </row>
    <row r="1167" spans="1:13">
      <c r="A1167" s="1">
        <v>44998</v>
      </c>
      <c r="B1167">
        <v>19317</v>
      </c>
      <c r="C1167">
        <v>242</v>
      </c>
      <c r="D1167">
        <v>80322330.099888697</v>
      </c>
      <c r="E1167">
        <v>51895253144.770103</v>
      </c>
      <c r="F1167">
        <v>1018290</v>
      </c>
      <c r="G1167">
        <v>2471</v>
      </c>
      <c r="H1167">
        <v>203</v>
      </c>
      <c r="I1167">
        <v>57424395.233237699</v>
      </c>
      <c r="J1167">
        <v>52109931514.441803</v>
      </c>
      <c r="K1167">
        <v>612449</v>
      </c>
      <c r="L1167">
        <v>29</v>
      </c>
      <c r="M1167">
        <f t="shared" si="18"/>
        <v>2023</v>
      </c>
    </row>
    <row r="1168" spans="1:13">
      <c r="A1168" s="1">
        <v>44999</v>
      </c>
      <c r="B1168">
        <v>293201</v>
      </c>
      <c r="C1168">
        <v>3189</v>
      </c>
      <c r="D1168">
        <v>80393745.897952095</v>
      </c>
      <c r="E1168">
        <v>51975646890.668098</v>
      </c>
      <c r="F1168">
        <v>1019136</v>
      </c>
      <c r="G1168">
        <v>2343</v>
      </c>
      <c r="H1168">
        <v>159</v>
      </c>
      <c r="I1168">
        <v>57433635.959419601</v>
      </c>
      <c r="J1168">
        <v>52167365150.401199</v>
      </c>
      <c r="K1168">
        <v>612579</v>
      </c>
      <c r="L1168">
        <v>29</v>
      </c>
      <c r="M1168">
        <f t="shared" si="18"/>
        <v>2023</v>
      </c>
    </row>
    <row r="1169" spans="1:13">
      <c r="A1169" s="1">
        <v>45000</v>
      </c>
      <c r="B1169">
        <v>274900</v>
      </c>
      <c r="C1169">
        <v>3206</v>
      </c>
      <c r="D1169">
        <v>80447561.812212899</v>
      </c>
      <c r="E1169">
        <v>52056094452.480301</v>
      </c>
      <c r="F1169">
        <v>1019800</v>
      </c>
      <c r="G1169">
        <v>2542</v>
      </c>
      <c r="H1169">
        <v>175</v>
      </c>
      <c r="I1169">
        <v>57449285.249669999</v>
      </c>
      <c r="J1169">
        <v>52224814435.650902</v>
      </c>
      <c r="K1169">
        <v>612725</v>
      </c>
      <c r="L1169">
        <v>29</v>
      </c>
      <c r="M1169">
        <f t="shared" si="18"/>
        <v>2023</v>
      </c>
    </row>
    <row r="1170" spans="1:13">
      <c r="A1170" s="1">
        <v>45001</v>
      </c>
      <c r="B1170">
        <v>227444</v>
      </c>
      <c r="C1170">
        <v>3100</v>
      </c>
      <c r="D1170">
        <v>80501793.911133006</v>
      </c>
      <c r="E1170">
        <v>52136596246.391403</v>
      </c>
      <c r="F1170">
        <v>1020466</v>
      </c>
      <c r="G1170">
        <v>2434</v>
      </c>
      <c r="H1170">
        <v>175</v>
      </c>
      <c r="I1170">
        <v>57464245.187968902</v>
      </c>
      <c r="J1170">
        <v>52282278680.838898</v>
      </c>
      <c r="K1170">
        <v>612870</v>
      </c>
      <c r="L1170">
        <v>30</v>
      </c>
      <c r="M1170">
        <f t="shared" si="18"/>
        <v>2023</v>
      </c>
    </row>
    <row r="1171" spans="1:13">
      <c r="A1171" s="1">
        <v>45002</v>
      </c>
      <c r="B1171">
        <v>194072</v>
      </c>
      <c r="C1171">
        <v>2543</v>
      </c>
      <c r="D1171">
        <v>80527013.826661706</v>
      </c>
      <c r="E1171">
        <v>52217123260.218102</v>
      </c>
      <c r="F1171">
        <v>1020689</v>
      </c>
      <c r="G1171">
        <v>2320</v>
      </c>
      <c r="H1171">
        <v>176</v>
      </c>
      <c r="I1171">
        <v>57477278.790297002</v>
      </c>
      <c r="J1171">
        <v>52339755959.629204</v>
      </c>
      <c r="K1171">
        <v>613017</v>
      </c>
      <c r="L1171">
        <v>29</v>
      </c>
      <c r="M1171">
        <f t="shared" si="18"/>
        <v>2023</v>
      </c>
    </row>
    <row r="1172" spans="1:13">
      <c r="A1172" s="1">
        <v>45003</v>
      </c>
      <c r="B1172">
        <v>162584</v>
      </c>
      <c r="C1172">
        <v>1968</v>
      </c>
      <c r="D1172">
        <v>80490135.8599976</v>
      </c>
      <c r="E1172">
        <v>52297613396.078102</v>
      </c>
      <c r="F1172">
        <v>1020223</v>
      </c>
      <c r="G1172">
        <v>2434</v>
      </c>
      <c r="H1172">
        <v>193</v>
      </c>
      <c r="I1172">
        <v>57493162.526621602</v>
      </c>
      <c r="J1172">
        <v>52397249122.1558</v>
      </c>
      <c r="K1172">
        <v>613181</v>
      </c>
      <c r="L1172">
        <v>29</v>
      </c>
      <c r="M1172">
        <f t="shared" si="18"/>
        <v>2023</v>
      </c>
    </row>
    <row r="1173" spans="1:13">
      <c r="A1173" s="1">
        <v>45004</v>
      </c>
      <c r="B1173">
        <v>33521</v>
      </c>
      <c r="C1173">
        <v>357</v>
      </c>
      <c r="D1173">
        <v>80327740.866285503</v>
      </c>
      <c r="E1173">
        <v>52377941136.944397</v>
      </c>
      <c r="F1173">
        <v>1018182</v>
      </c>
      <c r="G1173">
        <v>2398</v>
      </c>
      <c r="H1173">
        <v>176</v>
      </c>
      <c r="I1173">
        <v>57506172.201905198</v>
      </c>
      <c r="J1173">
        <v>52454755294.357697</v>
      </c>
      <c r="K1173">
        <v>613328</v>
      </c>
      <c r="L1173">
        <v>29</v>
      </c>
      <c r="M1173">
        <f t="shared" si="18"/>
        <v>2023</v>
      </c>
    </row>
    <row r="1174" spans="1:13">
      <c r="A1174" s="1">
        <v>45005</v>
      </c>
      <c r="B1174">
        <v>19467</v>
      </c>
      <c r="C1174">
        <v>224</v>
      </c>
      <c r="D1174">
        <v>80161013.866405293</v>
      </c>
      <c r="E1174">
        <v>52458102150.810799</v>
      </c>
      <c r="F1174">
        <v>1016055</v>
      </c>
      <c r="G1174">
        <v>2351</v>
      </c>
      <c r="H1174">
        <v>178</v>
      </c>
      <c r="I1174">
        <v>57520021.1172667</v>
      </c>
      <c r="J1174">
        <v>52512275315.474998</v>
      </c>
      <c r="K1174">
        <v>613477</v>
      </c>
      <c r="L1174">
        <v>29</v>
      </c>
      <c r="M1174">
        <f t="shared" si="18"/>
        <v>2023</v>
      </c>
    </row>
    <row r="1175" spans="1:13">
      <c r="A1175" s="1">
        <v>45006</v>
      </c>
      <c r="B1175">
        <v>259171</v>
      </c>
      <c r="C1175">
        <v>3462</v>
      </c>
      <c r="D1175">
        <v>80254917.681246996</v>
      </c>
      <c r="E1175">
        <v>52538357068.491997</v>
      </c>
      <c r="F1175">
        <v>1017146</v>
      </c>
      <c r="G1175">
        <v>2371</v>
      </c>
      <c r="H1175">
        <v>168</v>
      </c>
      <c r="I1175">
        <v>57531456.255469002</v>
      </c>
      <c r="J1175">
        <v>52569806771.7304</v>
      </c>
      <c r="K1175">
        <v>613616</v>
      </c>
      <c r="L1175">
        <v>29</v>
      </c>
      <c r="M1175">
        <f t="shared" si="18"/>
        <v>2023</v>
      </c>
    </row>
    <row r="1176" spans="1:13">
      <c r="A1176" s="1">
        <v>45007</v>
      </c>
      <c r="B1176">
        <v>215572</v>
      </c>
      <c r="C1176">
        <v>2550</v>
      </c>
      <c r="D1176">
        <v>80269718.748663798</v>
      </c>
      <c r="E1176">
        <v>52618626787.2407</v>
      </c>
      <c r="F1176">
        <v>1017322</v>
      </c>
      <c r="G1176">
        <v>2374</v>
      </c>
      <c r="H1176">
        <v>171</v>
      </c>
      <c r="I1176">
        <v>57544756.521511003</v>
      </c>
      <c r="J1176">
        <v>52627351528.251999</v>
      </c>
      <c r="K1176">
        <v>613758</v>
      </c>
      <c r="L1176">
        <v>29</v>
      </c>
      <c r="M1176">
        <f t="shared" si="18"/>
        <v>2023</v>
      </c>
    </row>
    <row r="1177" spans="1:13">
      <c r="A1177" s="1">
        <v>45008</v>
      </c>
      <c r="B1177">
        <v>184891</v>
      </c>
      <c r="C1177">
        <v>2395</v>
      </c>
      <c r="D1177">
        <v>80280904.6286401</v>
      </c>
      <c r="E1177">
        <v>52698907691.869301</v>
      </c>
      <c r="F1177">
        <v>1017403</v>
      </c>
      <c r="G1177">
        <v>2314</v>
      </c>
      <c r="H1177">
        <v>148</v>
      </c>
      <c r="I1177">
        <v>57555667.077475101</v>
      </c>
      <c r="J1177">
        <v>52684907195.329399</v>
      </c>
      <c r="K1177">
        <v>613877</v>
      </c>
      <c r="L1177">
        <v>29</v>
      </c>
      <c r="M1177">
        <f t="shared" si="18"/>
        <v>2023</v>
      </c>
    </row>
    <row r="1178" spans="1:13">
      <c r="A1178" s="1">
        <v>45009</v>
      </c>
      <c r="B1178">
        <v>153792</v>
      </c>
      <c r="C1178">
        <v>1970</v>
      </c>
      <c r="D1178">
        <v>80248585.123984203</v>
      </c>
      <c r="E1178">
        <v>52779156276.993301</v>
      </c>
      <c r="F1178">
        <v>1016972</v>
      </c>
      <c r="G1178">
        <v>2401</v>
      </c>
      <c r="H1178">
        <v>175</v>
      </c>
      <c r="I1178">
        <v>57570413.232137799</v>
      </c>
      <c r="J1178">
        <v>52742477608.5616</v>
      </c>
      <c r="K1178">
        <v>614023</v>
      </c>
      <c r="L1178">
        <v>29</v>
      </c>
      <c r="M1178">
        <f t="shared" si="18"/>
        <v>2023</v>
      </c>
    </row>
    <row r="1179" spans="1:13">
      <c r="A1179" s="1">
        <v>45010</v>
      </c>
      <c r="B1179">
        <v>127687</v>
      </c>
      <c r="C1179">
        <v>1589</v>
      </c>
      <c r="D1179">
        <v>80195650.3121925</v>
      </c>
      <c r="E1179">
        <v>52859351927.305496</v>
      </c>
      <c r="F1179">
        <v>1016246</v>
      </c>
      <c r="G1179">
        <v>2315</v>
      </c>
      <c r="H1179">
        <v>194</v>
      </c>
      <c r="I1179">
        <v>57589054.484850697</v>
      </c>
      <c r="J1179">
        <v>52800066663.046402</v>
      </c>
      <c r="K1179">
        <v>614188</v>
      </c>
      <c r="L1179">
        <v>29</v>
      </c>
      <c r="M1179">
        <f t="shared" si="18"/>
        <v>2023</v>
      </c>
    </row>
    <row r="1180" spans="1:13">
      <c r="A1180" s="1">
        <v>45011</v>
      </c>
      <c r="B1180">
        <v>19108</v>
      </c>
      <c r="C1180">
        <v>224</v>
      </c>
      <c r="D1180">
        <v>80035165.711682498</v>
      </c>
      <c r="E1180">
        <v>52939387093.017197</v>
      </c>
      <c r="F1180">
        <v>1014198</v>
      </c>
      <c r="G1180">
        <v>2272</v>
      </c>
      <c r="H1180">
        <v>158</v>
      </c>
      <c r="I1180">
        <v>57598489.670673303</v>
      </c>
      <c r="J1180">
        <v>52857665152.717102</v>
      </c>
      <c r="K1180">
        <v>614316</v>
      </c>
      <c r="L1180">
        <v>30</v>
      </c>
      <c r="M1180">
        <f t="shared" si="18"/>
        <v>2023</v>
      </c>
    </row>
    <row r="1181" spans="1:13">
      <c r="A1181" s="1">
        <v>45012</v>
      </c>
      <c r="B1181">
        <v>15340</v>
      </c>
      <c r="C1181">
        <v>191</v>
      </c>
      <c r="D1181">
        <v>79872103.303662196</v>
      </c>
      <c r="E1181">
        <v>53019259196.3209</v>
      </c>
      <c r="F1181">
        <v>1012158</v>
      </c>
      <c r="G1181">
        <v>2231</v>
      </c>
      <c r="H1181">
        <v>184</v>
      </c>
      <c r="I1181">
        <v>57614577.002065398</v>
      </c>
      <c r="J1181">
        <v>52915279729.7192</v>
      </c>
      <c r="K1181">
        <v>614471</v>
      </c>
      <c r="L1181">
        <v>29</v>
      </c>
      <c r="M1181">
        <f t="shared" si="18"/>
        <v>2023</v>
      </c>
    </row>
    <row r="1182" spans="1:13">
      <c r="A1182" s="1">
        <v>45013</v>
      </c>
      <c r="B1182">
        <v>190842</v>
      </c>
      <c r="C1182">
        <v>2546</v>
      </c>
      <c r="D1182">
        <v>79886074.571023598</v>
      </c>
      <c r="E1182">
        <v>53099145270.891899</v>
      </c>
      <c r="F1182">
        <v>1012324</v>
      </c>
      <c r="G1182">
        <v>2380</v>
      </c>
      <c r="H1182">
        <v>182</v>
      </c>
      <c r="I1182">
        <v>57628761.119195998</v>
      </c>
      <c r="J1182">
        <v>52972908490.838303</v>
      </c>
      <c r="K1182">
        <v>614624</v>
      </c>
      <c r="L1182">
        <v>29</v>
      </c>
      <c r="M1182">
        <f t="shared" si="18"/>
        <v>2023</v>
      </c>
    </row>
    <row r="1183" spans="1:13">
      <c r="A1183" s="1">
        <v>45014</v>
      </c>
      <c r="B1183">
        <v>146167</v>
      </c>
      <c r="C1183">
        <v>1834</v>
      </c>
      <c r="D1183">
        <v>79849229.785633296</v>
      </c>
      <c r="E1183">
        <v>53178994500.677498</v>
      </c>
      <c r="F1183">
        <v>1011879</v>
      </c>
      <c r="G1183">
        <v>2279</v>
      </c>
      <c r="H1183">
        <v>173</v>
      </c>
      <c r="I1183">
        <v>57640540.501679398</v>
      </c>
      <c r="J1183">
        <v>53030549031.339996</v>
      </c>
      <c r="K1183">
        <v>614768</v>
      </c>
      <c r="L1183">
        <v>29</v>
      </c>
      <c r="M1183">
        <f t="shared" si="18"/>
        <v>2023</v>
      </c>
    </row>
    <row r="1184" spans="1:13">
      <c r="A1184" s="1">
        <v>45015</v>
      </c>
      <c r="B1184">
        <v>122125</v>
      </c>
      <c r="C1184">
        <v>1354</v>
      </c>
      <c r="D1184">
        <v>79770245.965445995</v>
      </c>
      <c r="E1184">
        <v>53258764746.642998</v>
      </c>
      <c r="F1184">
        <v>1010886</v>
      </c>
      <c r="G1184">
        <v>2347</v>
      </c>
      <c r="H1184">
        <v>185</v>
      </c>
      <c r="I1184">
        <v>57656757.000761002</v>
      </c>
      <c r="J1184">
        <v>53088205788.340797</v>
      </c>
      <c r="K1184">
        <v>614923</v>
      </c>
      <c r="L1184">
        <v>30</v>
      </c>
      <c r="M1184">
        <f t="shared" si="18"/>
        <v>2023</v>
      </c>
    </row>
    <row r="1185" spans="1:13">
      <c r="A1185" s="1">
        <v>45016</v>
      </c>
      <c r="B1185">
        <v>105588</v>
      </c>
      <c r="C1185">
        <v>1345</v>
      </c>
      <c r="D1185">
        <v>79692542.190946802</v>
      </c>
      <c r="E1185">
        <v>53338457288.8339</v>
      </c>
      <c r="F1185">
        <v>1009903</v>
      </c>
      <c r="G1185">
        <v>2328</v>
      </c>
      <c r="H1185">
        <v>186</v>
      </c>
      <c r="I1185">
        <v>57672510.649159797</v>
      </c>
      <c r="J1185">
        <v>53145878298.989998</v>
      </c>
      <c r="K1185">
        <v>615080</v>
      </c>
      <c r="L1185">
        <v>29</v>
      </c>
      <c r="M1185">
        <f t="shared" si="18"/>
        <v>2023</v>
      </c>
    </row>
    <row r="1186" spans="1:13">
      <c r="A1186" s="1">
        <v>45017</v>
      </c>
      <c r="B1186">
        <v>171587</v>
      </c>
      <c r="C1186">
        <v>1991</v>
      </c>
      <c r="D1186">
        <v>79668392.288726896</v>
      </c>
      <c r="E1186">
        <v>53418125681.122597</v>
      </c>
      <c r="F1186">
        <v>1009629</v>
      </c>
      <c r="G1186">
        <v>2265</v>
      </c>
      <c r="H1186">
        <v>165</v>
      </c>
      <c r="I1186">
        <v>57683805.590552799</v>
      </c>
      <c r="J1186">
        <v>53203562104.580498</v>
      </c>
      <c r="K1186">
        <v>615215</v>
      </c>
      <c r="L1186">
        <v>30</v>
      </c>
      <c r="M1186">
        <f t="shared" si="18"/>
        <v>2023</v>
      </c>
    </row>
    <row r="1187" spans="1:13">
      <c r="A1187" s="1">
        <v>45018</v>
      </c>
      <c r="B1187">
        <v>31413</v>
      </c>
      <c r="C1187">
        <v>345</v>
      </c>
      <c r="D1187">
        <v>79522119.124318704</v>
      </c>
      <c r="E1187">
        <v>53497647800.247002</v>
      </c>
      <c r="F1187">
        <v>1007755</v>
      </c>
      <c r="G1187">
        <v>2219</v>
      </c>
      <c r="H1187">
        <v>171</v>
      </c>
      <c r="I1187">
        <v>57696927.100512497</v>
      </c>
      <c r="J1187">
        <v>53261259031.681</v>
      </c>
      <c r="K1187">
        <v>615356</v>
      </c>
      <c r="L1187">
        <v>30</v>
      </c>
      <c r="M1187">
        <f t="shared" si="18"/>
        <v>2023</v>
      </c>
    </row>
    <row r="1188" spans="1:13">
      <c r="A1188" s="1">
        <v>45019</v>
      </c>
      <c r="B1188">
        <v>20448</v>
      </c>
      <c r="C1188">
        <v>270</v>
      </c>
      <c r="D1188">
        <v>79367409.209516793</v>
      </c>
      <c r="E1188">
        <v>53577015209.456497</v>
      </c>
      <c r="F1188">
        <v>1005746</v>
      </c>
      <c r="G1188">
        <v>2279</v>
      </c>
      <c r="H1188">
        <v>158</v>
      </c>
      <c r="I1188">
        <v>57709343.469702803</v>
      </c>
      <c r="J1188">
        <v>53318968375.150703</v>
      </c>
      <c r="K1188">
        <v>615485</v>
      </c>
      <c r="L1188">
        <v>29</v>
      </c>
      <c r="M1188">
        <f t="shared" si="18"/>
        <v>2023</v>
      </c>
    </row>
    <row r="1189" spans="1:13">
      <c r="A1189" s="1">
        <v>45020</v>
      </c>
      <c r="B1189">
        <v>272464</v>
      </c>
      <c r="C1189">
        <v>3531</v>
      </c>
      <c r="D1189">
        <v>79470239.111037895</v>
      </c>
      <c r="E1189">
        <v>53656485448.567497</v>
      </c>
      <c r="F1189">
        <v>1006996</v>
      </c>
      <c r="G1189">
        <v>2281</v>
      </c>
      <c r="H1189">
        <v>166</v>
      </c>
      <c r="I1189">
        <v>57721955.986896299</v>
      </c>
      <c r="J1189">
        <v>53376690331.137604</v>
      </c>
      <c r="K1189">
        <v>615621</v>
      </c>
      <c r="L1189">
        <v>30</v>
      </c>
      <c r="M1189">
        <f t="shared" si="18"/>
        <v>2023</v>
      </c>
    </row>
    <row r="1190" spans="1:13">
      <c r="A1190" s="1">
        <v>45021</v>
      </c>
      <c r="B1190">
        <v>223329</v>
      </c>
      <c r="C1190">
        <v>2621</v>
      </c>
      <c r="D1190">
        <v>79496035.691424593</v>
      </c>
      <c r="E1190">
        <v>53735981484.258904</v>
      </c>
      <c r="F1190">
        <v>1007315</v>
      </c>
      <c r="G1190">
        <v>2302</v>
      </c>
      <c r="H1190">
        <v>180</v>
      </c>
      <c r="I1190">
        <v>57737447.517095096</v>
      </c>
      <c r="J1190">
        <v>53434427778.654701</v>
      </c>
      <c r="K1190">
        <v>615772</v>
      </c>
      <c r="L1190">
        <v>29</v>
      </c>
      <c r="M1190">
        <f t="shared" si="18"/>
        <v>2023</v>
      </c>
    </row>
    <row r="1191" spans="1:13">
      <c r="A1191" s="1">
        <v>45022</v>
      </c>
      <c r="B1191">
        <v>177040</v>
      </c>
      <c r="C1191">
        <v>2301</v>
      </c>
      <c r="D1191">
        <v>79505003.610243395</v>
      </c>
      <c r="E1191">
        <v>53815486487.869202</v>
      </c>
      <c r="F1191">
        <v>1007364</v>
      </c>
      <c r="G1191">
        <v>2252</v>
      </c>
      <c r="H1191">
        <v>166</v>
      </c>
      <c r="I1191">
        <v>57750670.202932298</v>
      </c>
      <c r="J1191">
        <v>53492178448.857597</v>
      </c>
      <c r="K1191">
        <v>615909</v>
      </c>
      <c r="L1191">
        <v>29</v>
      </c>
      <c r="M1191">
        <f t="shared" si="18"/>
        <v>2023</v>
      </c>
    </row>
    <row r="1192" spans="1:13">
      <c r="A1192" s="1">
        <v>45023</v>
      </c>
      <c r="B1192">
        <v>143671</v>
      </c>
      <c r="C1192">
        <v>1601</v>
      </c>
      <c r="D1192">
        <v>79445445.820758507</v>
      </c>
      <c r="E1192">
        <v>53894931933.689903</v>
      </c>
      <c r="F1192">
        <v>1006620</v>
      </c>
      <c r="G1192">
        <v>2345</v>
      </c>
      <c r="H1192">
        <v>166</v>
      </c>
      <c r="I1192">
        <v>57764025.254067197</v>
      </c>
      <c r="J1192">
        <v>53549942474.111702</v>
      </c>
      <c r="K1192">
        <v>616045</v>
      </c>
      <c r="L1192">
        <v>30</v>
      </c>
      <c r="M1192">
        <f t="shared" si="18"/>
        <v>2023</v>
      </c>
    </row>
    <row r="1193" spans="1:13">
      <c r="A1193" s="1">
        <v>45024</v>
      </c>
      <c r="B1193">
        <v>16951</v>
      </c>
      <c r="C1193">
        <v>206</v>
      </c>
      <c r="D1193">
        <v>79288117.540498495</v>
      </c>
      <c r="E1193">
        <v>53974220051.2304</v>
      </c>
      <c r="F1193">
        <v>1004615</v>
      </c>
      <c r="G1193">
        <v>2211</v>
      </c>
      <c r="H1193">
        <v>165</v>
      </c>
      <c r="I1193">
        <v>57775759.6939601</v>
      </c>
      <c r="J1193">
        <v>53607718233.805702</v>
      </c>
      <c r="K1193">
        <v>616180</v>
      </c>
      <c r="L1193">
        <v>30</v>
      </c>
      <c r="M1193">
        <f t="shared" si="18"/>
        <v>2023</v>
      </c>
    </row>
    <row r="1194" spans="1:13">
      <c r="A1194" s="1">
        <v>45025</v>
      </c>
      <c r="B1194">
        <v>19796</v>
      </c>
      <c r="C1194">
        <v>248</v>
      </c>
      <c r="D1194">
        <v>79120963.085527495</v>
      </c>
      <c r="E1194">
        <v>54053341014.316002</v>
      </c>
      <c r="F1194">
        <v>1002498</v>
      </c>
      <c r="G1194">
        <v>2365</v>
      </c>
      <c r="H1194">
        <v>173</v>
      </c>
      <c r="I1194">
        <v>57790110.217664696</v>
      </c>
      <c r="J1194">
        <v>53665508344.0233</v>
      </c>
      <c r="K1194">
        <v>616324</v>
      </c>
      <c r="L1194">
        <v>29</v>
      </c>
      <c r="M1194">
        <f t="shared" si="18"/>
        <v>2023</v>
      </c>
    </row>
    <row r="1195" spans="1:13">
      <c r="A1195" s="1">
        <v>45026</v>
      </c>
      <c r="B1195">
        <v>16240</v>
      </c>
      <c r="C1195">
        <v>218</v>
      </c>
      <c r="D1195">
        <v>78961314.9708886</v>
      </c>
      <c r="E1195">
        <v>54132302329.286797</v>
      </c>
      <c r="F1195">
        <v>1000466</v>
      </c>
      <c r="G1195">
        <v>2250</v>
      </c>
      <c r="H1195">
        <v>162</v>
      </c>
      <c r="I1195">
        <v>57802183.222221501</v>
      </c>
      <c r="J1195">
        <v>53723310527.245598</v>
      </c>
      <c r="K1195">
        <v>616457</v>
      </c>
      <c r="L1195">
        <v>29</v>
      </c>
      <c r="M1195">
        <f t="shared" si="18"/>
        <v>2023</v>
      </c>
    </row>
    <row r="1196" spans="1:13">
      <c r="A1196" s="1">
        <v>45027</v>
      </c>
      <c r="B1196">
        <v>16181</v>
      </c>
      <c r="C1196">
        <v>197</v>
      </c>
      <c r="D1196">
        <v>78799222.861023694</v>
      </c>
      <c r="E1196">
        <v>54211101552.147903</v>
      </c>
      <c r="F1196">
        <v>998418</v>
      </c>
      <c r="G1196">
        <v>2245</v>
      </c>
      <c r="H1196">
        <v>165</v>
      </c>
      <c r="I1196">
        <v>57814391.568901002</v>
      </c>
      <c r="J1196">
        <v>53781124918.814499</v>
      </c>
      <c r="K1196">
        <v>616592</v>
      </c>
      <c r="L1196">
        <v>30</v>
      </c>
      <c r="M1196">
        <f t="shared" si="18"/>
        <v>2023</v>
      </c>
    </row>
    <row r="1197" spans="1:13">
      <c r="A1197" s="1">
        <v>45028</v>
      </c>
      <c r="B1197">
        <v>281592</v>
      </c>
      <c r="C1197">
        <v>3669</v>
      </c>
      <c r="D1197">
        <v>78906075.459137902</v>
      </c>
      <c r="E1197">
        <v>54290007627.607002</v>
      </c>
      <c r="F1197">
        <v>999771</v>
      </c>
      <c r="G1197">
        <v>2316</v>
      </c>
      <c r="H1197">
        <v>154</v>
      </c>
      <c r="I1197">
        <v>57826799.2991044</v>
      </c>
      <c r="J1197">
        <v>53838951718.113602</v>
      </c>
      <c r="K1197">
        <v>616717</v>
      </c>
      <c r="L1197">
        <v>29</v>
      </c>
      <c r="M1197">
        <f t="shared" si="18"/>
        <v>2023</v>
      </c>
    </row>
    <row r="1198" spans="1:13">
      <c r="A1198" s="1">
        <v>45029</v>
      </c>
      <c r="B1198">
        <v>168445</v>
      </c>
      <c r="C1198">
        <v>2183</v>
      </c>
      <c r="D1198">
        <v>78890434.968273997</v>
      </c>
      <c r="E1198">
        <v>54368898062.575302</v>
      </c>
      <c r="F1198">
        <v>999576</v>
      </c>
      <c r="G1198">
        <v>2378</v>
      </c>
      <c r="H1198">
        <v>187</v>
      </c>
      <c r="I1198">
        <v>57844799.354833297</v>
      </c>
      <c r="J1198">
        <v>53896796517.468399</v>
      </c>
      <c r="K1198">
        <v>616875</v>
      </c>
      <c r="L1198">
        <v>29</v>
      </c>
      <c r="M1198">
        <f t="shared" si="18"/>
        <v>2023</v>
      </c>
    </row>
    <row r="1199" spans="1:13">
      <c r="A1199" s="1">
        <v>45030</v>
      </c>
      <c r="B1199">
        <v>156236</v>
      </c>
      <c r="C1199">
        <v>1952</v>
      </c>
      <c r="D1199">
        <v>78861107.175969794</v>
      </c>
      <c r="E1199">
        <v>54447759169.751297</v>
      </c>
      <c r="F1199">
        <v>999199</v>
      </c>
      <c r="G1199">
        <v>2329</v>
      </c>
      <c r="H1199">
        <v>179</v>
      </c>
      <c r="I1199">
        <v>57857835.723603196</v>
      </c>
      <c r="J1199">
        <v>53954654353.192001</v>
      </c>
      <c r="K1199">
        <v>617024</v>
      </c>
      <c r="L1199">
        <v>30</v>
      </c>
      <c r="M1199">
        <f t="shared" si="18"/>
        <v>2023</v>
      </c>
    </row>
    <row r="1200" spans="1:13">
      <c r="A1200" s="1">
        <v>45031</v>
      </c>
      <c r="B1200">
        <v>118718</v>
      </c>
      <c r="C1200">
        <v>1369</v>
      </c>
      <c r="D1200">
        <v>78793821.904117003</v>
      </c>
      <c r="E1200">
        <v>54526552991.655403</v>
      </c>
      <c r="F1200">
        <v>998404</v>
      </c>
      <c r="G1200">
        <v>2164</v>
      </c>
      <c r="H1200">
        <v>163</v>
      </c>
      <c r="I1200">
        <v>57871047.5777504</v>
      </c>
      <c r="J1200">
        <v>54012525400.769798</v>
      </c>
      <c r="K1200">
        <v>617157</v>
      </c>
      <c r="L1200">
        <v>30</v>
      </c>
      <c r="M1200">
        <f t="shared" si="18"/>
        <v>2023</v>
      </c>
    </row>
    <row r="1201" spans="1:13">
      <c r="A1201" s="1">
        <v>45032</v>
      </c>
      <c r="B1201">
        <v>18966</v>
      </c>
      <c r="C1201">
        <v>207</v>
      </c>
      <c r="D1201">
        <v>78629891.797631994</v>
      </c>
      <c r="E1201">
        <v>54605182883.453003</v>
      </c>
      <c r="F1201">
        <v>996383</v>
      </c>
      <c r="G1201">
        <v>2228</v>
      </c>
      <c r="H1201">
        <v>181</v>
      </c>
      <c r="I1201">
        <v>57885482.4776619</v>
      </c>
      <c r="J1201">
        <v>54070410883.247398</v>
      </c>
      <c r="K1201">
        <v>617308</v>
      </c>
      <c r="L1201">
        <v>30</v>
      </c>
      <c r="M1201">
        <f t="shared" si="18"/>
        <v>2023</v>
      </c>
    </row>
    <row r="1202" spans="1:13">
      <c r="A1202" s="1">
        <v>45033</v>
      </c>
      <c r="B1202">
        <v>12625</v>
      </c>
      <c r="C1202">
        <v>159</v>
      </c>
      <c r="D1202">
        <v>78462091.939394802</v>
      </c>
      <c r="E1202">
        <v>54683644975.392403</v>
      </c>
      <c r="F1202">
        <v>994256</v>
      </c>
      <c r="G1202">
        <v>2286</v>
      </c>
      <c r="H1202">
        <v>141</v>
      </c>
      <c r="I1202">
        <v>57893082.517837301</v>
      </c>
      <c r="J1202">
        <v>54128303965.765297</v>
      </c>
      <c r="K1202">
        <v>617419</v>
      </c>
      <c r="L1202">
        <v>30</v>
      </c>
      <c r="M1202">
        <f t="shared" si="18"/>
        <v>2023</v>
      </c>
    </row>
    <row r="1203" spans="1:13">
      <c r="A1203" s="1">
        <v>45034</v>
      </c>
      <c r="B1203">
        <v>184567</v>
      </c>
      <c r="C1203">
        <v>2415</v>
      </c>
      <c r="D1203">
        <v>78474820.436868504</v>
      </c>
      <c r="E1203">
        <v>54762119795.8293</v>
      </c>
      <c r="F1203">
        <v>994413</v>
      </c>
      <c r="G1203">
        <v>2258</v>
      </c>
      <c r="H1203">
        <v>178</v>
      </c>
      <c r="I1203">
        <v>57909171.284003399</v>
      </c>
      <c r="J1203">
        <v>54186213137.049301</v>
      </c>
      <c r="K1203">
        <v>617567</v>
      </c>
      <c r="L1203">
        <v>30</v>
      </c>
      <c r="M1203">
        <f t="shared" si="18"/>
        <v>2023</v>
      </c>
    </row>
    <row r="1204" spans="1:13">
      <c r="A1204" s="1">
        <v>45035</v>
      </c>
      <c r="B1204">
        <v>153569</v>
      </c>
      <c r="C1204">
        <v>1797</v>
      </c>
      <c r="D1204">
        <v>78440838.752801597</v>
      </c>
      <c r="E1204">
        <v>54840560634.5821</v>
      </c>
      <c r="F1204">
        <v>993931</v>
      </c>
      <c r="G1204">
        <v>2279</v>
      </c>
      <c r="H1204">
        <v>178</v>
      </c>
      <c r="I1204">
        <v>57923184.567997299</v>
      </c>
      <c r="J1204">
        <v>54244136321.617302</v>
      </c>
      <c r="K1204">
        <v>617715</v>
      </c>
      <c r="L1204">
        <v>30</v>
      </c>
      <c r="M1204">
        <f t="shared" si="18"/>
        <v>2023</v>
      </c>
    </row>
    <row r="1205" spans="1:13">
      <c r="A1205" s="1">
        <v>45036</v>
      </c>
      <c r="B1205">
        <v>123222</v>
      </c>
      <c r="C1205">
        <v>1353</v>
      </c>
      <c r="D1205">
        <v>78376537.692031503</v>
      </c>
      <c r="E1205">
        <v>54918937172.274101</v>
      </c>
      <c r="F1205">
        <v>993072</v>
      </c>
      <c r="G1205">
        <v>2212</v>
      </c>
      <c r="H1205">
        <v>161</v>
      </c>
      <c r="I1205">
        <v>57933931.453612901</v>
      </c>
      <c r="J1205">
        <v>54302070253.0709</v>
      </c>
      <c r="K1205">
        <v>617846</v>
      </c>
      <c r="L1205">
        <v>30</v>
      </c>
      <c r="M1205">
        <f t="shared" si="18"/>
        <v>2023</v>
      </c>
    </row>
    <row r="1206" spans="1:13">
      <c r="A1206" s="1">
        <v>45037</v>
      </c>
      <c r="B1206">
        <v>106864</v>
      </c>
      <c r="C1206">
        <v>1333</v>
      </c>
      <c r="D1206">
        <v>78315072.356775999</v>
      </c>
      <c r="E1206">
        <v>54997252244.630898</v>
      </c>
      <c r="F1206">
        <v>992274</v>
      </c>
      <c r="G1206">
        <v>2131</v>
      </c>
      <c r="H1206">
        <v>150</v>
      </c>
      <c r="I1206">
        <v>57944322.187151998</v>
      </c>
      <c r="J1206">
        <v>54360014575.258003</v>
      </c>
      <c r="K1206">
        <v>617966</v>
      </c>
      <c r="L1206">
        <v>30</v>
      </c>
      <c r="M1206">
        <f t="shared" si="18"/>
        <v>2023</v>
      </c>
    </row>
    <row r="1207" spans="1:13">
      <c r="A1207" s="1">
        <v>45038</v>
      </c>
      <c r="B1207">
        <v>86179</v>
      </c>
      <c r="C1207">
        <v>1118</v>
      </c>
      <c r="D1207">
        <v>78226982.603862494</v>
      </c>
      <c r="E1207">
        <v>55075479227.234703</v>
      </c>
      <c r="F1207">
        <v>991131</v>
      </c>
      <c r="G1207">
        <v>2261</v>
      </c>
      <c r="H1207">
        <v>164</v>
      </c>
      <c r="I1207">
        <v>57958500.597794697</v>
      </c>
      <c r="J1207">
        <v>54417973075.855797</v>
      </c>
      <c r="K1207">
        <v>618100</v>
      </c>
      <c r="L1207">
        <v>30</v>
      </c>
      <c r="M1207">
        <f t="shared" si="18"/>
        <v>2023</v>
      </c>
    </row>
    <row r="1208" spans="1:13">
      <c r="A1208" s="1">
        <v>45039</v>
      </c>
      <c r="B1208">
        <v>14699</v>
      </c>
      <c r="C1208">
        <v>202</v>
      </c>
      <c r="D1208">
        <v>78060836.016020507</v>
      </c>
      <c r="E1208">
        <v>55153540063.250702</v>
      </c>
      <c r="F1208">
        <v>989056</v>
      </c>
      <c r="G1208">
        <v>2277</v>
      </c>
      <c r="H1208">
        <v>186</v>
      </c>
      <c r="I1208">
        <v>57974512.622107901</v>
      </c>
      <c r="J1208">
        <v>54475947588.477898</v>
      </c>
      <c r="K1208">
        <v>618256</v>
      </c>
      <c r="L1208">
        <v>30</v>
      </c>
      <c r="M1208">
        <f t="shared" si="18"/>
        <v>2023</v>
      </c>
    </row>
    <row r="1209" spans="1:13">
      <c r="A1209" s="1">
        <v>45040</v>
      </c>
      <c r="B1209">
        <v>10906</v>
      </c>
      <c r="C1209">
        <v>131</v>
      </c>
      <c r="D1209">
        <v>77886988.810545698</v>
      </c>
      <c r="E1209">
        <v>55231427052.061302</v>
      </c>
      <c r="F1209">
        <v>986868</v>
      </c>
      <c r="G1209">
        <v>2319</v>
      </c>
      <c r="H1209">
        <v>185</v>
      </c>
      <c r="I1209">
        <v>57989952.781640798</v>
      </c>
      <c r="J1209">
        <v>54533937541.259598</v>
      </c>
      <c r="K1209">
        <v>618411</v>
      </c>
      <c r="L1209">
        <v>30</v>
      </c>
      <c r="M1209">
        <f t="shared" si="18"/>
        <v>2023</v>
      </c>
    </row>
    <row r="1210" spans="1:13">
      <c r="A1210" s="1">
        <v>45041</v>
      </c>
      <c r="B1210">
        <v>149894</v>
      </c>
      <c r="C1210">
        <v>1924</v>
      </c>
      <c r="D1210">
        <v>77859666.547073707</v>
      </c>
      <c r="E1210">
        <v>55309286718.608398</v>
      </c>
      <c r="F1210">
        <v>986551</v>
      </c>
      <c r="G1210">
        <v>2241</v>
      </c>
      <c r="H1210">
        <v>166</v>
      </c>
      <c r="I1210">
        <v>58001504.028086498</v>
      </c>
      <c r="J1210">
        <v>54591939045.287598</v>
      </c>
      <c r="K1210">
        <v>618547</v>
      </c>
      <c r="L1210">
        <v>30</v>
      </c>
      <c r="M1210">
        <f t="shared" si="18"/>
        <v>2023</v>
      </c>
    </row>
    <row r="1211" spans="1:13">
      <c r="A1211" s="1">
        <v>45042</v>
      </c>
      <c r="B1211">
        <v>122037</v>
      </c>
      <c r="C1211">
        <v>1334</v>
      </c>
      <c r="D1211">
        <v>77789830.211716697</v>
      </c>
      <c r="E1211">
        <v>55387076548.820099</v>
      </c>
      <c r="F1211">
        <v>985647</v>
      </c>
      <c r="G1211">
        <v>2238</v>
      </c>
      <c r="H1211">
        <v>177</v>
      </c>
      <c r="I1211">
        <v>58014924.393200099</v>
      </c>
      <c r="J1211">
        <v>54649953969.680801</v>
      </c>
      <c r="K1211">
        <v>618694</v>
      </c>
      <c r="L1211">
        <v>30</v>
      </c>
      <c r="M1211">
        <f t="shared" si="18"/>
        <v>2023</v>
      </c>
    </row>
    <row r="1212" spans="1:13">
      <c r="A1212" s="1">
        <v>45043</v>
      </c>
      <c r="B1212">
        <v>99989</v>
      </c>
      <c r="C1212">
        <v>1329</v>
      </c>
      <c r="D1212">
        <v>77717025.915991098</v>
      </c>
      <c r="E1212">
        <v>55464793574.736099</v>
      </c>
      <c r="F1212">
        <v>984763</v>
      </c>
      <c r="G1212">
        <v>2213</v>
      </c>
      <c r="H1212">
        <v>167</v>
      </c>
      <c r="I1212">
        <v>58028444.120602801</v>
      </c>
      <c r="J1212">
        <v>54707982413.801498</v>
      </c>
      <c r="K1212">
        <v>618831</v>
      </c>
      <c r="L1212">
        <v>30</v>
      </c>
      <c r="M1212">
        <f t="shared" si="18"/>
        <v>2023</v>
      </c>
    </row>
    <row r="1213" spans="1:13">
      <c r="A1213" s="1">
        <v>45044</v>
      </c>
      <c r="B1213">
        <v>82563</v>
      </c>
      <c r="C1213">
        <v>947</v>
      </c>
      <c r="D1213">
        <v>77619621.057263598</v>
      </c>
      <c r="E1213">
        <v>55542413195.793297</v>
      </c>
      <c r="F1213">
        <v>983517</v>
      </c>
      <c r="G1213">
        <v>2193</v>
      </c>
      <c r="H1213">
        <v>175</v>
      </c>
      <c r="I1213">
        <v>58042038.966343202</v>
      </c>
      <c r="J1213">
        <v>54766024452.767799</v>
      </c>
      <c r="K1213">
        <v>618976</v>
      </c>
      <c r="L1213">
        <v>30</v>
      </c>
      <c r="M1213">
        <f t="shared" si="18"/>
        <v>2023</v>
      </c>
    </row>
    <row r="1214" spans="1:13">
      <c r="A1214" s="1">
        <v>45045</v>
      </c>
      <c r="B1214">
        <v>70176</v>
      </c>
      <c r="C1214">
        <v>843</v>
      </c>
      <c r="D1214">
        <v>77509046.986548007</v>
      </c>
      <c r="E1214">
        <v>55619922242.7799</v>
      </c>
      <c r="F1214">
        <v>982138</v>
      </c>
      <c r="G1214">
        <v>2222</v>
      </c>
      <c r="H1214">
        <v>150</v>
      </c>
      <c r="I1214">
        <v>58050034.283710301</v>
      </c>
      <c r="J1214">
        <v>54824074487.051498</v>
      </c>
      <c r="K1214">
        <v>619096</v>
      </c>
      <c r="L1214">
        <v>30</v>
      </c>
      <c r="M1214">
        <f t="shared" si="18"/>
        <v>2023</v>
      </c>
    </row>
    <row r="1215" spans="1:13">
      <c r="A1215" s="1">
        <v>45046</v>
      </c>
      <c r="B1215">
        <v>11973</v>
      </c>
      <c r="C1215">
        <v>126</v>
      </c>
      <c r="D1215">
        <v>77350278.191829294</v>
      </c>
      <c r="E1215">
        <v>55697272520.971703</v>
      </c>
      <c r="F1215">
        <v>980119</v>
      </c>
      <c r="G1215">
        <v>2145</v>
      </c>
      <c r="H1215">
        <v>148</v>
      </c>
      <c r="I1215">
        <v>58062386.057324298</v>
      </c>
      <c r="J1215">
        <v>54882136873.108803</v>
      </c>
      <c r="K1215">
        <v>619214</v>
      </c>
      <c r="L1215">
        <v>30</v>
      </c>
      <c r="M1215">
        <f t="shared" si="18"/>
        <v>2023</v>
      </c>
    </row>
    <row r="1216" spans="1:13">
      <c r="A1216" s="1">
        <v>45047</v>
      </c>
      <c r="B1216">
        <v>10292</v>
      </c>
      <c r="C1216">
        <v>115</v>
      </c>
      <c r="D1216">
        <v>77179785.507670805</v>
      </c>
      <c r="E1216">
        <v>55774452306.479401</v>
      </c>
      <c r="F1216">
        <v>977959</v>
      </c>
      <c r="G1216">
        <v>2275</v>
      </c>
      <c r="H1216">
        <v>175</v>
      </c>
      <c r="I1216">
        <v>58079574.675216697</v>
      </c>
      <c r="J1216">
        <v>54940216447.783997</v>
      </c>
      <c r="K1216">
        <v>619359</v>
      </c>
      <c r="L1216">
        <v>30</v>
      </c>
      <c r="M1216">
        <f t="shared" si="18"/>
        <v>2023</v>
      </c>
    </row>
    <row r="1217" spans="1:13">
      <c r="A1217" s="1">
        <v>45048</v>
      </c>
      <c r="B1217">
        <v>12934</v>
      </c>
      <c r="C1217">
        <v>169</v>
      </c>
      <c r="D1217">
        <v>77023169.3596358</v>
      </c>
      <c r="E1217">
        <v>55851475475.838997</v>
      </c>
      <c r="F1217">
        <v>975986</v>
      </c>
      <c r="G1217">
        <v>2142</v>
      </c>
      <c r="H1217">
        <v>175</v>
      </c>
      <c r="I1217">
        <v>58092358.2180347</v>
      </c>
      <c r="J1217">
        <v>54998308806.002098</v>
      </c>
      <c r="K1217">
        <v>619504</v>
      </c>
      <c r="L1217">
        <v>30</v>
      </c>
      <c r="M1217">
        <f t="shared" si="18"/>
        <v>2023</v>
      </c>
    </row>
    <row r="1218" spans="1:13">
      <c r="A1218" s="1">
        <v>45049</v>
      </c>
      <c r="B1218">
        <v>173914</v>
      </c>
      <c r="C1218">
        <v>2296</v>
      </c>
      <c r="D1218">
        <v>77033835.767367393</v>
      </c>
      <c r="E1218">
        <v>55928509311.6064</v>
      </c>
      <c r="F1218">
        <v>976090</v>
      </c>
      <c r="G1218">
        <v>2192</v>
      </c>
      <c r="H1218">
        <v>157</v>
      </c>
      <c r="I1218">
        <v>58103038.293467902</v>
      </c>
      <c r="J1218">
        <v>55056411844.295502</v>
      </c>
      <c r="K1218">
        <v>619631</v>
      </c>
      <c r="L1218">
        <v>30</v>
      </c>
      <c r="M1218">
        <f t="shared" si="18"/>
        <v>2023</v>
      </c>
    </row>
    <row r="1219" spans="1:13">
      <c r="A1219" s="1">
        <v>45050</v>
      </c>
      <c r="B1219">
        <v>118075</v>
      </c>
      <c r="C1219">
        <v>1572</v>
      </c>
      <c r="D1219">
        <v>76988255.378084704</v>
      </c>
      <c r="E1219">
        <v>56005497566.984497</v>
      </c>
      <c r="F1219">
        <v>975539</v>
      </c>
      <c r="G1219">
        <v>2123</v>
      </c>
      <c r="H1219">
        <v>171</v>
      </c>
      <c r="I1219">
        <v>58118105.308985397</v>
      </c>
      <c r="J1219">
        <v>55114529949.6045</v>
      </c>
      <c r="K1219">
        <v>619772</v>
      </c>
      <c r="L1219">
        <v>30</v>
      </c>
      <c r="M1219">
        <f t="shared" ref="M1219:M1282" si="19">YEAR(A1219)</f>
        <v>2023</v>
      </c>
    </row>
    <row r="1220" spans="1:13">
      <c r="A1220" s="1">
        <v>45051</v>
      </c>
      <c r="B1220">
        <v>103889</v>
      </c>
      <c r="C1220">
        <v>1114</v>
      </c>
      <c r="D1220">
        <v>76905264.591813698</v>
      </c>
      <c r="E1220">
        <v>56082402831.576302</v>
      </c>
      <c r="F1220">
        <v>974497</v>
      </c>
      <c r="G1220">
        <v>2156</v>
      </c>
      <c r="H1220">
        <v>162</v>
      </c>
      <c r="I1220">
        <v>58129897.340939201</v>
      </c>
      <c r="J1220">
        <v>55172659846.945503</v>
      </c>
      <c r="K1220">
        <v>619903</v>
      </c>
      <c r="L1220">
        <v>31</v>
      </c>
      <c r="M1220">
        <f t="shared" si="19"/>
        <v>2023</v>
      </c>
    </row>
    <row r="1221" spans="1:13">
      <c r="A1221" s="1">
        <v>45052</v>
      </c>
      <c r="B1221">
        <v>84002</v>
      </c>
      <c r="C1221">
        <v>1024</v>
      </c>
      <c r="D1221">
        <v>76811107.009158999</v>
      </c>
      <c r="E1221">
        <v>56159213938.585403</v>
      </c>
      <c r="F1221">
        <v>973304</v>
      </c>
      <c r="G1221">
        <v>2217</v>
      </c>
      <c r="H1221">
        <v>159</v>
      </c>
      <c r="I1221">
        <v>58143055.173040003</v>
      </c>
      <c r="J1221">
        <v>55230802902.1185</v>
      </c>
      <c r="K1221">
        <v>620031</v>
      </c>
      <c r="L1221">
        <v>31</v>
      </c>
      <c r="M1221">
        <f t="shared" si="19"/>
        <v>2023</v>
      </c>
    </row>
    <row r="1222" spans="1:13">
      <c r="A1222" s="1">
        <v>45053</v>
      </c>
      <c r="B1222">
        <v>11126</v>
      </c>
      <c r="C1222">
        <v>118</v>
      </c>
      <c r="D1222">
        <v>76650379.860610604</v>
      </c>
      <c r="E1222">
        <v>56235864318.445999</v>
      </c>
      <c r="F1222">
        <v>971262</v>
      </c>
      <c r="G1222">
        <v>2160</v>
      </c>
      <c r="H1222">
        <v>159</v>
      </c>
      <c r="I1222">
        <v>58154973.105089203</v>
      </c>
      <c r="J1222">
        <v>55288957875.223602</v>
      </c>
      <c r="K1222">
        <v>620159</v>
      </c>
      <c r="L1222">
        <v>31</v>
      </c>
      <c r="M1222">
        <f t="shared" si="19"/>
        <v>2023</v>
      </c>
    </row>
    <row r="1223" spans="1:13">
      <c r="A1223" s="1">
        <v>45054</v>
      </c>
      <c r="B1223">
        <v>8066</v>
      </c>
      <c r="C1223">
        <v>102</v>
      </c>
      <c r="D1223">
        <v>76486926.028953195</v>
      </c>
      <c r="E1223">
        <v>56312351244.474998</v>
      </c>
      <c r="F1223">
        <v>969206</v>
      </c>
      <c r="G1223">
        <v>2158</v>
      </c>
      <c r="H1223">
        <v>154</v>
      </c>
      <c r="I1223">
        <v>58165796.755813397</v>
      </c>
      <c r="J1223">
        <v>55347123671.979401</v>
      </c>
      <c r="K1223">
        <v>620283</v>
      </c>
      <c r="L1223">
        <v>30</v>
      </c>
      <c r="M1223">
        <f t="shared" si="19"/>
        <v>2023</v>
      </c>
    </row>
    <row r="1224" spans="1:13">
      <c r="A1224" s="1">
        <v>45055</v>
      </c>
      <c r="B1224">
        <v>130314</v>
      </c>
      <c r="C1224">
        <v>1454</v>
      </c>
      <c r="D1224">
        <v>76427314.988354295</v>
      </c>
      <c r="E1224">
        <v>56388778559.463402</v>
      </c>
      <c r="F1224">
        <v>968467</v>
      </c>
      <c r="G1224">
        <v>2193</v>
      </c>
      <c r="H1224">
        <v>186</v>
      </c>
      <c r="I1224">
        <v>58184800.485766202</v>
      </c>
      <c r="J1224">
        <v>55405308472.465202</v>
      </c>
      <c r="K1224">
        <v>620439</v>
      </c>
      <c r="L1224">
        <v>30</v>
      </c>
      <c r="M1224">
        <f t="shared" si="19"/>
        <v>2023</v>
      </c>
    </row>
    <row r="1225" spans="1:13">
      <c r="A1225" s="1">
        <v>45056</v>
      </c>
      <c r="B1225">
        <v>105280</v>
      </c>
      <c r="C1225">
        <v>1147</v>
      </c>
      <c r="D1225">
        <v>76353338.961962894</v>
      </c>
      <c r="E1225">
        <v>56465131898.425301</v>
      </c>
      <c r="F1225">
        <v>967484</v>
      </c>
      <c r="G1225">
        <v>2130</v>
      </c>
      <c r="H1225">
        <v>155</v>
      </c>
      <c r="I1225">
        <v>58193132.2711282</v>
      </c>
      <c r="J1225">
        <v>55463501604.736298</v>
      </c>
      <c r="K1225">
        <v>620563</v>
      </c>
      <c r="L1225">
        <v>31</v>
      </c>
      <c r="M1225">
        <f t="shared" si="19"/>
        <v>2023</v>
      </c>
    </row>
    <row r="1226" spans="1:13">
      <c r="A1226" s="1">
        <v>45057</v>
      </c>
      <c r="B1226">
        <v>81707</v>
      </c>
      <c r="C1226">
        <v>877</v>
      </c>
      <c r="D1226">
        <v>76248131.128348902</v>
      </c>
      <c r="E1226">
        <v>56541380029.553703</v>
      </c>
      <c r="F1226">
        <v>966164</v>
      </c>
      <c r="G1226">
        <v>2197</v>
      </c>
      <c r="H1226">
        <v>162</v>
      </c>
      <c r="I1226">
        <v>58208304.784898899</v>
      </c>
      <c r="J1226">
        <v>55521709909.521202</v>
      </c>
      <c r="K1226">
        <v>620695</v>
      </c>
      <c r="L1226">
        <v>30</v>
      </c>
      <c r="M1226">
        <f t="shared" si="19"/>
        <v>2023</v>
      </c>
    </row>
    <row r="1227" spans="1:13">
      <c r="A1227" s="1">
        <v>45058</v>
      </c>
      <c r="B1227">
        <v>73988</v>
      </c>
      <c r="C1227">
        <v>1064</v>
      </c>
      <c r="D1227">
        <v>76162059.927185699</v>
      </c>
      <c r="E1227">
        <v>56617542089.480797</v>
      </c>
      <c r="F1227">
        <v>965076</v>
      </c>
      <c r="G1227">
        <v>2152</v>
      </c>
      <c r="H1227">
        <v>169</v>
      </c>
      <c r="I1227">
        <v>58221352.8045507</v>
      </c>
      <c r="J1227">
        <v>55579931262.325798</v>
      </c>
      <c r="K1227">
        <v>620833</v>
      </c>
      <c r="L1227">
        <v>31</v>
      </c>
      <c r="M1227">
        <f t="shared" si="19"/>
        <v>2023</v>
      </c>
    </row>
    <row r="1228" spans="1:13">
      <c r="A1228" s="1">
        <v>45059</v>
      </c>
      <c r="B1228">
        <v>58759</v>
      </c>
      <c r="C1228">
        <v>785</v>
      </c>
      <c r="D1228">
        <v>76058537.821188197</v>
      </c>
      <c r="E1228">
        <v>56693600627.302002</v>
      </c>
      <c r="F1228">
        <v>963750</v>
      </c>
      <c r="G1228">
        <v>2111</v>
      </c>
      <c r="H1228">
        <v>149</v>
      </c>
      <c r="I1228">
        <v>58230769.078529403</v>
      </c>
      <c r="J1228">
        <v>55638162031.404297</v>
      </c>
      <c r="K1228">
        <v>620952</v>
      </c>
      <c r="L1228">
        <v>30</v>
      </c>
      <c r="M1228">
        <f t="shared" si="19"/>
        <v>2023</v>
      </c>
    </row>
    <row r="1229" spans="1:13">
      <c r="A1229" s="1">
        <v>45060</v>
      </c>
      <c r="B1229">
        <v>10083</v>
      </c>
      <c r="C1229">
        <v>132</v>
      </c>
      <c r="D1229">
        <v>75895601.067732096</v>
      </c>
      <c r="E1229">
        <v>56769496228.369797</v>
      </c>
      <c r="F1229">
        <v>961704</v>
      </c>
      <c r="G1229">
        <v>2178</v>
      </c>
      <c r="H1229">
        <v>155</v>
      </c>
      <c r="I1229">
        <v>58244057.473062001</v>
      </c>
      <c r="J1229">
        <v>55696406088.877296</v>
      </c>
      <c r="K1229">
        <v>621077</v>
      </c>
      <c r="L1229">
        <v>30</v>
      </c>
      <c r="M1229">
        <f t="shared" si="19"/>
        <v>2023</v>
      </c>
    </row>
    <row r="1230" spans="1:13">
      <c r="A1230" s="1">
        <v>45061</v>
      </c>
      <c r="B1230">
        <v>6537</v>
      </c>
      <c r="C1230">
        <v>100</v>
      </c>
      <c r="D1230">
        <v>75727306.405887902</v>
      </c>
      <c r="E1230">
        <v>56845223534.775703</v>
      </c>
      <c r="F1230">
        <v>959612</v>
      </c>
      <c r="G1230">
        <v>2192</v>
      </c>
      <c r="H1230">
        <v>151</v>
      </c>
      <c r="I1230">
        <v>58254171.695688099</v>
      </c>
      <c r="J1230">
        <v>55754660260.572998</v>
      </c>
      <c r="K1230">
        <v>621198</v>
      </c>
      <c r="L1230">
        <v>30</v>
      </c>
      <c r="M1230">
        <f t="shared" si="19"/>
        <v>2023</v>
      </c>
    </row>
    <row r="1231" spans="1:13">
      <c r="A1231" s="1">
        <v>45062</v>
      </c>
      <c r="B1231">
        <v>98326</v>
      </c>
      <c r="C1231">
        <v>1021</v>
      </c>
      <c r="D1231">
        <v>75645320.335389599</v>
      </c>
      <c r="E1231">
        <v>56920868855.111099</v>
      </c>
      <c r="F1231">
        <v>958575</v>
      </c>
      <c r="G1231">
        <v>2058</v>
      </c>
      <c r="H1231">
        <v>144</v>
      </c>
      <c r="I1231">
        <v>58264482.988610499</v>
      </c>
      <c r="J1231">
        <v>55812924743.5616</v>
      </c>
      <c r="K1231">
        <v>621311</v>
      </c>
      <c r="L1231">
        <v>31</v>
      </c>
      <c r="M1231">
        <f t="shared" si="19"/>
        <v>2023</v>
      </c>
    </row>
    <row r="1232" spans="1:13">
      <c r="A1232" s="1">
        <v>45063</v>
      </c>
      <c r="B1232">
        <v>72528</v>
      </c>
      <c r="C1232">
        <v>902</v>
      </c>
      <c r="D1232">
        <v>75547075.443519607</v>
      </c>
      <c r="E1232">
        <v>56996415930.554604</v>
      </c>
      <c r="F1232">
        <v>957376</v>
      </c>
      <c r="G1232">
        <v>2101</v>
      </c>
      <c r="H1232">
        <v>137</v>
      </c>
      <c r="I1232">
        <v>58274512.207444802</v>
      </c>
      <c r="J1232">
        <v>55871199255.769096</v>
      </c>
      <c r="K1232">
        <v>621417</v>
      </c>
      <c r="L1232">
        <v>31</v>
      </c>
      <c r="M1232">
        <f t="shared" si="19"/>
        <v>2023</v>
      </c>
    </row>
    <row r="1233" spans="1:13">
      <c r="A1233" s="1">
        <v>45064</v>
      </c>
      <c r="B1233">
        <v>65505</v>
      </c>
      <c r="C1233">
        <v>796</v>
      </c>
      <c r="D1233">
        <v>75449165.963183805</v>
      </c>
      <c r="E1233">
        <v>57071865096.517799</v>
      </c>
      <c r="F1233">
        <v>956135</v>
      </c>
      <c r="G1233">
        <v>2037</v>
      </c>
      <c r="H1233">
        <v>138</v>
      </c>
      <c r="I1233">
        <v>58284948.829867899</v>
      </c>
      <c r="J1233">
        <v>55929484204.5989</v>
      </c>
      <c r="K1233">
        <v>621525</v>
      </c>
      <c r="L1233">
        <v>30</v>
      </c>
      <c r="M1233">
        <f t="shared" si="19"/>
        <v>2023</v>
      </c>
    </row>
    <row r="1234" spans="1:13">
      <c r="A1234" s="1">
        <v>45065</v>
      </c>
      <c r="B1234">
        <v>6050</v>
      </c>
      <c r="C1234">
        <v>99</v>
      </c>
      <c r="D1234">
        <v>75290069.080091402</v>
      </c>
      <c r="E1234">
        <v>57147155165.597801</v>
      </c>
      <c r="F1234">
        <v>954121</v>
      </c>
      <c r="G1234">
        <v>2113</v>
      </c>
      <c r="H1234">
        <v>135</v>
      </c>
      <c r="I1234">
        <v>58294279.223510899</v>
      </c>
      <c r="J1234">
        <v>55987778483.822502</v>
      </c>
      <c r="K1234">
        <v>621630</v>
      </c>
      <c r="L1234">
        <v>30</v>
      </c>
      <c r="M1234">
        <f t="shared" si="19"/>
        <v>2023</v>
      </c>
    </row>
    <row r="1235" spans="1:13">
      <c r="A1235" s="1">
        <v>45066</v>
      </c>
      <c r="B1235">
        <v>47355</v>
      </c>
      <c r="C1235">
        <v>640</v>
      </c>
      <c r="D1235">
        <v>75173271.038898602</v>
      </c>
      <c r="E1235">
        <v>57222328436.636703</v>
      </c>
      <c r="F1235">
        <v>952665</v>
      </c>
      <c r="G1235">
        <v>2096</v>
      </c>
      <c r="H1235">
        <v>149</v>
      </c>
      <c r="I1235">
        <v>58308884.581472099</v>
      </c>
      <c r="J1235">
        <v>56046087368.4039</v>
      </c>
      <c r="K1235">
        <v>621749</v>
      </c>
      <c r="L1235">
        <v>30</v>
      </c>
      <c r="M1235">
        <f t="shared" si="19"/>
        <v>2023</v>
      </c>
    </row>
    <row r="1236" spans="1:13">
      <c r="A1236" s="1">
        <v>45067</v>
      </c>
      <c r="B1236">
        <v>8345</v>
      </c>
      <c r="C1236">
        <v>98</v>
      </c>
      <c r="D1236">
        <v>75006667.747774005</v>
      </c>
      <c r="E1236">
        <v>57297335104.384499</v>
      </c>
      <c r="F1236">
        <v>950609</v>
      </c>
      <c r="G1236">
        <v>2154</v>
      </c>
      <c r="H1236">
        <v>160</v>
      </c>
      <c r="I1236">
        <v>58321635.154744104</v>
      </c>
      <c r="J1236">
        <v>56104409003.558701</v>
      </c>
      <c r="K1236">
        <v>621878</v>
      </c>
      <c r="L1236">
        <v>31</v>
      </c>
      <c r="M1236">
        <f t="shared" si="19"/>
        <v>2023</v>
      </c>
    </row>
    <row r="1237" spans="1:13">
      <c r="A1237" s="1">
        <v>45068</v>
      </c>
      <c r="B1237">
        <v>5285</v>
      </c>
      <c r="C1237">
        <v>60</v>
      </c>
      <c r="D1237">
        <v>74855286.9147733</v>
      </c>
      <c r="E1237">
        <v>57372190391.299301</v>
      </c>
      <c r="F1237">
        <v>948620</v>
      </c>
      <c r="G1237">
        <v>2049</v>
      </c>
      <c r="H1237">
        <v>126</v>
      </c>
      <c r="I1237">
        <v>58326560.401729897</v>
      </c>
      <c r="J1237">
        <v>56162735563.960403</v>
      </c>
      <c r="K1237">
        <v>621974</v>
      </c>
      <c r="L1237">
        <v>30</v>
      </c>
      <c r="M1237">
        <f t="shared" si="19"/>
        <v>2023</v>
      </c>
    </row>
    <row r="1238" spans="1:13">
      <c r="A1238" s="1">
        <v>45069</v>
      </c>
      <c r="B1238">
        <v>91442</v>
      </c>
      <c r="C1238">
        <v>1086</v>
      </c>
      <c r="D1238">
        <v>74789441.873941198</v>
      </c>
      <c r="E1238">
        <v>57446979833.173203</v>
      </c>
      <c r="F1238">
        <v>947733</v>
      </c>
      <c r="G1238">
        <v>1973</v>
      </c>
      <c r="H1238">
        <v>146</v>
      </c>
      <c r="I1238">
        <v>58340154.117330298</v>
      </c>
      <c r="J1238">
        <v>56221075718.077698</v>
      </c>
      <c r="K1238">
        <v>622089</v>
      </c>
      <c r="L1238">
        <v>31</v>
      </c>
      <c r="M1238">
        <f t="shared" si="19"/>
        <v>2023</v>
      </c>
    </row>
    <row r="1239" spans="1:13">
      <c r="A1239" s="1">
        <v>45070</v>
      </c>
      <c r="B1239">
        <v>65713</v>
      </c>
      <c r="C1239">
        <v>826</v>
      </c>
      <c r="D1239">
        <v>74692337.287234202</v>
      </c>
      <c r="E1239">
        <v>57521672170.460503</v>
      </c>
      <c r="F1239">
        <v>946490</v>
      </c>
      <c r="G1239">
        <v>2069</v>
      </c>
      <c r="H1239">
        <v>143</v>
      </c>
      <c r="I1239">
        <v>58352535.1335577</v>
      </c>
      <c r="J1239">
        <v>56279428253.211304</v>
      </c>
      <c r="K1239">
        <v>622202</v>
      </c>
      <c r="L1239">
        <v>30</v>
      </c>
      <c r="M1239">
        <f t="shared" si="19"/>
        <v>2023</v>
      </c>
    </row>
    <row r="1240" spans="1:13">
      <c r="A1240" s="1">
        <v>45071</v>
      </c>
      <c r="B1240">
        <v>54448</v>
      </c>
      <c r="C1240">
        <v>639</v>
      </c>
      <c r="D1240">
        <v>74577601.066609293</v>
      </c>
      <c r="E1240">
        <v>57596249771.5271</v>
      </c>
      <c r="F1240">
        <v>945083</v>
      </c>
      <c r="G1240">
        <v>2046</v>
      </c>
      <c r="H1240">
        <v>159</v>
      </c>
      <c r="I1240">
        <v>58368499.461912401</v>
      </c>
      <c r="J1240">
        <v>56337796752.673203</v>
      </c>
      <c r="K1240">
        <v>622330</v>
      </c>
      <c r="L1240">
        <v>31</v>
      </c>
      <c r="M1240">
        <f t="shared" si="19"/>
        <v>2023</v>
      </c>
    </row>
    <row r="1241" spans="1:13">
      <c r="A1241" s="1">
        <v>45072</v>
      </c>
      <c r="B1241">
        <v>42209</v>
      </c>
      <c r="C1241">
        <v>549</v>
      </c>
      <c r="D1241">
        <v>74460479.357737705</v>
      </c>
      <c r="E1241">
        <v>57670710250.884804</v>
      </c>
      <c r="F1241">
        <v>943582</v>
      </c>
      <c r="G1241">
        <v>2050</v>
      </c>
      <c r="H1241">
        <v>158</v>
      </c>
      <c r="I1241">
        <v>58379353.686225303</v>
      </c>
      <c r="J1241">
        <v>56396176106.359398</v>
      </c>
      <c r="K1241">
        <v>622458</v>
      </c>
      <c r="L1241">
        <v>30</v>
      </c>
      <c r="M1241">
        <f t="shared" si="19"/>
        <v>2023</v>
      </c>
    </row>
    <row r="1242" spans="1:13">
      <c r="A1242" s="1">
        <v>45073</v>
      </c>
      <c r="B1242">
        <v>35951</v>
      </c>
      <c r="C1242">
        <v>398</v>
      </c>
      <c r="D1242">
        <v>74335517.965561301</v>
      </c>
      <c r="E1242">
        <v>57745045768.850403</v>
      </c>
      <c r="F1242">
        <v>942025</v>
      </c>
      <c r="G1242">
        <v>1955</v>
      </c>
      <c r="H1242">
        <v>165</v>
      </c>
      <c r="I1242">
        <v>58393198.517375201</v>
      </c>
      <c r="J1242">
        <v>56454569304.876801</v>
      </c>
      <c r="K1242">
        <v>622592</v>
      </c>
      <c r="L1242">
        <v>31</v>
      </c>
      <c r="M1242">
        <f t="shared" si="19"/>
        <v>2023</v>
      </c>
    </row>
    <row r="1243" spans="1:13">
      <c r="A1243" s="1">
        <v>45074</v>
      </c>
      <c r="B1243">
        <v>4242</v>
      </c>
      <c r="C1243">
        <v>54</v>
      </c>
      <c r="D1243">
        <v>74179237.693150803</v>
      </c>
      <c r="E1243">
        <v>57819225006.543503</v>
      </c>
      <c r="F1243">
        <v>940060</v>
      </c>
      <c r="G1243">
        <v>2019</v>
      </c>
      <c r="H1243">
        <v>147</v>
      </c>
      <c r="I1243">
        <v>58404235.324142598</v>
      </c>
      <c r="J1243">
        <v>56512973540.200996</v>
      </c>
      <c r="K1243">
        <v>622709</v>
      </c>
      <c r="L1243">
        <v>30</v>
      </c>
      <c r="M1243">
        <f t="shared" si="19"/>
        <v>2023</v>
      </c>
    </row>
    <row r="1244" spans="1:13">
      <c r="A1244" s="1">
        <v>45075</v>
      </c>
      <c r="B1244">
        <v>2921</v>
      </c>
      <c r="C1244">
        <v>58</v>
      </c>
      <c r="D1244">
        <v>74020851.944412604</v>
      </c>
      <c r="E1244">
        <v>57893245858.4879</v>
      </c>
      <c r="F1244">
        <v>938059</v>
      </c>
      <c r="G1244">
        <v>2059</v>
      </c>
      <c r="H1244">
        <v>148</v>
      </c>
      <c r="I1244">
        <v>58416092.781060301</v>
      </c>
      <c r="J1244">
        <v>56571389632.982002</v>
      </c>
      <c r="K1244">
        <v>622827</v>
      </c>
      <c r="L1244">
        <v>30</v>
      </c>
      <c r="M1244">
        <f t="shared" si="19"/>
        <v>2023</v>
      </c>
    </row>
    <row r="1245" spans="1:13">
      <c r="A1245" s="1">
        <v>45076</v>
      </c>
      <c r="B1245">
        <v>4172</v>
      </c>
      <c r="C1245">
        <v>54</v>
      </c>
      <c r="D1245">
        <v>73875022.690257698</v>
      </c>
      <c r="E1245">
        <v>57967120881.1782</v>
      </c>
      <c r="F1245">
        <v>936157</v>
      </c>
      <c r="G1245">
        <v>1956</v>
      </c>
      <c r="H1245">
        <v>156</v>
      </c>
      <c r="I1245">
        <v>58429711.447660998</v>
      </c>
      <c r="J1245">
        <v>56629819344.429703</v>
      </c>
      <c r="K1245">
        <v>622953</v>
      </c>
      <c r="L1245">
        <v>30</v>
      </c>
      <c r="M1245">
        <f t="shared" si="19"/>
        <v>2023</v>
      </c>
    </row>
    <row r="1246" spans="1:13">
      <c r="A1246" s="1">
        <v>45077</v>
      </c>
      <c r="B1246">
        <v>67591</v>
      </c>
      <c r="C1246">
        <v>825</v>
      </c>
      <c r="D1246">
        <v>73784437.308363795</v>
      </c>
      <c r="E1246">
        <v>58040905318.486603</v>
      </c>
      <c r="F1246">
        <v>934977</v>
      </c>
      <c r="G1246">
        <v>2005</v>
      </c>
      <c r="H1246">
        <v>165</v>
      </c>
      <c r="I1246">
        <v>58442414.658535399</v>
      </c>
      <c r="J1246">
        <v>56688261759.088203</v>
      </c>
      <c r="K1246">
        <v>623088</v>
      </c>
      <c r="L1246">
        <v>30</v>
      </c>
      <c r="M1246">
        <f t="shared" si="19"/>
        <v>2023</v>
      </c>
    </row>
    <row r="1247" spans="1:13">
      <c r="A1247" s="1">
        <v>45078</v>
      </c>
      <c r="B1247">
        <v>94198</v>
      </c>
      <c r="C1247">
        <v>1124</v>
      </c>
      <c r="D1247">
        <v>73721414.860595301</v>
      </c>
      <c r="E1247">
        <v>58114626733.347198</v>
      </c>
      <c r="F1247">
        <v>934161</v>
      </c>
      <c r="G1247">
        <v>1940</v>
      </c>
      <c r="H1247">
        <v>153</v>
      </c>
      <c r="I1247">
        <v>58454154.445673101</v>
      </c>
      <c r="J1247">
        <v>56746715913.533897</v>
      </c>
      <c r="K1247">
        <v>623210</v>
      </c>
      <c r="L1247">
        <v>31</v>
      </c>
      <c r="M1247">
        <f t="shared" si="19"/>
        <v>2023</v>
      </c>
    </row>
    <row r="1248" spans="1:13">
      <c r="A1248" s="1">
        <v>45079</v>
      </c>
      <c r="B1248">
        <v>82565</v>
      </c>
      <c r="C1248">
        <v>960</v>
      </c>
      <c r="D1248">
        <v>73638441.534570605</v>
      </c>
      <c r="E1248">
        <v>58188265174.881699</v>
      </c>
      <c r="F1248">
        <v>933120</v>
      </c>
      <c r="G1248">
        <v>2001</v>
      </c>
      <c r="H1248">
        <v>157</v>
      </c>
      <c r="I1248">
        <v>58465394.724669203</v>
      </c>
      <c r="J1248">
        <v>56805181308.258598</v>
      </c>
      <c r="K1248">
        <v>623336</v>
      </c>
      <c r="L1248">
        <v>31</v>
      </c>
      <c r="M1248">
        <f t="shared" si="19"/>
        <v>2023</v>
      </c>
    </row>
    <row r="1249" spans="1:13">
      <c r="A1249" s="1">
        <v>45080</v>
      </c>
      <c r="B1249">
        <v>59299</v>
      </c>
      <c r="C1249">
        <v>812</v>
      </c>
      <c r="D1249">
        <v>73548666.356786698</v>
      </c>
      <c r="E1249">
        <v>58261813841.238503</v>
      </c>
      <c r="F1249">
        <v>932006</v>
      </c>
      <c r="G1249">
        <v>1926</v>
      </c>
      <c r="H1249">
        <v>134</v>
      </c>
      <c r="I1249">
        <v>58474872.880527496</v>
      </c>
      <c r="J1249">
        <v>56863656181.139099</v>
      </c>
      <c r="K1249">
        <v>623439</v>
      </c>
      <c r="L1249">
        <v>31</v>
      </c>
      <c r="M1249">
        <f t="shared" si="19"/>
        <v>2023</v>
      </c>
    </row>
    <row r="1250" spans="1:13">
      <c r="A1250" s="1">
        <v>45081</v>
      </c>
      <c r="B1250">
        <v>6951</v>
      </c>
      <c r="C1250">
        <v>85</v>
      </c>
      <c r="D1250">
        <v>73394986.816193104</v>
      </c>
      <c r="E1250">
        <v>58335208828.054703</v>
      </c>
      <c r="F1250">
        <v>930100</v>
      </c>
      <c r="G1250">
        <v>1991</v>
      </c>
      <c r="H1250">
        <v>147</v>
      </c>
      <c r="I1250">
        <v>58488059.906330399</v>
      </c>
      <c r="J1250">
        <v>56922144241.045403</v>
      </c>
      <c r="K1250">
        <v>623555</v>
      </c>
      <c r="L1250">
        <v>31</v>
      </c>
      <c r="M1250">
        <f t="shared" si="19"/>
        <v>2023</v>
      </c>
    </row>
    <row r="1251" spans="1:13">
      <c r="A1251" s="1">
        <v>45082</v>
      </c>
      <c r="B1251">
        <v>4540</v>
      </c>
      <c r="C1251">
        <v>66</v>
      </c>
      <c r="D1251">
        <v>73249097.880220205</v>
      </c>
      <c r="E1251">
        <v>58408457925.934898</v>
      </c>
      <c r="F1251">
        <v>928267</v>
      </c>
      <c r="G1251">
        <v>1899</v>
      </c>
      <c r="H1251">
        <v>141</v>
      </c>
      <c r="I1251">
        <v>58499233.847411402</v>
      </c>
      <c r="J1251">
        <v>56980643474.892799</v>
      </c>
      <c r="K1251">
        <v>623665</v>
      </c>
      <c r="L1251">
        <v>31</v>
      </c>
      <c r="M1251">
        <f t="shared" si="19"/>
        <v>2023</v>
      </c>
    </row>
    <row r="1252" spans="1:13">
      <c r="A1252" s="1">
        <v>45083</v>
      </c>
      <c r="B1252">
        <v>106398</v>
      </c>
      <c r="C1252">
        <v>1202</v>
      </c>
      <c r="D1252">
        <v>73199727.803133398</v>
      </c>
      <c r="E1252">
        <v>58481657653.738098</v>
      </c>
      <c r="F1252">
        <v>927592</v>
      </c>
      <c r="G1252">
        <v>1877</v>
      </c>
      <c r="H1252">
        <v>120</v>
      </c>
      <c r="I1252">
        <v>58506788.9309095</v>
      </c>
      <c r="J1252">
        <v>57039150263.8237</v>
      </c>
      <c r="K1252">
        <v>623754</v>
      </c>
      <c r="L1252">
        <v>31</v>
      </c>
      <c r="M1252">
        <f t="shared" si="19"/>
        <v>2023</v>
      </c>
    </row>
    <row r="1253" spans="1:13">
      <c r="A1253" s="1">
        <v>45084</v>
      </c>
      <c r="B1253">
        <v>70365</v>
      </c>
      <c r="C1253">
        <v>846</v>
      </c>
      <c r="D1253">
        <v>73111868.409508497</v>
      </c>
      <c r="E1253">
        <v>58554769522.147598</v>
      </c>
      <c r="F1253">
        <v>926468</v>
      </c>
      <c r="G1253">
        <v>1970</v>
      </c>
      <c r="H1253">
        <v>160</v>
      </c>
      <c r="I1253">
        <v>58521263.128797203</v>
      </c>
      <c r="J1253">
        <v>57097671526.952499</v>
      </c>
      <c r="K1253">
        <v>623883</v>
      </c>
      <c r="L1253">
        <v>31</v>
      </c>
      <c r="M1253">
        <f t="shared" si="19"/>
        <v>2023</v>
      </c>
    </row>
    <row r="1254" spans="1:13">
      <c r="A1254" s="1">
        <v>45085</v>
      </c>
      <c r="B1254">
        <v>64832</v>
      </c>
      <c r="C1254">
        <v>931</v>
      </c>
      <c r="D1254">
        <v>73037519.6087033</v>
      </c>
      <c r="E1254">
        <v>58627807041.756302</v>
      </c>
      <c r="F1254">
        <v>925525</v>
      </c>
      <c r="G1254">
        <v>1874</v>
      </c>
      <c r="H1254">
        <v>149</v>
      </c>
      <c r="I1254">
        <v>58531980.2540548</v>
      </c>
      <c r="J1254">
        <v>57156203507.206596</v>
      </c>
      <c r="K1254">
        <v>624001</v>
      </c>
      <c r="L1254">
        <v>31</v>
      </c>
      <c r="M1254">
        <f t="shared" si="19"/>
        <v>2023</v>
      </c>
    </row>
    <row r="1255" spans="1:13">
      <c r="A1255" s="1">
        <v>45086</v>
      </c>
      <c r="B1255">
        <v>26671</v>
      </c>
      <c r="C1255">
        <v>292</v>
      </c>
      <c r="D1255">
        <v>72920324.165011898</v>
      </c>
      <c r="E1255">
        <v>58700727365.921303</v>
      </c>
      <c r="F1255">
        <v>924040</v>
      </c>
      <c r="G1255">
        <v>1777</v>
      </c>
      <c r="H1255">
        <v>156</v>
      </c>
      <c r="I1255">
        <v>58544409.957286097</v>
      </c>
      <c r="J1255">
        <v>57214747917.163902</v>
      </c>
      <c r="K1255">
        <v>624126</v>
      </c>
      <c r="L1255">
        <v>31</v>
      </c>
      <c r="M1255">
        <f t="shared" si="19"/>
        <v>2023</v>
      </c>
    </row>
    <row r="1256" spans="1:13">
      <c r="A1256" s="1">
        <v>45087</v>
      </c>
      <c r="B1256">
        <v>58164</v>
      </c>
      <c r="C1256">
        <v>678</v>
      </c>
      <c r="D1256">
        <v>72818505.938699201</v>
      </c>
      <c r="E1256">
        <v>58773545871.860001</v>
      </c>
      <c r="F1256">
        <v>922756</v>
      </c>
      <c r="G1256">
        <v>1962</v>
      </c>
      <c r="H1256">
        <v>159</v>
      </c>
      <c r="I1256">
        <v>58558156.648160599</v>
      </c>
      <c r="J1256">
        <v>57273306073.811996</v>
      </c>
      <c r="K1256">
        <v>624254</v>
      </c>
      <c r="L1256">
        <v>31</v>
      </c>
      <c r="M1256">
        <f t="shared" si="19"/>
        <v>2023</v>
      </c>
    </row>
    <row r="1257" spans="1:13">
      <c r="A1257" s="1">
        <v>45088</v>
      </c>
      <c r="B1257">
        <v>5533</v>
      </c>
      <c r="C1257">
        <v>64</v>
      </c>
      <c r="D1257">
        <v>72676424.255471304</v>
      </c>
      <c r="E1257">
        <v>58846222296.115402</v>
      </c>
      <c r="F1257">
        <v>920971</v>
      </c>
      <c r="G1257">
        <v>1849</v>
      </c>
      <c r="H1257">
        <v>142</v>
      </c>
      <c r="I1257">
        <v>58568312.565839298</v>
      </c>
      <c r="J1257">
        <v>57331874386.377899</v>
      </c>
      <c r="K1257">
        <v>624365</v>
      </c>
      <c r="L1257">
        <v>31</v>
      </c>
      <c r="M1257">
        <f t="shared" si="19"/>
        <v>2023</v>
      </c>
    </row>
    <row r="1258" spans="1:13">
      <c r="A1258" s="1">
        <v>45089</v>
      </c>
      <c r="B1258">
        <v>6951</v>
      </c>
      <c r="C1258">
        <v>71</v>
      </c>
      <c r="D1258">
        <v>72533480.240511596</v>
      </c>
      <c r="E1258">
        <v>58918755776.355904</v>
      </c>
      <c r="F1258">
        <v>919146</v>
      </c>
      <c r="G1258">
        <v>1896</v>
      </c>
      <c r="H1258">
        <v>121</v>
      </c>
      <c r="I1258">
        <v>58576033.1326259</v>
      </c>
      <c r="J1258">
        <v>57390450419.510498</v>
      </c>
      <c r="K1258">
        <v>624456</v>
      </c>
      <c r="L1258">
        <v>30</v>
      </c>
      <c r="M1258">
        <f t="shared" si="19"/>
        <v>2023</v>
      </c>
    </row>
    <row r="1259" spans="1:13">
      <c r="A1259" s="1">
        <v>45090</v>
      </c>
      <c r="B1259">
        <v>86679</v>
      </c>
      <c r="C1259">
        <v>994</v>
      </c>
      <c r="D1259">
        <v>72468213.041454807</v>
      </c>
      <c r="E1259">
        <v>58991223989.3974</v>
      </c>
      <c r="F1259">
        <v>918337</v>
      </c>
      <c r="G1259">
        <v>1803</v>
      </c>
      <c r="H1259">
        <v>141</v>
      </c>
      <c r="I1259">
        <v>58588547.087824799</v>
      </c>
      <c r="J1259">
        <v>57449038966.598297</v>
      </c>
      <c r="K1259">
        <v>624566</v>
      </c>
      <c r="L1259">
        <v>31</v>
      </c>
      <c r="M1259">
        <f t="shared" si="19"/>
        <v>2023</v>
      </c>
    </row>
    <row r="1260" spans="1:13">
      <c r="A1260" s="1">
        <v>45091</v>
      </c>
      <c r="B1260">
        <v>63839</v>
      </c>
      <c r="C1260">
        <v>899</v>
      </c>
      <c r="D1260">
        <v>72390725.308762103</v>
      </c>
      <c r="E1260">
        <v>59063614714.7062</v>
      </c>
      <c r="F1260">
        <v>917394</v>
      </c>
      <c r="G1260">
        <v>1842</v>
      </c>
      <c r="H1260">
        <v>143</v>
      </c>
      <c r="I1260">
        <v>58599441.992782399</v>
      </c>
      <c r="J1260">
        <v>57507638408.591103</v>
      </c>
      <c r="K1260">
        <v>624679</v>
      </c>
      <c r="L1260">
        <v>30</v>
      </c>
      <c r="M1260">
        <f t="shared" si="19"/>
        <v>2023</v>
      </c>
    </row>
    <row r="1261" spans="1:13">
      <c r="A1261" s="1">
        <v>45092</v>
      </c>
      <c r="B1261">
        <v>50646</v>
      </c>
      <c r="C1261">
        <v>640</v>
      </c>
      <c r="D1261">
        <v>72292804.248713702</v>
      </c>
      <c r="E1261">
        <v>59135907518.954903</v>
      </c>
      <c r="F1261">
        <v>916172</v>
      </c>
      <c r="G1261">
        <v>1862</v>
      </c>
      <c r="H1261">
        <v>131</v>
      </c>
      <c r="I1261">
        <v>58608248.758099101</v>
      </c>
      <c r="J1261">
        <v>57566246657.349197</v>
      </c>
      <c r="K1261">
        <v>624779</v>
      </c>
      <c r="L1261">
        <v>31</v>
      </c>
      <c r="M1261">
        <f t="shared" si="19"/>
        <v>2023</v>
      </c>
    </row>
    <row r="1262" spans="1:13">
      <c r="A1262" s="1">
        <v>45093</v>
      </c>
      <c r="B1262">
        <v>45255</v>
      </c>
      <c r="C1262">
        <v>591</v>
      </c>
      <c r="D1262">
        <v>72200438.4214596</v>
      </c>
      <c r="E1262">
        <v>59208107957.376297</v>
      </c>
      <c r="F1262">
        <v>915015</v>
      </c>
      <c r="G1262">
        <v>1748</v>
      </c>
      <c r="H1262">
        <v>132</v>
      </c>
      <c r="I1262">
        <v>58619721.2251039</v>
      </c>
      <c r="J1262">
        <v>57624866378.574303</v>
      </c>
      <c r="K1262">
        <v>624880</v>
      </c>
      <c r="L1262">
        <v>31</v>
      </c>
      <c r="M1262">
        <f t="shared" si="19"/>
        <v>2023</v>
      </c>
    </row>
    <row r="1263" spans="1:13">
      <c r="A1263" s="1">
        <v>45094</v>
      </c>
      <c r="B1263">
        <v>34473</v>
      </c>
      <c r="C1263">
        <v>404</v>
      </c>
      <c r="D1263">
        <v>72086708.660851806</v>
      </c>
      <c r="E1263">
        <v>59280194666.037201</v>
      </c>
      <c r="F1263">
        <v>913597</v>
      </c>
      <c r="G1263">
        <v>1822</v>
      </c>
      <c r="H1263">
        <v>142</v>
      </c>
      <c r="I1263">
        <v>58631242.8924582</v>
      </c>
      <c r="J1263">
        <v>57683497621.466797</v>
      </c>
      <c r="K1263">
        <v>624992</v>
      </c>
      <c r="L1263">
        <v>30</v>
      </c>
      <c r="M1263">
        <f t="shared" si="19"/>
        <v>2023</v>
      </c>
    </row>
    <row r="1264" spans="1:13">
      <c r="A1264" s="1">
        <v>45095</v>
      </c>
      <c r="B1264">
        <v>3547</v>
      </c>
      <c r="C1264">
        <v>43</v>
      </c>
      <c r="D1264">
        <v>71952063.754993796</v>
      </c>
      <c r="E1264">
        <v>59352146729.792198</v>
      </c>
      <c r="F1264">
        <v>911886</v>
      </c>
      <c r="G1264">
        <v>1754</v>
      </c>
      <c r="H1264">
        <v>139</v>
      </c>
      <c r="I1264">
        <v>58642433.065700904</v>
      </c>
      <c r="J1264">
        <v>57742140054.532501</v>
      </c>
      <c r="K1264">
        <v>625101</v>
      </c>
      <c r="L1264">
        <v>30</v>
      </c>
      <c r="M1264">
        <f t="shared" si="19"/>
        <v>2023</v>
      </c>
    </row>
    <row r="1265" spans="1:13">
      <c r="A1265" s="1">
        <v>45096</v>
      </c>
      <c r="B1265">
        <v>2270</v>
      </c>
      <c r="C1265">
        <v>22</v>
      </c>
      <c r="D1265">
        <v>71810317.367341101</v>
      </c>
      <c r="E1265">
        <v>59423957047.1595</v>
      </c>
      <c r="F1265">
        <v>910094</v>
      </c>
      <c r="G1265">
        <v>1814</v>
      </c>
      <c r="H1265">
        <v>132</v>
      </c>
      <c r="I1265">
        <v>58652451.827386998</v>
      </c>
      <c r="J1265">
        <v>57800792506.359901</v>
      </c>
      <c r="K1265">
        <v>625203</v>
      </c>
      <c r="L1265">
        <v>30</v>
      </c>
      <c r="M1265">
        <f t="shared" si="19"/>
        <v>2023</v>
      </c>
    </row>
    <row r="1266" spans="1:13">
      <c r="A1266" s="1">
        <v>45097</v>
      </c>
      <c r="B1266">
        <v>68520</v>
      </c>
      <c r="C1266">
        <v>775</v>
      </c>
      <c r="D1266">
        <v>71735221.687598601</v>
      </c>
      <c r="E1266">
        <v>59495692268.847099</v>
      </c>
      <c r="F1266">
        <v>909154</v>
      </c>
      <c r="G1266">
        <v>1715</v>
      </c>
      <c r="H1266">
        <v>138</v>
      </c>
      <c r="I1266">
        <v>58662975.017466299</v>
      </c>
      <c r="J1266">
        <v>57859455481.377296</v>
      </c>
      <c r="K1266">
        <v>625310</v>
      </c>
      <c r="L1266">
        <v>31</v>
      </c>
      <c r="M1266">
        <f t="shared" si="19"/>
        <v>2023</v>
      </c>
    </row>
    <row r="1267" spans="1:13">
      <c r="A1267" s="1">
        <v>45098</v>
      </c>
      <c r="B1267">
        <v>46390</v>
      </c>
      <c r="C1267">
        <v>532</v>
      </c>
      <c r="D1267">
        <v>71635942.493370906</v>
      </c>
      <c r="E1267">
        <v>59567328211.3405</v>
      </c>
      <c r="F1267">
        <v>907873</v>
      </c>
      <c r="G1267">
        <v>1813</v>
      </c>
      <c r="H1267">
        <v>139</v>
      </c>
      <c r="I1267">
        <v>58674249.239999197</v>
      </c>
      <c r="J1267">
        <v>57918129730.617302</v>
      </c>
      <c r="K1267">
        <v>625418</v>
      </c>
      <c r="L1267">
        <v>31</v>
      </c>
      <c r="M1267">
        <f t="shared" si="19"/>
        <v>2023</v>
      </c>
    </row>
    <row r="1268" spans="1:13">
      <c r="A1268" s="1">
        <v>45099</v>
      </c>
      <c r="B1268">
        <v>36885</v>
      </c>
      <c r="C1268">
        <v>448</v>
      </c>
      <c r="D1268">
        <v>71531364.880558893</v>
      </c>
      <c r="E1268">
        <v>59638859576.2211</v>
      </c>
      <c r="F1268">
        <v>906572</v>
      </c>
      <c r="G1268">
        <v>1749</v>
      </c>
      <c r="H1268">
        <v>121</v>
      </c>
      <c r="I1268">
        <v>58682739.617101297</v>
      </c>
      <c r="J1268">
        <v>57976812470.234398</v>
      </c>
      <c r="K1268">
        <v>625508</v>
      </c>
      <c r="L1268">
        <v>31</v>
      </c>
      <c r="M1268">
        <f t="shared" si="19"/>
        <v>2023</v>
      </c>
    </row>
    <row r="1269" spans="1:13">
      <c r="A1269" s="1">
        <v>45100</v>
      </c>
      <c r="B1269">
        <v>36459</v>
      </c>
      <c r="C1269">
        <v>415</v>
      </c>
      <c r="D1269">
        <v>71430888.959554896</v>
      </c>
      <c r="E1269">
        <v>59710290465.180603</v>
      </c>
      <c r="F1269">
        <v>905303</v>
      </c>
      <c r="G1269">
        <v>1684</v>
      </c>
      <c r="H1269">
        <v>125</v>
      </c>
      <c r="I1269">
        <v>58693490.313434303</v>
      </c>
      <c r="J1269">
        <v>58035505960.547897</v>
      </c>
      <c r="K1269">
        <v>625602</v>
      </c>
      <c r="L1269">
        <v>31</v>
      </c>
      <c r="M1269">
        <f t="shared" si="19"/>
        <v>2023</v>
      </c>
    </row>
    <row r="1270" spans="1:13">
      <c r="A1270" s="1">
        <v>45101</v>
      </c>
      <c r="B1270">
        <v>23833</v>
      </c>
      <c r="C1270">
        <v>315</v>
      </c>
      <c r="D1270">
        <v>71318393.196093097</v>
      </c>
      <c r="E1270">
        <v>59781608858.376701</v>
      </c>
      <c r="F1270">
        <v>903892</v>
      </c>
      <c r="G1270">
        <v>1726</v>
      </c>
      <c r="H1270">
        <v>124</v>
      </c>
      <c r="I1270">
        <v>58702790.322164997</v>
      </c>
      <c r="J1270">
        <v>58094208750.870003</v>
      </c>
      <c r="K1270">
        <v>625695</v>
      </c>
      <c r="L1270">
        <v>31</v>
      </c>
      <c r="M1270">
        <f t="shared" si="19"/>
        <v>2023</v>
      </c>
    </row>
    <row r="1271" spans="1:13">
      <c r="A1271" s="1">
        <v>45102</v>
      </c>
      <c r="B1271">
        <v>3121</v>
      </c>
      <c r="C1271">
        <v>51</v>
      </c>
      <c r="D1271">
        <v>71189172.787590504</v>
      </c>
      <c r="E1271">
        <v>59852798031.164299</v>
      </c>
      <c r="F1271">
        <v>902259</v>
      </c>
      <c r="G1271">
        <v>1684</v>
      </c>
      <c r="H1271">
        <v>127</v>
      </c>
      <c r="I1271">
        <v>58713776.325612202</v>
      </c>
      <c r="J1271">
        <v>58152922527.195602</v>
      </c>
      <c r="K1271">
        <v>625791</v>
      </c>
      <c r="L1271">
        <v>31</v>
      </c>
      <c r="M1271">
        <f t="shared" si="19"/>
        <v>2023</v>
      </c>
    </row>
    <row r="1272" spans="1:13">
      <c r="A1272" s="1">
        <v>45103</v>
      </c>
      <c r="B1272">
        <v>2695</v>
      </c>
      <c r="C1272">
        <v>35</v>
      </c>
      <c r="D1272">
        <v>71061813.825064093</v>
      </c>
      <c r="E1272">
        <v>59923859844.989403</v>
      </c>
      <c r="F1272">
        <v>900646</v>
      </c>
      <c r="G1272">
        <v>1648</v>
      </c>
      <c r="H1272">
        <v>112</v>
      </c>
      <c r="I1272">
        <v>58722633.901062302</v>
      </c>
      <c r="J1272">
        <v>58211645161.096703</v>
      </c>
      <c r="K1272">
        <v>625872</v>
      </c>
      <c r="L1272">
        <v>31</v>
      </c>
      <c r="M1272">
        <f t="shared" si="19"/>
        <v>2023</v>
      </c>
    </row>
    <row r="1273" spans="1:13">
      <c r="A1273" s="1">
        <v>45104</v>
      </c>
      <c r="B1273">
        <v>40431</v>
      </c>
      <c r="C1273">
        <v>413</v>
      </c>
      <c r="D1273">
        <v>70959317.227997199</v>
      </c>
      <c r="E1273">
        <v>59994819162.2174</v>
      </c>
      <c r="F1273">
        <v>899352</v>
      </c>
      <c r="G1273">
        <v>1707</v>
      </c>
      <c r="H1273">
        <v>120</v>
      </c>
      <c r="I1273">
        <v>58732253.431799002</v>
      </c>
      <c r="J1273">
        <v>58270377414.528503</v>
      </c>
      <c r="K1273">
        <v>625961</v>
      </c>
      <c r="L1273">
        <v>31</v>
      </c>
      <c r="M1273">
        <f t="shared" si="19"/>
        <v>2023</v>
      </c>
    </row>
    <row r="1274" spans="1:13">
      <c r="A1274" s="1">
        <v>45105</v>
      </c>
      <c r="B1274">
        <v>32061</v>
      </c>
      <c r="C1274">
        <v>421</v>
      </c>
      <c r="D1274">
        <v>70856807.198392197</v>
      </c>
      <c r="E1274">
        <v>60065675969.415802</v>
      </c>
      <c r="F1274">
        <v>898096</v>
      </c>
      <c r="G1274">
        <v>1677</v>
      </c>
      <c r="H1274">
        <v>126</v>
      </c>
      <c r="I1274">
        <v>58743902.8584444</v>
      </c>
      <c r="J1274">
        <v>58329121317.387001</v>
      </c>
      <c r="K1274">
        <v>626056</v>
      </c>
      <c r="L1274">
        <v>31</v>
      </c>
      <c r="M1274">
        <f t="shared" si="19"/>
        <v>2023</v>
      </c>
    </row>
    <row r="1275" spans="1:13">
      <c r="A1275" s="1">
        <v>45106</v>
      </c>
      <c r="B1275">
        <v>31636</v>
      </c>
      <c r="C1275">
        <v>343</v>
      </c>
      <c r="D1275">
        <v>70755326.834453598</v>
      </c>
      <c r="E1275">
        <v>60136431296.250198</v>
      </c>
      <c r="F1275">
        <v>896798</v>
      </c>
      <c r="G1275">
        <v>1641</v>
      </c>
      <c r="H1275">
        <v>107</v>
      </c>
      <c r="I1275">
        <v>58749811.678062499</v>
      </c>
      <c r="J1275">
        <v>58387871129.065002</v>
      </c>
      <c r="K1275">
        <v>626132</v>
      </c>
      <c r="L1275">
        <v>31</v>
      </c>
      <c r="M1275">
        <f t="shared" si="19"/>
        <v>2023</v>
      </c>
    </row>
    <row r="1276" spans="1:13">
      <c r="A1276" s="1">
        <v>45107</v>
      </c>
      <c r="B1276">
        <v>25394</v>
      </c>
      <c r="C1276">
        <v>289</v>
      </c>
      <c r="D1276">
        <v>70647558.653703794</v>
      </c>
      <c r="E1276">
        <v>60207078854.9039</v>
      </c>
      <c r="F1276">
        <v>895412</v>
      </c>
      <c r="G1276">
        <v>1675</v>
      </c>
      <c r="H1276">
        <v>119</v>
      </c>
      <c r="I1276">
        <v>58760973.494861998</v>
      </c>
      <c r="J1276">
        <v>58446632102.559898</v>
      </c>
      <c r="K1276">
        <v>626220</v>
      </c>
      <c r="L1276">
        <v>31</v>
      </c>
      <c r="M1276">
        <f t="shared" si="19"/>
        <v>2023</v>
      </c>
    </row>
    <row r="1277" spans="1:13">
      <c r="A1277" s="1">
        <v>45108</v>
      </c>
      <c r="B1277">
        <v>25727</v>
      </c>
      <c r="C1277">
        <v>286</v>
      </c>
      <c r="D1277">
        <v>70544964.413161203</v>
      </c>
      <c r="E1277">
        <v>60277623819.317101</v>
      </c>
      <c r="F1277">
        <v>894127</v>
      </c>
      <c r="G1277">
        <v>1571</v>
      </c>
      <c r="H1277">
        <v>117</v>
      </c>
      <c r="I1277">
        <v>58769525.378608301</v>
      </c>
      <c r="J1277">
        <v>58505401627.938499</v>
      </c>
      <c r="K1277">
        <v>626306</v>
      </c>
      <c r="L1277">
        <v>31</v>
      </c>
      <c r="M1277">
        <f t="shared" si="19"/>
        <v>2023</v>
      </c>
    </row>
    <row r="1278" spans="1:13">
      <c r="A1278" s="1">
        <v>45109</v>
      </c>
      <c r="B1278">
        <v>3162</v>
      </c>
      <c r="C1278">
        <v>33</v>
      </c>
      <c r="D1278">
        <v>70425494.534123197</v>
      </c>
      <c r="E1278">
        <v>60348049313.851196</v>
      </c>
      <c r="F1278">
        <v>892604</v>
      </c>
      <c r="G1278">
        <v>1556</v>
      </c>
      <c r="H1278">
        <v>101</v>
      </c>
      <c r="I1278">
        <v>58775844.010681704</v>
      </c>
      <c r="J1278">
        <v>58564177471.949203</v>
      </c>
      <c r="K1278">
        <v>626376</v>
      </c>
      <c r="L1278">
        <v>31</v>
      </c>
      <c r="M1278">
        <f t="shared" si="19"/>
        <v>2023</v>
      </c>
    </row>
    <row r="1279" spans="1:13">
      <c r="A1279" s="1">
        <v>45110</v>
      </c>
      <c r="B1279">
        <v>1294</v>
      </c>
      <c r="C1279">
        <v>17</v>
      </c>
      <c r="D1279">
        <v>70300222.509168506</v>
      </c>
      <c r="E1279">
        <v>60418349536.360397</v>
      </c>
      <c r="F1279">
        <v>891037</v>
      </c>
      <c r="G1279">
        <v>1584</v>
      </c>
      <c r="H1279">
        <v>108</v>
      </c>
      <c r="I1279">
        <v>58785922.367856197</v>
      </c>
      <c r="J1279">
        <v>58622963394.317001</v>
      </c>
      <c r="K1279">
        <v>626453</v>
      </c>
      <c r="L1279">
        <v>31</v>
      </c>
      <c r="M1279">
        <f t="shared" si="19"/>
        <v>2023</v>
      </c>
    </row>
    <row r="1280" spans="1:13">
      <c r="A1280" s="1">
        <v>45111</v>
      </c>
      <c r="B1280">
        <v>41537</v>
      </c>
      <c r="C1280">
        <v>416</v>
      </c>
      <c r="D1280">
        <v>70203246.843759194</v>
      </c>
      <c r="E1280">
        <v>60488552783.204102</v>
      </c>
      <c r="F1280">
        <v>889829</v>
      </c>
      <c r="G1280">
        <v>1624</v>
      </c>
      <c r="H1280">
        <v>118</v>
      </c>
      <c r="I1280">
        <v>58795907.788730398</v>
      </c>
      <c r="J1280">
        <v>58681759302.105797</v>
      </c>
      <c r="K1280">
        <v>626540</v>
      </c>
      <c r="L1280">
        <v>31</v>
      </c>
      <c r="M1280">
        <f t="shared" si="19"/>
        <v>2023</v>
      </c>
    </row>
    <row r="1281" spans="1:13">
      <c r="A1281" s="1">
        <v>45112</v>
      </c>
      <c r="B1281">
        <v>30614</v>
      </c>
      <c r="C1281">
        <v>373</v>
      </c>
      <c r="D1281">
        <v>70112219.106763393</v>
      </c>
      <c r="E1281">
        <v>60558665002.310898</v>
      </c>
      <c r="F1281">
        <v>888659</v>
      </c>
      <c r="G1281">
        <v>1543</v>
      </c>
      <c r="H1281">
        <v>122</v>
      </c>
      <c r="I1281">
        <v>58803732.705371402</v>
      </c>
      <c r="J1281">
        <v>58740563034.811096</v>
      </c>
      <c r="K1281">
        <v>626631</v>
      </c>
      <c r="L1281">
        <v>31</v>
      </c>
      <c r="M1281">
        <f t="shared" si="19"/>
        <v>2023</v>
      </c>
    </row>
    <row r="1282" spans="1:13">
      <c r="A1282" s="1">
        <v>45113</v>
      </c>
      <c r="B1282">
        <v>27739</v>
      </c>
      <c r="C1282">
        <v>325</v>
      </c>
      <c r="D1282">
        <v>70009520.819456294</v>
      </c>
      <c r="E1282">
        <v>60628674523.130402</v>
      </c>
      <c r="F1282">
        <v>887338</v>
      </c>
      <c r="G1282">
        <v>1646</v>
      </c>
      <c r="H1282">
        <v>130</v>
      </c>
      <c r="I1282">
        <v>58816370.401030399</v>
      </c>
      <c r="J1282">
        <v>58799379405.212196</v>
      </c>
      <c r="K1282">
        <v>626730</v>
      </c>
      <c r="L1282">
        <v>31</v>
      </c>
      <c r="M1282">
        <f t="shared" si="19"/>
        <v>2023</v>
      </c>
    </row>
    <row r="1283" spans="1:13">
      <c r="A1283" s="1">
        <v>45114</v>
      </c>
      <c r="B1283">
        <v>24002</v>
      </c>
      <c r="C1283">
        <v>296</v>
      </c>
      <c r="D1283">
        <v>69906408.338835195</v>
      </c>
      <c r="E1283">
        <v>60698580931.4692</v>
      </c>
      <c r="F1283">
        <v>885993</v>
      </c>
      <c r="G1283">
        <v>1641</v>
      </c>
      <c r="H1283">
        <v>140</v>
      </c>
      <c r="I1283">
        <v>58827658.833007097</v>
      </c>
      <c r="J1283">
        <v>58858207064.045197</v>
      </c>
      <c r="K1283">
        <v>626839</v>
      </c>
      <c r="L1283">
        <v>31</v>
      </c>
      <c r="M1283">
        <f t="shared" ref="M1283:M1346" si="20">YEAR(A1283)</f>
        <v>2023</v>
      </c>
    </row>
    <row r="1284" spans="1:13">
      <c r="A1284" s="1">
        <v>45115</v>
      </c>
      <c r="B1284">
        <v>21128</v>
      </c>
      <c r="C1284">
        <v>220</v>
      </c>
      <c r="D1284">
        <v>69803667.715166807</v>
      </c>
      <c r="E1284">
        <v>60768384599.184402</v>
      </c>
      <c r="F1284">
        <v>884703</v>
      </c>
      <c r="G1284">
        <v>1510</v>
      </c>
      <c r="H1284">
        <v>116</v>
      </c>
      <c r="I1284">
        <v>58834920.021686897</v>
      </c>
      <c r="J1284">
        <v>58917041984.066902</v>
      </c>
      <c r="K1284">
        <v>626924</v>
      </c>
      <c r="L1284">
        <v>31</v>
      </c>
      <c r="M1284">
        <f t="shared" si="20"/>
        <v>2023</v>
      </c>
    </row>
    <row r="1285" spans="1:13">
      <c r="A1285" s="1">
        <v>45116</v>
      </c>
      <c r="B1285">
        <v>2731</v>
      </c>
      <c r="C1285">
        <v>34</v>
      </c>
      <c r="D1285">
        <v>69684301.934613496</v>
      </c>
      <c r="E1285">
        <v>60838068901.119003</v>
      </c>
      <c r="F1285">
        <v>883225</v>
      </c>
      <c r="G1285">
        <v>1512</v>
      </c>
      <c r="H1285">
        <v>115</v>
      </c>
      <c r="I1285">
        <v>58845669.673712298</v>
      </c>
      <c r="J1285">
        <v>58975887653.740601</v>
      </c>
      <c r="K1285">
        <v>627008</v>
      </c>
      <c r="L1285">
        <v>31</v>
      </c>
      <c r="M1285">
        <f t="shared" si="20"/>
        <v>2023</v>
      </c>
    </row>
    <row r="1286" spans="1:13">
      <c r="A1286" s="1">
        <v>45117</v>
      </c>
      <c r="B1286">
        <v>1006</v>
      </c>
      <c r="C1286">
        <v>11</v>
      </c>
      <c r="D1286">
        <v>69575375.074706599</v>
      </c>
      <c r="E1286">
        <v>60907644276.193703</v>
      </c>
      <c r="F1286">
        <v>881847</v>
      </c>
      <c r="G1286">
        <v>1389</v>
      </c>
      <c r="H1286">
        <v>92</v>
      </c>
      <c r="I1286">
        <v>58850479.341785498</v>
      </c>
      <c r="J1286">
        <v>59034738133.082397</v>
      </c>
      <c r="K1286">
        <v>627069</v>
      </c>
      <c r="L1286">
        <v>31</v>
      </c>
      <c r="M1286">
        <f t="shared" si="20"/>
        <v>2023</v>
      </c>
    </row>
    <row r="1287" spans="1:13">
      <c r="A1287" s="1">
        <v>45118</v>
      </c>
      <c r="B1287">
        <v>42830</v>
      </c>
      <c r="C1287">
        <v>535</v>
      </c>
      <c r="D1287">
        <v>69508862.147183299</v>
      </c>
      <c r="E1287">
        <v>60977153138.340897</v>
      </c>
      <c r="F1287">
        <v>881013</v>
      </c>
      <c r="G1287">
        <v>1369</v>
      </c>
      <c r="H1287">
        <v>86</v>
      </c>
      <c r="I1287">
        <v>58856317.875578403</v>
      </c>
      <c r="J1287">
        <v>59093594450.957901</v>
      </c>
      <c r="K1287">
        <v>627124</v>
      </c>
      <c r="L1287">
        <v>31</v>
      </c>
      <c r="M1287">
        <f t="shared" si="20"/>
        <v>2023</v>
      </c>
    </row>
    <row r="1288" spans="1:13">
      <c r="A1288" s="1">
        <v>45119</v>
      </c>
      <c r="B1288">
        <v>36650</v>
      </c>
      <c r="C1288">
        <v>439</v>
      </c>
      <c r="D1288">
        <v>69425571.572791696</v>
      </c>
      <c r="E1288">
        <v>61046578709.913696</v>
      </c>
      <c r="F1288">
        <v>879954</v>
      </c>
      <c r="G1288">
        <v>1498</v>
      </c>
      <c r="H1288">
        <v>113</v>
      </c>
      <c r="I1288">
        <v>58866390.600474298</v>
      </c>
      <c r="J1288">
        <v>59152460841.558403</v>
      </c>
      <c r="K1288">
        <v>627206</v>
      </c>
      <c r="L1288">
        <v>31</v>
      </c>
      <c r="M1288">
        <f t="shared" si="20"/>
        <v>2023</v>
      </c>
    </row>
    <row r="1289" spans="1:13">
      <c r="A1289" s="1">
        <v>45120</v>
      </c>
      <c r="B1289">
        <v>32482</v>
      </c>
      <c r="C1289">
        <v>356</v>
      </c>
      <c r="D1289">
        <v>69331206.124759197</v>
      </c>
      <c r="E1289">
        <v>61115909916.038399</v>
      </c>
      <c r="F1289">
        <v>878763</v>
      </c>
      <c r="G1289">
        <v>1547</v>
      </c>
      <c r="H1289">
        <v>113</v>
      </c>
      <c r="I1289">
        <v>58875706.357038803</v>
      </c>
      <c r="J1289">
        <v>59211336547.915497</v>
      </c>
      <c r="K1289">
        <v>627288</v>
      </c>
      <c r="L1289">
        <v>31</v>
      </c>
      <c r="M1289">
        <f t="shared" si="20"/>
        <v>2023</v>
      </c>
    </row>
    <row r="1290" spans="1:13">
      <c r="A1290" s="1">
        <v>45121</v>
      </c>
      <c r="B1290">
        <v>33488</v>
      </c>
      <c r="C1290">
        <v>424</v>
      </c>
      <c r="D1290">
        <v>69248631.207875594</v>
      </c>
      <c r="E1290">
        <v>61185158547.2463</v>
      </c>
      <c r="F1290">
        <v>877696</v>
      </c>
      <c r="G1290">
        <v>1491</v>
      </c>
      <c r="H1290">
        <v>137</v>
      </c>
      <c r="I1290">
        <v>58888124.642331198</v>
      </c>
      <c r="J1290">
        <v>59270224672.5578</v>
      </c>
      <c r="K1290">
        <v>627394</v>
      </c>
      <c r="L1290">
        <v>31</v>
      </c>
      <c r="M1290">
        <f t="shared" si="20"/>
        <v>2023</v>
      </c>
    </row>
    <row r="1291" spans="1:13">
      <c r="A1291" s="1">
        <v>45122</v>
      </c>
      <c r="B1291">
        <v>29033</v>
      </c>
      <c r="C1291">
        <v>311</v>
      </c>
      <c r="D1291">
        <v>69159872.152130902</v>
      </c>
      <c r="E1291">
        <v>61254318419.398399</v>
      </c>
      <c r="F1291">
        <v>876553</v>
      </c>
      <c r="G1291">
        <v>1454</v>
      </c>
      <c r="H1291">
        <v>94</v>
      </c>
      <c r="I1291">
        <v>58891438.2474062</v>
      </c>
      <c r="J1291">
        <v>59329116110.805199</v>
      </c>
      <c r="K1291">
        <v>627457</v>
      </c>
      <c r="L1291">
        <v>31</v>
      </c>
      <c r="M1291">
        <f t="shared" si="20"/>
        <v>2023</v>
      </c>
    </row>
    <row r="1292" spans="1:13">
      <c r="A1292" s="1">
        <v>45123</v>
      </c>
      <c r="B1292">
        <v>3881</v>
      </c>
      <c r="C1292">
        <v>46</v>
      </c>
      <c r="D1292">
        <v>69039881.244852304</v>
      </c>
      <c r="E1292">
        <v>61323358300.643303</v>
      </c>
      <c r="F1292">
        <v>875072</v>
      </c>
      <c r="G1292">
        <v>1527</v>
      </c>
      <c r="H1292">
        <v>109</v>
      </c>
      <c r="I1292">
        <v>58900985.237368502</v>
      </c>
      <c r="J1292">
        <v>59388017096.042603</v>
      </c>
      <c r="K1292">
        <v>627534</v>
      </c>
      <c r="L1292">
        <v>32</v>
      </c>
      <c r="M1292">
        <f t="shared" si="20"/>
        <v>2023</v>
      </c>
    </row>
    <row r="1293" spans="1:13">
      <c r="A1293" s="1">
        <v>45124</v>
      </c>
      <c r="B1293">
        <v>1437</v>
      </c>
      <c r="C1293">
        <v>16</v>
      </c>
      <c r="D1293">
        <v>68922294.739798605</v>
      </c>
      <c r="E1293">
        <v>61392280595.383102</v>
      </c>
      <c r="F1293">
        <v>873577</v>
      </c>
      <c r="G1293">
        <v>1511</v>
      </c>
      <c r="H1293">
        <v>109</v>
      </c>
      <c r="I1293">
        <v>58910231.797667198</v>
      </c>
      <c r="J1293">
        <v>59446927327.840202</v>
      </c>
      <c r="K1293">
        <v>627612</v>
      </c>
      <c r="L1293">
        <v>31</v>
      </c>
      <c r="M1293">
        <f t="shared" si="20"/>
        <v>2023</v>
      </c>
    </row>
    <row r="1294" spans="1:13">
      <c r="A1294" s="1">
        <v>45125</v>
      </c>
      <c r="B1294">
        <v>45561</v>
      </c>
      <c r="C1294">
        <v>563</v>
      </c>
      <c r="D1294">
        <v>68853414.118981093</v>
      </c>
      <c r="E1294">
        <v>61461134009.502098</v>
      </c>
      <c r="F1294">
        <v>872703</v>
      </c>
      <c r="G1294">
        <v>1437</v>
      </c>
      <c r="H1294">
        <v>105</v>
      </c>
      <c r="I1294">
        <v>58919018.7200974</v>
      </c>
      <c r="J1294">
        <v>59505846346.560303</v>
      </c>
      <c r="K1294">
        <v>627686</v>
      </c>
      <c r="L1294">
        <v>31</v>
      </c>
      <c r="M1294">
        <f t="shared" si="20"/>
        <v>2023</v>
      </c>
    </row>
    <row r="1295" spans="1:13">
      <c r="A1295" s="1">
        <v>45126</v>
      </c>
      <c r="B1295">
        <v>31476</v>
      </c>
      <c r="C1295">
        <v>312</v>
      </c>
      <c r="D1295">
        <v>68766048.9484476</v>
      </c>
      <c r="E1295">
        <v>61529900058.4505</v>
      </c>
      <c r="F1295">
        <v>871576</v>
      </c>
      <c r="G1295">
        <v>1439</v>
      </c>
      <c r="H1295">
        <v>117</v>
      </c>
      <c r="I1295">
        <v>58929448.692022197</v>
      </c>
      <c r="J1295">
        <v>59564775795.252296</v>
      </c>
      <c r="K1295">
        <v>627772</v>
      </c>
      <c r="L1295">
        <v>31</v>
      </c>
      <c r="M1295">
        <f t="shared" si="20"/>
        <v>2023</v>
      </c>
    </row>
    <row r="1296" spans="1:13">
      <c r="A1296" s="1">
        <v>45127</v>
      </c>
      <c r="B1296">
        <v>35931</v>
      </c>
      <c r="C1296">
        <v>439</v>
      </c>
      <c r="D1296">
        <v>68679154.942675903</v>
      </c>
      <c r="E1296">
        <v>61598579213.393204</v>
      </c>
      <c r="F1296">
        <v>870477</v>
      </c>
      <c r="G1296">
        <v>1538</v>
      </c>
      <c r="H1296">
        <v>108</v>
      </c>
      <c r="I1296">
        <v>58937054.1354791</v>
      </c>
      <c r="J1296">
        <v>59623712849.387802</v>
      </c>
      <c r="K1296">
        <v>627849</v>
      </c>
      <c r="L1296">
        <v>31</v>
      </c>
      <c r="M1296">
        <f t="shared" si="20"/>
        <v>2023</v>
      </c>
    </row>
    <row r="1297" spans="1:13">
      <c r="A1297" s="1">
        <v>45128</v>
      </c>
      <c r="B1297">
        <v>33488</v>
      </c>
      <c r="C1297">
        <v>403</v>
      </c>
      <c r="D1297">
        <v>68604323.539091602</v>
      </c>
      <c r="E1297">
        <v>61667183536.932297</v>
      </c>
      <c r="F1297">
        <v>869506</v>
      </c>
      <c r="G1297">
        <v>1374</v>
      </c>
      <c r="H1297">
        <v>92</v>
      </c>
      <c r="I1297">
        <v>58945145.6622191</v>
      </c>
      <c r="J1297">
        <v>59682657995.050003</v>
      </c>
      <c r="K1297">
        <v>627910</v>
      </c>
      <c r="L1297">
        <v>31</v>
      </c>
      <c r="M1297">
        <f t="shared" si="20"/>
        <v>2023</v>
      </c>
    </row>
    <row r="1298" spans="1:13">
      <c r="A1298" s="1">
        <v>45129</v>
      </c>
      <c r="B1298">
        <v>29464</v>
      </c>
      <c r="C1298">
        <v>368</v>
      </c>
      <c r="D1298">
        <v>68520294.329474896</v>
      </c>
      <c r="E1298">
        <v>61735703831.261703</v>
      </c>
      <c r="F1298">
        <v>868430</v>
      </c>
      <c r="G1298">
        <v>1444</v>
      </c>
      <c r="H1298">
        <v>118</v>
      </c>
      <c r="I1298">
        <v>58954166.610527799</v>
      </c>
      <c r="J1298">
        <v>59741612161.660599</v>
      </c>
      <c r="K1298">
        <v>627997</v>
      </c>
      <c r="L1298">
        <v>31</v>
      </c>
      <c r="M1298">
        <f t="shared" si="20"/>
        <v>2023</v>
      </c>
    </row>
    <row r="1299" spans="1:13">
      <c r="A1299" s="1">
        <v>45130</v>
      </c>
      <c r="B1299">
        <v>4024</v>
      </c>
      <c r="C1299">
        <v>38</v>
      </c>
      <c r="D1299">
        <v>68410771.612273499</v>
      </c>
      <c r="E1299">
        <v>61804114602.874001</v>
      </c>
      <c r="F1299">
        <v>867024</v>
      </c>
      <c r="G1299">
        <v>1444</v>
      </c>
      <c r="H1299">
        <v>112</v>
      </c>
      <c r="I1299">
        <v>58963454.1656119</v>
      </c>
      <c r="J1299">
        <v>59800575615.826202</v>
      </c>
      <c r="K1299">
        <v>628077</v>
      </c>
      <c r="L1299">
        <v>32</v>
      </c>
      <c r="M1299">
        <f t="shared" si="20"/>
        <v>2023</v>
      </c>
    </row>
    <row r="1300" spans="1:13">
      <c r="A1300" s="1">
        <v>45131</v>
      </c>
      <c r="B1300">
        <v>2587</v>
      </c>
      <c r="C1300">
        <v>23</v>
      </c>
      <c r="D1300">
        <v>68308292.010076597</v>
      </c>
      <c r="E1300">
        <v>61872422894.884102</v>
      </c>
      <c r="F1300">
        <v>865709</v>
      </c>
      <c r="G1300">
        <v>1338</v>
      </c>
      <c r="H1300">
        <v>95</v>
      </c>
      <c r="I1300">
        <v>58968538.7853994</v>
      </c>
      <c r="J1300">
        <v>59859544154.611603</v>
      </c>
      <c r="K1300">
        <v>628141</v>
      </c>
      <c r="L1300">
        <v>31</v>
      </c>
      <c r="M1300">
        <f t="shared" si="20"/>
        <v>2023</v>
      </c>
    </row>
    <row r="1301" spans="1:13">
      <c r="A1301" s="1">
        <v>45132</v>
      </c>
      <c r="B1301">
        <v>55622</v>
      </c>
      <c r="C1301">
        <v>635</v>
      </c>
      <c r="D1301">
        <v>68254560.695032299</v>
      </c>
      <c r="E1301">
        <v>61940677455.579102</v>
      </c>
      <c r="F1301">
        <v>865031</v>
      </c>
      <c r="G1301">
        <v>1313</v>
      </c>
      <c r="H1301">
        <v>88</v>
      </c>
      <c r="I1301">
        <v>58975690.941379301</v>
      </c>
      <c r="J1301">
        <v>59918519845.553001</v>
      </c>
      <c r="K1301">
        <v>628198</v>
      </c>
      <c r="L1301">
        <v>31</v>
      </c>
      <c r="M1301">
        <f t="shared" si="20"/>
        <v>2023</v>
      </c>
    </row>
    <row r="1302" spans="1:13">
      <c r="A1302" s="1">
        <v>45133</v>
      </c>
      <c r="B1302">
        <v>47573</v>
      </c>
      <c r="C1302">
        <v>528</v>
      </c>
      <c r="D1302">
        <v>68182917.826862603</v>
      </c>
      <c r="E1302">
        <v>62008860373.405998</v>
      </c>
      <c r="F1302">
        <v>864159</v>
      </c>
      <c r="G1302">
        <v>1400</v>
      </c>
      <c r="H1302">
        <v>91</v>
      </c>
      <c r="I1302">
        <v>58984093.928087302</v>
      </c>
      <c r="J1302">
        <v>59977503939.481003</v>
      </c>
      <c r="K1302">
        <v>628257</v>
      </c>
      <c r="L1302">
        <v>32</v>
      </c>
      <c r="M1302">
        <f t="shared" si="20"/>
        <v>2023</v>
      </c>
    </row>
    <row r="1303" spans="1:13">
      <c r="A1303" s="1">
        <v>45134</v>
      </c>
      <c r="B1303">
        <v>52891</v>
      </c>
      <c r="C1303">
        <v>620</v>
      </c>
      <c r="D1303">
        <v>68126200.089251906</v>
      </c>
      <c r="E1303">
        <v>62076986573.495201</v>
      </c>
      <c r="F1303">
        <v>863420</v>
      </c>
      <c r="G1303">
        <v>1359</v>
      </c>
      <c r="H1303">
        <v>80</v>
      </c>
      <c r="I1303">
        <v>58987542.791975699</v>
      </c>
      <c r="J1303">
        <v>60036491482.273003</v>
      </c>
      <c r="K1303">
        <v>628306</v>
      </c>
      <c r="L1303">
        <v>31</v>
      </c>
      <c r="M1303">
        <f t="shared" si="20"/>
        <v>2023</v>
      </c>
    </row>
    <row r="1304" spans="1:13">
      <c r="A1304" s="1">
        <v>45135</v>
      </c>
      <c r="B1304">
        <v>60365</v>
      </c>
      <c r="C1304">
        <v>712</v>
      </c>
      <c r="D1304">
        <v>68079007.367588207</v>
      </c>
      <c r="E1304">
        <v>62145065580.862801</v>
      </c>
      <c r="F1304">
        <v>862822</v>
      </c>
      <c r="G1304">
        <v>1310</v>
      </c>
      <c r="H1304">
        <v>110</v>
      </c>
      <c r="I1304">
        <v>58999989.679431401</v>
      </c>
      <c r="J1304">
        <v>60095491471.952499</v>
      </c>
      <c r="K1304">
        <v>628385</v>
      </c>
      <c r="L1304">
        <v>31</v>
      </c>
      <c r="M1304">
        <f t="shared" si="20"/>
        <v>2023</v>
      </c>
    </row>
    <row r="1305" spans="1:13">
      <c r="A1305" s="1">
        <v>45136</v>
      </c>
      <c r="B1305">
        <v>37800</v>
      </c>
      <c r="C1305">
        <v>467</v>
      </c>
      <c r="D1305">
        <v>68009744.9824076</v>
      </c>
      <c r="E1305">
        <v>62213075325.8452</v>
      </c>
      <c r="F1305">
        <v>861964</v>
      </c>
      <c r="G1305">
        <v>1325</v>
      </c>
      <c r="H1305">
        <v>103</v>
      </c>
      <c r="I1305">
        <v>59007871.0872081</v>
      </c>
      <c r="J1305">
        <v>60154499343.039703</v>
      </c>
      <c r="K1305">
        <v>628456</v>
      </c>
      <c r="L1305">
        <v>32</v>
      </c>
      <c r="M1305">
        <f t="shared" si="20"/>
        <v>2023</v>
      </c>
    </row>
    <row r="1306" spans="1:13">
      <c r="A1306" s="1">
        <v>45137</v>
      </c>
      <c r="B1306">
        <v>5462</v>
      </c>
      <c r="C1306">
        <v>68</v>
      </c>
      <c r="D1306">
        <v>67907510.976444706</v>
      </c>
      <c r="E1306">
        <v>62280982836.821701</v>
      </c>
      <c r="F1306">
        <v>860692</v>
      </c>
      <c r="G1306">
        <v>1340</v>
      </c>
      <c r="H1306">
        <v>92</v>
      </c>
      <c r="I1306">
        <v>59013282.473013699</v>
      </c>
      <c r="J1306">
        <v>60213512625.512703</v>
      </c>
      <c r="K1306">
        <v>628517</v>
      </c>
      <c r="L1306">
        <v>31</v>
      </c>
      <c r="M1306">
        <f t="shared" si="20"/>
        <v>2023</v>
      </c>
    </row>
    <row r="1307" spans="1:13">
      <c r="A1307" s="1">
        <v>45138</v>
      </c>
      <c r="B1307">
        <v>4887</v>
      </c>
      <c r="C1307">
        <v>54</v>
      </c>
      <c r="D1307">
        <v>67813913.068348393</v>
      </c>
      <c r="E1307">
        <v>62348796749.889999</v>
      </c>
      <c r="F1307">
        <v>859490</v>
      </c>
      <c r="G1307">
        <v>1256</v>
      </c>
      <c r="H1307">
        <v>102</v>
      </c>
      <c r="I1307">
        <v>59022213.619686097</v>
      </c>
      <c r="J1307">
        <v>60272534839.132401</v>
      </c>
      <c r="K1307">
        <v>628588</v>
      </c>
      <c r="L1307">
        <v>31</v>
      </c>
      <c r="M1307">
        <f t="shared" si="20"/>
        <v>2023</v>
      </c>
    </row>
    <row r="1308" spans="1:13">
      <c r="A1308" s="1">
        <v>45139</v>
      </c>
      <c r="B1308">
        <v>28200</v>
      </c>
      <c r="C1308">
        <v>319</v>
      </c>
      <c r="D1308">
        <v>67739890.425516307</v>
      </c>
      <c r="E1308">
        <v>62416536640.315598</v>
      </c>
      <c r="F1308">
        <v>858560</v>
      </c>
      <c r="G1308">
        <v>1249</v>
      </c>
      <c r="H1308">
        <v>91</v>
      </c>
      <c r="I1308">
        <v>59028927.210900597</v>
      </c>
      <c r="J1308">
        <v>60331563766.3433</v>
      </c>
      <c r="K1308">
        <v>628648</v>
      </c>
      <c r="L1308">
        <v>31</v>
      </c>
      <c r="M1308">
        <f t="shared" si="20"/>
        <v>2023</v>
      </c>
    </row>
    <row r="1309" spans="1:13">
      <c r="A1309" s="1">
        <v>45140</v>
      </c>
      <c r="B1309">
        <v>24069</v>
      </c>
      <c r="C1309">
        <v>286</v>
      </c>
      <c r="D1309">
        <v>67667454.7250617</v>
      </c>
      <c r="E1309">
        <v>62484204095.040604</v>
      </c>
      <c r="F1309">
        <v>857630</v>
      </c>
      <c r="G1309">
        <v>1216</v>
      </c>
      <c r="H1309">
        <v>88</v>
      </c>
      <c r="I1309">
        <v>59036408.007876299</v>
      </c>
      <c r="J1309">
        <v>60390600174.351097</v>
      </c>
      <c r="K1309">
        <v>628704</v>
      </c>
      <c r="L1309">
        <v>32</v>
      </c>
      <c r="M1309">
        <f t="shared" si="20"/>
        <v>2023</v>
      </c>
    </row>
    <row r="1310" spans="1:13">
      <c r="A1310" s="1">
        <v>45141</v>
      </c>
      <c r="B1310">
        <v>21590</v>
      </c>
      <c r="C1310">
        <v>303</v>
      </c>
      <c r="D1310">
        <v>67588622.104799494</v>
      </c>
      <c r="E1310">
        <v>62551792717.145401</v>
      </c>
      <c r="F1310">
        <v>856622</v>
      </c>
      <c r="G1310">
        <v>1311</v>
      </c>
      <c r="H1310">
        <v>84</v>
      </c>
      <c r="I1310">
        <v>59042154.012713999</v>
      </c>
      <c r="J1310">
        <v>60449642328.3638</v>
      </c>
      <c r="K1310">
        <v>628757</v>
      </c>
      <c r="L1310">
        <v>31</v>
      </c>
      <c r="M1310">
        <f t="shared" si="20"/>
        <v>2023</v>
      </c>
    </row>
    <row r="1311" spans="1:13">
      <c r="A1311" s="1">
        <v>45142</v>
      </c>
      <c r="B1311">
        <v>17735</v>
      </c>
      <c r="C1311">
        <v>192</v>
      </c>
      <c r="D1311">
        <v>67505342.410079405</v>
      </c>
      <c r="E1311">
        <v>62619298059.555496</v>
      </c>
      <c r="F1311">
        <v>855559</v>
      </c>
      <c r="G1311">
        <v>1255</v>
      </c>
      <c r="H1311">
        <v>78</v>
      </c>
      <c r="I1311">
        <v>59047255.855322398</v>
      </c>
      <c r="J1311">
        <v>60508689584.2192</v>
      </c>
      <c r="K1311">
        <v>628804</v>
      </c>
      <c r="L1311">
        <v>31</v>
      </c>
      <c r="M1311">
        <f t="shared" si="20"/>
        <v>2023</v>
      </c>
    </row>
    <row r="1312" spans="1:13">
      <c r="A1312" s="1">
        <v>45143</v>
      </c>
      <c r="B1312">
        <v>17570</v>
      </c>
      <c r="C1312">
        <v>205</v>
      </c>
      <c r="D1312">
        <v>67428110.475909799</v>
      </c>
      <c r="E1312">
        <v>62686726170.031403</v>
      </c>
      <c r="F1312">
        <v>854524</v>
      </c>
      <c r="G1312">
        <v>1240</v>
      </c>
      <c r="H1312">
        <v>96</v>
      </c>
      <c r="I1312">
        <v>59056515.690234497</v>
      </c>
      <c r="J1312">
        <v>60567746099.909401</v>
      </c>
      <c r="K1312">
        <v>628869</v>
      </c>
      <c r="L1312">
        <v>31</v>
      </c>
      <c r="M1312">
        <f t="shared" si="20"/>
        <v>2023</v>
      </c>
    </row>
    <row r="1313" spans="1:13">
      <c r="A1313" s="1">
        <v>45144</v>
      </c>
      <c r="B1313">
        <v>2534</v>
      </c>
      <c r="C1313">
        <v>31</v>
      </c>
      <c r="D1313">
        <v>67335413.086760893</v>
      </c>
      <c r="E1313">
        <v>62754061583.118202</v>
      </c>
      <c r="F1313">
        <v>853375</v>
      </c>
      <c r="G1313">
        <v>1180</v>
      </c>
      <c r="H1313">
        <v>91</v>
      </c>
      <c r="I1313">
        <v>59063960.654818997</v>
      </c>
      <c r="J1313">
        <v>60626810060.564201</v>
      </c>
      <c r="K1313">
        <v>628929</v>
      </c>
      <c r="L1313">
        <v>31</v>
      </c>
      <c r="M1313">
        <f t="shared" si="20"/>
        <v>2023</v>
      </c>
    </row>
    <row r="1314" spans="1:13">
      <c r="A1314" s="1">
        <v>45145</v>
      </c>
      <c r="B1314">
        <v>2203</v>
      </c>
      <c r="C1314">
        <v>28</v>
      </c>
      <c r="D1314">
        <v>67240818.125043899</v>
      </c>
      <c r="E1314">
        <v>62821302401.243202</v>
      </c>
      <c r="F1314">
        <v>852190</v>
      </c>
      <c r="G1314">
        <v>1213</v>
      </c>
      <c r="H1314">
        <v>99</v>
      </c>
      <c r="I1314">
        <v>59071446.9141948</v>
      </c>
      <c r="J1314">
        <v>60685881507.478401</v>
      </c>
      <c r="K1314">
        <v>628997</v>
      </c>
      <c r="L1314">
        <v>31</v>
      </c>
      <c r="M1314">
        <f t="shared" si="20"/>
        <v>2023</v>
      </c>
    </row>
    <row r="1315" spans="1:13">
      <c r="A1315" s="1">
        <v>45146</v>
      </c>
      <c r="B1315">
        <v>32055</v>
      </c>
      <c r="C1315">
        <v>373</v>
      </c>
      <c r="D1315">
        <v>67181208.227824107</v>
      </c>
      <c r="E1315">
        <v>62888483609.471001</v>
      </c>
      <c r="F1315">
        <v>851395</v>
      </c>
      <c r="G1315">
        <v>1168</v>
      </c>
      <c r="H1315">
        <v>83</v>
      </c>
      <c r="I1315">
        <v>59076265.367167197</v>
      </c>
      <c r="J1315">
        <v>60744957772.845596</v>
      </c>
      <c r="K1315">
        <v>629048</v>
      </c>
      <c r="L1315">
        <v>32</v>
      </c>
      <c r="M1315">
        <f t="shared" si="20"/>
        <v>2023</v>
      </c>
    </row>
    <row r="1316" spans="1:13">
      <c r="A1316" s="1">
        <v>45147</v>
      </c>
      <c r="B1316">
        <v>28861</v>
      </c>
      <c r="C1316">
        <v>385</v>
      </c>
      <c r="D1316">
        <v>67117233.684898496</v>
      </c>
      <c r="E1316">
        <v>62955600843.155899</v>
      </c>
      <c r="F1316">
        <v>850592</v>
      </c>
      <c r="G1316">
        <v>1188</v>
      </c>
      <c r="H1316">
        <v>77</v>
      </c>
      <c r="I1316">
        <v>59082337.218519397</v>
      </c>
      <c r="J1316">
        <v>60804040110.064102</v>
      </c>
      <c r="K1316">
        <v>629093</v>
      </c>
      <c r="L1316">
        <v>32</v>
      </c>
      <c r="M1316">
        <f t="shared" si="20"/>
        <v>2023</v>
      </c>
    </row>
    <row r="1317" spans="1:13">
      <c r="A1317" s="1">
        <v>45148</v>
      </c>
      <c r="B1317">
        <v>24234</v>
      </c>
      <c r="C1317">
        <v>297</v>
      </c>
      <c r="D1317">
        <v>67051935.4108565</v>
      </c>
      <c r="E1317">
        <v>63022652778.566803</v>
      </c>
      <c r="F1317">
        <v>849751</v>
      </c>
      <c r="G1317">
        <v>1138</v>
      </c>
      <c r="H1317">
        <v>92</v>
      </c>
      <c r="I1317">
        <v>59090187.447482102</v>
      </c>
      <c r="J1317">
        <v>60863130297.511597</v>
      </c>
      <c r="K1317">
        <v>629154</v>
      </c>
      <c r="L1317">
        <v>31</v>
      </c>
      <c r="M1317">
        <f t="shared" si="20"/>
        <v>2023</v>
      </c>
    </row>
    <row r="1318" spans="1:13">
      <c r="A1318" s="1">
        <v>45149</v>
      </c>
      <c r="B1318">
        <v>27924</v>
      </c>
      <c r="C1318">
        <v>345</v>
      </c>
      <c r="D1318">
        <v>66988166.906150997</v>
      </c>
      <c r="E1318">
        <v>63089640945.4729</v>
      </c>
      <c r="F1318">
        <v>848964</v>
      </c>
      <c r="G1318">
        <v>1132</v>
      </c>
      <c r="H1318">
        <v>83</v>
      </c>
      <c r="I1318">
        <v>59096909.5189564</v>
      </c>
      <c r="J1318">
        <v>60922227207.030502</v>
      </c>
      <c r="K1318">
        <v>629205</v>
      </c>
      <c r="L1318">
        <v>32</v>
      </c>
      <c r="M1318">
        <f t="shared" si="20"/>
        <v>2023</v>
      </c>
    </row>
    <row r="1319" spans="1:13">
      <c r="A1319" s="1">
        <v>45150</v>
      </c>
      <c r="B1319">
        <v>23518</v>
      </c>
      <c r="C1319">
        <v>256</v>
      </c>
      <c r="D1319">
        <v>66919274.288031399</v>
      </c>
      <c r="E1319">
        <v>63156560219.761002</v>
      </c>
      <c r="F1319">
        <v>848095</v>
      </c>
      <c r="G1319">
        <v>1125</v>
      </c>
      <c r="H1319">
        <v>75</v>
      </c>
      <c r="I1319">
        <v>59101521.398090303</v>
      </c>
      <c r="J1319">
        <v>60981328728.428596</v>
      </c>
      <c r="K1319">
        <v>629249</v>
      </c>
      <c r="L1319">
        <v>31</v>
      </c>
      <c r="M1319">
        <f t="shared" si="20"/>
        <v>2023</v>
      </c>
    </row>
    <row r="1320" spans="1:13">
      <c r="A1320" s="1">
        <v>45151</v>
      </c>
      <c r="B1320">
        <v>4296</v>
      </c>
      <c r="C1320">
        <v>45</v>
      </c>
      <c r="D1320">
        <v>66834361.596486598</v>
      </c>
      <c r="E1320">
        <v>63223394581.357498</v>
      </c>
      <c r="F1320">
        <v>847009</v>
      </c>
      <c r="G1320">
        <v>1131</v>
      </c>
      <c r="H1320">
        <v>84</v>
      </c>
      <c r="I1320">
        <v>59107879.133215897</v>
      </c>
      <c r="J1320">
        <v>61040436607.561798</v>
      </c>
      <c r="K1320">
        <v>629302</v>
      </c>
      <c r="L1320">
        <v>31</v>
      </c>
      <c r="M1320">
        <f t="shared" si="20"/>
        <v>2023</v>
      </c>
    </row>
    <row r="1321" spans="1:13">
      <c r="A1321" s="1">
        <v>45152</v>
      </c>
      <c r="B1321">
        <v>2423</v>
      </c>
      <c r="C1321">
        <v>24</v>
      </c>
      <c r="D1321">
        <v>66751720.539781503</v>
      </c>
      <c r="E1321">
        <v>63290146301.897202</v>
      </c>
      <c r="F1321">
        <v>845942</v>
      </c>
      <c r="G1321">
        <v>1091</v>
      </c>
      <c r="H1321">
        <v>88</v>
      </c>
      <c r="I1321">
        <v>59116259.798281796</v>
      </c>
      <c r="J1321">
        <v>61099552867.3601</v>
      </c>
      <c r="K1321">
        <v>629358</v>
      </c>
      <c r="L1321">
        <v>32</v>
      </c>
      <c r="M1321">
        <f t="shared" si="20"/>
        <v>2023</v>
      </c>
    </row>
    <row r="1322" spans="1:13">
      <c r="A1322" s="1">
        <v>45153</v>
      </c>
      <c r="B1322">
        <v>53315</v>
      </c>
      <c r="C1322">
        <v>715</v>
      </c>
      <c r="D1322">
        <v>66723124.965250902</v>
      </c>
      <c r="E1322">
        <v>63356869426.862503</v>
      </c>
      <c r="F1322">
        <v>845567</v>
      </c>
      <c r="G1322">
        <v>1090</v>
      </c>
      <c r="H1322">
        <v>86</v>
      </c>
      <c r="I1322">
        <v>59123243.4394679</v>
      </c>
      <c r="J1322">
        <v>61158676110.799599</v>
      </c>
      <c r="K1322">
        <v>629413</v>
      </c>
      <c r="L1322">
        <v>31</v>
      </c>
      <c r="M1322">
        <f t="shared" si="20"/>
        <v>2023</v>
      </c>
    </row>
    <row r="1323" spans="1:13">
      <c r="A1323" s="1">
        <v>45154</v>
      </c>
      <c r="B1323">
        <v>42079</v>
      </c>
      <c r="C1323">
        <v>509</v>
      </c>
      <c r="D1323">
        <v>66681849.210551202</v>
      </c>
      <c r="E1323">
        <v>63423551276.072998</v>
      </c>
      <c r="F1323">
        <v>845011</v>
      </c>
      <c r="G1323">
        <v>1065</v>
      </c>
      <c r="H1323">
        <v>75</v>
      </c>
      <c r="I1323">
        <v>59126473.036293298</v>
      </c>
      <c r="J1323">
        <v>61217802583.835899</v>
      </c>
      <c r="K1323">
        <v>629456</v>
      </c>
      <c r="L1323">
        <v>32</v>
      </c>
      <c r="M1323">
        <f t="shared" si="20"/>
        <v>2023</v>
      </c>
    </row>
    <row r="1324" spans="1:13">
      <c r="A1324" s="1">
        <v>45155</v>
      </c>
      <c r="B1324">
        <v>45935</v>
      </c>
      <c r="C1324">
        <v>563</v>
      </c>
      <c r="D1324">
        <v>66636158.186559297</v>
      </c>
      <c r="E1324">
        <v>63490187434.259598</v>
      </c>
      <c r="F1324">
        <v>844447</v>
      </c>
      <c r="G1324">
        <v>1127</v>
      </c>
      <c r="H1324">
        <v>85</v>
      </c>
      <c r="I1324">
        <v>59135471.441261999</v>
      </c>
      <c r="J1324">
        <v>61276938055.2771</v>
      </c>
      <c r="K1324">
        <v>629510</v>
      </c>
      <c r="L1324">
        <v>31</v>
      </c>
      <c r="M1324">
        <f t="shared" si="20"/>
        <v>2023</v>
      </c>
    </row>
    <row r="1325" spans="1:13">
      <c r="A1325" s="1">
        <v>45156</v>
      </c>
      <c r="B1325">
        <v>46596</v>
      </c>
      <c r="C1325">
        <v>615</v>
      </c>
      <c r="D1325">
        <v>66603790.919424497</v>
      </c>
      <c r="E1325">
        <v>63556791225.179001</v>
      </c>
      <c r="F1325">
        <v>844004</v>
      </c>
      <c r="G1325">
        <v>1058</v>
      </c>
      <c r="H1325">
        <v>73</v>
      </c>
      <c r="I1325">
        <v>59140423.234347098</v>
      </c>
      <c r="J1325">
        <v>61336078478.511497</v>
      </c>
      <c r="K1325">
        <v>629552</v>
      </c>
      <c r="L1325">
        <v>31</v>
      </c>
      <c r="M1325">
        <f t="shared" si="20"/>
        <v>2023</v>
      </c>
    </row>
    <row r="1326" spans="1:13">
      <c r="A1326" s="1">
        <v>45157</v>
      </c>
      <c r="B1326">
        <v>40096</v>
      </c>
      <c r="C1326">
        <v>485</v>
      </c>
      <c r="D1326">
        <v>66557778.930555202</v>
      </c>
      <c r="E1326">
        <v>63623349004.109596</v>
      </c>
      <c r="F1326">
        <v>843414</v>
      </c>
      <c r="G1326">
        <v>1075</v>
      </c>
      <c r="H1326">
        <v>94</v>
      </c>
      <c r="I1326">
        <v>59149472.8744331</v>
      </c>
      <c r="J1326">
        <v>61395227951.385902</v>
      </c>
      <c r="K1326">
        <v>629615</v>
      </c>
      <c r="L1326">
        <v>31</v>
      </c>
      <c r="M1326">
        <f t="shared" si="20"/>
        <v>2023</v>
      </c>
    </row>
    <row r="1327" spans="1:13">
      <c r="A1327" s="1">
        <v>45158</v>
      </c>
      <c r="B1327">
        <v>5728</v>
      </c>
      <c r="C1327">
        <v>73</v>
      </c>
      <c r="D1327">
        <v>66477986.772572801</v>
      </c>
      <c r="E1327">
        <v>63689826990.882103</v>
      </c>
      <c r="F1327">
        <v>842429</v>
      </c>
      <c r="G1327">
        <v>1058</v>
      </c>
      <c r="H1327">
        <v>72</v>
      </c>
      <c r="I1327">
        <v>59153051.870084003</v>
      </c>
      <c r="J1327">
        <v>61454381003.255997</v>
      </c>
      <c r="K1327">
        <v>629656</v>
      </c>
      <c r="L1327">
        <v>31</v>
      </c>
      <c r="M1327">
        <f t="shared" si="20"/>
        <v>2023</v>
      </c>
    </row>
    <row r="1328" spans="1:13">
      <c r="A1328" s="1">
        <v>45159</v>
      </c>
      <c r="B1328">
        <v>3194</v>
      </c>
      <c r="C1328">
        <v>39</v>
      </c>
      <c r="D1328">
        <v>66400264.037975103</v>
      </c>
      <c r="E1328">
        <v>63756227254.920097</v>
      </c>
      <c r="F1328">
        <v>841421</v>
      </c>
      <c r="G1328">
        <v>1047</v>
      </c>
      <c r="H1328">
        <v>77</v>
      </c>
      <c r="I1328">
        <v>59158581.713288203</v>
      </c>
      <c r="J1328">
        <v>61513539584.969299</v>
      </c>
      <c r="K1328">
        <v>629702</v>
      </c>
      <c r="L1328">
        <v>31</v>
      </c>
      <c r="M1328">
        <f t="shared" si="20"/>
        <v>2023</v>
      </c>
    </row>
    <row r="1329" spans="1:13">
      <c r="A1329" s="1">
        <v>45160</v>
      </c>
      <c r="B1329">
        <v>67084</v>
      </c>
      <c r="C1329">
        <v>773</v>
      </c>
      <c r="D1329">
        <v>66375846.211345799</v>
      </c>
      <c r="E1329">
        <v>63822603101.1315</v>
      </c>
      <c r="F1329">
        <v>841115</v>
      </c>
      <c r="G1329">
        <v>1079</v>
      </c>
      <c r="H1329">
        <v>76</v>
      </c>
      <c r="I1329">
        <v>59164996.5827161</v>
      </c>
      <c r="J1329">
        <v>61572704581.552002</v>
      </c>
      <c r="K1329">
        <v>629747</v>
      </c>
      <c r="L1329">
        <v>31</v>
      </c>
      <c r="M1329">
        <f t="shared" si="20"/>
        <v>2023</v>
      </c>
    </row>
    <row r="1330" spans="1:13">
      <c r="A1330" s="1">
        <v>45161</v>
      </c>
      <c r="B1330">
        <v>61191</v>
      </c>
      <c r="C1330">
        <v>660</v>
      </c>
      <c r="D1330">
        <v>66352248.102072299</v>
      </c>
      <c r="E1330">
        <v>63888955349.233498</v>
      </c>
      <c r="F1330">
        <v>840787</v>
      </c>
      <c r="G1330">
        <v>988</v>
      </c>
      <c r="H1330">
        <v>73</v>
      </c>
      <c r="I1330">
        <v>59169670.965718597</v>
      </c>
      <c r="J1330">
        <v>61631874252.5177</v>
      </c>
      <c r="K1330">
        <v>629789</v>
      </c>
      <c r="L1330">
        <v>31</v>
      </c>
      <c r="M1330">
        <f t="shared" si="20"/>
        <v>2023</v>
      </c>
    </row>
    <row r="1331" spans="1:13">
      <c r="A1331" s="1">
        <v>45162</v>
      </c>
      <c r="B1331">
        <v>49405</v>
      </c>
      <c r="C1331">
        <v>554</v>
      </c>
      <c r="D1331">
        <v>66313323.570932098</v>
      </c>
      <c r="E1331">
        <v>63955268672.804497</v>
      </c>
      <c r="F1331">
        <v>840301</v>
      </c>
      <c r="G1331">
        <v>1040</v>
      </c>
      <c r="H1331">
        <v>76</v>
      </c>
      <c r="I1331">
        <v>59176606.641682498</v>
      </c>
      <c r="J1331">
        <v>61691050859.159401</v>
      </c>
      <c r="K1331">
        <v>629834</v>
      </c>
      <c r="L1331">
        <v>31</v>
      </c>
      <c r="M1331">
        <f t="shared" si="20"/>
        <v>2023</v>
      </c>
    </row>
    <row r="1332" spans="1:13">
      <c r="A1332" s="1">
        <v>45163</v>
      </c>
      <c r="B1332">
        <v>48854</v>
      </c>
      <c r="C1332">
        <v>603</v>
      </c>
      <c r="D1332">
        <v>66277336.701437697</v>
      </c>
      <c r="E1332">
        <v>64021546009.505898</v>
      </c>
      <c r="F1332">
        <v>839860</v>
      </c>
      <c r="G1332">
        <v>1044</v>
      </c>
      <c r="H1332">
        <v>67</v>
      </c>
      <c r="I1332">
        <v>59180836.952637702</v>
      </c>
      <c r="J1332">
        <v>61750231696.112099</v>
      </c>
      <c r="K1332">
        <v>629870</v>
      </c>
      <c r="L1332">
        <v>31</v>
      </c>
      <c r="M1332">
        <f t="shared" si="20"/>
        <v>2023</v>
      </c>
    </row>
    <row r="1333" spans="1:13">
      <c r="A1333" s="1">
        <v>45164</v>
      </c>
      <c r="B1333">
        <v>42189</v>
      </c>
      <c r="C1333">
        <v>527</v>
      </c>
      <c r="D1333">
        <v>66236880.975826196</v>
      </c>
      <c r="E1333">
        <v>64087782890.481697</v>
      </c>
      <c r="F1333">
        <v>839375</v>
      </c>
      <c r="G1333">
        <v>1012</v>
      </c>
      <c r="H1333">
        <v>72</v>
      </c>
      <c r="I1333">
        <v>59187741.478492402</v>
      </c>
      <c r="J1333">
        <v>61809419437.5905</v>
      </c>
      <c r="K1333">
        <v>629910</v>
      </c>
      <c r="L1333">
        <v>32</v>
      </c>
      <c r="M1333">
        <f t="shared" si="20"/>
        <v>2023</v>
      </c>
    </row>
    <row r="1334" spans="1:13">
      <c r="A1334" s="1">
        <v>45165</v>
      </c>
      <c r="B1334">
        <v>7766</v>
      </c>
      <c r="C1334">
        <v>80</v>
      </c>
      <c r="D1334">
        <v>66164472.655257002</v>
      </c>
      <c r="E1334">
        <v>64153947363.137001</v>
      </c>
      <c r="F1334">
        <v>838445</v>
      </c>
      <c r="G1334">
        <v>1010</v>
      </c>
      <c r="H1334">
        <v>78</v>
      </c>
      <c r="I1334">
        <v>59193808.579474397</v>
      </c>
      <c r="J1334">
        <v>61868613246.169998</v>
      </c>
      <c r="K1334">
        <v>629957</v>
      </c>
      <c r="L1334">
        <v>31</v>
      </c>
      <c r="M1334">
        <f t="shared" si="20"/>
        <v>2023</v>
      </c>
    </row>
    <row r="1335" spans="1:13">
      <c r="A1335" s="1">
        <v>45166</v>
      </c>
      <c r="B1335">
        <v>2478</v>
      </c>
      <c r="C1335">
        <v>31</v>
      </c>
      <c r="D1335">
        <v>66096234.0905305</v>
      </c>
      <c r="E1335">
        <v>64220043597.227501</v>
      </c>
      <c r="F1335">
        <v>837571</v>
      </c>
      <c r="G1335">
        <v>905</v>
      </c>
      <c r="H1335">
        <v>74</v>
      </c>
      <c r="I1335">
        <v>59199327.923161</v>
      </c>
      <c r="J1335">
        <v>61927812574.093201</v>
      </c>
      <c r="K1335">
        <v>629999</v>
      </c>
      <c r="L1335">
        <v>32</v>
      </c>
      <c r="M1335">
        <f t="shared" si="20"/>
        <v>2023</v>
      </c>
    </row>
    <row r="1336" spans="1:13">
      <c r="A1336" s="1">
        <v>45167</v>
      </c>
      <c r="B1336">
        <v>72152</v>
      </c>
      <c r="C1336">
        <v>910</v>
      </c>
      <c r="D1336">
        <v>66094538.049255401</v>
      </c>
      <c r="E1336">
        <v>64286138135.276802</v>
      </c>
      <c r="F1336">
        <v>837522</v>
      </c>
      <c r="G1336">
        <v>959</v>
      </c>
      <c r="H1336">
        <v>84</v>
      </c>
      <c r="I1336">
        <v>59207465.582337499</v>
      </c>
      <c r="J1336">
        <v>61987020039.675499</v>
      </c>
      <c r="K1336">
        <v>630052</v>
      </c>
      <c r="L1336">
        <v>31</v>
      </c>
      <c r="M1336">
        <f t="shared" si="20"/>
        <v>2023</v>
      </c>
    </row>
    <row r="1337" spans="1:13">
      <c r="A1337" s="1">
        <v>45168</v>
      </c>
      <c r="B1337">
        <v>59043</v>
      </c>
      <c r="C1337">
        <v>657</v>
      </c>
      <c r="D1337">
        <v>66071840.870920897</v>
      </c>
      <c r="E1337">
        <v>64352209976.147697</v>
      </c>
      <c r="F1337">
        <v>837200</v>
      </c>
      <c r="G1337">
        <v>979</v>
      </c>
      <c r="H1337">
        <v>80</v>
      </c>
      <c r="I1337">
        <v>59212333.2655259</v>
      </c>
      <c r="J1337">
        <v>62046232372.941002</v>
      </c>
      <c r="K1337">
        <v>630101</v>
      </c>
      <c r="L1337">
        <v>31</v>
      </c>
      <c r="M1337">
        <f t="shared" si="20"/>
        <v>2023</v>
      </c>
    </row>
    <row r="1338" spans="1:13">
      <c r="A1338" s="1">
        <v>45169</v>
      </c>
      <c r="B1338">
        <v>58933</v>
      </c>
      <c r="C1338">
        <v>701</v>
      </c>
      <c r="D1338">
        <v>66056794.444078103</v>
      </c>
      <c r="E1338">
        <v>64418266770.591797</v>
      </c>
      <c r="F1338">
        <v>836974</v>
      </c>
      <c r="G1338">
        <v>927</v>
      </c>
      <c r="H1338">
        <v>70</v>
      </c>
      <c r="I1338">
        <v>59217262.734430604</v>
      </c>
      <c r="J1338">
        <v>62105449635.675499</v>
      </c>
      <c r="K1338">
        <v>630140</v>
      </c>
      <c r="L1338">
        <v>31</v>
      </c>
      <c r="M1338">
        <f t="shared" si="20"/>
        <v>2023</v>
      </c>
    </row>
    <row r="1339" spans="1:13">
      <c r="A1339" s="1">
        <v>45170</v>
      </c>
      <c r="B1339">
        <v>57843</v>
      </c>
      <c r="C1339">
        <v>624</v>
      </c>
      <c r="D1339">
        <v>66024414.474725097</v>
      </c>
      <c r="E1339">
        <v>64484291185.066498</v>
      </c>
      <c r="F1339">
        <v>836572</v>
      </c>
      <c r="G1339">
        <v>1026</v>
      </c>
      <c r="H1339">
        <v>81</v>
      </c>
      <c r="I1339">
        <v>59223633.089464702</v>
      </c>
      <c r="J1339">
        <v>62164673268.7649</v>
      </c>
      <c r="K1339">
        <v>630190</v>
      </c>
      <c r="L1339">
        <v>31</v>
      </c>
      <c r="M1339">
        <f t="shared" si="20"/>
        <v>2023</v>
      </c>
    </row>
    <row r="1340" spans="1:13">
      <c r="A1340" s="1">
        <v>45171</v>
      </c>
      <c r="B1340">
        <v>47203</v>
      </c>
      <c r="C1340">
        <v>565</v>
      </c>
      <c r="D1340">
        <v>65998206.060111098</v>
      </c>
      <c r="E1340">
        <v>64550289391.126602</v>
      </c>
      <c r="F1340">
        <v>836242</v>
      </c>
      <c r="G1340">
        <v>895</v>
      </c>
      <c r="H1340">
        <v>57</v>
      </c>
      <c r="I1340">
        <v>59227399.600123398</v>
      </c>
      <c r="J1340">
        <v>62223900668.365097</v>
      </c>
      <c r="K1340">
        <v>630215</v>
      </c>
      <c r="L1340">
        <v>32</v>
      </c>
      <c r="M1340">
        <f t="shared" si="20"/>
        <v>2023</v>
      </c>
    </row>
    <row r="1341" spans="1:13">
      <c r="A1341" s="1">
        <v>45172</v>
      </c>
      <c r="B1341">
        <v>6525</v>
      </c>
      <c r="C1341">
        <v>80</v>
      </c>
      <c r="D1341">
        <v>65929040.962808996</v>
      </c>
      <c r="E1341">
        <v>64616218432.089401</v>
      </c>
      <c r="F1341">
        <v>835363</v>
      </c>
      <c r="G1341">
        <v>959</v>
      </c>
      <c r="H1341">
        <v>83</v>
      </c>
      <c r="I1341">
        <v>59236659.951040603</v>
      </c>
      <c r="J1341">
        <v>62283137328.316101</v>
      </c>
      <c r="K1341">
        <v>630266</v>
      </c>
      <c r="L1341">
        <v>32</v>
      </c>
      <c r="M1341">
        <f t="shared" si="20"/>
        <v>2023</v>
      </c>
    </row>
    <row r="1342" spans="1:13">
      <c r="A1342" s="1">
        <v>45173</v>
      </c>
      <c r="B1342">
        <v>4644</v>
      </c>
      <c r="C1342">
        <v>53</v>
      </c>
      <c r="D1342">
        <v>65861757.888154998</v>
      </c>
      <c r="E1342">
        <v>64682080189.9776</v>
      </c>
      <c r="F1342">
        <v>834526</v>
      </c>
      <c r="G1342">
        <v>890</v>
      </c>
      <c r="H1342">
        <v>67</v>
      </c>
      <c r="I1342">
        <v>59239976.551953897</v>
      </c>
      <c r="J1342">
        <v>62342377304.868103</v>
      </c>
      <c r="K1342">
        <v>630301</v>
      </c>
      <c r="L1342">
        <v>32</v>
      </c>
      <c r="M1342">
        <f t="shared" si="20"/>
        <v>2023</v>
      </c>
    </row>
    <row r="1343" spans="1:13">
      <c r="A1343" s="1">
        <v>45174</v>
      </c>
      <c r="B1343">
        <v>86000</v>
      </c>
      <c r="C1343">
        <v>1087</v>
      </c>
      <c r="D1343">
        <v>65874496.616833597</v>
      </c>
      <c r="E1343">
        <v>64747954686.594398</v>
      </c>
      <c r="F1343">
        <v>834695</v>
      </c>
      <c r="G1343">
        <v>918</v>
      </c>
      <c r="H1343">
        <v>63</v>
      </c>
      <c r="I1343">
        <v>59245307.831400499</v>
      </c>
      <c r="J1343">
        <v>62401622612.699501</v>
      </c>
      <c r="K1343">
        <v>630333</v>
      </c>
      <c r="L1343">
        <v>31</v>
      </c>
      <c r="M1343">
        <f t="shared" si="20"/>
        <v>2023</v>
      </c>
    </row>
    <row r="1344" spans="1:13">
      <c r="A1344" s="1">
        <v>45175</v>
      </c>
      <c r="B1344">
        <v>92290</v>
      </c>
      <c r="C1344">
        <v>1115</v>
      </c>
      <c r="D1344">
        <v>65889415.260649003</v>
      </c>
      <c r="E1344">
        <v>64813844101.855103</v>
      </c>
      <c r="F1344">
        <v>834897</v>
      </c>
      <c r="G1344">
        <v>913</v>
      </c>
      <c r="H1344">
        <v>77</v>
      </c>
      <c r="I1344">
        <v>59253828.645828098</v>
      </c>
      <c r="J1344">
        <v>62460876441.345299</v>
      </c>
      <c r="K1344">
        <v>630378</v>
      </c>
      <c r="L1344">
        <v>32</v>
      </c>
      <c r="M1344">
        <f t="shared" si="20"/>
        <v>2023</v>
      </c>
    </row>
    <row r="1345" spans="1:13">
      <c r="A1345" s="1">
        <v>45176</v>
      </c>
      <c r="B1345">
        <v>80415</v>
      </c>
      <c r="C1345">
        <v>961</v>
      </c>
      <c r="D1345">
        <v>65897270.983657897</v>
      </c>
      <c r="E1345">
        <v>64879741372.838699</v>
      </c>
      <c r="F1345">
        <v>834981</v>
      </c>
      <c r="G1345">
        <v>877</v>
      </c>
      <c r="H1345">
        <v>62</v>
      </c>
      <c r="I1345">
        <v>59256449.031839699</v>
      </c>
      <c r="J1345">
        <v>62520132890.377098</v>
      </c>
      <c r="K1345">
        <v>630408</v>
      </c>
      <c r="L1345">
        <v>32</v>
      </c>
      <c r="M1345">
        <f t="shared" si="20"/>
        <v>2023</v>
      </c>
    </row>
    <row r="1346" spans="1:13">
      <c r="A1346" s="1">
        <v>45177</v>
      </c>
      <c r="B1346">
        <v>83707</v>
      </c>
      <c r="C1346">
        <v>866</v>
      </c>
      <c r="D1346">
        <v>65896511.020457402</v>
      </c>
      <c r="E1346">
        <v>64945637883.8592</v>
      </c>
      <c r="F1346">
        <v>834978</v>
      </c>
      <c r="G1346">
        <v>869</v>
      </c>
      <c r="H1346">
        <v>67</v>
      </c>
      <c r="I1346">
        <v>59262069.553796001</v>
      </c>
      <c r="J1346">
        <v>62579394959.930901</v>
      </c>
      <c r="K1346">
        <v>630444</v>
      </c>
      <c r="L1346">
        <v>31</v>
      </c>
      <c r="M1346">
        <f t="shared" si="20"/>
        <v>2023</v>
      </c>
    </row>
    <row r="1347" spans="1:13">
      <c r="A1347" s="1">
        <v>45178</v>
      </c>
      <c r="B1347">
        <v>69658</v>
      </c>
      <c r="C1347">
        <v>848</v>
      </c>
      <c r="D1347">
        <v>65893610.535442203</v>
      </c>
      <c r="E1347">
        <v>65011531494.3946</v>
      </c>
      <c r="F1347">
        <v>834944</v>
      </c>
      <c r="G1347">
        <v>882</v>
      </c>
      <c r="H1347">
        <v>57</v>
      </c>
      <c r="I1347">
        <v>59266077.364282303</v>
      </c>
      <c r="J1347">
        <v>62638661037.295197</v>
      </c>
      <c r="K1347">
        <v>630470</v>
      </c>
      <c r="L1347">
        <v>31</v>
      </c>
      <c r="M1347">
        <f t="shared" ref="M1347:M1410" si="21">YEAR(A1347)</f>
        <v>2023</v>
      </c>
    </row>
    <row r="1348" spans="1:13">
      <c r="A1348" s="1">
        <v>45179</v>
      </c>
      <c r="B1348">
        <v>9347</v>
      </c>
      <c r="C1348">
        <v>90</v>
      </c>
      <c r="D1348">
        <v>65834306.227725498</v>
      </c>
      <c r="E1348">
        <v>65077365800.622299</v>
      </c>
      <c r="F1348">
        <v>834209</v>
      </c>
      <c r="G1348">
        <v>825</v>
      </c>
      <c r="H1348">
        <v>52</v>
      </c>
      <c r="I1348">
        <v>59270126.869535796</v>
      </c>
      <c r="J1348">
        <v>62697931164.164703</v>
      </c>
      <c r="K1348">
        <v>630490</v>
      </c>
      <c r="L1348">
        <v>32</v>
      </c>
      <c r="M1348">
        <f t="shared" si="21"/>
        <v>2023</v>
      </c>
    </row>
    <row r="1349" spans="1:13">
      <c r="A1349" s="1">
        <v>45180</v>
      </c>
      <c r="B1349">
        <v>5055</v>
      </c>
      <c r="C1349">
        <v>51</v>
      </c>
      <c r="D1349">
        <v>65770696.664080203</v>
      </c>
      <c r="E1349">
        <v>65143136497.2864</v>
      </c>
      <c r="F1349">
        <v>833415</v>
      </c>
      <c r="G1349">
        <v>845</v>
      </c>
      <c r="H1349">
        <v>59</v>
      </c>
      <c r="I1349">
        <v>59274955.102442898</v>
      </c>
      <c r="J1349">
        <v>62757206119.267197</v>
      </c>
      <c r="K1349">
        <v>630518</v>
      </c>
      <c r="L1349">
        <v>31</v>
      </c>
      <c r="M1349">
        <f t="shared" si="21"/>
        <v>2023</v>
      </c>
    </row>
    <row r="1350" spans="1:13">
      <c r="A1350" s="1">
        <v>45181</v>
      </c>
      <c r="B1350">
        <v>124150</v>
      </c>
      <c r="C1350">
        <v>1300</v>
      </c>
      <c r="D1350">
        <v>65802753.021170899</v>
      </c>
      <c r="E1350">
        <v>65208939250.307602</v>
      </c>
      <c r="F1350">
        <v>833843</v>
      </c>
      <c r="G1350">
        <v>872</v>
      </c>
      <c r="H1350">
        <v>74</v>
      </c>
      <c r="I1350">
        <v>59283294.539415799</v>
      </c>
      <c r="J1350">
        <v>62816489413.806602</v>
      </c>
      <c r="K1350">
        <v>630561</v>
      </c>
      <c r="L1350">
        <v>31</v>
      </c>
      <c r="M1350">
        <f t="shared" si="21"/>
        <v>2023</v>
      </c>
    </row>
    <row r="1351" spans="1:13">
      <c r="A1351" s="1">
        <v>45182</v>
      </c>
      <c r="B1351">
        <v>102577</v>
      </c>
      <c r="C1351">
        <v>1115</v>
      </c>
      <c r="D1351">
        <v>65821804.750429101</v>
      </c>
      <c r="E1351">
        <v>65274761055.057999</v>
      </c>
      <c r="F1351">
        <v>834082</v>
      </c>
      <c r="G1351">
        <v>876</v>
      </c>
      <c r="H1351">
        <v>80</v>
      </c>
      <c r="I1351">
        <v>59289813.351369798</v>
      </c>
      <c r="J1351">
        <v>62875779227.157997</v>
      </c>
      <c r="K1351">
        <v>630609</v>
      </c>
      <c r="L1351">
        <v>32</v>
      </c>
      <c r="M1351">
        <f t="shared" si="21"/>
        <v>2023</v>
      </c>
    </row>
    <row r="1352" spans="1:13">
      <c r="A1352" s="1">
        <v>45183</v>
      </c>
      <c r="B1352">
        <v>94876</v>
      </c>
      <c r="C1352">
        <v>1274</v>
      </c>
      <c r="D1352">
        <v>65849015.231974997</v>
      </c>
      <c r="E1352">
        <v>65340610070.290001</v>
      </c>
      <c r="F1352">
        <v>834469</v>
      </c>
      <c r="G1352">
        <v>887</v>
      </c>
      <c r="H1352">
        <v>59</v>
      </c>
      <c r="I1352">
        <v>59293310.665897302</v>
      </c>
      <c r="J1352">
        <v>62935072537.823898</v>
      </c>
      <c r="K1352">
        <v>630637</v>
      </c>
      <c r="L1352">
        <v>31</v>
      </c>
      <c r="M1352">
        <f t="shared" si="21"/>
        <v>2023</v>
      </c>
    </row>
    <row r="1353" spans="1:13">
      <c r="A1353" s="1">
        <v>45184</v>
      </c>
      <c r="B1353">
        <v>81180</v>
      </c>
      <c r="C1353">
        <v>894</v>
      </c>
      <c r="D1353">
        <v>65854290.883883998</v>
      </c>
      <c r="E1353">
        <v>65406464361.173897</v>
      </c>
      <c r="F1353">
        <v>834528</v>
      </c>
      <c r="G1353">
        <v>835</v>
      </c>
      <c r="H1353">
        <v>64</v>
      </c>
      <c r="I1353">
        <v>59297858.196920298</v>
      </c>
      <c r="J1353">
        <v>62994370396.020798</v>
      </c>
      <c r="K1353">
        <v>630669</v>
      </c>
      <c r="L1353">
        <v>32</v>
      </c>
      <c r="M1353">
        <f t="shared" si="21"/>
        <v>2023</v>
      </c>
    </row>
    <row r="1354" spans="1:13">
      <c r="A1354" s="1">
        <v>45185</v>
      </c>
      <c r="B1354">
        <v>65543</v>
      </c>
      <c r="C1354">
        <v>704</v>
      </c>
      <c r="D1354">
        <v>65843535.511893302</v>
      </c>
      <c r="E1354">
        <v>65472307896.685799</v>
      </c>
      <c r="F1354">
        <v>834407</v>
      </c>
      <c r="G1354">
        <v>825</v>
      </c>
      <c r="H1354">
        <v>52</v>
      </c>
      <c r="I1354">
        <v>59301141.356760398</v>
      </c>
      <c r="J1354">
        <v>63053671537.377502</v>
      </c>
      <c r="K1354">
        <v>630689</v>
      </c>
      <c r="L1354">
        <v>32</v>
      </c>
      <c r="M1354">
        <f t="shared" si="21"/>
        <v>2023</v>
      </c>
    </row>
    <row r="1355" spans="1:13">
      <c r="A1355" s="1">
        <v>45186</v>
      </c>
      <c r="B1355">
        <v>11639</v>
      </c>
      <c r="C1355">
        <v>147</v>
      </c>
      <c r="D1355">
        <v>65794376.061719097</v>
      </c>
      <c r="E1355">
        <v>65538102272.747498</v>
      </c>
      <c r="F1355">
        <v>833774</v>
      </c>
      <c r="G1355">
        <v>780</v>
      </c>
      <c r="H1355">
        <v>54</v>
      </c>
      <c r="I1355">
        <v>59306291.984674998</v>
      </c>
      <c r="J1355">
        <v>63112977829.362198</v>
      </c>
      <c r="K1355">
        <v>630711</v>
      </c>
      <c r="L1355">
        <v>32</v>
      </c>
      <c r="M1355">
        <f t="shared" si="21"/>
        <v>2023</v>
      </c>
    </row>
    <row r="1356" spans="1:13">
      <c r="A1356" s="1">
        <v>45187</v>
      </c>
      <c r="B1356">
        <v>4879</v>
      </c>
      <c r="C1356">
        <v>49</v>
      </c>
      <c r="D1356">
        <v>65738940.234714501</v>
      </c>
      <c r="E1356">
        <v>65603841212.982201</v>
      </c>
      <c r="F1356">
        <v>833072</v>
      </c>
      <c r="G1356">
        <v>751</v>
      </c>
      <c r="H1356">
        <v>62</v>
      </c>
      <c r="I1356">
        <v>59311995.337472498</v>
      </c>
      <c r="J1356">
        <v>63172289824.699699</v>
      </c>
      <c r="K1356">
        <v>630741</v>
      </c>
      <c r="L1356">
        <v>32</v>
      </c>
      <c r="M1356">
        <f t="shared" si="21"/>
        <v>2023</v>
      </c>
    </row>
    <row r="1357" spans="1:13">
      <c r="A1357" s="1">
        <v>45188</v>
      </c>
      <c r="B1357">
        <v>125737</v>
      </c>
      <c r="C1357">
        <v>1329</v>
      </c>
      <c r="D1357">
        <v>65783135.894895002</v>
      </c>
      <c r="E1357">
        <v>65669624348.877098</v>
      </c>
      <c r="F1357">
        <v>833605</v>
      </c>
      <c r="G1357">
        <v>796</v>
      </c>
      <c r="H1357">
        <v>55</v>
      </c>
      <c r="I1357">
        <v>59315041.289276302</v>
      </c>
      <c r="J1357">
        <v>63231604865.988998</v>
      </c>
      <c r="K1357">
        <v>630764</v>
      </c>
      <c r="L1357">
        <v>32</v>
      </c>
      <c r="M1357">
        <f t="shared" si="21"/>
        <v>2023</v>
      </c>
    </row>
    <row r="1358" spans="1:13">
      <c r="A1358" s="1">
        <v>45189</v>
      </c>
      <c r="B1358">
        <v>98756</v>
      </c>
      <c r="C1358">
        <v>1027</v>
      </c>
      <c r="D1358">
        <v>65799260.567264803</v>
      </c>
      <c r="E1358">
        <v>65735423609.444397</v>
      </c>
      <c r="F1358">
        <v>833825</v>
      </c>
      <c r="G1358">
        <v>807</v>
      </c>
      <c r="H1358">
        <v>65</v>
      </c>
      <c r="I1358">
        <v>59321714.634453498</v>
      </c>
      <c r="J1358">
        <v>63290926580.623398</v>
      </c>
      <c r="K1358">
        <v>630797</v>
      </c>
      <c r="L1358">
        <v>32</v>
      </c>
      <c r="M1358">
        <f t="shared" si="21"/>
        <v>2023</v>
      </c>
    </row>
    <row r="1359" spans="1:13">
      <c r="A1359" s="1">
        <v>45190</v>
      </c>
      <c r="B1359">
        <v>93700</v>
      </c>
      <c r="C1359">
        <v>1244</v>
      </c>
      <c r="D1359">
        <v>65832482.014688604</v>
      </c>
      <c r="E1359">
        <v>65801256091.459</v>
      </c>
      <c r="F1359">
        <v>834212</v>
      </c>
      <c r="G1359">
        <v>857</v>
      </c>
      <c r="H1359">
        <v>53</v>
      </c>
      <c r="I1359">
        <v>59324531.306009702</v>
      </c>
      <c r="J1359">
        <v>63350251111.929398</v>
      </c>
      <c r="K1359">
        <v>630819</v>
      </c>
      <c r="L1359">
        <v>31</v>
      </c>
      <c r="M1359">
        <f t="shared" si="21"/>
        <v>2023</v>
      </c>
    </row>
    <row r="1360" spans="1:13">
      <c r="A1360" s="1">
        <v>45191</v>
      </c>
      <c r="B1360">
        <v>89821</v>
      </c>
      <c r="C1360">
        <v>1032</v>
      </c>
      <c r="D1360">
        <v>65855662.506323203</v>
      </c>
      <c r="E1360">
        <v>65867111753.965401</v>
      </c>
      <c r="F1360">
        <v>834509</v>
      </c>
      <c r="G1360">
        <v>735</v>
      </c>
      <c r="H1360">
        <v>47</v>
      </c>
      <c r="I1360">
        <v>59328351.052549399</v>
      </c>
      <c r="J1360">
        <v>63409579462.982002</v>
      </c>
      <c r="K1360">
        <v>630835</v>
      </c>
      <c r="L1360">
        <v>31</v>
      </c>
      <c r="M1360">
        <f t="shared" si="21"/>
        <v>2023</v>
      </c>
    </row>
    <row r="1361" spans="1:13">
      <c r="A1361" s="1">
        <v>45192</v>
      </c>
      <c r="B1361">
        <v>67130</v>
      </c>
      <c r="C1361">
        <v>919</v>
      </c>
      <c r="D1361">
        <v>65864063.6457159</v>
      </c>
      <c r="E1361">
        <v>65932975817.611099</v>
      </c>
      <c r="F1361">
        <v>834632</v>
      </c>
      <c r="G1361">
        <v>796</v>
      </c>
      <c r="H1361">
        <v>50</v>
      </c>
      <c r="I1361">
        <v>59332936.505002797</v>
      </c>
      <c r="J1361">
        <v>63468912399.487</v>
      </c>
      <c r="K1361">
        <v>630853</v>
      </c>
      <c r="L1361">
        <v>32</v>
      </c>
      <c r="M1361">
        <f t="shared" si="21"/>
        <v>2023</v>
      </c>
    </row>
    <row r="1362" spans="1:13">
      <c r="A1362" s="1">
        <v>45193</v>
      </c>
      <c r="B1362">
        <v>8876</v>
      </c>
      <c r="C1362">
        <v>133</v>
      </c>
      <c r="D1362">
        <v>65818843.214274302</v>
      </c>
      <c r="E1362">
        <v>65998794660.825302</v>
      </c>
      <c r="F1362">
        <v>834059</v>
      </c>
      <c r="G1362">
        <v>706</v>
      </c>
      <c r="H1362">
        <v>53</v>
      </c>
      <c r="I1362">
        <v>59337410.438413396</v>
      </c>
      <c r="J1362">
        <v>63528249809.9254</v>
      </c>
      <c r="K1362">
        <v>630874</v>
      </c>
      <c r="L1362">
        <v>32</v>
      </c>
      <c r="M1362">
        <f t="shared" si="21"/>
        <v>2023</v>
      </c>
    </row>
    <row r="1363" spans="1:13">
      <c r="A1363" s="1">
        <v>45194</v>
      </c>
      <c r="B1363">
        <v>3997</v>
      </c>
      <c r="C1363">
        <v>46</v>
      </c>
      <c r="D1363">
        <v>65761700.0143134</v>
      </c>
      <c r="E1363">
        <v>66064556360.839699</v>
      </c>
      <c r="F1363">
        <v>833332</v>
      </c>
      <c r="G1363">
        <v>773</v>
      </c>
      <c r="H1363">
        <v>53</v>
      </c>
      <c r="I1363">
        <v>59341448.374672003</v>
      </c>
      <c r="J1363">
        <v>63587591258.300102</v>
      </c>
      <c r="K1363">
        <v>630896</v>
      </c>
      <c r="L1363">
        <v>31</v>
      </c>
      <c r="M1363">
        <f t="shared" si="21"/>
        <v>2023</v>
      </c>
    </row>
    <row r="1364" spans="1:13">
      <c r="A1364" s="1">
        <v>45195</v>
      </c>
      <c r="B1364">
        <v>123210</v>
      </c>
      <c r="C1364">
        <v>1287</v>
      </c>
      <c r="D1364">
        <v>65803467.916653797</v>
      </c>
      <c r="E1364">
        <v>66130359828.756302</v>
      </c>
      <c r="F1364">
        <v>833853</v>
      </c>
      <c r="G1364">
        <v>766</v>
      </c>
      <c r="H1364">
        <v>52</v>
      </c>
      <c r="I1364">
        <v>59345523.6763805</v>
      </c>
      <c r="J1364">
        <v>63646936781.976402</v>
      </c>
      <c r="K1364">
        <v>630916</v>
      </c>
      <c r="L1364">
        <v>32</v>
      </c>
      <c r="M1364">
        <f t="shared" si="21"/>
        <v>2023</v>
      </c>
    </row>
    <row r="1365" spans="1:13">
      <c r="A1365" s="1">
        <v>45196</v>
      </c>
      <c r="B1365">
        <v>105339</v>
      </c>
      <c r="C1365">
        <v>1341</v>
      </c>
      <c r="D1365">
        <v>65845412.429962501</v>
      </c>
      <c r="E1365">
        <v>66196205241.186302</v>
      </c>
      <c r="F1365">
        <v>834420</v>
      </c>
      <c r="G1365">
        <v>774</v>
      </c>
      <c r="H1365">
        <v>58</v>
      </c>
      <c r="I1365">
        <v>59351288.553645298</v>
      </c>
      <c r="J1365">
        <v>63706288070.530098</v>
      </c>
      <c r="K1365">
        <v>630943</v>
      </c>
      <c r="L1365">
        <v>31</v>
      </c>
      <c r="M1365">
        <f t="shared" si="21"/>
        <v>2023</v>
      </c>
    </row>
    <row r="1366" spans="1:13">
      <c r="A1366" s="1">
        <v>45197</v>
      </c>
      <c r="B1366">
        <v>94406</v>
      </c>
      <c r="C1366">
        <v>1072</v>
      </c>
      <c r="D1366">
        <v>65866481.9034371</v>
      </c>
      <c r="E1366">
        <v>66262071723.089699</v>
      </c>
      <c r="F1366">
        <v>834728</v>
      </c>
      <c r="G1366">
        <v>764</v>
      </c>
      <c r="H1366">
        <v>44</v>
      </c>
      <c r="I1366">
        <v>59353341.187491998</v>
      </c>
      <c r="J1366">
        <v>63765641411.717598</v>
      </c>
      <c r="K1366">
        <v>630955</v>
      </c>
      <c r="L1366">
        <v>32</v>
      </c>
      <c r="M1366">
        <f t="shared" si="21"/>
        <v>2023</v>
      </c>
    </row>
    <row r="1367" spans="1:13">
      <c r="A1367" s="1">
        <v>45198</v>
      </c>
      <c r="B1367">
        <v>97521</v>
      </c>
      <c r="C1367">
        <v>1217</v>
      </c>
      <c r="D1367">
        <v>65901580.451587602</v>
      </c>
      <c r="E1367">
        <v>66327973303.541298</v>
      </c>
      <c r="F1367">
        <v>835145</v>
      </c>
      <c r="G1367">
        <v>800</v>
      </c>
      <c r="H1367">
        <v>51</v>
      </c>
      <c r="I1367">
        <v>59357196.142219797</v>
      </c>
      <c r="J1367">
        <v>63824998607.859802</v>
      </c>
      <c r="K1367">
        <v>630974</v>
      </c>
      <c r="L1367">
        <v>32</v>
      </c>
      <c r="M1367">
        <f t="shared" si="21"/>
        <v>2023</v>
      </c>
    </row>
    <row r="1368" spans="1:13">
      <c r="A1368" s="1">
        <v>45199</v>
      </c>
      <c r="B1368">
        <v>87175</v>
      </c>
      <c r="C1368">
        <v>975</v>
      </c>
      <c r="D1368">
        <v>65916243.664076596</v>
      </c>
      <c r="E1368">
        <v>66393889547.205399</v>
      </c>
      <c r="F1368">
        <v>835337</v>
      </c>
      <c r="G1368">
        <v>783</v>
      </c>
      <c r="H1368">
        <v>48</v>
      </c>
      <c r="I1368">
        <v>59361140.959268801</v>
      </c>
      <c r="J1368">
        <v>63884359748.819099</v>
      </c>
      <c r="K1368">
        <v>630991</v>
      </c>
      <c r="L1368">
        <v>31</v>
      </c>
      <c r="M1368">
        <f t="shared" si="21"/>
        <v>2023</v>
      </c>
    </row>
    <row r="1369" spans="1:13">
      <c r="A1369" s="1">
        <v>45200</v>
      </c>
      <c r="B1369">
        <v>16037</v>
      </c>
      <c r="C1369">
        <v>160</v>
      </c>
      <c r="D1369">
        <v>65872161.314267002</v>
      </c>
      <c r="E1369">
        <v>66459761708.519699</v>
      </c>
      <c r="F1369">
        <v>834765</v>
      </c>
      <c r="G1369">
        <v>732</v>
      </c>
      <c r="H1369">
        <v>45</v>
      </c>
      <c r="I1369">
        <v>59364158.536178701</v>
      </c>
      <c r="J1369">
        <v>63943723907.355202</v>
      </c>
      <c r="K1369">
        <v>631005</v>
      </c>
      <c r="L1369">
        <v>31</v>
      </c>
      <c r="M1369">
        <f t="shared" si="21"/>
        <v>2023</v>
      </c>
    </row>
    <row r="1370" spans="1:13">
      <c r="A1370" s="1">
        <v>45201</v>
      </c>
      <c r="B1370">
        <v>7376</v>
      </c>
      <c r="C1370">
        <v>69</v>
      </c>
      <c r="D1370">
        <v>65820140.1737478</v>
      </c>
      <c r="E1370">
        <v>66525581848.693398</v>
      </c>
      <c r="F1370">
        <v>834099</v>
      </c>
      <c r="G1370">
        <v>735</v>
      </c>
      <c r="H1370">
        <v>58</v>
      </c>
      <c r="I1370">
        <v>59369431.277158201</v>
      </c>
      <c r="J1370">
        <v>64003093338.632401</v>
      </c>
      <c r="K1370">
        <v>631031</v>
      </c>
      <c r="L1370">
        <v>32</v>
      </c>
      <c r="M1370">
        <f t="shared" si="21"/>
        <v>2023</v>
      </c>
    </row>
    <row r="1371" spans="1:13">
      <c r="A1371" s="1">
        <v>45202</v>
      </c>
      <c r="B1371">
        <v>156851</v>
      </c>
      <c r="C1371">
        <v>1746</v>
      </c>
      <c r="D1371">
        <v>65901390.906106703</v>
      </c>
      <c r="E1371">
        <v>66591483239.599503</v>
      </c>
      <c r="F1371">
        <v>835111</v>
      </c>
      <c r="G1371">
        <v>734</v>
      </c>
      <c r="H1371">
        <v>58</v>
      </c>
      <c r="I1371">
        <v>59373861.2186886</v>
      </c>
      <c r="J1371">
        <v>64062467199.851097</v>
      </c>
      <c r="K1371">
        <v>631058</v>
      </c>
      <c r="L1371">
        <v>31</v>
      </c>
      <c r="M1371">
        <f t="shared" si="21"/>
        <v>2023</v>
      </c>
    </row>
    <row r="1372" spans="1:13">
      <c r="A1372" s="1">
        <v>45203</v>
      </c>
      <c r="B1372">
        <v>15157</v>
      </c>
      <c r="C1372">
        <v>172</v>
      </c>
      <c r="D1372">
        <v>65858419.588015303</v>
      </c>
      <c r="E1372">
        <v>66657341659.1875</v>
      </c>
      <c r="F1372">
        <v>834572</v>
      </c>
      <c r="G1372">
        <v>711</v>
      </c>
      <c r="H1372">
        <v>53</v>
      </c>
      <c r="I1372">
        <v>59377452.435727097</v>
      </c>
      <c r="J1372">
        <v>64121844652.286797</v>
      </c>
      <c r="K1372">
        <v>631079</v>
      </c>
      <c r="L1372">
        <v>32</v>
      </c>
      <c r="M1372">
        <f t="shared" si="21"/>
        <v>2023</v>
      </c>
    </row>
    <row r="1373" spans="1:13">
      <c r="A1373" s="1">
        <v>45204</v>
      </c>
      <c r="B1373">
        <v>177557</v>
      </c>
      <c r="C1373">
        <v>1988</v>
      </c>
      <c r="D1373">
        <v>65956053.816700503</v>
      </c>
      <c r="E1373">
        <v>66723297713.004204</v>
      </c>
      <c r="F1373">
        <v>835842</v>
      </c>
      <c r="G1373">
        <v>718</v>
      </c>
      <c r="H1373">
        <v>64</v>
      </c>
      <c r="I1373">
        <v>59382177.570068099</v>
      </c>
      <c r="J1373">
        <v>64181226829.856903</v>
      </c>
      <c r="K1373">
        <v>631111</v>
      </c>
      <c r="L1373">
        <v>32</v>
      </c>
      <c r="M1373">
        <f t="shared" si="21"/>
        <v>2023</v>
      </c>
    </row>
    <row r="1374" spans="1:13">
      <c r="A1374" s="1">
        <v>45205</v>
      </c>
      <c r="B1374">
        <v>163888</v>
      </c>
      <c r="C1374">
        <v>2046</v>
      </c>
      <c r="D1374">
        <v>66059733.673777796</v>
      </c>
      <c r="E1374">
        <v>66789357446.678001</v>
      </c>
      <c r="F1374">
        <v>837143</v>
      </c>
      <c r="G1374">
        <v>745</v>
      </c>
      <c r="H1374">
        <v>55</v>
      </c>
      <c r="I1374">
        <v>59386937.836703897</v>
      </c>
      <c r="J1374">
        <v>64240613767.693604</v>
      </c>
      <c r="K1374">
        <v>631134</v>
      </c>
      <c r="L1374">
        <v>32</v>
      </c>
      <c r="M1374">
        <f t="shared" si="21"/>
        <v>2023</v>
      </c>
    </row>
    <row r="1375" spans="1:13">
      <c r="A1375" s="1">
        <v>45206</v>
      </c>
      <c r="B1375">
        <v>138107</v>
      </c>
      <c r="C1375">
        <v>1581</v>
      </c>
      <c r="D1375">
        <v>66128679.115627997</v>
      </c>
      <c r="E1375">
        <v>66855486125.793602</v>
      </c>
      <c r="F1375">
        <v>838000</v>
      </c>
      <c r="G1375">
        <v>724</v>
      </c>
      <c r="H1375">
        <v>61</v>
      </c>
      <c r="I1375">
        <v>59391434.740351699</v>
      </c>
      <c r="J1375">
        <v>64300005202.433899</v>
      </c>
      <c r="K1375">
        <v>631164</v>
      </c>
      <c r="L1375">
        <v>31</v>
      </c>
      <c r="M1375">
        <f t="shared" si="21"/>
        <v>2023</v>
      </c>
    </row>
    <row r="1376" spans="1:13">
      <c r="A1376" s="1">
        <v>45207</v>
      </c>
      <c r="B1376">
        <v>15834</v>
      </c>
      <c r="C1376">
        <v>195</v>
      </c>
      <c r="D1376">
        <v>66089069.656624697</v>
      </c>
      <c r="E1376">
        <v>66921575195.450203</v>
      </c>
      <c r="F1376">
        <v>837472</v>
      </c>
      <c r="G1376">
        <v>723</v>
      </c>
      <c r="H1376">
        <v>54</v>
      </c>
      <c r="I1376">
        <v>59394850.555010296</v>
      </c>
      <c r="J1376">
        <v>64359400052.988899</v>
      </c>
      <c r="K1376">
        <v>631186</v>
      </c>
      <c r="L1376">
        <v>32</v>
      </c>
      <c r="M1376">
        <f t="shared" si="21"/>
        <v>2023</v>
      </c>
    </row>
    <row r="1377" spans="1:13">
      <c r="A1377" s="1">
        <v>45208</v>
      </c>
      <c r="B1377">
        <v>10556</v>
      </c>
      <c r="C1377">
        <v>128</v>
      </c>
      <c r="D1377">
        <v>66042139.596188299</v>
      </c>
      <c r="E1377">
        <v>66987617335.046402</v>
      </c>
      <c r="F1377">
        <v>836864</v>
      </c>
      <c r="G1377">
        <v>736</v>
      </c>
      <c r="H1377">
        <v>46</v>
      </c>
      <c r="I1377">
        <v>59397967.261879303</v>
      </c>
      <c r="J1377">
        <v>64418798020.250801</v>
      </c>
      <c r="K1377">
        <v>631200</v>
      </c>
      <c r="L1377">
        <v>32</v>
      </c>
      <c r="M1377">
        <f t="shared" si="21"/>
        <v>2023</v>
      </c>
    </row>
    <row r="1378" spans="1:13">
      <c r="A1378" s="1">
        <v>45209</v>
      </c>
      <c r="B1378">
        <v>215247</v>
      </c>
      <c r="C1378">
        <v>2820</v>
      </c>
      <c r="D1378">
        <v>66208427.753170602</v>
      </c>
      <c r="E1378">
        <v>67053825762.799599</v>
      </c>
      <c r="F1378">
        <v>838979</v>
      </c>
      <c r="G1378">
        <v>705</v>
      </c>
      <c r="H1378">
        <v>55</v>
      </c>
      <c r="I1378">
        <v>59402923.868306696</v>
      </c>
      <c r="J1378">
        <v>64478200944.119102</v>
      </c>
      <c r="K1378">
        <v>631223</v>
      </c>
      <c r="L1378">
        <v>32</v>
      </c>
      <c r="M1378">
        <f t="shared" si="21"/>
        <v>2023</v>
      </c>
    </row>
    <row r="1379" spans="1:13">
      <c r="A1379" s="1">
        <v>45210</v>
      </c>
      <c r="B1379">
        <v>181481</v>
      </c>
      <c r="C1379">
        <v>2049</v>
      </c>
      <c r="D1379">
        <v>66312030.638728999</v>
      </c>
      <c r="E1379">
        <v>67120137793.438301</v>
      </c>
      <c r="F1379">
        <v>840279</v>
      </c>
      <c r="G1379">
        <v>749</v>
      </c>
      <c r="H1379">
        <v>50</v>
      </c>
      <c r="I1379">
        <v>59407251.057267599</v>
      </c>
      <c r="J1379">
        <v>64537608195.176399</v>
      </c>
      <c r="K1379">
        <v>631242</v>
      </c>
      <c r="L1379">
        <v>31</v>
      </c>
      <c r="M1379">
        <f t="shared" si="21"/>
        <v>2023</v>
      </c>
    </row>
    <row r="1380" spans="1:13">
      <c r="A1380" s="1">
        <v>45211</v>
      </c>
      <c r="B1380">
        <v>161046</v>
      </c>
      <c r="C1380">
        <v>1843</v>
      </c>
      <c r="D1380">
        <v>66397461.156558499</v>
      </c>
      <c r="E1380">
        <v>67186535254.594902</v>
      </c>
      <c r="F1380">
        <v>841375</v>
      </c>
      <c r="G1380">
        <v>747</v>
      </c>
      <c r="H1380">
        <v>67</v>
      </c>
      <c r="I1380">
        <v>59412886.157797098</v>
      </c>
      <c r="J1380">
        <v>64597021081.334198</v>
      </c>
      <c r="K1380">
        <v>631278</v>
      </c>
      <c r="L1380">
        <v>31</v>
      </c>
      <c r="M1380">
        <f t="shared" si="21"/>
        <v>2023</v>
      </c>
    </row>
    <row r="1381" spans="1:13">
      <c r="A1381" s="1">
        <v>45212</v>
      </c>
      <c r="B1381">
        <v>154618</v>
      </c>
      <c r="C1381">
        <v>1707</v>
      </c>
      <c r="D1381">
        <v>66471637.2600246</v>
      </c>
      <c r="E1381">
        <v>67253006891.854897</v>
      </c>
      <c r="F1381">
        <v>842350</v>
      </c>
      <c r="G1381">
        <v>732</v>
      </c>
      <c r="H1381">
        <v>55</v>
      </c>
      <c r="I1381">
        <v>59417379.7794374</v>
      </c>
      <c r="J1381">
        <v>64656438461.113602</v>
      </c>
      <c r="K1381">
        <v>631301</v>
      </c>
      <c r="L1381">
        <v>32</v>
      </c>
      <c r="M1381">
        <f t="shared" si="21"/>
        <v>2023</v>
      </c>
    </row>
    <row r="1382" spans="1:13">
      <c r="A1382" s="1">
        <v>45213</v>
      </c>
      <c r="B1382">
        <v>134859</v>
      </c>
      <c r="C1382">
        <v>1500</v>
      </c>
      <c r="D1382">
        <v>66533442.756260604</v>
      </c>
      <c r="E1382">
        <v>67319540334.611198</v>
      </c>
      <c r="F1382">
        <v>843132</v>
      </c>
      <c r="G1382">
        <v>718</v>
      </c>
      <c r="H1382">
        <v>47</v>
      </c>
      <c r="I1382">
        <v>59420081.790905297</v>
      </c>
      <c r="J1382">
        <v>64715858542.904503</v>
      </c>
      <c r="K1382">
        <v>631317</v>
      </c>
      <c r="L1382">
        <v>31</v>
      </c>
      <c r="M1382">
        <f t="shared" si="21"/>
        <v>2023</v>
      </c>
    </row>
    <row r="1383" spans="1:13">
      <c r="A1383" s="1">
        <v>45214</v>
      </c>
      <c r="B1383">
        <v>19894</v>
      </c>
      <c r="C1383">
        <v>218</v>
      </c>
      <c r="D1383">
        <v>66493249.665047102</v>
      </c>
      <c r="E1383">
        <v>67386033584.276199</v>
      </c>
      <c r="F1383">
        <v>842627</v>
      </c>
      <c r="G1383">
        <v>723</v>
      </c>
      <c r="H1383">
        <v>45</v>
      </c>
      <c r="I1383">
        <v>59424010.317819901</v>
      </c>
      <c r="J1383">
        <v>64775282553.222397</v>
      </c>
      <c r="K1383">
        <v>631330</v>
      </c>
      <c r="L1383">
        <v>32</v>
      </c>
      <c r="M1383">
        <f t="shared" si="21"/>
        <v>2023</v>
      </c>
    </row>
    <row r="1384" spans="1:13">
      <c r="A1384" s="1">
        <v>45215</v>
      </c>
      <c r="B1384">
        <v>11977</v>
      </c>
      <c r="C1384">
        <v>141</v>
      </c>
      <c r="D1384">
        <v>66449046.324179597</v>
      </c>
      <c r="E1384">
        <v>67452482630.600403</v>
      </c>
      <c r="F1384">
        <v>842068</v>
      </c>
      <c r="G1384">
        <v>700</v>
      </c>
      <c r="H1384">
        <v>50</v>
      </c>
      <c r="I1384">
        <v>59428776.961485699</v>
      </c>
      <c r="J1384">
        <v>64834711330.1838</v>
      </c>
      <c r="K1384">
        <v>631349</v>
      </c>
      <c r="L1384">
        <v>31</v>
      </c>
      <c r="M1384">
        <f t="shared" si="21"/>
        <v>2023</v>
      </c>
    </row>
    <row r="1385" spans="1:13">
      <c r="A1385" s="1">
        <v>45216</v>
      </c>
      <c r="B1385">
        <v>242584</v>
      </c>
      <c r="C1385">
        <v>2945</v>
      </c>
      <c r="D1385">
        <v>66627393.750274204</v>
      </c>
      <c r="E1385">
        <v>67519110024.3507</v>
      </c>
      <c r="F1385">
        <v>844358</v>
      </c>
      <c r="G1385">
        <v>655</v>
      </c>
      <c r="H1385">
        <v>57</v>
      </c>
      <c r="I1385">
        <v>59432829.762153298</v>
      </c>
      <c r="J1385">
        <v>64894144159.945999</v>
      </c>
      <c r="K1385">
        <v>631374</v>
      </c>
      <c r="L1385">
        <v>32</v>
      </c>
      <c r="M1385">
        <f t="shared" si="21"/>
        <v>2023</v>
      </c>
    </row>
    <row r="1386" spans="1:13">
      <c r="A1386" s="1">
        <v>45217</v>
      </c>
      <c r="B1386">
        <v>178707</v>
      </c>
      <c r="C1386">
        <v>2107</v>
      </c>
      <c r="D1386">
        <v>66734391.889445201</v>
      </c>
      <c r="E1386">
        <v>67585844416.240097</v>
      </c>
      <c r="F1386">
        <v>845687</v>
      </c>
      <c r="G1386">
        <v>778</v>
      </c>
      <c r="H1386">
        <v>49</v>
      </c>
      <c r="I1386">
        <v>59435917.774207897</v>
      </c>
      <c r="J1386">
        <v>64953580077.7202</v>
      </c>
      <c r="K1386">
        <v>631391</v>
      </c>
      <c r="L1386">
        <v>32</v>
      </c>
      <c r="M1386">
        <f t="shared" si="21"/>
        <v>2023</v>
      </c>
    </row>
    <row r="1387" spans="1:13">
      <c r="A1387" s="1">
        <v>45218</v>
      </c>
      <c r="B1387">
        <v>166121</v>
      </c>
      <c r="C1387">
        <v>1874</v>
      </c>
      <c r="D1387">
        <v>66826528.7389258</v>
      </c>
      <c r="E1387">
        <v>67652670944.978996</v>
      </c>
      <c r="F1387">
        <v>846871</v>
      </c>
      <c r="G1387">
        <v>690</v>
      </c>
      <c r="H1387">
        <v>44</v>
      </c>
      <c r="I1387">
        <v>59439290.973191701</v>
      </c>
      <c r="J1387">
        <v>65013019368.693398</v>
      </c>
      <c r="K1387">
        <v>631403</v>
      </c>
      <c r="L1387">
        <v>32</v>
      </c>
      <c r="M1387">
        <f t="shared" si="21"/>
        <v>2023</v>
      </c>
    </row>
    <row r="1388" spans="1:13">
      <c r="A1388" s="1">
        <v>45219</v>
      </c>
      <c r="B1388">
        <v>163212</v>
      </c>
      <c r="C1388">
        <v>1836</v>
      </c>
      <c r="D1388">
        <v>66918791.139815897</v>
      </c>
      <c r="E1388">
        <v>67719589736.118896</v>
      </c>
      <c r="F1388">
        <v>848033</v>
      </c>
      <c r="G1388">
        <v>674</v>
      </c>
      <c r="H1388">
        <v>53</v>
      </c>
      <c r="I1388">
        <v>59444358.3408577</v>
      </c>
      <c r="J1388">
        <v>65072463727.034302</v>
      </c>
      <c r="K1388">
        <v>631425</v>
      </c>
      <c r="L1388">
        <v>31</v>
      </c>
      <c r="M1388">
        <f t="shared" si="21"/>
        <v>2023</v>
      </c>
    </row>
    <row r="1389" spans="1:13">
      <c r="A1389" s="1">
        <v>45220</v>
      </c>
      <c r="B1389">
        <v>139122</v>
      </c>
      <c r="C1389">
        <v>1783</v>
      </c>
      <c r="D1389">
        <v>67007382.664909102</v>
      </c>
      <c r="E1389">
        <v>67786597118.783798</v>
      </c>
      <c r="F1389">
        <v>849126</v>
      </c>
      <c r="G1389">
        <v>690</v>
      </c>
      <c r="H1389">
        <v>55</v>
      </c>
      <c r="I1389">
        <v>59449662.654731803</v>
      </c>
      <c r="J1389">
        <v>65131913389.689003</v>
      </c>
      <c r="K1389">
        <v>631448</v>
      </c>
      <c r="L1389">
        <v>32</v>
      </c>
      <c r="M1389">
        <f t="shared" si="21"/>
        <v>2023</v>
      </c>
    </row>
    <row r="1390" spans="1:13">
      <c r="A1390" s="1">
        <v>45221</v>
      </c>
      <c r="B1390">
        <v>21180</v>
      </c>
      <c r="C1390">
        <v>212</v>
      </c>
      <c r="D1390">
        <v>66962651.492011301</v>
      </c>
      <c r="E1390">
        <v>67853559770.275803</v>
      </c>
      <c r="F1390">
        <v>848572</v>
      </c>
      <c r="G1390">
        <v>766</v>
      </c>
      <c r="H1390">
        <v>62</v>
      </c>
      <c r="I1390">
        <v>59453930.069147401</v>
      </c>
      <c r="J1390">
        <v>65191367319.758102</v>
      </c>
      <c r="K1390">
        <v>631479</v>
      </c>
      <c r="L1390">
        <v>31</v>
      </c>
      <c r="M1390">
        <f t="shared" si="21"/>
        <v>2023</v>
      </c>
    </row>
    <row r="1391" spans="1:13">
      <c r="A1391" s="1">
        <v>45222</v>
      </c>
      <c r="B1391">
        <v>17526</v>
      </c>
      <c r="C1391">
        <v>222</v>
      </c>
      <c r="D1391">
        <v>66923891.447151497</v>
      </c>
      <c r="E1391">
        <v>67920483661.7229</v>
      </c>
      <c r="F1391">
        <v>848088</v>
      </c>
      <c r="G1391">
        <v>706</v>
      </c>
      <c r="H1391">
        <v>49</v>
      </c>
      <c r="I1391">
        <v>59456718.025355101</v>
      </c>
      <c r="J1391">
        <v>65250824037.783501</v>
      </c>
      <c r="K1391">
        <v>631496</v>
      </c>
      <c r="L1391">
        <v>32</v>
      </c>
      <c r="M1391">
        <f t="shared" si="21"/>
        <v>2023</v>
      </c>
    </row>
    <row r="1392" spans="1:13">
      <c r="A1392" s="1">
        <v>45223</v>
      </c>
      <c r="B1392">
        <v>305040</v>
      </c>
      <c r="C1392">
        <v>3431</v>
      </c>
      <c r="D1392">
        <v>67141781.055303201</v>
      </c>
      <c r="E1392">
        <v>67987625442.778198</v>
      </c>
      <c r="F1392">
        <v>850818</v>
      </c>
      <c r="G1392">
        <v>701</v>
      </c>
      <c r="H1392">
        <v>33</v>
      </c>
      <c r="I1392">
        <v>59457778.577375598</v>
      </c>
      <c r="J1392">
        <v>65310281816.360901</v>
      </c>
      <c r="K1392">
        <v>631498</v>
      </c>
      <c r="L1392">
        <v>31</v>
      </c>
      <c r="M1392">
        <f t="shared" si="21"/>
        <v>2023</v>
      </c>
    </row>
    <row r="1393" spans="1:13">
      <c r="A1393" s="1">
        <v>45224</v>
      </c>
      <c r="B1393">
        <v>242246</v>
      </c>
      <c r="C1393">
        <v>2813</v>
      </c>
      <c r="D1393">
        <v>67308743.360805705</v>
      </c>
      <c r="E1393">
        <v>68054934186.139099</v>
      </c>
      <c r="F1393">
        <v>852925</v>
      </c>
      <c r="G1393">
        <v>706</v>
      </c>
      <c r="H1393">
        <v>54</v>
      </c>
      <c r="I1393">
        <v>59463705.504013598</v>
      </c>
      <c r="J1393">
        <v>65369745521.864899</v>
      </c>
      <c r="K1393">
        <v>631520</v>
      </c>
      <c r="L1393">
        <v>32</v>
      </c>
      <c r="M1393">
        <f t="shared" si="21"/>
        <v>2023</v>
      </c>
    </row>
    <row r="1394" spans="1:13">
      <c r="A1394" s="1">
        <v>45225</v>
      </c>
      <c r="B1394">
        <v>236427</v>
      </c>
      <c r="C1394">
        <v>3130</v>
      </c>
      <c r="D1394">
        <v>67501061.647317499</v>
      </c>
      <c r="E1394">
        <v>68122435247.7864</v>
      </c>
      <c r="F1394">
        <v>855357</v>
      </c>
      <c r="G1394">
        <v>698</v>
      </c>
      <c r="H1394">
        <v>54</v>
      </c>
      <c r="I1394">
        <v>59468351.815443397</v>
      </c>
      <c r="J1394">
        <v>65429213873.680298</v>
      </c>
      <c r="K1394">
        <v>631543</v>
      </c>
      <c r="L1394">
        <v>31</v>
      </c>
      <c r="M1394">
        <f t="shared" si="21"/>
        <v>2023</v>
      </c>
    </row>
    <row r="1395" spans="1:13">
      <c r="A1395" s="1">
        <v>45226</v>
      </c>
      <c r="B1395">
        <v>223570</v>
      </c>
      <c r="C1395">
        <v>2760</v>
      </c>
      <c r="D1395">
        <v>67664065.025577605</v>
      </c>
      <c r="E1395">
        <v>68190099312.811996</v>
      </c>
      <c r="F1395">
        <v>857425</v>
      </c>
      <c r="G1395">
        <v>692</v>
      </c>
      <c r="H1395">
        <v>55</v>
      </c>
      <c r="I1395">
        <v>59473225.947662301</v>
      </c>
      <c r="J1395">
        <v>65488687099.627998</v>
      </c>
      <c r="K1395">
        <v>631566</v>
      </c>
      <c r="L1395">
        <v>32</v>
      </c>
      <c r="M1395">
        <f t="shared" si="21"/>
        <v>2023</v>
      </c>
    </row>
    <row r="1396" spans="1:13">
      <c r="A1396" s="1">
        <v>45227</v>
      </c>
      <c r="B1396">
        <v>182767</v>
      </c>
      <c r="C1396">
        <v>1975</v>
      </c>
      <c r="D1396">
        <v>67764359.996357501</v>
      </c>
      <c r="E1396">
        <v>68257863672.808296</v>
      </c>
      <c r="F1396">
        <v>858711</v>
      </c>
      <c r="G1396">
        <v>689</v>
      </c>
      <c r="H1396">
        <v>58</v>
      </c>
      <c r="I1396">
        <v>59478483.830050297</v>
      </c>
      <c r="J1396">
        <v>65548165583.458</v>
      </c>
      <c r="K1396">
        <v>631593</v>
      </c>
      <c r="L1396">
        <v>31</v>
      </c>
      <c r="M1396">
        <f t="shared" si="21"/>
        <v>2023</v>
      </c>
    </row>
    <row r="1397" spans="1:13">
      <c r="A1397" s="1">
        <v>45228</v>
      </c>
      <c r="B1397">
        <v>25781</v>
      </c>
      <c r="C1397">
        <v>320</v>
      </c>
      <c r="D1397">
        <v>67734921.745687902</v>
      </c>
      <c r="E1397">
        <v>68325598594.554001</v>
      </c>
      <c r="F1397">
        <v>858334</v>
      </c>
      <c r="G1397">
        <v>697</v>
      </c>
      <c r="H1397">
        <v>67</v>
      </c>
      <c r="I1397">
        <v>59483546.947427198</v>
      </c>
      <c r="J1397">
        <v>65607649130.405502</v>
      </c>
      <c r="K1397">
        <v>631628</v>
      </c>
      <c r="L1397">
        <v>32</v>
      </c>
      <c r="M1397">
        <f t="shared" si="21"/>
        <v>2023</v>
      </c>
    </row>
    <row r="1398" spans="1:13">
      <c r="A1398" s="1">
        <v>45229</v>
      </c>
      <c r="B1398">
        <v>19014</v>
      </c>
      <c r="C1398">
        <v>230</v>
      </c>
      <c r="D1398">
        <v>67701677.865498498</v>
      </c>
      <c r="E1398">
        <v>68393300272.419502</v>
      </c>
      <c r="F1398">
        <v>857894</v>
      </c>
      <c r="G1398">
        <v>670</v>
      </c>
      <c r="H1398">
        <v>51</v>
      </c>
      <c r="I1398">
        <v>59485743.038897201</v>
      </c>
      <c r="J1398">
        <v>65667134873.444397</v>
      </c>
      <c r="K1398">
        <v>631648</v>
      </c>
      <c r="L1398">
        <v>31</v>
      </c>
      <c r="M1398">
        <f t="shared" si="21"/>
        <v>2023</v>
      </c>
    </row>
    <row r="1399" spans="1:13">
      <c r="A1399" s="1">
        <v>45230</v>
      </c>
      <c r="B1399">
        <v>333596</v>
      </c>
      <c r="C1399">
        <v>4059</v>
      </c>
      <c r="D1399">
        <v>67966283.296908394</v>
      </c>
      <c r="E1399">
        <v>68461266555.7164</v>
      </c>
      <c r="F1399">
        <v>861252</v>
      </c>
      <c r="G1399">
        <v>701</v>
      </c>
      <c r="H1399">
        <v>51</v>
      </c>
      <c r="I1399">
        <v>59490795.8724944</v>
      </c>
      <c r="J1399">
        <v>65726625669.316803</v>
      </c>
      <c r="K1399">
        <v>631667</v>
      </c>
      <c r="L1399">
        <v>32</v>
      </c>
      <c r="M1399">
        <f t="shared" si="21"/>
        <v>2023</v>
      </c>
    </row>
    <row r="1400" spans="1:13">
      <c r="A1400" s="1">
        <v>45231</v>
      </c>
      <c r="B1400">
        <v>159722</v>
      </c>
      <c r="C1400">
        <v>1921</v>
      </c>
      <c r="D1400">
        <v>68069081.272453293</v>
      </c>
      <c r="E1400">
        <v>68529335636.988899</v>
      </c>
      <c r="F1400">
        <v>862505</v>
      </c>
      <c r="G1400">
        <v>668</v>
      </c>
      <c r="H1400">
        <v>41</v>
      </c>
      <c r="I1400">
        <v>59492489.216946401</v>
      </c>
      <c r="J1400">
        <v>65786118158.533798</v>
      </c>
      <c r="K1400">
        <v>631676</v>
      </c>
      <c r="L1400">
        <v>32</v>
      </c>
      <c r="M1400">
        <f t="shared" si="21"/>
        <v>2023</v>
      </c>
    </row>
    <row r="1401" spans="1:13">
      <c r="A1401" s="1">
        <v>45232</v>
      </c>
      <c r="B1401">
        <v>158341</v>
      </c>
      <c r="C1401">
        <v>2052</v>
      </c>
      <c r="D1401">
        <v>68181123.192897901</v>
      </c>
      <c r="E1401">
        <v>68597516760.181801</v>
      </c>
      <c r="F1401">
        <v>863882</v>
      </c>
      <c r="G1401">
        <v>675</v>
      </c>
      <c r="H1401">
        <v>53</v>
      </c>
      <c r="I1401">
        <v>59497566.989354402</v>
      </c>
      <c r="J1401">
        <v>65845615725.523201</v>
      </c>
      <c r="K1401">
        <v>631697</v>
      </c>
      <c r="L1401">
        <v>32</v>
      </c>
      <c r="M1401">
        <f t="shared" si="21"/>
        <v>2023</v>
      </c>
    </row>
    <row r="1402" spans="1:13">
      <c r="A1402" s="1">
        <v>45233</v>
      </c>
      <c r="B1402">
        <v>268622</v>
      </c>
      <c r="C1402">
        <v>3018</v>
      </c>
      <c r="D1402">
        <v>68366156.856134295</v>
      </c>
      <c r="E1402">
        <v>68665882917.037903</v>
      </c>
      <c r="F1402">
        <v>866205</v>
      </c>
      <c r="G1402">
        <v>695</v>
      </c>
      <c r="H1402">
        <v>51</v>
      </c>
      <c r="I1402">
        <v>59501448.130809501</v>
      </c>
      <c r="J1402">
        <v>65905117173.653999</v>
      </c>
      <c r="K1402">
        <v>631717</v>
      </c>
      <c r="L1402">
        <v>31</v>
      </c>
      <c r="M1402">
        <f t="shared" si="21"/>
        <v>2023</v>
      </c>
    </row>
    <row r="1403" spans="1:13">
      <c r="A1403" s="1">
        <v>45234</v>
      </c>
      <c r="B1403">
        <v>183666</v>
      </c>
      <c r="C1403">
        <v>2002</v>
      </c>
      <c r="D1403">
        <v>68467573.402373999</v>
      </c>
      <c r="E1403">
        <v>68734350490.440308</v>
      </c>
      <c r="F1403">
        <v>867507</v>
      </c>
      <c r="G1403">
        <v>700</v>
      </c>
      <c r="H1403">
        <v>57</v>
      </c>
      <c r="I1403">
        <v>59506710.320877701</v>
      </c>
      <c r="J1403">
        <v>65964623883.9748</v>
      </c>
      <c r="K1403">
        <v>631743</v>
      </c>
      <c r="L1403">
        <v>31</v>
      </c>
      <c r="M1403">
        <f t="shared" si="21"/>
        <v>2023</v>
      </c>
    </row>
    <row r="1404" spans="1:13">
      <c r="A1404" s="1">
        <v>45235</v>
      </c>
      <c r="B1404">
        <v>24520</v>
      </c>
      <c r="C1404">
        <v>306</v>
      </c>
      <c r="D1404">
        <v>68433304.311412007</v>
      </c>
      <c r="E1404">
        <v>68802783794.751694</v>
      </c>
      <c r="F1404">
        <v>867067</v>
      </c>
      <c r="G1404">
        <v>746</v>
      </c>
      <c r="H1404">
        <v>52</v>
      </c>
      <c r="I1404">
        <v>59510586.451885298</v>
      </c>
      <c r="J1404">
        <v>66024134470.426697</v>
      </c>
      <c r="K1404">
        <v>631764</v>
      </c>
      <c r="L1404">
        <v>31</v>
      </c>
      <c r="M1404">
        <f t="shared" si="21"/>
        <v>2023</v>
      </c>
    </row>
    <row r="1405" spans="1:13">
      <c r="A1405" s="1">
        <v>45236</v>
      </c>
      <c r="B1405">
        <v>17267</v>
      </c>
      <c r="C1405">
        <v>183</v>
      </c>
      <c r="D1405">
        <v>68393997.263240993</v>
      </c>
      <c r="E1405">
        <v>68871177792.014893</v>
      </c>
      <c r="F1405">
        <v>866541</v>
      </c>
      <c r="G1405">
        <v>709</v>
      </c>
      <c r="H1405">
        <v>60</v>
      </c>
      <c r="I1405">
        <v>59515434.0053396</v>
      </c>
      <c r="J1405">
        <v>66083649904.432098</v>
      </c>
      <c r="K1405">
        <v>631792</v>
      </c>
      <c r="L1405">
        <v>32</v>
      </c>
      <c r="M1405">
        <f t="shared" si="21"/>
        <v>2023</v>
      </c>
    </row>
    <row r="1406" spans="1:13">
      <c r="A1406" s="1">
        <v>45237</v>
      </c>
      <c r="B1406">
        <v>347763</v>
      </c>
      <c r="C1406">
        <v>4217</v>
      </c>
      <c r="D1406">
        <v>68669802.985950902</v>
      </c>
      <c r="E1406">
        <v>68939847595.0009</v>
      </c>
      <c r="F1406">
        <v>870004</v>
      </c>
      <c r="G1406">
        <v>754</v>
      </c>
      <c r="H1406">
        <v>51</v>
      </c>
      <c r="I1406">
        <v>59518790.942168303</v>
      </c>
      <c r="J1406">
        <v>66143168695.374199</v>
      </c>
      <c r="K1406">
        <v>631811</v>
      </c>
      <c r="L1406">
        <v>32</v>
      </c>
      <c r="M1406">
        <f t="shared" si="21"/>
        <v>2023</v>
      </c>
    </row>
    <row r="1407" spans="1:13">
      <c r="A1407" s="1">
        <v>45238</v>
      </c>
      <c r="B1407">
        <v>198631</v>
      </c>
      <c r="C1407">
        <v>2548</v>
      </c>
      <c r="D1407">
        <v>68809431.665046707</v>
      </c>
      <c r="E1407">
        <v>69008657026.665894</v>
      </c>
      <c r="F1407">
        <v>871787</v>
      </c>
      <c r="G1407">
        <v>765</v>
      </c>
      <c r="H1407">
        <v>50</v>
      </c>
      <c r="I1407">
        <v>59523198.517029598</v>
      </c>
      <c r="J1407">
        <v>66202691893.891296</v>
      </c>
      <c r="K1407">
        <v>631829</v>
      </c>
      <c r="L1407">
        <v>32</v>
      </c>
      <c r="M1407">
        <f t="shared" si="21"/>
        <v>2023</v>
      </c>
    </row>
    <row r="1408" spans="1:13">
      <c r="A1408" s="1">
        <v>45239</v>
      </c>
      <c r="B1408">
        <v>300106</v>
      </c>
      <c r="C1408">
        <v>3668</v>
      </c>
      <c r="D1408">
        <v>69039240.328542307</v>
      </c>
      <c r="E1408">
        <v>69077696266.994507</v>
      </c>
      <c r="F1408">
        <v>874752</v>
      </c>
      <c r="G1408">
        <v>703</v>
      </c>
      <c r="H1408">
        <v>53</v>
      </c>
      <c r="I1408">
        <v>59527556.385034397</v>
      </c>
      <c r="J1408">
        <v>66262219450.276299</v>
      </c>
      <c r="K1408">
        <v>631850</v>
      </c>
      <c r="L1408">
        <v>32</v>
      </c>
      <c r="M1408">
        <f t="shared" si="21"/>
        <v>2023</v>
      </c>
    </row>
    <row r="1409" spans="1:13">
      <c r="A1409" s="1">
        <v>45240</v>
      </c>
      <c r="B1409">
        <v>234893</v>
      </c>
      <c r="C1409">
        <v>2415</v>
      </c>
      <c r="D1409">
        <v>69170847.985926002</v>
      </c>
      <c r="E1409">
        <v>69146867114.980392</v>
      </c>
      <c r="F1409">
        <v>876409</v>
      </c>
      <c r="G1409">
        <v>758</v>
      </c>
      <c r="H1409">
        <v>68</v>
      </c>
      <c r="I1409">
        <v>59533135.842818402</v>
      </c>
      <c r="J1409">
        <v>66321752586.119102</v>
      </c>
      <c r="K1409">
        <v>631886</v>
      </c>
      <c r="L1409">
        <v>32</v>
      </c>
      <c r="M1409">
        <f t="shared" si="21"/>
        <v>2023</v>
      </c>
    </row>
    <row r="1410" spans="1:13">
      <c r="A1410" s="1">
        <v>45241</v>
      </c>
      <c r="B1410">
        <v>178198</v>
      </c>
      <c r="C1410">
        <v>2078</v>
      </c>
      <c r="D1410">
        <v>69281587.811120301</v>
      </c>
      <c r="E1410">
        <v>69216148702.791504</v>
      </c>
      <c r="F1410">
        <v>877812</v>
      </c>
      <c r="G1410">
        <v>675</v>
      </c>
      <c r="H1410">
        <v>59</v>
      </c>
      <c r="I1410">
        <v>59537818.953610003</v>
      </c>
      <c r="J1410">
        <v>66381290405.072701</v>
      </c>
      <c r="K1410">
        <v>631913</v>
      </c>
      <c r="L1410">
        <v>32</v>
      </c>
      <c r="M1410">
        <f t="shared" si="21"/>
        <v>2023</v>
      </c>
    </row>
    <row r="1411" spans="1:13">
      <c r="A1411" s="1">
        <v>45242</v>
      </c>
      <c r="B1411">
        <v>26246</v>
      </c>
      <c r="C1411">
        <v>272</v>
      </c>
      <c r="D1411">
        <v>69245161.414072603</v>
      </c>
      <c r="E1411">
        <v>69285393864.205597</v>
      </c>
      <c r="F1411">
        <v>877346</v>
      </c>
      <c r="G1411">
        <v>738</v>
      </c>
      <c r="H1411">
        <v>60</v>
      </c>
      <c r="I1411">
        <v>59542313.0745259</v>
      </c>
      <c r="J1411">
        <v>66440832718.147301</v>
      </c>
      <c r="K1411">
        <v>631941</v>
      </c>
      <c r="L1411">
        <v>32</v>
      </c>
      <c r="M1411">
        <f t="shared" ref="M1411:M1474" si="22">YEAR(A1411)</f>
        <v>2023</v>
      </c>
    </row>
    <row r="1412" spans="1:13">
      <c r="A1412" s="1">
        <v>45243</v>
      </c>
      <c r="B1412">
        <v>15828</v>
      </c>
      <c r="C1412">
        <v>170</v>
      </c>
      <c r="D1412">
        <v>69203098.743731499</v>
      </c>
      <c r="E1412">
        <v>69354596962.949295</v>
      </c>
      <c r="F1412">
        <v>876828</v>
      </c>
      <c r="G1412">
        <v>688</v>
      </c>
      <c r="H1412">
        <v>44</v>
      </c>
      <c r="I1412">
        <v>59544072.539923497</v>
      </c>
      <c r="J1412">
        <v>66500376790.687202</v>
      </c>
      <c r="K1412">
        <v>631953</v>
      </c>
      <c r="L1412">
        <v>32</v>
      </c>
      <c r="M1412">
        <f t="shared" si="22"/>
        <v>2023</v>
      </c>
    </row>
    <row r="1413" spans="1:13">
      <c r="A1413" s="1">
        <v>45244</v>
      </c>
      <c r="B1413">
        <v>344713</v>
      </c>
      <c r="C1413">
        <v>4370</v>
      </c>
      <c r="D1413">
        <v>69493132.247186393</v>
      </c>
      <c r="E1413">
        <v>69424090095.196503</v>
      </c>
      <c r="F1413">
        <v>880481</v>
      </c>
      <c r="G1413">
        <v>717</v>
      </c>
      <c r="H1413">
        <v>68</v>
      </c>
      <c r="I1413">
        <v>59550998.503505901</v>
      </c>
      <c r="J1413">
        <v>66559927789.190697</v>
      </c>
      <c r="K1413">
        <v>631989</v>
      </c>
      <c r="L1413">
        <v>32</v>
      </c>
      <c r="M1413">
        <f t="shared" si="22"/>
        <v>2023</v>
      </c>
    </row>
    <row r="1414" spans="1:13">
      <c r="A1414" s="1">
        <v>45245</v>
      </c>
      <c r="B1414">
        <v>255038</v>
      </c>
      <c r="C1414">
        <v>3284</v>
      </c>
      <c r="D1414">
        <v>69692123.030970097</v>
      </c>
      <c r="E1414">
        <v>69493782218.227493</v>
      </c>
      <c r="F1414">
        <v>882999</v>
      </c>
      <c r="G1414">
        <v>766</v>
      </c>
      <c r="H1414">
        <v>67</v>
      </c>
      <c r="I1414">
        <v>59556884.5876894</v>
      </c>
      <c r="J1414">
        <v>66619484673.778397</v>
      </c>
      <c r="K1414">
        <v>632024</v>
      </c>
      <c r="L1414">
        <v>32</v>
      </c>
      <c r="M1414">
        <f t="shared" si="22"/>
        <v>2023</v>
      </c>
    </row>
    <row r="1415" spans="1:13">
      <c r="A1415" s="1">
        <v>45246</v>
      </c>
      <c r="B1415">
        <v>252621</v>
      </c>
      <c r="C1415">
        <v>2952</v>
      </c>
      <c r="D1415">
        <v>69865866.823548496</v>
      </c>
      <c r="E1415">
        <v>69563648085.050995</v>
      </c>
      <c r="F1415">
        <v>885221</v>
      </c>
      <c r="G1415">
        <v>730</v>
      </c>
      <c r="H1415">
        <v>58</v>
      </c>
      <c r="I1415">
        <v>59561329.793083496</v>
      </c>
      <c r="J1415">
        <v>66679046003.571503</v>
      </c>
      <c r="K1415">
        <v>632050</v>
      </c>
      <c r="L1415">
        <v>32</v>
      </c>
      <c r="M1415">
        <f t="shared" si="22"/>
        <v>2023</v>
      </c>
    </row>
    <row r="1416" spans="1:13">
      <c r="A1416" s="1">
        <v>45247</v>
      </c>
      <c r="B1416">
        <v>233166</v>
      </c>
      <c r="C1416">
        <v>2837</v>
      </c>
      <c r="D1416">
        <v>70033725.1267111</v>
      </c>
      <c r="E1416">
        <v>69633681810.177795</v>
      </c>
      <c r="F1416">
        <v>887315</v>
      </c>
      <c r="G1416">
        <v>743</v>
      </c>
      <c r="H1416">
        <v>54</v>
      </c>
      <c r="I1416">
        <v>59564461.274714597</v>
      </c>
      <c r="J1416">
        <v>66738610464.846199</v>
      </c>
      <c r="K1416">
        <v>632072</v>
      </c>
      <c r="L1416">
        <v>32</v>
      </c>
      <c r="M1416">
        <f t="shared" si="22"/>
        <v>2023</v>
      </c>
    </row>
    <row r="1417" spans="1:13">
      <c r="A1417" s="1">
        <v>45248</v>
      </c>
      <c r="B1417">
        <v>199207</v>
      </c>
      <c r="C1417">
        <v>2149</v>
      </c>
      <c r="D1417">
        <v>70138636.296659693</v>
      </c>
      <c r="E1417">
        <v>69703820446.474396</v>
      </c>
      <c r="F1417">
        <v>888667</v>
      </c>
      <c r="G1417">
        <v>797</v>
      </c>
      <c r="H1417">
        <v>52</v>
      </c>
      <c r="I1417">
        <v>59568225.6020175</v>
      </c>
      <c r="J1417">
        <v>66798178690.448196</v>
      </c>
      <c r="K1417">
        <v>632092</v>
      </c>
      <c r="L1417">
        <v>32</v>
      </c>
      <c r="M1417">
        <f t="shared" si="22"/>
        <v>2023</v>
      </c>
    </row>
    <row r="1418" spans="1:13">
      <c r="A1418" s="1">
        <v>45249</v>
      </c>
      <c r="B1418">
        <v>25786</v>
      </c>
      <c r="C1418">
        <v>324</v>
      </c>
      <c r="D1418">
        <v>70106089.546957597</v>
      </c>
      <c r="E1418">
        <v>69773926536.021393</v>
      </c>
      <c r="F1418">
        <v>888262</v>
      </c>
      <c r="G1418">
        <v>729</v>
      </c>
      <c r="H1418">
        <v>57</v>
      </c>
      <c r="I1418">
        <v>59572881.523566797</v>
      </c>
      <c r="J1418">
        <v>66857751571.971802</v>
      </c>
      <c r="K1418">
        <v>632117</v>
      </c>
      <c r="L1418">
        <v>32</v>
      </c>
      <c r="M1418">
        <f t="shared" si="22"/>
        <v>2023</v>
      </c>
    </row>
    <row r="1419" spans="1:13">
      <c r="A1419" s="1">
        <v>45250</v>
      </c>
      <c r="B1419">
        <v>18303</v>
      </c>
      <c r="C1419">
        <v>227</v>
      </c>
      <c r="D1419">
        <v>70064636.154194295</v>
      </c>
      <c r="E1419">
        <v>69843991172.175598</v>
      </c>
      <c r="F1419">
        <v>887735</v>
      </c>
      <c r="G1419">
        <v>754</v>
      </c>
      <c r="H1419">
        <v>56</v>
      </c>
      <c r="I1419">
        <v>59578384.020973898</v>
      </c>
      <c r="J1419">
        <v>66917329955.992699</v>
      </c>
      <c r="K1419">
        <v>632141</v>
      </c>
      <c r="L1419">
        <v>32</v>
      </c>
      <c r="M1419">
        <f t="shared" si="22"/>
        <v>2023</v>
      </c>
    </row>
    <row r="1420" spans="1:13">
      <c r="A1420" s="1">
        <v>45251</v>
      </c>
      <c r="B1420">
        <v>370556</v>
      </c>
      <c r="C1420">
        <v>4677</v>
      </c>
      <c r="D1420">
        <v>70375882.252967194</v>
      </c>
      <c r="E1420">
        <v>69914367054.428497</v>
      </c>
      <c r="F1420">
        <v>891661</v>
      </c>
      <c r="G1420">
        <v>751</v>
      </c>
      <c r="H1420">
        <v>63</v>
      </c>
      <c r="I1420">
        <v>59582733.153506398</v>
      </c>
      <c r="J1420">
        <v>66976912689.146202</v>
      </c>
      <c r="K1420">
        <v>632172</v>
      </c>
      <c r="L1420">
        <v>32</v>
      </c>
      <c r="M1420">
        <f t="shared" si="22"/>
        <v>2023</v>
      </c>
    </row>
    <row r="1421" spans="1:13">
      <c r="A1421" s="1">
        <v>45252</v>
      </c>
      <c r="B1421">
        <v>306207</v>
      </c>
      <c r="C1421">
        <v>3350</v>
      </c>
      <c r="D1421">
        <v>70580864.364230797</v>
      </c>
      <c r="E1421">
        <v>69984947918.792694</v>
      </c>
      <c r="F1421">
        <v>894279</v>
      </c>
      <c r="G1421">
        <v>732</v>
      </c>
      <c r="H1421">
        <v>63</v>
      </c>
      <c r="I1421">
        <v>59586875.873001203</v>
      </c>
      <c r="J1421">
        <v>67036499565.019203</v>
      </c>
      <c r="K1421">
        <v>632203</v>
      </c>
      <c r="L1421">
        <v>32</v>
      </c>
      <c r="M1421">
        <f t="shared" si="22"/>
        <v>2023</v>
      </c>
    </row>
    <row r="1422" spans="1:13">
      <c r="A1422" s="1">
        <v>45253</v>
      </c>
      <c r="B1422">
        <v>240188</v>
      </c>
      <c r="C1422">
        <v>2995</v>
      </c>
      <c r="D1422">
        <v>70753405.201792598</v>
      </c>
      <c r="E1422">
        <v>70055701323.994507</v>
      </c>
      <c r="F1422">
        <v>896482</v>
      </c>
      <c r="G1422">
        <v>792</v>
      </c>
      <c r="H1422">
        <v>48</v>
      </c>
      <c r="I1422">
        <v>59589640.518856898</v>
      </c>
      <c r="J1422">
        <v>67096089205.538101</v>
      </c>
      <c r="K1422">
        <v>632219</v>
      </c>
      <c r="L1422">
        <v>32</v>
      </c>
      <c r="M1422">
        <f t="shared" si="22"/>
        <v>2023</v>
      </c>
    </row>
    <row r="1423" spans="1:13">
      <c r="A1423" s="1">
        <v>45254</v>
      </c>
      <c r="B1423">
        <v>242605</v>
      </c>
      <c r="C1423">
        <v>2905</v>
      </c>
      <c r="D1423">
        <v>70921347.524228305</v>
      </c>
      <c r="E1423">
        <v>70126622671.518799</v>
      </c>
      <c r="F1423">
        <v>898578</v>
      </c>
      <c r="G1423">
        <v>809</v>
      </c>
      <c r="H1423">
        <v>55</v>
      </c>
      <c r="I1423">
        <v>59594774.618347697</v>
      </c>
      <c r="J1423">
        <v>67155683980.156403</v>
      </c>
      <c r="K1423">
        <v>632243</v>
      </c>
      <c r="L1423">
        <v>31</v>
      </c>
      <c r="M1423">
        <f t="shared" si="22"/>
        <v>2023</v>
      </c>
    </row>
    <row r="1424" spans="1:13">
      <c r="A1424" s="1">
        <v>45255</v>
      </c>
      <c r="B1424">
        <v>205135</v>
      </c>
      <c r="C1424">
        <v>2144</v>
      </c>
      <c r="D1424">
        <v>71029750.385462195</v>
      </c>
      <c r="E1424">
        <v>70197652421.904205</v>
      </c>
      <c r="F1424">
        <v>899999</v>
      </c>
      <c r="G1424">
        <v>723</v>
      </c>
      <c r="H1424">
        <v>53</v>
      </c>
      <c r="I1424">
        <v>59598385.254688799</v>
      </c>
      <c r="J1424">
        <v>67215282365.411102</v>
      </c>
      <c r="K1424">
        <v>632264</v>
      </c>
      <c r="L1424">
        <v>32</v>
      </c>
      <c r="M1424">
        <f t="shared" si="22"/>
        <v>2023</v>
      </c>
    </row>
    <row r="1425" spans="1:13">
      <c r="A1425" s="1">
        <v>45256</v>
      </c>
      <c r="B1425">
        <v>29297</v>
      </c>
      <c r="C1425">
        <v>345</v>
      </c>
      <c r="D1425">
        <v>70994333.233813003</v>
      </c>
      <c r="E1425">
        <v>70268646755.138</v>
      </c>
      <c r="F1425">
        <v>899555</v>
      </c>
      <c r="G1425">
        <v>789</v>
      </c>
      <c r="H1425">
        <v>61</v>
      </c>
      <c r="I1425">
        <v>59602981.479201399</v>
      </c>
      <c r="J1425">
        <v>67274885346.890297</v>
      </c>
      <c r="K1425">
        <v>632293</v>
      </c>
      <c r="L1425">
        <v>32</v>
      </c>
      <c r="M1425">
        <f t="shared" si="22"/>
        <v>2023</v>
      </c>
    </row>
    <row r="1426" spans="1:13">
      <c r="A1426" s="1">
        <v>45257</v>
      </c>
      <c r="B1426">
        <v>21354</v>
      </c>
      <c r="C1426">
        <v>230</v>
      </c>
      <c r="D1426">
        <v>70949230.796411395</v>
      </c>
      <c r="E1426">
        <v>70339595985.934494</v>
      </c>
      <c r="F1426">
        <v>898982</v>
      </c>
      <c r="G1426">
        <v>803</v>
      </c>
      <c r="H1426">
        <v>61</v>
      </c>
      <c r="I1426">
        <v>59607096.912945703</v>
      </c>
      <c r="J1426">
        <v>67334492443.803299</v>
      </c>
      <c r="K1426">
        <v>632322</v>
      </c>
      <c r="L1426">
        <v>32</v>
      </c>
      <c r="M1426">
        <f t="shared" si="22"/>
        <v>2023</v>
      </c>
    </row>
    <row r="1427" spans="1:13">
      <c r="A1427" s="1">
        <v>45258</v>
      </c>
      <c r="B1427">
        <v>377348</v>
      </c>
      <c r="C1427">
        <v>4424</v>
      </c>
      <c r="D1427">
        <v>71234674.475589395</v>
      </c>
      <c r="E1427">
        <v>70410830660.410095</v>
      </c>
      <c r="F1427">
        <v>902643</v>
      </c>
      <c r="G1427">
        <v>763</v>
      </c>
      <c r="H1427">
        <v>47</v>
      </c>
      <c r="I1427">
        <v>59610336.146344103</v>
      </c>
      <c r="J1427">
        <v>67394102779.9496</v>
      </c>
      <c r="K1427">
        <v>632337</v>
      </c>
      <c r="L1427">
        <v>32</v>
      </c>
      <c r="M1427">
        <f t="shared" si="22"/>
        <v>2023</v>
      </c>
    </row>
    <row r="1428" spans="1:13">
      <c r="A1428" s="1">
        <v>45259</v>
      </c>
      <c r="B1428">
        <v>304250</v>
      </c>
      <c r="C1428">
        <v>3252</v>
      </c>
      <c r="D1428">
        <v>71428274.331428304</v>
      </c>
      <c r="E1428">
        <v>70482258934.741501</v>
      </c>
      <c r="F1428">
        <v>905089</v>
      </c>
      <c r="G1428">
        <v>806</v>
      </c>
      <c r="H1428">
        <v>68</v>
      </c>
      <c r="I1428">
        <v>59617331.3245667</v>
      </c>
      <c r="J1428">
        <v>67453720111.2742</v>
      </c>
      <c r="K1428">
        <v>632373</v>
      </c>
      <c r="L1428">
        <v>32</v>
      </c>
      <c r="M1428">
        <f t="shared" si="22"/>
        <v>2023</v>
      </c>
    </row>
    <row r="1429" spans="1:13">
      <c r="A1429" s="1">
        <v>45260</v>
      </c>
      <c r="B1429">
        <v>278119</v>
      </c>
      <c r="C1429">
        <v>3163</v>
      </c>
      <c r="D1429">
        <v>71611133.228744596</v>
      </c>
      <c r="E1429">
        <v>70553870067.9702</v>
      </c>
      <c r="F1429">
        <v>907450</v>
      </c>
      <c r="G1429">
        <v>802</v>
      </c>
      <c r="H1429">
        <v>59</v>
      </c>
      <c r="I1429">
        <v>59621086.613034099</v>
      </c>
      <c r="J1429">
        <v>67513341197.887199</v>
      </c>
      <c r="K1429">
        <v>632400</v>
      </c>
      <c r="L1429">
        <v>32</v>
      </c>
      <c r="M1429">
        <f t="shared" si="22"/>
        <v>2023</v>
      </c>
    </row>
    <row r="1430" spans="1:13">
      <c r="A1430" s="1">
        <v>45261</v>
      </c>
      <c r="B1430">
        <v>325317</v>
      </c>
      <c r="C1430">
        <v>3905</v>
      </c>
      <c r="D1430">
        <v>71858193.372648001</v>
      </c>
      <c r="E1430">
        <v>70625728261.342896</v>
      </c>
      <c r="F1430">
        <v>910538</v>
      </c>
      <c r="G1430">
        <v>817</v>
      </c>
      <c r="H1430">
        <v>51</v>
      </c>
      <c r="I1430">
        <v>59625001.818279803</v>
      </c>
      <c r="J1430">
        <v>67572966199.705498</v>
      </c>
      <c r="K1430">
        <v>632419</v>
      </c>
      <c r="L1430">
        <v>32</v>
      </c>
      <c r="M1430">
        <f t="shared" si="22"/>
        <v>2023</v>
      </c>
    </row>
    <row r="1431" spans="1:13">
      <c r="A1431" s="1">
        <v>45262</v>
      </c>
      <c r="B1431">
        <v>256333</v>
      </c>
      <c r="C1431">
        <v>2978</v>
      </c>
      <c r="D1431">
        <v>72034390.168688297</v>
      </c>
      <c r="E1431">
        <v>70697762651.511597</v>
      </c>
      <c r="F1431">
        <v>912754</v>
      </c>
      <c r="G1431">
        <v>762</v>
      </c>
      <c r="H1431">
        <v>53</v>
      </c>
      <c r="I1431">
        <v>59628991.818784401</v>
      </c>
      <c r="J1431">
        <v>67632595191.5243</v>
      </c>
      <c r="K1431">
        <v>632440</v>
      </c>
      <c r="L1431">
        <v>32</v>
      </c>
      <c r="M1431">
        <f t="shared" si="22"/>
        <v>2023</v>
      </c>
    </row>
    <row r="1432" spans="1:13">
      <c r="A1432" s="1">
        <v>45263</v>
      </c>
      <c r="B1432">
        <v>37236</v>
      </c>
      <c r="C1432">
        <v>449</v>
      </c>
      <c r="D1432">
        <v>72004488.530549005</v>
      </c>
      <c r="E1432">
        <v>70769767140.042099</v>
      </c>
      <c r="F1432">
        <v>912375</v>
      </c>
      <c r="G1432">
        <v>828</v>
      </c>
      <c r="H1432">
        <v>46</v>
      </c>
      <c r="I1432">
        <v>59632307.754510596</v>
      </c>
      <c r="J1432">
        <v>67692227499.278801</v>
      </c>
      <c r="K1432">
        <v>632454</v>
      </c>
      <c r="L1432">
        <v>32</v>
      </c>
      <c r="M1432">
        <f t="shared" si="22"/>
        <v>2023</v>
      </c>
    </row>
    <row r="1433" spans="1:13">
      <c r="A1433" s="1">
        <v>45264</v>
      </c>
      <c r="B1433">
        <v>19971</v>
      </c>
      <c r="C1433">
        <v>227</v>
      </c>
      <c r="D1433">
        <v>71957830.432534203</v>
      </c>
      <c r="E1433">
        <v>70841724970.474594</v>
      </c>
      <c r="F1433">
        <v>911822</v>
      </c>
      <c r="G1433">
        <v>780</v>
      </c>
      <c r="H1433">
        <v>68</v>
      </c>
      <c r="I1433">
        <v>59640477.1848846</v>
      </c>
      <c r="J1433">
        <v>67751867976.463699</v>
      </c>
      <c r="K1433">
        <v>632490</v>
      </c>
      <c r="L1433">
        <v>32</v>
      </c>
      <c r="M1433">
        <f t="shared" si="22"/>
        <v>2023</v>
      </c>
    </row>
    <row r="1434" spans="1:13">
      <c r="A1434" s="1">
        <v>45265</v>
      </c>
      <c r="B1434">
        <v>438267</v>
      </c>
      <c r="C1434">
        <v>4755</v>
      </c>
      <c r="D1434">
        <v>72257842.699751794</v>
      </c>
      <c r="E1434">
        <v>70913982813.174393</v>
      </c>
      <c r="F1434">
        <v>915631</v>
      </c>
      <c r="G1434">
        <v>946</v>
      </c>
      <c r="H1434">
        <v>67</v>
      </c>
      <c r="I1434">
        <v>59645497.140729599</v>
      </c>
      <c r="J1434">
        <v>67811513473.604401</v>
      </c>
      <c r="K1434">
        <v>632525</v>
      </c>
      <c r="L1434">
        <v>32</v>
      </c>
      <c r="M1434">
        <f t="shared" si="22"/>
        <v>2023</v>
      </c>
    </row>
    <row r="1435" spans="1:13">
      <c r="A1435" s="1">
        <v>45266</v>
      </c>
      <c r="B1435">
        <v>405494</v>
      </c>
      <c r="C1435">
        <v>5002</v>
      </c>
      <c r="D1435">
        <v>72585652.935242102</v>
      </c>
      <c r="E1435">
        <v>70986568466.109604</v>
      </c>
      <c r="F1435">
        <v>919726</v>
      </c>
      <c r="G1435">
        <v>907</v>
      </c>
      <c r="H1435">
        <v>71</v>
      </c>
      <c r="I1435">
        <v>59651143.038081802</v>
      </c>
      <c r="J1435">
        <v>67871164616.642502</v>
      </c>
      <c r="K1435">
        <v>632564</v>
      </c>
      <c r="L1435">
        <v>32</v>
      </c>
      <c r="M1435">
        <f t="shared" si="22"/>
        <v>2023</v>
      </c>
    </row>
    <row r="1436" spans="1:13">
      <c r="A1436" s="1">
        <v>45267</v>
      </c>
      <c r="B1436">
        <v>413907</v>
      </c>
      <c r="C1436">
        <v>4450</v>
      </c>
      <c r="D1436">
        <v>72872820.711994901</v>
      </c>
      <c r="E1436">
        <v>71059441286.821594</v>
      </c>
      <c r="F1436">
        <v>923308</v>
      </c>
      <c r="G1436">
        <v>868</v>
      </c>
      <c r="H1436">
        <v>75</v>
      </c>
      <c r="I1436">
        <v>59656556.636103503</v>
      </c>
      <c r="J1436">
        <v>67930821173.278603</v>
      </c>
      <c r="K1436">
        <v>632608</v>
      </c>
      <c r="L1436">
        <v>31</v>
      </c>
      <c r="M1436">
        <f t="shared" si="22"/>
        <v>2023</v>
      </c>
    </row>
    <row r="1437" spans="1:13">
      <c r="A1437" s="1">
        <v>45268</v>
      </c>
      <c r="B1437">
        <v>404031</v>
      </c>
      <c r="C1437">
        <v>4411</v>
      </c>
      <c r="D1437">
        <v>73150395.937476605</v>
      </c>
      <c r="E1437">
        <v>71132591682.759094</v>
      </c>
      <c r="F1437">
        <v>926819</v>
      </c>
      <c r="G1437">
        <v>900</v>
      </c>
      <c r="H1437">
        <v>59</v>
      </c>
      <c r="I1437">
        <v>59660353.965251602</v>
      </c>
      <c r="J1437">
        <v>67990481527.243896</v>
      </c>
      <c r="K1437">
        <v>632635</v>
      </c>
      <c r="L1437">
        <v>32</v>
      </c>
      <c r="M1437">
        <f t="shared" si="22"/>
        <v>2023</v>
      </c>
    </row>
    <row r="1438" spans="1:13">
      <c r="A1438" s="1">
        <v>45269</v>
      </c>
      <c r="B1438">
        <v>342728</v>
      </c>
      <c r="C1438">
        <v>3979</v>
      </c>
      <c r="D1438">
        <v>73400518.671346098</v>
      </c>
      <c r="E1438">
        <v>71205992201.430405</v>
      </c>
      <c r="F1438">
        <v>929933</v>
      </c>
      <c r="G1438">
        <v>865</v>
      </c>
      <c r="H1438">
        <v>68</v>
      </c>
      <c r="I1438">
        <v>59666786.986759298</v>
      </c>
      <c r="J1438">
        <v>68050148314.230598</v>
      </c>
      <c r="K1438">
        <v>632672</v>
      </c>
      <c r="L1438">
        <v>31</v>
      </c>
      <c r="M1438">
        <f t="shared" si="22"/>
        <v>2023</v>
      </c>
    </row>
    <row r="1439" spans="1:13">
      <c r="A1439" s="1">
        <v>45270</v>
      </c>
      <c r="B1439">
        <v>47038</v>
      </c>
      <c r="C1439">
        <v>619</v>
      </c>
      <c r="D1439">
        <v>73374207.988587797</v>
      </c>
      <c r="E1439">
        <v>71279366409.419006</v>
      </c>
      <c r="F1439">
        <v>929615</v>
      </c>
      <c r="G1439">
        <v>937</v>
      </c>
      <c r="H1439">
        <v>75</v>
      </c>
      <c r="I1439">
        <v>59672734.340862401</v>
      </c>
      <c r="J1439">
        <v>68109821048.571503</v>
      </c>
      <c r="K1439">
        <v>632715</v>
      </c>
      <c r="L1439">
        <v>32</v>
      </c>
      <c r="M1439">
        <f t="shared" si="22"/>
        <v>2023</v>
      </c>
    </row>
    <row r="1440" spans="1:13">
      <c r="A1440" s="1">
        <v>45271</v>
      </c>
      <c r="B1440">
        <v>34163</v>
      </c>
      <c r="C1440">
        <v>355</v>
      </c>
      <c r="D1440">
        <v>73329872.202651694</v>
      </c>
      <c r="E1440">
        <v>71352696281.621704</v>
      </c>
      <c r="F1440">
        <v>929046</v>
      </c>
      <c r="G1440">
        <v>924</v>
      </c>
      <c r="H1440">
        <v>72</v>
      </c>
      <c r="I1440">
        <v>59677961.112847596</v>
      </c>
      <c r="J1440">
        <v>68169499009.684303</v>
      </c>
      <c r="K1440">
        <v>632755</v>
      </c>
      <c r="L1440">
        <v>32</v>
      </c>
      <c r="M1440">
        <f t="shared" si="22"/>
        <v>2023</v>
      </c>
    </row>
    <row r="1441" spans="1:13">
      <c r="A1441" s="1">
        <v>45272</v>
      </c>
      <c r="B1441">
        <v>614642</v>
      </c>
      <c r="C1441">
        <v>6614</v>
      </c>
      <c r="D1441">
        <v>73782853.703721493</v>
      </c>
      <c r="E1441">
        <v>71426479135.325394</v>
      </c>
      <c r="F1441">
        <v>934735</v>
      </c>
      <c r="G1441">
        <v>925</v>
      </c>
      <c r="H1441">
        <v>64</v>
      </c>
      <c r="I1441">
        <v>59683447.377148703</v>
      </c>
      <c r="J1441">
        <v>68229182457.061501</v>
      </c>
      <c r="K1441">
        <v>632787</v>
      </c>
      <c r="L1441">
        <v>32</v>
      </c>
      <c r="M1441">
        <f t="shared" si="22"/>
        <v>2023</v>
      </c>
    </row>
    <row r="1442" spans="1:13">
      <c r="A1442" s="1">
        <v>45273</v>
      </c>
      <c r="B1442">
        <v>474917</v>
      </c>
      <c r="C1442">
        <v>5533</v>
      </c>
      <c r="D1442">
        <v>74145653.3248377</v>
      </c>
      <c r="E1442">
        <v>71500624788.650208</v>
      </c>
      <c r="F1442">
        <v>939318</v>
      </c>
      <c r="G1442">
        <v>950</v>
      </c>
      <c r="H1442">
        <v>61</v>
      </c>
      <c r="I1442">
        <v>59687477.118392497</v>
      </c>
      <c r="J1442">
        <v>68288869934.179901</v>
      </c>
      <c r="K1442">
        <v>632816</v>
      </c>
      <c r="L1442">
        <v>32</v>
      </c>
      <c r="M1442">
        <f t="shared" si="22"/>
        <v>2023</v>
      </c>
    </row>
    <row r="1443" spans="1:13">
      <c r="A1443" s="1">
        <v>45274</v>
      </c>
      <c r="B1443">
        <v>476381</v>
      </c>
      <c r="C1443">
        <v>5097</v>
      </c>
      <c r="D1443">
        <v>74471238.097109899</v>
      </c>
      <c r="E1443">
        <v>71575096026.747299</v>
      </c>
      <c r="F1443">
        <v>943454</v>
      </c>
      <c r="G1443">
        <v>961</v>
      </c>
      <c r="H1443">
        <v>89</v>
      </c>
      <c r="I1443">
        <v>59696824.998320803</v>
      </c>
      <c r="J1443">
        <v>68348566759.1782</v>
      </c>
      <c r="K1443">
        <v>632873</v>
      </c>
      <c r="L1443">
        <v>32</v>
      </c>
      <c r="M1443">
        <f t="shared" si="22"/>
        <v>2023</v>
      </c>
    </row>
    <row r="1444" spans="1:13">
      <c r="A1444" s="1">
        <v>45275</v>
      </c>
      <c r="B1444">
        <v>429050</v>
      </c>
      <c r="C1444">
        <v>4803</v>
      </c>
      <c r="D1444">
        <v>74774849.393148407</v>
      </c>
      <c r="E1444">
        <v>71649870876.140503</v>
      </c>
      <c r="F1444">
        <v>947290</v>
      </c>
      <c r="G1444">
        <v>967</v>
      </c>
      <c r="H1444">
        <v>79</v>
      </c>
      <c r="I1444">
        <v>59701657.258837</v>
      </c>
      <c r="J1444">
        <v>68408268416.436996</v>
      </c>
      <c r="K1444">
        <v>632920</v>
      </c>
      <c r="L1444">
        <v>32</v>
      </c>
      <c r="M1444">
        <f t="shared" si="22"/>
        <v>2023</v>
      </c>
    </row>
    <row r="1445" spans="1:13">
      <c r="A1445" s="1">
        <v>45276</v>
      </c>
      <c r="B1445">
        <v>335193</v>
      </c>
      <c r="C1445">
        <v>4219</v>
      </c>
      <c r="D1445">
        <v>75030315.963514507</v>
      </c>
      <c r="E1445">
        <v>71724901192.104004</v>
      </c>
      <c r="F1445">
        <v>950498</v>
      </c>
      <c r="G1445">
        <v>1011</v>
      </c>
      <c r="H1445">
        <v>81</v>
      </c>
      <c r="I1445">
        <v>59708121.5681087</v>
      </c>
      <c r="J1445">
        <v>68467976538.005096</v>
      </c>
      <c r="K1445">
        <v>632969</v>
      </c>
      <c r="L1445">
        <v>32</v>
      </c>
      <c r="M1445">
        <f t="shared" si="22"/>
        <v>2023</v>
      </c>
    </row>
    <row r="1446" spans="1:13">
      <c r="A1446" s="1">
        <v>45277</v>
      </c>
      <c r="B1446">
        <v>42503</v>
      </c>
      <c r="C1446">
        <v>509</v>
      </c>
      <c r="D1446">
        <v>74990194.847891405</v>
      </c>
      <c r="E1446">
        <v>71799891386.951904</v>
      </c>
      <c r="F1446">
        <v>950014</v>
      </c>
      <c r="G1446">
        <v>993</v>
      </c>
      <c r="H1446">
        <v>82</v>
      </c>
      <c r="I1446">
        <v>59714162.588188998</v>
      </c>
      <c r="J1446">
        <v>68527690700.5933</v>
      </c>
      <c r="K1446">
        <v>633019</v>
      </c>
      <c r="L1446">
        <v>32</v>
      </c>
      <c r="M1446">
        <f t="shared" si="22"/>
        <v>2023</v>
      </c>
    </row>
    <row r="1447" spans="1:13">
      <c r="A1447" s="1">
        <v>45278</v>
      </c>
      <c r="B1447">
        <v>31456</v>
      </c>
      <c r="C1447">
        <v>326</v>
      </c>
      <c r="D1447">
        <v>74938145.560804605</v>
      </c>
      <c r="E1447">
        <v>71874829532.512695</v>
      </c>
      <c r="F1447">
        <v>949374</v>
      </c>
      <c r="G1447">
        <v>966</v>
      </c>
      <c r="H1447">
        <v>62</v>
      </c>
      <c r="I1447">
        <v>59717690.379174501</v>
      </c>
      <c r="J1447">
        <v>68587408390.972504</v>
      </c>
      <c r="K1447">
        <v>633049</v>
      </c>
      <c r="L1447">
        <v>32</v>
      </c>
      <c r="M1447">
        <f t="shared" si="22"/>
        <v>2023</v>
      </c>
    </row>
    <row r="1448" spans="1:13">
      <c r="A1448" s="1">
        <v>45279</v>
      </c>
      <c r="B1448">
        <v>579821</v>
      </c>
      <c r="C1448">
        <v>6189</v>
      </c>
      <c r="D1448">
        <v>75346133.332564101</v>
      </c>
      <c r="E1448">
        <v>71950175665.845306</v>
      </c>
      <c r="F1448">
        <v>954602</v>
      </c>
      <c r="G1448">
        <v>961</v>
      </c>
      <c r="H1448">
        <v>83</v>
      </c>
      <c r="I1448">
        <v>59726151.946137801</v>
      </c>
      <c r="J1448">
        <v>68647134542.918602</v>
      </c>
      <c r="K1448">
        <v>633100</v>
      </c>
      <c r="L1448">
        <v>32</v>
      </c>
      <c r="M1448">
        <f t="shared" si="22"/>
        <v>2023</v>
      </c>
    </row>
    <row r="1449" spans="1:13">
      <c r="A1449" s="1">
        <v>45280</v>
      </c>
      <c r="B1449">
        <v>438340</v>
      </c>
      <c r="C1449">
        <v>5549</v>
      </c>
      <c r="D1449">
        <v>75707654.481869102</v>
      </c>
      <c r="E1449">
        <v>72025883320.327103</v>
      </c>
      <c r="F1449">
        <v>959158</v>
      </c>
      <c r="G1449">
        <v>993</v>
      </c>
      <c r="H1449">
        <v>73</v>
      </c>
      <c r="I1449">
        <v>59731405.605912298</v>
      </c>
      <c r="J1449">
        <v>68706865948.524597</v>
      </c>
      <c r="K1449">
        <v>633141</v>
      </c>
      <c r="L1449">
        <v>32</v>
      </c>
      <c r="M1449">
        <f t="shared" si="22"/>
        <v>2023</v>
      </c>
    </row>
    <row r="1450" spans="1:13">
      <c r="A1450" s="1">
        <v>45281</v>
      </c>
      <c r="B1450">
        <v>366503</v>
      </c>
      <c r="C1450">
        <v>3868</v>
      </c>
      <c r="D1450">
        <v>75930326.7101174</v>
      </c>
      <c r="E1450">
        <v>72101813647.037292</v>
      </c>
      <c r="F1450">
        <v>961991</v>
      </c>
      <c r="G1450">
        <v>1035</v>
      </c>
      <c r="H1450">
        <v>76</v>
      </c>
      <c r="I1450">
        <v>59736788.810897902</v>
      </c>
      <c r="J1450">
        <v>68766602737.335495</v>
      </c>
      <c r="K1450">
        <v>633186</v>
      </c>
      <c r="L1450">
        <v>31</v>
      </c>
      <c r="M1450">
        <f t="shared" si="22"/>
        <v>2023</v>
      </c>
    </row>
    <row r="1451" spans="1:13">
      <c r="A1451" s="1">
        <v>45282</v>
      </c>
      <c r="B1451">
        <v>324659</v>
      </c>
      <c r="C1451">
        <v>4192</v>
      </c>
      <c r="D1451">
        <v>76179932.461197004</v>
      </c>
      <c r="E1451">
        <v>72177993579.498398</v>
      </c>
      <c r="F1451">
        <v>965149</v>
      </c>
      <c r="G1451">
        <v>1034</v>
      </c>
      <c r="H1451">
        <v>82</v>
      </c>
      <c r="I1451">
        <v>59744196.8428111</v>
      </c>
      <c r="J1451">
        <v>68826346934.178299</v>
      </c>
      <c r="K1451">
        <v>633236</v>
      </c>
      <c r="L1451">
        <v>32</v>
      </c>
      <c r="M1451">
        <f t="shared" si="22"/>
        <v>2023</v>
      </c>
    </row>
    <row r="1452" spans="1:13">
      <c r="A1452" s="1">
        <v>45283</v>
      </c>
      <c r="B1452">
        <v>255089</v>
      </c>
      <c r="C1452">
        <v>2899</v>
      </c>
      <c r="D1452">
        <v>76327829.5280101</v>
      </c>
      <c r="E1452">
        <v>72254321409.026505</v>
      </c>
      <c r="F1452">
        <v>966993</v>
      </c>
      <c r="G1452">
        <v>1055</v>
      </c>
      <c r="H1452">
        <v>69</v>
      </c>
      <c r="I1452">
        <v>59748892.1936239</v>
      </c>
      <c r="J1452">
        <v>68886095826.371902</v>
      </c>
      <c r="K1452">
        <v>633273</v>
      </c>
      <c r="L1452">
        <v>32</v>
      </c>
      <c r="M1452">
        <f t="shared" si="22"/>
        <v>2023</v>
      </c>
    </row>
    <row r="1453" spans="1:13">
      <c r="A1453" s="1">
        <v>45284</v>
      </c>
      <c r="B1453">
        <v>36065</v>
      </c>
      <c r="C1453">
        <v>448</v>
      </c>
      <c r="D1453">
        <v>76281431.9381513</v>
      </c>
      <c r="E1453">
        <v>72330602840.9646</v>
      </c>
      <c r="F1453">
        <v>966405</v>
      </c>
      <c r="G1453">
        <v>1036</v>
      </c>
      <c r="H1453">
        <v>75</v>
      </c>
      <c r="I1453">
        <v>59755098.060544297</v>
      </c>
      <c r="J1453">
        <v>68945850924.432404</v>
      </c>
      <c r="K1453">
        <v>633316</v>
      </c>
      <c r="L1453">
        <v>32</v>
      </c>
      <c r="M1453">
        <f t="shared" si="22"/>
        <v>2023</v>
      </c>
    </row>
    <row r="1454" spans="1:13">
      <c r="A1454" s="1">
        <v>45285</v>
      </c>
      <c r="B1454">
        <v>17776</v>
      </c>
      <c r="C1454">
        <v>207</v>
      </c>
      <c r="D1454">
        <v>76216380.974931404</v>
      </c>
      <c r="E1454">
        <v>72406819221.939499</v>
      </c>
      <c r="F1454">
        <v>965598</v>
      </c>
      <c r="G1454">
        <v>1014</v>
      </c>
      <c r="H1454">
        <v>95</v>
      </c>
      <c r="I1454">
        <v>59764522.645740502</v>
      </c>
      <c r="J1454">
        <v>69005615447.078201</v>
      </c>
      <c r="K1454">
        <v>633379</v>
      </c>
      <c r="L1454">
        <v>32</v>
      </c>
      <c r="M1454">
        <f t="shared" si="22"/>
        <v>2023</v>
      </c>
    </row>
    <row r="1455" spans="1:13">
      <c r="A1455" s="1">
        <v>45286</v>
      </c>
      <c r="B1455">
        <v>30286</v>
      </c>
      <c r="C1455">
        <v>305</v>
      </c>
      <c r="D1455">
        <v>76151611.494876593</v>
      </c>
      <c r="E1455">
        <v>72482970833.434402</v>
      </c>
      <c r="F1455">
        <v>964824</v>
      </c>
      <c r="G1455">
        <v>1079</v>
      </c>
      <c r="H1455">
        <v>67</v>
      </c>
      <c r="I1455">
        <v>59767962.387657501</v>
      </c>
      <c r="J1455">
        <v>69065383409.465805</v>
      </c>
      <c r="K1455">
        <v>633414</v>
      </c>
      <c r="L1455">
        <v>32</v>
      </c>
      <c r="M1455">
        <f t="shared" si="22"/>
        <v>2023</v>
      </c>
    </row>
    <row r="1456" spans="1:13">
      <c r="A1456" s="1">
        <v>45287</v>
      </c>
      <c r="B1456">
        <v>23995</v>
      </c>
      <c r="C1456">
        <v>308</v>
      </c>
      <c r="D1456">
        <v>76090020.648988694</v>
      </c>
      <c r="E1456">
        <v>72559060854.083405</v>
      </c>
      <c r="F1456">
        <v>964023</v>
      </c>
      <c r="G1456">
        <v>1109</v>
      </c>
      <c r="H1456">
        <v>101</v>
      </c>
      <c r="I1456">
        <v>59779506.2847232</v>
      </c>
      <c r="J1456">
        <v>69125162915.750595</v>
      </c>
      <c r="K1456">
        <v>633483</v>
      </c>
      <c r="L1456">
        <v>32</v>
      </c>
      <c r="M1456">
        <f t="shared" si="22"/>
        <v>2023</v>
      </c>
    </row>
    <row r="1457" spans="1:13">
      <c r="A1457" s="1">
        <v>45288</v>
      </c>
      <c r="B1457">
        <v>508788</v>
      </c>
      <c r="C1457">
        <v>6319</v>
      </c>
      <c r="D1457">
        <v>76501199.422378406</v>
      </c>
      <c r="E1457">
        <v>72635562053.505798</v>
      </c>
      <c r="F1457">
        <v>969227</v>
      </c>
      <c r="G1457">
        <v>1115</v>
      </c>
      <c r="H1457">
        <v>84</v>
      </c>
      <c r="I1457">
        <v>59782731.056358099</v>
      </c>
      <c r="J1457">
        <v>69184945646.8069</v>
      </c>
      <c r="K1457">
        <v>633535</v>
      </c>
      <c r="L1457">
        <v>32</v>
      </c>
      <c r="M1457">
        <f t="shared" si="22"/>
        <v>2023</v>
      </c>
    </row>
    <row r="1458" spans="1:13">
      <c r="A1458" s="1">
        <v>45289</v>
      </c>
      <c r="B1458">
        <v>250992</v>
      </c>
      <c r="C1458">
        <v>2691</v>
      </c>
      <c r="D1458">
        <v>76624435.841333494</v>
      </c>
      <c r="E1458">
        <v>72712186489.347107</v>
      </c>
      <c r="F1458">
        <v>970817</v>
      </c>
      <c r="G1458">
        <v>1101</v>
      </c>
      <c r="H1458">
        <v>76</v>
      </c>
      <c r="I1458">
        <v>59789429.681270599</v>
      </c>
      <c r="J1458">
        <v>69244735076.488205</v>
      </c>
      <c r="K1458">
        <v>633579</v>
      </c>
      <c r="L1458">
        <v>32</v>
      </c>
      <c r="M1458">
        <f t="shared" si="22"/>
        <v>2023</v>
      </c>
    </row>
    <row r="1459" spans="1:13">
      <c r="A1459" s="1">
        <v>45290</v>
      </c>
      <c r="B1459">
        <v>194664</v>
      </c>
      <c r="C1459">
        <v>2047</v>
      </c>
      <c r="D1459">
        <v>76697524.607698202</v>
      </c>
      <c r="E1459">
        <v>72788884013.954803</v>
      </c>
      <c r="F1459">
        <v>971733</v>
      </c>
      <c r="G1459">
        <v>1131</v>
      </c>
      <c r="H1459">
        <v>88</v>
      </c>
      <c r="I1459">
        <v>59796965.872621201</v>
      </c>
      <c r="J1459">
        <v>69304532042.360794</v>
      </c>
      <c r="K1459">
        <v>633635</v>
      </c>
      <c r="L1459">
        <v>32</v>
      </c>
      <c r="M1459">
        <f t="shared" si="22"/>
        <v>2023</v>
      </c>
    </row>
    <row r="1460" spans="1:13">
      <c r="A1460" s="1">
        <v>45291</v>
      </c>
      <c r="B1460">
        <v>27360</v>
      </c>
      <c r="C1460">
        <v>310</v>
      </c>
      <c r="D1460">
        <v>76631811.928507194</v>
      </c>
      <c r="E1460">
        <v>72865515825.883301</v>
      </c>
      <c r="F1460">
        <v>970919</v>
      </c>
      <c r="G1460">
        <v>1124</v>
      </c>
      <c r="H1460">
        <v>62</v>
      </c>
      <c r="I1460">
        <v>59800367.059876598</v>
      </c>
      <c r="J1460">
        <v>69364332409.4207</v>
      </c>
      <c r="K1460">
        <v>633665</v>
      </c>
      <c r="L1460">
        <v>32</v>
      </c>
      <c r="M1460">
        <f t="shared" si="22"/>
        <v>2023</v>
      </c>
    </row>
    <row r="1461" spans="1:13">
      <c r="A1461" s="1">
        <v>45292</v>
      </c>
      <c r="B1461">
        <v>28784</v>
      </c>
      <c r="C1461">
        <v>359</v>
      </c>
      <c r="D1461">
        <v>76573067.772001907</v>
      </c>
      <c r="E1461">
        <v>72942088893.655304</v>
      </c>
      <c r="F1461">
        <v>970156</v>
      </c>
      <c r="G1461">
        <v>1122</v>
      </c>
      <c r="H1461">
        <v>80</v>
      </c>
      <c r="I1461">
        <v>59807502.6517061</v>
      </c>
      <c r="J1461">
        <v>69424139912.072403</v>
      </c>
      <c r="K1461">
        <v>633713</v>
      </c>
      <c r="L1461">
        <v>32</v>
      </c>
      <c r="M1461">
        <f t="shared" si="22"/>
        <v>2024</v>
      </c>
    </row>
    <row r="1462" spans="1:13">
      <c r="A1462" s="1">
        <v>45293</v>
      </c>
      <c r="B1462">
        <v>26485</v>
      </c>
      <c r="C1462">
        <v>294</v>
      </c>
      <c r="D1462">
        <v>76506146.396965504</v>
      </c>
      <c r="E1462">
        <v>73018595040.052307</v>
      </c>
      <c r="F1462">
        <v>969283</v>
      </c>
      <c r="G1462">
        <v>1167</v>
      </c>
      <c r="H1462">
        <v>84</v>
      </c>
      <c r="I1462">
        <v>59815245.017569304</v>
      </c>
      <c r="J1462">
        <v>69483955157.089996</v>
      </c>
      <c r="K1462">
        <v>633765</v>
      </c>
      <c r="L1462">
        <v>32</v>
      </c>
      <c r="M1462">
        <f t="shared" si="22"/>
        <v>2024</v>
      </c>
    </row>
    <row r="1463" spans="1:13">
      <c r="A1463" s="1">
        <v>45294</v>
      </c>
      <c r="B1463">
        <v>538812</v>
      </c>
      <c r="C1463">
        <v>5772</v>
      </c>
      <c r="D1463">
        <v>76869938.369417399</v>
      </c>
      <c r="E1463">
        <v>73095464978.421707</v>
      </c>
      <c r="F1463">
        <v>973885</v>
      </c>
      <c r="G1463">
        <v>1170</v>
      </c>
      <c r="H1463">
        <v>91</v>
      </c>
      <c r="I1463">
        <v>59821523.313489199</v>
      </c>
      <c r="J1463">
        <v>69543776680.403397</v>
      </c>
      <c r="K1463">
        <v>633824</v>
      </c>
      <c r="L1463">
        <v>32</v>
      </c>
      <c r="M1463">
        <f t="shared" si="22"/>
        <v>2024</v>
      </c>
    </row>
    <row r="1464" spans="1:13">
      <c r="A1464" s="1">
        <v>45295</v>
      </c>
      <c r="B1464">
        <v>289776</v>
      </c>
      <c r="C1464">
        <v>3438</v>
      </c>
      <c r="D1464">
        <v>77049278.238144204</v>
      </c>
      <c r="E1464">
        <v>73172514256.659897</v>
      </c>
      <c r="F1464">
        <v>976152</v>
      </c>
      <c r="G1464">
        <v>1171</v>
      </c>
      <c r="H1464">
        <v>74</v>
      </c>
      <c r="I1464">
        <v>59826094.165646598</v>
      </c>
      <c r="J1464">
        <v>69603602774.569107</v>
      </c>
      <c r="K1464">
        <v>633866</v>
      </c>
      <c r="L1464">
        <v>32</v>
      </c>
      <c r="M1464">
        <f t="shared" si="22"/>
        <v>2024</v>
      </c>
    </row>
    <row r="1465" spans="1:13">
      <c r="A1465" s="1">
        <v>45296</v>
      </c>
      <c r="B1465">
        <v>240024</v>
      </c>
      <c r="C1465">
        <v>2724</v>
      </c>
      <c r="D1465">
        <v>77171172.176132903</v>
      </c>
      <c r="E1465">
        <v>73249685428.835999</v>
      </c>
      <c r="F1465">
        <v>977695</v>
      </c>
      <c r="G1465">
        <v>1181</v>
      </c>
      <c r="H1465">
        <v>83</v>
      </c>
      <c r="I1465">
        <v>59833496.144051298</v>
      </c>
      <c r="J1465">
        <v>69663436270.713196</v>
      </c>
      <c r="K1465">
        <v>633917</v>
      </c>
      <c r="L1465">
        <v>32</v>
      </c>
      <c r="M1465">
        <f t="shared" si="22"/>
        <v>2024</v>
      </c>
    </row>
    <row r="1466" spans="1:13">
      <c r="A1466" s="1">
        <v>45297</v>
      </c>
      <c r="B1466">
        <v>166545</v>
      </c>
      <c r="C1466">
        <v>2059</v>
      </c>
      <c r="D1466">
        <v>77237880.090895504</v>
      </c>
      <c r="E1466">
        <v>73326923308.926895</v>
      </c>
      <c r="F1466">
        <v>978533</v>
      </c>
      <c r="G1466">
        <v>1221</v>
      </c>
      <c r="H1466">
        <v>98</v>
      </c>
      <c r="I1466">
        <v>59842191.456106499</v>
      </c>
      <c r="J1466">
        <v>69723278462.169296</v>
      </c>
      <c r="K1466">
        <v>633983</v>
      </c>
      <c r="L1466">
        <v>32</v>
      </c>
      <c r="M1466">
        <f t="shared" si="22"/>
        <v>2024</v>
      </c>
    </row>
    <row r="1467" spans="1:13">
      <c r="A1467" s="1">
        <v>45298</v>
      </c>
      <c r="B1467">
        <v>17013</v>
      </c>
      <c r="C1467">
        <v>216</v>
      </c>
      <c r="D1467">
        <v>77159549.471966401</v>
      </c>
      <c r="E1467">
        <v>73404082858.398895</v>
      </c>
      <c r="F1467">
        <v>977502</v>
      </c>
      <c r="G1467">
        <v>1247</v>
      </c>
      <c r="H1467">
        <v>90</v>
      </c>
      <c r="I1467">
        <v>59848277.311412998</v>
      </c>
      <c r="J1467">
        <v>69783126739.480698</v>
      </c>
      <c r="K1467">
        <v>634041</v>
      </c>
      <c r="L1467">
        <v>32</v>
      </c>
      <c r="M1467">
        <f t="shared" si="22"/>
        <v>2024</v>
      </c>
    </row>
    <row r="1468" spans="1:13">
      <c r="A1468" s="1">
        <v>45299</v>
      </c>
      <c r="B1468">
        <v>12323</v>
      </c>
      <c r="C1468">
        <v>161</v>
      </c>
      <c r="D1468">
        <v>77074552.373964801</v>
      </c>
      <c r="E1468">
        <v>73481157410.772797</v>
      </c>
      <c r="F1468">
        <v>976442</v>
      </c>
      <c r="G1468">
        <v>1221</v>
      </c>
      <c r="H1468">
        <v>83</v>
      </c>
      <c r="I1468">
        <v>59854583.812304899</v>
      </c>
      <c r="J1468">
        <v>69842981323.292999</v>
      </c>
      <c r="K1468">
        <v>634092</v>
      </c>
      <c r="L1468">
        <v>32</v>
      </c>
      <c r="M1468">
        <f t="shared" si="22"/>
        <v>2024</v>
      </c>
    </row>
    <row r="1469" spans="1:13">
      <c r="A1469" s="1">
        <v>45300</v>
      </c>
      <c r="B1469">
        <v>320676</v>
      </c>
      <c r="C1469">
        <v>3998</v>
      </c>
      <c r="D1469">
        <v>77285991.1346457</v>
      </c>
      <c r="E1469">
        <v>73558443401.907501</v>
      </c>
      <c r="F1469">
        <v>979136</v>
      </c>
      <c r="G1469">
        <v>1304</v>
      </c>
      <c r="H1469">
        <v>106</v>
      </c>
      <c r="I1469">
        <v>59865002.298799098</v>
      </c>
      <c r="J1469">
        <v>69902846325.591797</v>
      </c>
      <c r="K1469">
        <v>634166</v>
      </c>
      <c r="L1469">
        <v>32</v>
      </c>
      <c r="M1469">
        <f t="shared" si="22"/>
        <v>2024</v>
      </c>
    </row>
    <row r="1470" spans="1:13">
      <c r="A1470" s="1">
        <v>45301</v>
      </c>
      <c r="B1470">
        <v>170684</v>
      </c>
      <c r="C1470">
        <v>2120</v>
      </c>
      <c r="D1470">
        <v>77349461.579391897</v>
      </c>
      <c r="E1470">
        <v>73635792863.486893</v>
      </c>
      <c r="F1470">
        <v>979957</v>
      </c>
      <c r="G1470">
        <v>1299</v>
      </c>
      <c r="H1470">
        <v>119</v>
      </c>
      <c r="I1470">
        <v>59875518.853434302</v>
      </c>
      <c r="J1470">
        <v>69962721844.445206</v>
      </c>
      <c r="K1470">
        <v>634253</v>
      </c>
      <c r="L1470">
        <v>32</v>
      </c>
      <c r="M1470">
        <f t="shared" si="22"/>
        <v>2024</v>
      </c>
    </row>
    <row r="1471" spans="1:13">
      <c r="A1471" s="1">
        <v>45302</v>
      </c>
      <c r="B1471">
        <v>176937</v>
      </c>
      <c r="C1471">
        <v>2030</v>
      </c>
      <c r="D1471">
        <v>77406510.535226002</v>
      </c>
      <c r="E1471">
        <v>73713199374.022095</v>
      </c>
      <c r="F1471">
        <v>980688</v>
      </c>
      <c r="G1471">
        <v>1299</v>
      </c>
      <c r="H1471">
        <v>100</v>
      </c>
      <c r="I1471">
        <v>59882418.059610799</v>
      </c>
      <c r="J1471">
        <v>70022604262.504807</v>
      </c>
      <c r="K1471">
        <v>634321</v>
      </c>
      <c r="L1471">
        <v>32</v>
      </c>
      <c r="M1471">
        <f t="shared" si="22"/>
        <v>2024</v>
      </c>
    </row>
    <row r="1472" spans="1:13">
      <c r="A1472" s="1">
        <v>45303</v>
      </c>
      <c r="B1472">
        <v>145486</v>
      </c>
      <c r="C1472">
        <v>1626</v>
      </c>
      <c r="D1472">
        <v>77435001.482202798</v>
      </c>
      <c r="E1472">
        <v>73790634375.504303</v>
      </c>
      <c r="F1472">
        <v>981029</v>
      </c>
      <c r="G1472">
        <v>1285</v>
      </c>
      <c r="H1472">
        <v>98</v>
      </c>
      <c r="I1472">
        <v>59888145.974502496</v>
      </c>
      <c r="J1472">
        <v>70082492408.479294</v>
      </c>
      <c r="K1472">
        <v>634387</v>
      </c>
      <c r="L1472">
        <v>32</v>
      </c>
      <c r="M1472">
        <f t="shared" si="22"/>
        <v>2024</v>
      </c>
    </row>
    <row r="1473" spans="1:13">
      <c r="A1473" s="1">
        <v>45304</v>
      </c>
      <c r="B1473">
        <v>97849</v>
      </c>
      <c r="C1473">
        <v>1081</v>
      </c>
      <c r="D1473">
        <v>77409602.292222098</v>
      </c>
      <c r="E1473">
        <v>73868043977.796494</v>
      </c>
      <c r="F1473">
        <v>980752</v>
      </c>
      <c r="G1473">
        <v>1358</v>
      </c>
      <c r="H1473">
        <v>92</v>
      </c>
      <c r="I1473">
        <v>59895531.798525199</v>
      </c>
      <c r="J1473">
        <v>70142387940.277893</v>
      </c>
      <c r="K1473">
        <v>634446</v>
      </c>
      <c r="L1473">
        <v>33</v>
      </c>
      <c r="M1473">
        <f t="shared" si="22"/>
        <v>2024</v>
      </c>
    </row>
    <row r="1474" spans="1:13">
      <c r="A1474" s="1">
        <v>45305</v>
      </c>
      <c r="B1474">
        <v>12875</v>
      </c>
      <c r="C1474">
        <v>149</v>
      </c>
      <c r="D1474">
        <v>77316918.595742702</v>
      </c>
      <c r="E1474">
        <v>73945360896.392303</v>
      </c>
      <c r="F1474">
        <v>979595</v>
      </c>
      <c r="G1474">
        <v>1306</v>
      </c>
      <c r="H1474">
        <v>121</v>
      </c>
      <c r="I1474">
        <v>59905691.252004899</v>
      </c>
      <c r="J1474">
        <v>70202293631.5298</v>
      </c>
      <c r="K1474">
        <v>634535</v>
      </c>
      <c r="L1474">
        <v>32</v>
      </c>
      <c r="M1474">
        <f t="shared" si="22"/>
        <v>2024</v>
      </c>
    </row>
    <row r="1475" spans="1:13">
      <c r="A1475" s="1">
        <v>45306</v>
      </c>
      <c r="B1475">
        <v>6529</v>
      </c>
      <c r="C1475">
        <v>72</v>
      </c>
      <c r="D1475">
        <v>77219949.064099997</v>
      </c>
      <c r="E1475">
        <v>74022580845.456406</v>
      </c>
      <c r="F1475">
        <v>978362</v>
      </c>
      <c r="G1475">
        <v>1305</v>
      </c>
      <c r="H1475">
        <v>104</v>
      </c>
      <c r="I1475">
        <v>59914731.140553303</v>
      </c>
      <c r="J1475">
        <v>70262208362.670395</v>
      </c>
      <c r="K1475">
        <v>634607</v>
      </c>
      <c r="L1475">
        <v>32</v>
      </c>
      <c r="M1475">
        <f t="shared" ref="M1475:M1538" si="23">YEAR(A1475)</f>
        <v>2024</v>
      </c>
    </row>
    <row r="1476" spans="1:13">
      <c r="A1476" s="1">
        <v>45307</v>
      </c>
      <c r="B1476">
        <v>202779</v>
      </c>
      <c r="C1476">
        <v>2410</v>
      </c>
      <c r="D1476">
        <v>77300650.408853605</v>
      </c>
      <c r="E1476">
        <v>74099881495.865204</v>
      </c>
      <c r="F1476">
        <v>979410</v>
      </c>
      <c r="G1476">
        <v>1362</v>
      </c>
      <c r="H1476">
        <v>107</v>
      </c>
      <c r="I1476">
        <v>59922714.684020698</v>
      </c>
      <c r="J1476">
        <v>70322131077.354401</v>
      </c>
      <c r="K1476">
        <v>634682</v>
      </c>
      <c r="L1476">
        <v>32</v>
      </c>
      <c r="M1476">
        <f t="shared" si="23"/>
        <v>2024</v>
      </c>
    </row>
    <row r="1477" spans="1:13">
      <c r="A1477" s="1">
        <v>45308</v>
      </c>
      <c r="B1477">
        <v>132427</v>
      </c>
      <c r="C1477">
        <v>1643</v>
      </c>
      <c r="D1477">
        <v>77318076.296191901</v>
      </c>
      <c r="E1477">
        <v>74177199572.161407</v>
      </c>
      <c r="F1477">
        <v>979638</v>
      </c>
      <c r="G1477">
        <v>1415</v>
      </c>
      <c r="H1477">
        <v>95</v>
      </c>
      <c r="I1477">
        <v>59929016.674981698</v>
      </c>
      <c r="J1477">
        <v>70382060094.029404</v>
      </c>
      <c r="K1477">
        <v>634744</v>
      </c>
      <c r="L1477">
        <v>33</v>
      </c>
      <c r="M1477">
        <f t="shared" si="23"/>
        <v>2024</v>
      </c>
    </row>
    <row r="1478" spans="1:13">
      <c r="A1478" s="1">
        <v>45309</v>
      </c>
      <c r="B1478">
        <v>106034</v>
      </c>
      <c r="C1478">
        <v>1259</v>
      </c>
      <c r="D1478">
        <v>77308049.807285205</v>
      </c>
      <c r="E1478">
        <v>74254507621.968704</v>
      </c>
      <c r="F1478">
        <v>979500</v>
      </c>
      <c r="G1478">
        <v>1397</v>
      </c>
      <c r="H1478">
        <v>97</v>
      </c>
      <c r="I1478">
        <v>59937682.408572003</v>
      </c>
      <c r="J1478">
        <v>70441997776.438004</v>
      </c>
      <c r="K1478">
        <v>634808</v>
      </c>
      <c r="L1478">
        <v>33</v>
      </c>
      <c r="M1478">
        <f t="shared" si="23"/>
        <v>2024</v>
      </c>
    </row>
    <row r="1479" spans="1:13">
      <c r="A1479" s="1">
        <v>45310</v>
      </c>
      <c r="B1479">
        <v>98676</v>
      </c>
      <c r="C1479">
        <v>1120</v>
      </c>
      <c r="D1479">
        <v>77278760.560845003</v>
      </c>
      <c r="E1479">
        <v>74331786382.529602</v>
      </c>
      <c r="F1479">
        <v>979170</v>
      </c>
      <c r="G1479">
        <v>1450</v>
      </c>
      <c r="H1479">
        <v>112</v>
      </c>
      <c r="I1479">
        <v>59948613.584301896</v>
      </c>
      <c r="J1479">
        <v>70501946390.022293</v>
      </c>
      <c r="K1479">
        <v>634888</v>
      </c>
      <c r="L1479">
        <v>32</v>
      </c>
      <c r="M1479">
        <f t="shared" si="23"/>
        <v>2024</v>
      </c>
    </row>
    <row r="1480" spans="1:13">
      <c r="A1480" s="1">
        <v>45311</v>
      </c>
      <c r="B1480">
        <v>84054</v>
      </c>
      <c r="C1480">
        <v>919</v>
      </c>
      <c r="D1480">
        <v>77239693.169503599</v>
      </c>
      <c r="E1480">
        <v>74409026075.699097</v>
      </c>
      <c r="F1480">
        <v>978671</v>
      </c>
      <c r="G1480">
        <v>1418</v>
      </c>
      <c r="H1480">
        <v>108</v>
      </c>
      <c r="I1480">
        <v>59956396.758798599</v>
      </c>
      <c r="J1480">
        <v>70561902786.781097</v>
      </c>
      <c r="K1480">
        <v>634964</v>
      </c>
      <c r="L1480">
        <v>32</v>
      </c>
      <c r="M1480">
        <f t="shared" si="23"/>
        <v>2024</v>
      </c>
    </row>
    <row r="1481" spans="1:13">
      <c r="A1481" s="1">
        <v>45312</v>
      </c>
      <c r="B1481">
        <v>10024</v>
      </c>
      <c r="C1481">
        <v>114</v>
      </c>
      <c r="D1481">
        <v>77133096.328397304</v>
      </c>
      <c r="E1481">
        <v>74486159172.027496</v>
      </c>
      <c r="F1481">
        <v>977327</v>
      </c>
      <c r="G1481">
        <v>1458</v>
      </c>
      <c r="H1481">
        <v>98</v>
      </c>
      <c r="I1481">
        <v>59962244.6798051</v>
      </c>
      <c r="J1481">
        <v>70621865031.460907</v>
      </c>
      <c r="K1481">
        <v>635030</v>
      </c>
      <c r="L1481">
        <v>32</v>
      </c>
      <c r="M1481">
        <f t="shared" si="23"/>
        <v>2024</v>
      </c>
    </row>
    <row r="1482" spans="1:13">
      <c r="A1482" s="1">
        <v>45313</v>
      </c>
      <c r="B1482">
        <v>6897</v>
      </c>
      <c r="C1482">
        <v>89</v>
      </c>
      <c r="D1482">
        <v>77030353.703567907</v>
      </c>
      <c r="E1482">
        <v>74563189525.731003</v>
      </c>
      <c r="F1482">
        <v>976010</v>
      </c>
      <c r="G1482">
        <v>1406</v>
      </c>
      <c r="H1482">
        <v>99</v>
      </c>
      <c r="I1482">
        <v>59971628.959939502</v>
      </c>
      <c r="J1482">
        <v>70681836660.420807</v>
      </c>
      <c r="K1482">
        <v>635096</v>
      </c>
      <c r="L1482">
        <v>33</v>
      </c>
      <c r="M1482">
        <f t="shared" si="23"/>
        <v>2024</v>
      </c>
    </row>
    <row r="1483" spans="1:13">
      <c r="A1483" s="1">
        <v>45314</v>
      </c>
      <c r="B1483">
        <v>158269</v>
      </c>
      <c r="C1483">
        <v>1688</v>
      </c>
      <c r="D1483">
        <v>77047400.668178603</v>
      </c>
      <c r="E1483">
        <v>74640236926.3992</v>
      </c>
      <c r="F1483">
        <v>976249</v>
      </c>
      <c r="G1483">
        <v>1449</v>
      </c>
      <c r="H1483">
        <v>97</v>
      </c>
      <c r="I1483">
        <v>59978440.390173599</v>
      </c>
      <c r="J1483">
        <v>70741815100.811005</v>
      </c>
      <c r="K1483">
        <v>635160</v>
      </c>
      <c r="L1483">
        <v>33</v>
      </c>
      <c r="M1483">
        <f t="shared" si="23"/>
        <v>2024</v>
      </c>
    </row>
    <row r="1484" spans="1:13">
      <c r="A1484" s="1">
        <v>45315</v>
      </c>
      <c r="B1484">
        <v>106861</v>
      </c>
      <c r="C1484">
        <v>1129</v>
      </c>
      <c r="D1484">
        <v>77018207.029379606</v>
      </c>
      <c r="E1484">
        <v>74717255133.428604</v>
      </c>
      <c r="F1484">
        <v>975855</v>
      </c>
      <c r="G1484">
        <v>1523</v>
      </c>
      <c r="H1484">
        <v>106</v>
      </c>
      <c r="I1484">
        <v>59986950.186019801</v>
      </c>
      <c r="J1484">
        <v>70801802050.996994</v>
      </c>
      <c r="K1484">
        <v>635234</v>
      </c>
      <c r="L1484">
        <v>32</v>
      </c>
      <c r="M1484">
        <f t="shared" si="23"/>
        <v>2024</v>
      </c>
    </row>
    <row r="1485" spans="1:13">
      <c r="A1485" s="1">
        <v>45316</v>
      </c>
      <c r="B1485">
        <v>98217</v>
      </c>
      <c r="C1485">
        <v>1038</v>
      </c>
      <c r="D1485">
        <v>76981106.053533405</v>
      </c>
      <c r="E1485">
        <v>74794236239.482101</v>
      </c>
      <c r="F1485">
        <v>975388</v>
      </c>
      <c r="G1485">
        <v>1505</v>
      </c>
      <c r="H1485">
        <v>126</v>
      </c>
      <c r="I1485">
        <v>59998387.397565499</v>
      </c>
      <c r="J1485">
        <v>70861800438.394608</v>
      </c>
      <c r="K1485">
        <v>635328</v>
      </c>
      <c r="L1485">
        <v>32</v>
      </c>
      <c r="M1485">
        <f t="shared" si="23"/>
        <v>2024</v>
      </c>
    </row>
    <row r="1486" spans="1:13">
      <c r="A1486" s="1">
        <v>45317</v>
      </c>
      <c r="B1486">
        <v>93527</v>
      </c>
      <c r="C1486">
        <v>996</v>
      </c>
      <c r="D1486">
        <v>76940812.521670699</v>
      </c>
      <c r="E1486">
        <v>74871177052.003799</v>
      </c>
      <c r="F1486">
        <v>974895</v>
      </c>
      <c r="G1486">
        <v>1489</v>
      </c>
      <c r="H1486">
        <v>107</v>
      </c>
      <c r="I1486">
        <v>60006357.838333897</v>
      </c>
      <c r="J1486">
        <v>70921806796.232895</v>
      </c>
      <c r="K1486">
        <v>635403</v>
      </c>
      <c r="L1486">
        <v>32</v>
      </c>
      <c r="M1486">
        <f t="shared" si="23"/>
        <v>2024</v>
      </c>
    </row>
    <row r="1487" spans="1:13">
      <c r="A1487" s="1">
        <v>45318</v>
      </c>
      <c r="B1487">
        <v>78169</v>
      </c>
      <c r="C1487">
        <v>988</v>
      </c>
      <c r="D1487">
        <v>76900497.501706496</v>
      </c>
      <c r="E1487">
        <v>74948077549.505493</v>
      </c>
      <c r="F1487">
        <v>974405</v>
      </c>
      <c r="G1487">
        <v>1478</v>
      </c>
      <c r="H1487">
        <v>120</v>
      </c>
      <c r="I1487">
        <v>60017584.1503736</v>
      </c>
      <c r="J1487">
        <v>70981824380.383301</v>
      </c>
      <c r="K1487">
        <v>635491</v>
      </c>
      <c r="L1487">
        <v>32</v>
      </c>
      <c r="M1487">
        <f t="shared" si="23"/>
        <v>2024</v>
      </c>
    </row>
    <row r="1488" spans="1:13">
      <c r="A1488" s="1">
        <v>45319</v>
      </c>
      <c r="B1488">
        <v>8828</v>
      </c>
      <c r="C1488">
        <v>79</v>
      </c>
      <c r="D1488">
        <v>76785441.638254598</v>
      </c>
      <c r="E1488">
        <v>75024862991.143799</v>
      </c>
      <c r="F1488">
        <v>972920</v>
      </c>
      <c r="G1488">
        <v>1564</v>
      </c>
      <c r="H1488">
        <v>123</v>
      </c>
      <c r="I1488">
        <v>60027682.601434201</v>
      </c>
      <c r="J1488">
        <v>71041852062.984695</v>
      </c>
      <c r="K1488">
        <v>635582</v>
      </c>
      <c r="L1488">
        <v>32</v>
      </c>
      <c r="M1488">
        <f t="shared" si="23"/>
        <v>2024</v>
      </c>
    </row>
    <row r="1489" spans="1:13">
      <c r="A1489" s="1">
        <v>45320</v>
      </c>
      <c r="B1489">
        <v>6805</v>
      </c>
      <c r="C1489">
        <v>81</v>
      </c>
      <c r="D1489">
        <v>76664885.850892693</v>
      </c>
      <c r="E1489">
        <v>75101527876.994598</v>
      </c>
      <c r="F1489">
        <v>971396</v>
      </c>
      <c r="G1489">
        <v>1605</v>
      </c>
      <c r="H1489">
        <v>130</v>
      </c>
      <c r="I1489">
        <v>60038969.695837498</v>
      </c>
      <c r="J1489">
        <v>71101891032.680603</v>
      </c>
      <c r="K1489">
        <v>635679</v>
      </c>
      <c r="L1489">
        <v>33</v>
      </c>
      <c r="M1489">
        <f t="shared" si="23"/>
        <v>2024</v>
      </c>
    </row>
    <row r="1490" spans="1:13">
      <c r="A1490" s="1">
        <v>45321</v>
      </c>
      <c r="B1490">
        <v>140428</v>
      </c>
      <c r="C1490">
        <v>1712</v>
      </c>
      <c r="D1490">
        <v>76683624.200631201</v>
      </c>
      <c r="E1490">
        <v>75178211501.195297</v>
      </c>
      <c r="F1490">
        <v>971572</v>
      </c>
      <c r="G1490">
        <v>1536</v>
      </c>
      <c r="H1490">
        <v>103</v>
      </c>
      <c r="I1490">
        <v>60042641.344180197</v>
      </c>
      <c r="J1490">
        <v>71161933674.024796</v>
      </c>
      <c r="K1490">
        <v>635750</v>
      </c>
      <c r="L1490">
        <v>32</v>
      </c>
      <c r="M1490">
        <f t="shared" si="23"/>
        <v>2024</v>
      </c>
    </row>
    <row r="1491" spans="1:13">
      <c r="A1491" s="1">
        <v>45322</v>
      </c>
      <c r="B1491">
        <v>87089</v>
      </c>
      <c r="C1491">
        <v>970</v>
      </c>
      <c r="D1491">
        <v>76629812.171135202</v>
      </c>
      <c r="E1491">
        <v>75254841313.366394</v>
      </c>
      <c r="F1491">
        <v>970917</v>
      </c>
      <c r="G1491">
        <v>1625</v>
      </c>
      <c r="H1491">
        <v>120</v>
      </c>
      <c r="I1491">
        <v>60054404.696779802</v>
      </c>
      <c r="J1491">
        <v>71221988078.721497</v>
      </c>
      <c r="K1491">
        <v>635838</v>
      </c>
      <c r="L1491">
        <v>32</v>
      </c>
      <c r="M1491">
        <f t="shared" si="23"/>
        <v>2024</v>
      </c>
    </row>
    <row r="1492" spans="1:13">
      <c r="A1492" s="1">
        <v>45323</v>
      </c>
      <c r="B1492">
        <v>123028</v>
      </c>
      <c r="C1492">
        <v>1589</v>
      </c>
      <c r="D1492">
        <v>76625651.733521804</v>
      </c>
      <c r="E1492">
        <v>75331466965.099899</v>
      </c>
      <c r="F1492">
        <v>970912</v>
      </c>
      <c r="G1492">
        <v>1594</v>
      </c>
      <c r="H1492">
        <v>131</v>
      </c>
      <c r="I1492">
        <v>60065727.810002297</v>
      </c>
      <c r="J1492">
        <v>71282053806.531494</v>
      </c>
      <c r="K1492">
        <v>635937</v>
      </c>
      <c r="L1492">
        <v>32</v>
      </c>
      <c r="M1492">
        <f t="shared" si="23"/>
        <v>2024</v>
      </c>
    </row>
    <row r="1493" spans="1:13">
      <c r="A1493" s="1">
        <v>45324</v>
      </c>
      <c r="B1493">
        <v>110961</v>
      </c>
      <c r="C1493">
        <v>1468</v>
      </c>
      <c r="D1493">
        <v>76608353.094789296</v>
      </c>
      <c r="E1493">
        <v>75408075318.194702</v>
      </c>
      <c r="F1493">
        <v>970692</v>
      </c>
      <c r="G1493">
        <v>1688</v>
      </c>
      <c r="H1493">
        <v>126</v>
      </c>
      <c r="I1493">
        <v>60074935.385157503</v>
      </c>
      <c r="J1493">
        <v>71342128741.916702</v>
      </c>
      <c r="K1493">
        <v>636030</v>
      </c>
      <c r="L1493">
        <v>33</v>
      </c>
      <c r="M1493">
        <f t="shared" si="23"/>
        <v>2024</v>
      </c>
    </row>
    <row r="1494" spans="1:13">
      <c r="A1494" s="1">
        <v>45325</v>
      </c>
      <c r="B1494">
        <v>88140</v>
      </c>
      <c r="C1494">
        <v>1029</v>
      </c>
      <c r="D1494">
        <v>76559015.426591501</v>
      </c>
      <c r="E1494">
        <v>75484634333.621307</v>
      </c>
      <c r="F1494">
        <v>970081</v>
      </c>
      <c r="G1494">
        <v>1640</v>
      </c>
      <c r="H1494">
        <v>120</v>
      </c>
      <c r="I1494">
        <v>60084897.521719404</v>
      </c>
      <c r="J1494">
        <v>71402213639.4384</v>
      </c>
      <c r="K1494">
        <v>636118</v>
      </c>
      <c r="L1494">
        <v>32</v>
      </c>
      <c r="M1494">
        <f t="shared" si="23"/>
        <v>2024</v>
      </c>
    </row>
    <row r="1495" spans="1:13">
      <c r="A1495" s="1">
        <v>45326</v>
      </c>
      <c r="B1495">
        <v>9706</v>
      </c>
      <c r="C1495">
        <v>113</v>
      </c>
      <c r="D1495">
        <v>76444549.057834893</v>
      </c>
      <c r="E1495">
        <v>75561078882.679199</v>
      </c>
      <c r="F1495">
        <v>968621</v>
      </c>
      <c r="G1495">
        <v>1573</v>
      </c>
      <c r="H1495">
        <v>113</v>
      </c>
      <c r="I1495">
        <v>60091826.210091397</v>
      </c>
      <c r="J1495">
        <v>71462305465.648499</v>
      </c>
      <c r="K1495">
        <v>636198</v>
      </c>
      <c r="L1495">
        <v>33</v>
      </c>
      <c r="M1495">
        <f t="shared" si="23"/>
        <v>2024</v>
      </c>
    </row>
    <row r="1496" spans="1:13">
      <c r="A1496" s="1">
        <v>45327</v>
      </c>
      <c r="B1496">
        <v>8001</v>
      </c>
      <c r="C1496">
        <v>91</v>
      </c>
      <c r="D1496">
        <v>76319308.625687003</v>
      </c>
      <c r="E1496">
        <v>75637398191.304794</v>
      </c>
      <c r="F1496">
        <v>967075</v>
      </c>
      <c r="G1496">
        <v>1637</v>
      </c>
      <c r="H1496">
        <v>118</v>
      </c>
      <c r="I1496">
        <v>60103411.448564403</v>
      </c>
      <c r="J1496">
        <v>71522408877.097107</v>
      </c>
      <c r="K1496">
        <v>636284</v>
      </c>
      <c r="L1496">
        <v>32</v>
      </c>
      <c r="M1496">
        <f t="shared" si="23"/>
        <v>2024</v>
      </c>
    </row>
    <row r="1497" spans="1:13">
      <c r="A1497" s="1">
        <v>45328</v>
      </c>
      <c r="B1497">
        <v>165524</v>
      </c>
      <c r="C1497">
        <v>1719</v>
      </c>
      <c r="D1497">
        <v>76317255.765017495</v>
      </c>
      <c r="E1497">
        <v>75713715447.069901</v>
      </c>
      <c r="F1497">
        <v>967057</v>
      </c>
      <c r="G1497">
        <v>1737</v>
      </c>
      <c r="H1497">
        <v>140</v>
      </c>
      <c r="I1497">
        <v>60114459.412571497</v>
      </c>
      <c r="J1497">
        <v>71582523336.509598</v>
      </c>
      <c r="K1497">
        <v>636392</v>
      </c>
      <c r="L1497">
        <v>32</v>
      </c>
      <c r="M1497">
        <f t="shared" si="23"/>
        <v>2024</v>
      </c>
    </row>
    <row r="1498" spans="1:13">
      <c r="A1498" s="1">
        <v>45329</v>
      </c>
      <c r="B1498">
        <v>118438</v>
      </c>
      <c r="C1498">
        <v>1450</v>
      </c>
      <c r="D1498">
        <v>76297894.373813599</v>
      </c>
      <c r="E1498">
        <v>75790013341.443695</v>
      </c>
      <c r="F1498">
        <v>966811</v>
      </c>
      <c r="G1498">
        <v>1696</v>
      </c>
      <c r="H1498">
        <v>123</v>
      </c>
      <c r="I1498">
        <v>60123753.920817196</v>
      </c>
      <c r="J1498">
        <v>71642647090.430496</v>
      </c>
      <c r="K1498">
        <v>636483</v>
      </c>
      <c r="L1498">
        <v>32</v>
      </c>
      <c r="M1498">
        <f t="shared" si="23"/>
        <v>2024</v>
      </c>
    </row>
    <row r="1499" spans="1:13">
      <c r="A1499" s="1">
        <v>45330</v>
      </c>
      <c r="B1499">
        <v>95091</v>
      </c>
      <c r="C1499">
        <v>1043</v>
      </c>
      <c r="D1499">
        <v>76237215.657183394</v>
      </c>
      <c r="E1499">
        <v>75866250557.1008</v>
      </c>
      <c r="F1499">
        <v>966103</v>
      </c>
      <c r="G1499">
        <v>1751</v>
      </c>
      <c r="H1499">
        <v>141</v>
      </c>
      <c r="I1499">
        <v>60136907.107779898</v>
      </c>
      <c r="J1499">
        <v>71702783997.538193</v>
      </c>
      <c r="K1499">
        <v>636592</v>
      </c>
      <c r="L1499">
        <v>32</v>
      </c>
      <c r="M1499">
        <f t="shared" si="23"/>
        <v>2024</v>
      </c>
    </row>
    <row r="1500" spans="1:13">
      <c r="A1500" s="1">
        <v>45331</v>
      </c>
      <c r="B1500">
        <v>84598</v>
      </c>
      <c r="C1500">
        <v>1020</v>
      </c>
      <c r="D1500">
        <v>76177163.9806986</v>
      </c>
      <c r="E1500">
        <v>75942427721.081497</v>
      </c>
      <c r="F1500">
        <v>965341</v>
      </c>
      <c r="G1500">
        <v>1782</v>
      </c>
      <c r="H1500">
        <v>130</v>
      </c>
      <c r="I1500">
        <v>60146212.424448602</v>
      </c>
      <c r="J1500">
        <v>71762930209.962708</v>
      </c>
      <c r="K1500">
        <v>636689</v>
      </c>
      <c r="L1500">
        <v>33</v>
      </c>
      <c r="M1500">
        <f t="shared" si="23"/>
        <v>2024</v>
      </c>
    </row>
    <row r="1501" spans="1:13">
      <c r="A1501" s="1">
        <v>45332</v>
      </c>
      <c r="B1501">
        <v>80663</v>
      </c>
      <c r="C1501">
        <v>850</v>
      </c>
      <c r="D1501">
        <v>76113126.749774098</v>
      </c>
      <c r="E1501">
        <v>76018540847.831299</v>
      </c>
      <c r="F1501">
        <v>964523</v>
      </c>
      <c r="G1501">
        <v>1668</v>
      </c>
      <c r="H1501">
        <v>134</v>
      </c>
      <c r="I1501">
        <v>60156812.486540802</v>
      </c>
      <c r="J1501">
        <v>71823087022.449203</v>
      </c>
      <c r="K1501">
        <v>636791</v>
      </c>
      <c r="L1501">
        <v>32</v>
      </c>
      <c r="M1501">
        <f t="shared" si="23"/>
        <v>2024</v>
      </c>
    </row>
    <row r="1502" spans="1:13">
      <c r="A1502" s="1">
        <v>45333</v>
      </c>
      <c r="B1502">
        <v>10099</v>
      </c>
      <c r="C1502">
        <v>101</v>
      </c>
      <c r="D1502">
        <v>75990083.539476901</v>
      </c>
      <c r="E1502">
        <v>76094530931.370804</v>
      </c>
      <c r="F1502">
        <v>962971</v>
      </c>
      <c r="G1502">
        <v>1653</v>
      </c>
      <c r="H1502">
        <v>128</v>
      </c>
      <c r="I1502">
        <v>60165544.209861197</v>
      </c>
      <c r="J1502">
        <v>71883252566.659103</v>
      </c>
      <c r="K1502">
        <v>636886</v>
      </c>
      <c r="L1502">
        <v>33</v>
      </c>
      <c r="M1502">
        <f t="shared" si="23"/>
        <v>2024</v>
      </c>
    </row>
    <row r="1503" spans="1:13">
      <c r="A1503" s="1">
        <v>45334</v>
      </c>
      <c r="B1503">
        <v>6951</v>
      </c>
      <c r="C1503">
        <v>76</v>
      </c>
      <c r="D1503">
        <v>75862874.445702299</v>
      </c>
      <c r="E1503">
        <v>76170393805.816498</v>
      </c>
      <c r="F1503">
        <v>961355</v>
      </c>
      <c r="G1503">
        <v>1692</v>
      </c>
      <c r="H1503">
        <v>108</v>
      </c>
      <c r="I1503">
        <v>60173326.004865602</v>
      </c>
      <c r="J1503">
        <v>71943425892.663895</v>
      </c>
      <c r="K1503">
        <v>636961</v>
      </c>
      <c r="L1503">
        <v>33</v>
      </c>
      <c r="M1503">
        <f t="shared" si="23"/>
        <v>2024</v>
      </c>
    </row>
    <row r="1504" spans="1:13">
      <c r="A1504" s="1">
        <v>45335</v>
      </c>
      <c r="B1504">
        <v>107551</v>
      </c>
      <c r="C1504">
        <v>1330</v>
      </c>
      <c r="D1504">
        <v>75829840.808007807</v>
      </c>
      <c r="E1504">
        <v>76246223646.624496</v>
      </c>
      <c r="F1504">
        <v>960975</v>
      </c>
      <c r="G1504">
        <v>1710</v>
      </c>
      <c r="H1504">
        <v>150</v>
      </c>
      <c r="I1504">
        <v>60188681.165786602</v>
      </c>
      <c r="J1504">
        <v>72003614573.829697</v>
      </c>
      <c r="K1504">
        <v>637078</v>
      </c>
      <c r="L1504">
        <v>33</v>
      </c>
      <c r="M1504">
        <f t="shared" si="23"/>
        <v>2024</v>
      </c>
    </row>
    <row r="1505" spans="1:13">
      <c r="A1505" s="1">
        <v>45336</v>
      </c>
      <c r="B1505">
        <v>83942</v>
      </c>
      <c r="C1505">
        <v>939</v>
      </c>
      <c r="D1505">
        <v>75769285.375140205</v>
      </c>
      <c r="E1505">
        <v>76321992931.999695</v>
      </c>
      <c r="F1505">
        <v>960210</v>
      </c>
      <c r="G1505">
        <v>1704</v>
      </c>
      <c r="H1505">
        <v>133</v>
      </c>
      <c r="I1505">
        <v>60198534.234945603</v>
      </c>
      <c r="J1505">
        <v>72063813108.064697</v>
      </c>
      <c r="K1505">
        <v>637178</v>
      </c>
      <c r="L1505">
        <v>33</v>
      </c>
      <c r="M1505">
        <f t="shared" si="23"/>
        <v>2024</v>
      </c>
    </row>
    <row r="1506" spans="1:13">
      <c r="A1506" s="1">
        <v>45337</v>
      </c>
      <c r="B1506">
        <v>72532</v>
      </c>
      <c r="C1506">
        <v>755</v>
      </c>
      <c r="D1506">
        <v>75695162.842106506</v>
      </c>
      <c r="E1506">
        <v>76397688094.841797</v>
      </c>
      <c r="F1506">
        <v>959251</v>
      </c>
      <c r="G1506">
        <v>1714</v>
      </c>
      <c r="H1506">
        <v>131</v>
      </c>
      <c r="I1506">
        <v>60208283.726364598</v>
      </c>
      <c r="J1506">
        <v>72124021391.791</v>
      </c>
      <c r="K1506">
        <v>637277</v>
      </c>
      <c r="L1506">
        <v>32</v>
      </c>
      <c r="M1506">
        <f t="shared" si="23"/>
        <v>2024</v>
      </c>
    </row>
    <row r="1507" spans="1:13">
      <c r="A1507" s="1">
        <v>45338</v>
      </c>
      <c r="B1507">
        <v>61514</v>
      </c>
      <c r="C1507">
        <v>594</v>
      </c>
      <c r="D1507">
        <v>75604391.378680795</v>
      </c>
      <c r="E1507">
        <v>76473292486.220398</v>
      </c>
      <c r="F1507">
        <v>958081</v>
      </c>
      <c r="G1507">
        <v>1764</v>
      </c>
      <c r="H1507">
        <v>140</v>
      </c>
      <c r="I1507">
        <v>60220926.563026004</v>
      </c>
      <c r="J1507">
        <v>72184242318.354095</v>
      </c>
      <c r="K1507">
        <v>637385</v>
      </c>
      <c r="L1507">
        <v>32</v>
      </c>
      <c r="M1507">
        <f t="shared" si="23"/>
        <v>2024</v>
      </c>
    </row>
    <row r="1508" spans="1:13">
      <c r="A1508" s="1">
        <v>45339</v>
      </c>
      <c r="B1508">
        <v>55874</v>
      </c>
      <c r="C1508">
        <v>620</v>
      </c>
      <c r="D1508">
        <v>75515536.948643401</v>
      </c>
      <c r="E1508">
        <v>76548808023.169098</v>
      </c>
      <c r="F1508">
        <v>956951</v>
      </c>
      <c r="G1508">
        <v>1750</v>
      </c>
      <c r="H1508">
        <v>146</v>
      </c>
      <c r="I1508">
        <v>60230989.304437697</v>
      </c>
      <c r="J1508">
        <v>72244473307.658493</v>
      </c>
      <c r="K1508">
        <v>637498</v>
      </c>
      <c r="L1508">
        <v>33</v>
      </c>
      <c r="M1508">
        <f t="shared" si="23"/>
        <v>2024</v>
      </c>
    </row>
    <row r="1509" spans="1:13">
      <c r="A1509" s="1">
        <v>45340</v>
      </c>
      <c r="B1509">
        <v>5771</v>
      </c>
      <c r="C1509">
        <v>79</v>
      </c>
      <c r="D1509">
        <v>75387696.846142605</v>
      </c>
      <c r="E1509">
        <v>76624195720.015198</v>
      </c>
      <c r="F1509">
        <v>955310</v>
      </c>
      <c r="G1509">
        <v>1720</v>
      </c>
      <c r="H1509">
        <v>138</v>
      </c>
      <c r="I1509">
        <v>60243250.922535203</v>
      </c>
      <c r="J1509">
        <v>72304716558.580994</v>
      </c>
      <c r="K1509">
        <v>637603</v>
      </c>
      <c r="L1509">
        <v>33</v>
      </c>
      <c r="M1509">
        <f t="shared" si="23"/>
        <v>2024</v>
      </c>
    </row>
    <row r="1510" spans="1:13">
      <c r="A1510" s="1">
        <v>45341</v>
      </c>
      <c r="B1510">
        <v>4591</v>
      </c>
      <c r="C1510">
        <v>52</v>
      </c>
      <c r="D1510">
        <v>75256944.138656706</v>
      </c>
      <c r="E1510">
        <v>76699452664.1539</v>
      </c>
      <c r="F1510">
        <v>953624</v>
      </c>
      <c r="G1510">
        <v>1738</v>
      </c>
      <c r="H1510">
        <v>127</v>
      </c>
      <c r="I1510">
        <v>60250657.6172731</v>
      </c>
      <c r="J1510">
        <v>72364967216.198303</v>
      </c>
      <c r="K1510">
        <v>637697</v>
      </c>
      <c r="L1510">
        <v>33</v>
      </c>
      <c r="M1510">
        <f t="shared" si="23"/>
        <v>2024</v>
      </c>
    </row>
    <row r="1511" spans="1:13">
      <c r="A1511" s="1">
        <v>45342</v>
      </c>
      <c r="B1511">
        <v>105322</v>
      </c>
      <c r="C1511">
        <v>1089</v>
      </c>
      <c r="D1511">
        <v>75204292.065848902</v>
      </c>
      <c r="E1511">
        <v>76774656956.219696</v>
      </c>
      <c r="F1511">
        <v>952950</v>
      </c>
      <c r="G1511">
        <v>1763</v>
      </c>
      <c r="H1511">
        <v>125</v>
      </c>
      <c r="I1511">
        <v>60261303.302383997</v>
      </c>
      <c r="J1511">
        <v>72425228519.500702</v>
      </c>
      <c r="K1511">
        <v>637790</v>
      </c>
      <c r="L1511">
        <v>32</v>
      </c>
      <c r="M1511">
        <f t="shared" si="23"/>
        <v>2024</v>
      </c>
    </row>
    <row r="1512" spans="1:13">
      <c r="A1512" s="1">
        <v>45343</v>
      </c>
      <c r="B1512">
        <v>58366</v>
      </c>
      <c r="C1512">
        <v>601</v>
      </c>
      <c r="D1512">
        <v>75105888.284960002</v>
      </c>
      <c r="E1512">
        <v>76849762844.5047</v>
      </c>
      <c r="F1512">
        <v>951682</v>
      </c>
      <c r="G1512">
        <v>1869</v>
      </c>
      <c r="H1512">
        <v>148</v>
      </c>
      <c r="I1512">
        <v>60275297.981923297</v>
      </c>
      <c r="J1512">
        <v>72485503817.482605</v>
      </c>
      <c r="K1512">
        <v>637905</v>
      </c>
      <c r="L1512">
        <v>33</v>
      </c>
      <c r="M1512">
        <f t="shared" si="23"/>
        <v>2024</v>
      </c>
    </row>
    <row r="1513" spans="1:13">
      <c r="A1513" s="1">
        <v>45344</v>
      </c>
      <c r="B1513">
        <v>47480</v>
      </c>
      <c r="C1513">
        <v>580</v>
      </c>
      <c r="D1513">
        <v>75007759.861494496</v>
      </c>
      <c r="E1513">
        <v>76924770604.366196</v>
      </c>
      <c r="F1513">
        <v>950440</v>
      </c>
      <c r="G1513">
        <v>1822</v>
      </c>
      <c r="H1513">
        <v>131</v>
      </c>
      <c r="I1513">
        <v>60284773.327182397</v>
      </c>
      <c r="J1513">
        <v>72545788590.809799</v>
      </c>
      <c r="K1513">
        <v>638003</v>
      </c>
      <c r="L1513">
        <v>33</v>
      </c>
      <c r="M1513">
        <f t="shared" si="23"/>
        <v>2024</v>
      </c>
    </row>
    <row r="1514" spans="1:13">
      <c r="A1514" s="1">
        <v>45345</v>
      </c>
      <c r="B1514">
        <v>51546</v>
      </c>
      <c r="C1514">
        <v>530</v>
      </c>
      <c r="D1514">
        <v>74909293.087834001</v>
      </c>
      <c r="E1514">
        <v>76999679897.453995</v>
      </c>
      <c r="F1514">
        <v>949178</v>
      </c>
      <c r="G1514">
        <v>1792</v>
      </c>
      <c r="H1514">
        <v>145</v>
      </c>
      <c r="I1514">
        <v>60298375.497070603</v>
      </c>
      <c r="J1514">
        <v>72606086966.3069</v>
      </c>
      <c r="K1514">
        <v>638115</v>
      </c>
      <c r="L1514">
        <v>33</v>
      </c>
      <c r="M1514">
        <f t="shared" si="23"/>
        <v>2024</v>
      </c>
    </row>
    <row r="1515" spans="1:13">
      <c r="A1515" s="1">
        <v>45346</v>
      </c>
      <c r="B1515">
        <v>39217</v>
      </c>
      <c r="C1515">
        <v>481</v>
      </c>
      <c r="D1515">
        <v>74809734.708075494</v>
      </c>
      <c r="E1515">
        <v>77074489632.162094</v>
      </c>
      <c r="F1515">
        <v>947886</v>
      </c>
      <c r="G1515">
        <v>1773</v>
      </c>
      <c r="H1515">
        <v>124</v>
      </c>
      <c r="I1515">
        <v>60306176.023209102</v>
      </c>
      <c r="J1515">
        <v>72666393142.330093</v>
      </c>
      <c r="K1515">
        <v>638207</v>
      </c>
      <c r="L1515">
        <v>32</v>
      </c>
      <c r="M1515">
        <f t="shared" si="23"/>
        <v>2024</v>
      </c>
    </row>
    <row r="1516" spans="1:13">
      <c r="A1516" s="1">
        <v>45347</v>
      </c>
      <c r="B1516">
        <v>3804</v>
      </c>
      <c r="C1516">
        <v>39</v>
      </c>
      <c r="D1516">
        <v>74672992.811522305</v>
      </c>
      <c r="E1516">
        <v>77149162624.973602</v>
      </c>
      <c r="F1516">
        <v>946163</v>
      </c>
      <c r="G1516">
        <v>1762</v>
      </c>
      <c r="H1516">
        <v>150</v>
      </c>
      <c r="I1516">
        <v>60321207.6549211</v>
      </c>
      <c r="J1516">
        <v>72726714349.985001</v>
      </c>
      <c r="K1516">
        <v>638325</v>
      </c>
      <c r="L1516">
        <v>32</v>
      </c>
      <c r="M1516">
        <f t="shared" si="23"/>
        <v>2024</v>
      </c>
    </row>
    <row r="1517" spans="1:13">
      <c r="A1517" s="1">
        <v>45348</v>
      </c>
      <c r="B1517">
        <v>3017</v>
      </c>
      <c r="C1517">
        <v>34</v>
      </c>
      <c r="D1517">
        <v>74541056.608578801</v>
      </c>
      <c r="E1517">
        <v>77223703681.582199</v>
      </c>
      <c r="F1517">
        <v>944482</v>
      </c>
      <c r="G1517">
        <v>1715</v>
      </c>
      <c r="H1517">
        <v>113</v>
      </c>
      <c r="I1517">
        <v>60326156.468363598</v>
      </c>
      <c r="J1517">
        <v>72787040506.4534</v>
      </c>
      <c r="K1517">
        <v>638405</v>
      </c>
      <c r="L1517">
        <v>33</v>
      </c>
      <c r="M1517">
        <f t="shared" si="23"/>
        <v>2024</v>
      </c>
    </row>
    <row r="1518" spans="1:13">
      <c r="A1518" s="1">
        <v>45349</v>
      </c>
      <c r="B1518">
        <v>72663</v>
      </c>
      <c r="C1518">
        <v>767</v>
      </c>
      <c r="D1518">
        <v>74462335.163578197</v>
      </c>
      <c r="E1518">
        <v>77298166016.745697</v>
      </c>
      <c r="F1518">
        <v>943472</v>
      </c>
      <c r="G1518">
        <v>1777</v>
      </c>
      <c r="H1518">
        <v>134</v>
      </c>
      <c r="I1518">
        <v>60339095.935568899</v>
      </c>
      <c r="J1518">
        <v>72847379602.388901</v>
      </c>
      <c r="K1518">
        <v>638507</v>
      </c>
      <c r="L1518">
        <v>32</v>
      </c>
      <c r="M1518">
        <f t="shared" si="23"/>
        <v>2024</v>
      </c>
    </row>
    <row r="1519" spans="1:13">
      <c r="A1519" s="1">
        <v>45350</v>
      </c>
      <c r="B1519">
        <v>44857</v>
      </c>
      <c r="C1519">
        <v>494</v>
      </c>
      <c r="D1519">
        <v>74357733.790770099</v>
      </c>
      <c r="E1519">
        <v>77372523750.536499</v>
      </c>
      <c r="F1519">
        <v>942174</v>
      </c>
      <c r="G1519">
        <v>1792</v>
      </c>
      <c r="H1519">
        <v>129</v>
      </c>
      <c r="I1519">
        <v>60350104.827417798</v>
      </c>
      <c r="J1519">
        <v>72907729707.216293</v>
      </c>
      <c r="K1519">
        <v>638604</v>
      </c>
      <c r="L1519">
        <v>32</v>
      </c>
      <c r="M1519">
        <f t="shared" si="23"/>
        <v>2024</v>
      </c>
    </row>
    <row r="1520" spans="1:13">
      <c r="A1520" s="1">
        <v>45351</v>
      </c>
      <c r="B1520">
        <v>41709</v>
      </c>
      <c r="C1520">
        <v>438</v>
      </c>
      <c r="D1520">
        <v>74246088.776454106</v>
      </c>
      <c r="E1520">
        <v>77446769839.313004</v>
      </c>
      <c r="F1520">
        <v>940796</v>
      </c>
      <c r="G1520">
        <v>1816</v>
      </c>
      <c r="H1520">
        <v>137</v>
      </c>
      <c r="I1520">
        <v>60361244.972392499</v>
      </c>
      <c r="J1520">
        <v>72968090952.188705</v>
      </c>
      <c r="K1520">
        <v>638708</v>
      </c>
      <c r="L1520">
        <v>33</v>
      </c>
      <c r="M1520">
        <f t="shared" si="23"/>
        <v>2024</v>
      </c>
    </row>
    <row r="1521" spans="1:13">
      <c r="A1521" s="1">
        <v>45352</v>
      </c>
      <c r="B1521">
        <v>40952</v>
      </c>
      <c r="C1521">
        <v>463</v>
      </c>
      <c r="D1521">
        <v>74139128.825428605</v>
      </c>
      <c r="E1521">
        <v>77520908968.138397</v>
      </c>
      <c r="F1521">
        <v>939416</v>
      </c>
      <c r="G1521">
        <v>1843</v>
      </c>
      <c r="H1521">
        <v>117</v>
      </c>
      <c r="I1521">
        <v>60368970.738831803</v>
      </c>
      <c r="J1521">
        <v>73028459922.927597</v>
      </c>
      <c r="K1521">
        <v>638792</v>
      </c>
      <c r="L1521">
        <v>33</v>
      </c>
      <c r="M1521">
        <f t="shared" si="23"/>
        <v>2024</v>
      </c>
    </row>
    <row r="1522" spans="1:13">
      <c r="A1522" s="1">
        <v>45353</v>
      </c>
      <c r="B1522">
        <v>25898</v>
      </c>
      <c r="C1522">
        <v>272</v>
      </c>
      <c r="D1522">
        <v>74022280.070677698</v>
      </c>
      <c r="E1522">
        <v>77594931248.209106</v>
      </c>
      <c r="F1522">
        <v>937905</v>
      </c>
      <c r="G1522">
        <v>1783</v>
      </c>
      <c r="H1522">
        <v>151</v>
      </c>
      <c r="I1522">
        <v>60383783.840725102</v>
      </c>
      <c r="J1522">
        <v>73088843706.768295</v>
      </c>
      <c r="K1522">
        <v>638910</v>
      </c>
      <c r="L1522">
        <v>33</v>
      </c>
      <c r="M1522">
        <f t="shared" si="23"/>
        <v>2024</v>
      </c>
    </row>
    <row r="1523" spans="1:13">
      <c r="A1523" s="1">
        <v>45354</v>
      </c>
      <c r="B1523">
        <v>3572</v>
      </c>
      <c r="C1523">
        <v>35</v>
      </c>
      <c r="D1523">
        <v>73881219.882593602</v>
      </c>
      <c r="E1523">
        <v>77668812468.091705</v>
      </c>
      <c r="F1523">
        <v>936161</v>
      </c>
      <c r="G1523">
        <v>1779</v>
      </c>
      <c r="H1523">
        <v>123</v>
      </c>
      <c r="I1523">
        <v>60392072.413273998</v>
      </c>
      <c r="J1523">
        <v>73149235779.181595</v>
      </c>
      <c r="K1523">
        <v>639000</v>
      </c>
      <c r="L1523">
        <v>33</v>
      </c>
      <c r="M1523">
        <f t="shared" si="23"/>
        <v>2024</v>
      </c>
    </row>
    <row r="1524" spans="1:13">
      <c r="A1524" s="1">
        <v>45355</v>
      </c>
      <c r="B1524">
        <v>1786</v>
      </c>
      <c r="C1524">
        <v>22</v>
      </c>
      <c r="D1524">
        <v>73738398.432394803</v>
      </c>
      <c r="E1524">
        <v>77742550866.524094</v>
      </c>
      <c r="F1524">
        <v>934365</v>
      </c>
      <c r="G1524">
        <v>1818</v>
      </c>
      <c r="H1524">
        <v>122</v>
      </c>
      <c r="I1524">
        <v>60401749.395503096</v>
      </c>
      <c r="J1524">
        <v>73209637528.577103</v>
      </c>
      <c r="K1524">
        <v>639089</v>
      </c>
      <c r="L1524">
        <v>33</v>
      </c>
      <c r="M1524">
        <f t="shared" si="23"/>
        <v>2024</v>
      </c>
    </row>
    <row r="1525" spans="1:13">
      <c r="A1525" s="1">
        <v>45356</v>
      </c>
      <c r="B1525">
        <v>61620</v>
      </c>
      <c r="C1525">
        <v>654</v>
      </c>
      <c r="D1525">
        <v>73645533.724634096</v>
      </c>
      <c r="E1525">
        <v>77816196400.248703</v>
      </c>
      <c r="F1525">
        <v>933208</v>
      </c>
      <c r="G1525">
        <v>1811</v>
      </c>
      <c r="H1525">
        <v>157</v>
      </c>
      <c r="I1525">
        <v>60416364.429508299</v>
      </c>
      <c r="J1525">
        <v>73270053893.006607</v>
      </c>
      <c r="K1525">
        <v>639213</v>
      </c>
      <c r="L1525">
        <v>33</v>
      </c>
      <c r="M1525">
        <f t="shared" si="23"/>
        <v>2024</v>
      </c>
    </row>
    <row r="1526" spans="1:13">
      <c r="A1526" s="1">
        <v>45357</v>
      </c>
      <c r="B1526">
        <v>38911</v>
      </c>
      <c r="C1526">
        <v>439</v>
      </c>
      <c r="D1526">
        <v>73534219.483879507</v>
      </c>
      <c r="E1526">
        <v>77889730619.732605</v>
      </c>
      <c r="F1526">
        <v>931788</v>
      </c>
      <c r="G1526">
        <v>1859</v>
      </c>
      <c r="H1526">
        <v>128</v>
      </c>
      <c r="I1526">
        <v>60423498.670954503</v>
      </c>
      <c r="J1526">
        <v>73330477391.677505</v>
      </c>
      <c r="K1526">
        <v>639308</v>
      </c>
      <c r="L1526">
        <v>33</v>
      </c>
      <c r="M1526">
        <f t="shared" si="23"/>
        <v>2024</v>
      </c>
    </row>
    <row r="1527" spans="1:13">
      <c r="A1527" s="1">
        <v>45358</v>
      </c>
      <c r="B1527">
        <v>32405</v>
      </c>
      <c r="C1527">
        <v>317</v>
      </c>
      <c r="D1527">
        <v>73417064.837544098</v>
      </c>
      <c r="E1527">
        <v>77963147684.570099</v>
      </c>
      <c r="F1527">
        <v>930320</v>
      </c>
      <c r="G1527">
        <v>1785</v>
      </c>
      <c r="H1527">
        <v>138</v>
      </c>
      <c r="I1527">
        <v>60435637.848499097</v>
      </c>
      <c r="J1527">
        <v>73390913029.526001</v>
      </c>
      <c r="K1527">
        <v>639413</v>
      </c>
      <c r="L1527">
        <v>33</v>
      </c>
      <c r="M1527">
        <f t="shared" si="23"/>
        <v>2024</v>
      </c>
    </row>
    <row r="1528" spans="1:13">
      <c r="A1528" s="1">
        <v>45359</v>
      </c>
      <c r="B1528">
        <v>27812</v>
      </c>
      <c r="C1528">
        <v>328</v>
      </c>
      <c r="D1528">
        <v>73306055.456599101</v>
      </c>
      <c r="E1528">
        <v>78036453740.026703</v>
      </c>
      <c r="F1528">
        <v>928908</v>
      </c>
      <c r="G1528">
        <v>1740</v>
      </c>
      <c r="H1528">
        <v>139</v>
      </c>
      <c r="I1528">
        <v>60448446.096287496</v>
      </c>
      <c r="J1528">
        <v>73451361475.622299</v>
      </c>
      <c r="K1528">
        <v>639519</v>
      </c>
      <c r="L1528">
        <v>33</v>
      </c>
      <c r="M1528">
        <f t="shared" si="23"/>
        <v>2024</v>
      </c>
    </row>
    <row r="1529" spans="1:13">
      <c r="A1529" s="1">
        <v>45360</v>
      </c>
      <c r="B1529">
        <v>20923</v>
      </c>
      <c r="C1529">
        <v>215</v>
      </c>
      <c r="D1529">
        <v>73189954.901933894</v>
      </c>
      <c r="E1529">
        <v>78109643694.928696</v>
      </c>
      <c r="F1529">
        <v>927424</v>
      </c>
      <c r="G1529">
        <v>1699</v>
      </c>
      <c r="H1529">
        <v>127</v>
      </c>
      <c r="I1529">
        <v>60456175.751466103</v>
      </c>
      <c r="J1529">
        <v>73511817651.373795</v>
      </c>
      <c r="K1529">
        <v>639613</v>
      </c>
      <c r="L1529">
        <v>33</v>
      </c>
      <c r="M1529">
        <f t="shared" si="23"/>
        <v>2024</v>
      </c>
    </row>
    <row r="1530" spans="1:13">
      <c r="A1530" s="1">
        <v>45361</v>
      </c>
      <c r="B1530">
        <v>2679</v>
      </c>
      <c r="C1530">
        <v>34</v>
      </c>
      <c r="D1530">
        <v>73047375.129037201</v>
      </c>
      <c r="E1530">
        <v>78182691070.057693</v>
      </c>
      <c r="F1530">
        <v>925641</v>
      </c>
      <c r="G1530">
        <v>1817</v>
      </c>
      <c r="H1530">
        <v>117</v>
      </c>
      <c r="I1530">
        <v>60466348.3119267</v>
      </c>
      <c r="J1530">
        <v>73572283999.685699</v>
      </c>
      <c r="K1530">
        <v>639697</v>
      </c>
      <c r="L1530">
        <v>33</v>
      </c>
      <c r="M1530">
        <f t="shared" si="23"/>
        <v>2024</v>
      </c>
    </row>
    <row r="1531" spans="1:13">
      <c r="A1531" s="1">
        <v>45362</v>
      </c>
      <c r="B1531">
        <v>2424</v>
      </c>
      <c r="C1531">
        <v>31</v>
      </c>
      <c r="D1531">
        <v>72911764.916870594</v>
      </c>
      <c r="E1531">
        <v>78255602834.974594</v>
      </c>
      <c r="F1531">
        <v>923918</v>
      </c>
      <c r="G1531">
        <v>1754</v>
      </c>
      <c r="H1531">
        <v>121</v>
      </c>
      <c r="I1531">
        <v>60476757.583436199</v>
      </c>
      <c r="J1531">
        <v>73632760757.269104</v>
      </c>
      <c r="K1531">
        <v>639785</v>
      </c>
      <c r="L1531">
        <v>33</v>
      </c>
      <c r="M1531">
        <f t="shared" si="23"/>
        <v>2024</v>
      </c>
    </row>
    <row r="1532" spans="1:13">
      <c r="A1532" s="1">
        <v>45363</v>
      </c>
      <c r="B1532">
        <v>45417</v>
      </c>
      <c r="C1532">
        <v>561</v>
      </c>
      <c r="D1532">
        <v>72817703.749422297</v>
      </c>
      <c r="E1532">
        <v>78328420538.723999</v>
      </c>
      <c r="F1532">
        <v>922730</v>
      </c>
      <c r="G1532">
        <v>1749</v>
      </c>
      <c r="H1532">
        <v>130</v>
      </c>
      <c r="I1532">
        <v>60486737.616087303</v>
      </c>
      <c r="J1532">
        <v>73693247494.885193</v>
      </c>
      <c r="K1532">
        <v>639882</v>
      </c>
      <c r="L1532">
        <v>33</v>
      </c>
      <c r="M1532">
        <f t="shared" si="23"/>
        <v>2024</v>
      </c>
    </row>
    <row r="1533" spans="1:13">
      <c r="A1533" s="1">
        <v>45364</v>
      </c>
      <c r="B1533">
        <v>28960</v>
      </c>
      <c r="C1533">
        <v>356</v>
      </c>
      <c r="D1533">
        <v>72705414.766863599</v>
      </c>
      <c r="E1533">
        <v>78401125953.490906</v>
      </c>
      <c r="F1533">
        <v>921291</v>
      </c>
      <c r="G1533">
        <v>1795</v>
      </c>
      <c r="H1533">
        <v>124</v>
      </c>
      <c r="I1533">
        <v>60497067.347651601</v>
      </c>
      <c r="J1533">
        <v>73753744562.232895</v>
      </c>
      <c r="K1533">
        <v>639973</v>
      </c>
      <c r="L1533">
        <v>33</v>
      </c>
      <c r="M1533">
        <f t="shared" si="23"/>
        <v>2024</v>
      </c>
    </row>
    <row r="1534" spans="1:13">
      <c r="A1534" s="1">
        <v>45365</v>
      </c>
      <c r="B1534">
        <v>27301</v>
      </c>
      <c r="C1534">
        <v>313</v>
      </c>
      <c r="D1534">
        <v>72592175.216752201</v>
      </c>
      <c r="E1534">
        <v>78473718128.707596</v>
      </c>
      <c r="F1534">
        <v>919846</v>
      </c>
      <c r="G1534">
        <v>1758</v>
      </c>
      <c r="H1534">
        <v>128</v>
      </c>
      <c r="I1534">
        <v>60507460.031748503</v>
      </c>
      <c r="J1534">
        <v>73814252022.264603</v>
      </c>
      <c r="K1534">
        <v>640068</v>
      </c>
      <c r="L1534">
        <v>33</v>
      </c>
      <c r="M1534">
        <f t="shared" si="23"/>
        <v>2024</v>
      </c>
    </row>
    <row r="1535" spans="1:13">
      <c r="A1535" s="1">
        <v>45366</v>
      </c>
      <c r="B1535">
        <v>25643</v>
      </c>
      <c r="C1535">
        <v>263</v>
      </c>
      <c r="D1535">
        <v>72473498.190214694</v>
      </c>
      <c r="E1535">
        <v>78546191626.897797</v>
      </c>
      <c r="F1535">
        <v>918370</v>
      </c>
      <c r="G1535">
        <v>1739</v>
      </c>
      <c r="H1535">
        <v>134</v>
      </c>
      <c r="I1535">
        <v>60519300.473099403</v>
      </c>
      <c r="J1535">
        <v>73874771322.737701</v>
      </c>
      <c r="K1535">
        <v>640169</v>
      </c>
      <c r="L1535">
        <v>33</v>
      </c>
      <c r="M1535">
        <f t="shared" si="23"/>
        <v>2024</v>
      </c>
    </row>
    <row r="1536" spans="1:13">
      <c r="A1536" s="1">
        <v>45367</v>
      </c>
      <c r="B1536">
        <v>21433</v>
      </c>
      <c r="C1536">
        <v>237</v>
      </c>
      <c r="D1536">
        <v>72353097.829532504</v>
      </c>
      <c r="E1536">
        <v>78618544724.727402</v>
      </c>
      <c r="F1536">
        <v>916837</v>
      </c>
      <c r="G1536">
        <v>1770</v>
      </c>
      <c r="H1536">
        <v>142</v>
      </c>
      <c r="I1536">
        <v>60531732.682344303</v>
      </c>
      <c r="J1536">
        <v>73935303055.420105</v>
      </c>
      <c r="K1536">
        <v>640278</v>
      </c>
      <c r="L1536">
        <v>33</v>
      </c>
      <c r="M1536">
        <f t="shared" si="23"/>
        <v>2024</v>
      </c>
    </row>
    <row r="1537" spans="1:13">
      <c r="A1537" s="1">
        <v>45368</v>
      </c>
      <c r="B1537">
        <v>1021</v>
      </c>
      <c r="C1537">
        <v>15</v>
      </c>
      <c r="D1537">
        <v>72219787.280136302</v>
      </c>
      <c r="E1537">
        <v>78690764512.007507</v>
      </c>
      <c r="F1537">
        <v>915142</v>
      </c>
      <c r="G1537">
        <v>1710</v>
      </c>
      <c r="H1537">
        <v>123</v>
      </c>
      <c r="I1537">
        <v>60540510.410844602</v>
      </c>
      <c r="J1537">
        <v>73995843565.830902</v>
      </c>
      <c r="K1537">
        <v>640368</v>
      </c>
      <c r="L1537">
        <v>33</v>
      </c>
      <c r="M1537">
        <f t="shared" si="23"/>
        <v>2024</v>
      </c>
    </row>
    <row r="1538" spans="1:13">
      <c r="A1538" s="1">
        <v>45369</v>
      </c>
      <c r="B1538">
        <v>1786</v>
      </c>
      <c r="C1538">
        <v>28</v>
      </c>
      <c r="D1538">
        <v>72081473.526186898</v>
      </c>
      <c r="E1538">
        <v>78762845985.533707</v>
      </c>
      <c r="F1538">
        <v>913367</v>
      </c>
      <c r="G1538">
        <v>1803</v>
      </c>
      <c r="H1538">
        <v>127</v>
      </c>
      <c r="I1538">
        <v>60550037.939733401</v>
      </c>
      <c r="J1538">
        <v>74056393603.770599</v>
      </c>
      <c r="K1538">
        <v>640462</v>
      </c>
      <c r="L1538">
        <v>33</v>
      </c>
      <c r="M1538">
        <f t="shared" si="23"/>
        <v>2024</v>
      </c>
    </row>
    <row r="1539" spans="1:13">
      <c r="A1539" s="1">
        <v>45370</v>
      </c>
      <c r="B1539">
        <v>39804</v>
      </c>
      <c r="C1539">
        <v>476</v>
      </c>
      <c r="D1539">
        <v>71990911.700221807</v>
      </c>
      <c r="E1539">
        <v>78834836897.233902</v>
      </c>
      <c r="F1539">
        <v>912172</v>
      </c>
      <c r="G1539">
        <v>1671</v>
      </c>
      <c r="H1539">
        <v>128</v>
      </c>
      <c r="I1539">
        <v>60559926.859325901</v>
      </c>
      <c r="J1539">
        <v>74116953530.630005</v>
      </c>
      <c r="K1539">
        <v>640557</v>
      </c>
      <c r="L1539">
        <v>33</v>
      </c>
      <c r="M1539">
        <f t="shared" ref="M1539:M1602" si="24">YEAR(A1539)</f>
        <v>2024</v>
      </c>
    </row>
    <row r="1540" spans="1:13">
      <c r="A1540" s="1">
        <v>45371</v>
      </c>
      <c r="B1540">
        <v>25515</v>
      </c>
      <c r="C1540">
        <v>335</v>
      </c>
      <c r="D1540">
        <v>71877208.011973307</v>
      </c>
      <c r="E1540">
        <v>78906714105.245895</v>
      </c>
      <c r="F1540">
        <v>910726</v>
      </c>
      <c r="G1540">
        <v>1781</v>
      </c>
      <c r="H1540">
        <v>127</v>
      </c>
      <c r="I1540">
        <v>60570716.093625098</v>
      </c>
      <c r="J1540">
        <v>74177524246.723602</v>
      </c>
      <c r="K1540">
        <v>640651</v>
      </c>
      <c r="L1540">
        <v>33</v>
      </c>
      <c r="M1540">
        <f t="shared" si="24"/>
        <v>2024</v>
      </c>
    </row>
    <row r="1541" spans="1:13">
      <c r="A1541" s="1">
        <v>45372</v>
      </c>
      <c r="B1541">
        <v>24495</v>
      </c>
      <c r="C1541">
        <v>262</v>
      </c>
      <c r="D1541">
        <v>71768423.345333502</v>
      </c>
      <c r="E1541">
        <v>78978482528.591202</v>
      </c>
      <c r="F1541">
        <v>909334</v>
      </c>
      <c r="G1541">
        <v>1654</v>
      </c>
      <c r="H1541">
        <v>137</v>
      </c>
      <c r="I1541">
        <v>60583057.867183901</v>
      </c>
      <c r="J1541">
        <v>74238107304.590805</v>
      </c>
      <c r="K1541">
        <v>640755</v>
      </c>
      <c r="L1541">
        <v>33</v>
      </c>
      <c r="M1541">
        <f t="shared" si="24"/>
        <v>2024</v>
      </c>
    </row>
    <row r="1542" spans="1:13">
      <c r="A1542" s="1">
        <v>45373</v>
      </c>
      <c r="B1542">
        <v>18243</v>
      </c>
      <c r="C1542">
        <v>228</v>
      </c>
      <c r="D1542">
        <v>71654037.527878404</v>
      </c>
      <c r="E1542">
        <v>79050136566.119095</v>
      </c>
      <c r="F1542">
        <v>907888</v>
      </c>
      <c r="G1542">
        <v>1674</v>
      </c>
      <c r="H1542">
        <v>135</v>
      </c>
      <c r="I1542">
        <v>60593186.426960804</v>
      </c>
      <c r="J1542">
        <v>74298700491.0177</v>
      </c>
      <c r="K1542">
        <v>640857</v>
      </c>
      <c r="L1542">
        <v>33</v>
      </c>
      <c r="M1542">
        <f t="shared" si="24"/>
        <v>2024</v>
      </c>
    </row>
    <row r="1543" spans="1:13">
      <c r="A1543" s="1">
        <v>45374</v>
      </c>
      <c r="B1543">
        <v>15054</v>
      </c>
      <c r="C1543">
        <v>143</v>
      </c>
      <c r="D1543">
        <v>71536626.589153096</v>
      </c>
      <c r="E1543">
        <v>79121673192.708298</v>
      </c>
      <c r="F1543">
        <v>906405</v>
      </c>
      <c r="G1543">
        <v>1626</v>
      </c>
      <c r="H1543">
        <v>129</v>
      </c>
      <c r="I1543">
        <v>60602325.192960203</v>
      </c>
      <c r="J1543">
        <v>74359302816.210693</v>
      </c>
      <c r="K1543">
        <v>640953</v>
      </c>
      <c r="L1543">
        <v>33</v>
      </c>
      <c r="M1543">
        <f t="shared" si="24"/>
        <v>2024</v>
      </c>
    </row>
    <row r="1544" spans="1:13">
      <c r="A1544" s="1">
        <v>45375</v>
      </c>
      <c r="B1544">
        <v>2807</v>
      </c>
      <c r="C1544">
        <v>45</v>
      </c>
      <c r="D1544">
        <v>71406459.378244102</v>
      </c>
      <c r="E1544">
        <v>79193079652.086502</v>
      </c>
      <c r="F1544">
        <v>904735</v>
      </c>
      <c r="G1544">
        <v>1715</v>
      </c>
      <c r="H1544">
        <v>123</v>
      </c>
      <c r="I1544">
        <v>60610709.418177299</v>
      </c>
      <c r="J1544">
        <v>74419913525.628906</v>
      </c>
      <c r="K1544">
        <v>641043</v>
      </c>
      <c r="L1544">
        <v>33</v>
      </c>
      <c r="M1544">
        <f t="shared" si="24"/>
        <v>2024</v>
      </c>
    </row>
    <row r="1545" spans="1:13">
      <c r="A1545" s="1">
        <v>45376</v>
      </c>
      <c r="B1545">
        <v>1276</v>
      </c>
      <c r="C1545">
        <v>13</v>
      </c>
      <c r="D1545">
        <v>71275943.010842294</v>
      </c>
      <c r="E1545">
        <v>79264355595.097397</v>
      </c>
      <c r="F1545">
        <v>903099</v>
      </c>
      <c r="G1545">
        <v>1649</v>
      </c>
      <c r="H1545">
        <v>136</v>
      </c>
      <c r="I1545">
        <v>60623196.682109699</v>
      </c>
      <c r="J1545">
        <v>74480536722.311005</v>
      </c>
      <c r="K1545">
        <v>641146</v>
      </c>
      <c r="L1545">
        <v>33</v>
      </c>
      <c r="M1545">
        <f t="shared" si="24"/>
        <v>2024</v>
      </c>
    </row>
    <row r="1546" spans="1:13">
      <c r="A1546" s="1">
        <v>45377</v>
      </c>
      <c r="B1546">
        <v>34573</v>
      </c>
      <c r="C1546">
        <v>424</v>
      </c>
      <c r="D1546">
        <v>71180248.078364894</v>
      </c>
      <c r="E1546">
        <v>79335535843.175705</v>
      </c>
      <c r="F1546">
        <v>901913</v>
      </c>
      <c r="G1546">
        <v>1610</v>
      </c>
      <c r="H1546">
        <v>117</v>
      </c>
      <c r="I1546">
        <v>60630840.6707289</v>
      </c>
      <c r="J1546">
        <v>74541167562.981705</v>
      </c>
      <c r="K1546">
        <v>641230</v>
      </c>
      <c r="L1546">
        <v>33</v>
      </c>
      <c r="M1546">
        <f t="shared" si="24"/>
        <v>2024</v>
      </c>
    </row>
    <row r="1547" spans="1:13">
      <c r="A1547" s="1">
        <v>45378</v>
      </c>
      <c r="B1547">
        <v>22454</v>
      </c>
      <c r="C1547">
        <v>303</v>
      </c>
      <c r="D1547">
        <v>71077476.738774002</v>
      </c>
      <c r="E1547">
        <v>79406613319.914505</v>
      </c>
      <c r="F1547">
        <v>900600</v>
      </c>
      <c r="G1547">
        <v>1616</v>
      </c>
      <c r="H1547">
        <v>133</v>
      </c>
      <c r="I1547">
        <v>60641485.067076102</v>
      </c>
      <c r="J1547">
        <v>74601809048.048798</v>
      </c>
      <c r="K1547">
        <v>641330</v>
      </c>
      <c r="L1547">
        <v>33</v>
      </c>
      <c r="M1547">
        <f t="shared" si="24"/>
        <v>2024</v>
      </c>
    </row>
    <row r="1548" spans="1:13">
      <c r="A1548" s="1">
        <v>45379</v>
      </c>
      <c r="B1548">
        <v>17988</v>
      </c>
      <c r="C1548">
        <v>215</v>
      </c>
      <c r="D1548">
        <v>70962190.756970495</v>
      </c>
      <c r="E1548">
        <v>79477575510.671494</v>
      </c>
      <c r="F1548">
        <v>899160</v>
      </c>
      <c r="G1548">
        <v>1655</v>
      </c>
      <c r="H1548">
        <v>157</v>
      </c>
      <c r="I1548">
        <v>60656030.816762596</v>
      </c>
      <c r="J1548">
        <v>74662465078.865601</v>
      </c>
      <c r="K1548">
        <v>641454</v>
      </c>
      <c r="L1548">
        <v>33</v>
      </c>
      <c r="M1548">
        <f t="shared" si="24"/>
        <v>2024</v>
      </c>
    </row>
    <row r="1549" spans="1:13">
      <c r="A1549" s="1">
        <v>45380</v>
      </c>
      <c r="B1549">
        <v>19774</v>
      </c>
      <c r="C1549">
        <v>264</v>
      </c>
      <c r="D1549">
        <v>70850642.045359999</v>
      </c>
      <c r="E1549">
        <v>79548426152.716797</v>
      </c>
      <c r="F1549">
        <v>897770</v>
      </c>
      <c r="G1549">
        <v>1654</v>
      </c>
      <c r="H1549">
        <v>133</v>
      </c>
      <c r="I1549">
        <v>60667033.117125504</v>
      </c>
      <c r="J1549">
        <v>74723132111.982697</v>
      </c>
      <c r="K1549">
        <v>641554</v>
      </c>
      <c r="L1549">
        <v>33</v>
      </c>
      <c r="M1549">
        <f t="shared" si="24"/>
        <v>2024</v>
      </c>
    </row>
    <row r="1550" spans="1:13">
      <c r="A1550" s="1">
        <v>45381</v>
      </c>
      <c r="B1550">
        <v>1276</v>
      </c>
      <c r="C1550">
        <v>18</v>
      </c>
      <c r="D1550">
        <v>70726235.049564093</v>
      </c>
      <c r="E1550">
        <v>79619152387.766403</v>
      </c>
      <c r="F1550">
        <v>896177</v>
      </c>
      <c r="G1550">
        <v>1611</v>
      </c>
      <c r="H1550">
        <v>99</v>
      </c>
      <c r="I1550">
        <v>60672072.270078197</v>
      </c>
      <c r="J1550">
        <v>74783804184.252808</v>
      </c>
      <c r="K1550">
        <v>641620</v>
      </c>
      <c r="L1550">
        <v>33</v>
      </c>
      <c r="M1550">
        <f t="shared" si="24"/>
        <v>2024</v>
      </c>
    </row>
    <row r="1551" spans="1:13">
      <c r="A1551" s="1">
        <v>45382</v>
      </c>
      <c r="B1551">
        <v>1786</v>
      </c>
      <c r="C1551">
        <v>18</v>
      </c>
      <c r="D1551">
        <v>70590956.134383798</v>
      </c>
      <c r="E1551">
        <v>79689743343.900803</v>
      </c>
      <c r="F1551">
        <v>894478</v>
      </c>
      <c r="G1551">
        <v>1717</v>
      </c>
      <c r="H1551">
        <v>119</v>
      </c>
      <c r="I1551">
        <v>60683451.607318498</v>
      </c>
      <c r="J1551">
        <v>74844487635.860107</v>
      </c>
      <c r="K1551">
        <v>641705</v>
      </c>
      <c r="L1551">
        <v>34</v>
      </c>
      <c r="M1551">
        <f t="shared" si="24"/>
        <v>2024</v>
      </c>
    </row>
    <row r="1552" spans="1:13">
      <c r="A1552" s="1">
        <v>45383</v>
      </c>
      <c r="B1552">
        <v>2061</v>
      </c>
      <c r="C1552">
        <v>14</v>
      </c>
      <c r="D1552">
        <v>70464429.054775193</v>
      </c>
      <c r="E1552">
        <v>79760207772.955597</v>
      </c>
      <c r="F1552">
        <v>892906</v>
      </c>
      <c r="G1552">
        <v>1586</v>
      </c>
      <c r="H1552">
        <v>108</v>
      </c>
      <c r="I1552">
        <v>60690898.414507501</v>
      </c>
      <c r="J1552">
        <v>74905178534.274597</v>
      </c>
      <c r="K1552">
        <v>641780</v>
      </c>
      <c r="L1552">
        <v>33</v>
      </c>
      <c r="M1552">
        <f t="shared" si="24"/>
        <v>2024</v>
      </c>
    </row>
    <row r="1553" spans="1:13">
      <c r="A1553" s="1">
        <v>45384</v>
      </c>
      <c r="B1553">
        <v>2355</v>
      </c>
      <c r="C1553">
        <v>22</v>
      </c>
      <c r="D1553">
        <v>70340914.656163096</v>
      </c>
      <c r="E1553">
        <v>79830548687.611694</v>
      </c>
      <c r="F1553">
        <v>891350</v>
      </c>
      <c r="G1553">
        <v>1578</v>
      </c>
      <c r="H1553">
        <v>124</v>
      </c>
      <c r="I1553">
        <v>60702388.425012402</v>
      </c>
      <c r="J1553">
        <v>74965880922.6996</v>
      </c>
      <c r="K1553">
        <v>641871</v>
      </c>
      <c r="L1553">
        <v>33</v>
      </c>
      <c r="M1553">
        <f t="shared" si="24"/>
        <v>2024</v>
      </c>
    </row>
    <row r="1554" spans="1:13">
      <c r="A1554" s="1">
        <v>45385</v>
      </c>
      <c r="B1554">
        <v>49021</v>
      </c>
      <c r="C1554">
        <v>551</v>
      </c>
      <c r="D1554">
        <v>70257052.228319794</v>
      </c>
      <c r="E1554">
        <v>79900805739.839996</v>
      </c>
      <c r="F1554">
        <v>890305</v>
      </c>
      <c r="G1554">
        <v>1596</v>
      </c>
      <c r="H1554">
        <v>114</v>
      </c>
      <c r="I1554">
        <v>60710030.865666598</v>
      </c>
      <c r="J1554">
        <v>75026590953.565308</v>
      </c>
      <c r="K1554">
        <v>641952</v>
      </c>
      <c r="L1554">
        <v>33</v>
      </c>
      <c r="M1554">
        <f t="shared" si="24"/>
        <v>2024</v>
      </c>
    </row>
    <row r="1555" spans="1:13">
      <c r="A1555" s="1">
        <v>45386</v>
      </c>
      <c r="B1555">
        <v>20609</v>
      </c>
      <c r="C1555">
        <v>236</v>
      </c>
      <c r="D1555">
        <v>70150721.786588401</v>
      </c>
      <c r="E1555">
        <v>79970956461.626602</v>
      </c>
      <c r="F1555">
        <v>888963</v>
      </c>
      <c r="G1555">
        <v>1578</v>
      </c>
      <c r="H1555">
        <v>106</v>
      </c>
      <c r="I1555">
        <v>60719387.0699642</v>
      </c>
      <c r="J1555">
        <v>75087310340.635193</v>
      </c>
      <c r="K1555">
        <v>642025</v>
      </c>
      <c r="L1555">
        <v>33</v>
      </c>
      <c r="M1555">
        <f t="shared" si="24"/>
        <v>2024</v>
      </c>
    </row>
    <row r="1556" spans="1:13">
      <c r="A1556" s="1">
        <v>45387</v>
      </c>
      <c r="B1556">
        <v>20462</v>
      </c>
      <c r="C1556">
        <v>205</v>
      </c>
      <c r="D1556">
        <v>70048919.022921905</v>
      </c>
      <c r="E1556">
        <v>80041005380.649506</v>
      </c>
      <c r="F1556">
        <v>887684</v>
      </c>
      <c r="G1556">
        <v>1484</v>
      </c>
      <c r="H1556">
        <v>113</v>
      </c>
      <c r="I1556">
        <v>60728729.072929703</v>
      </c>
      <c r="J1556">
        <v>75148039069.708206</v>
      </c>
      <c r="K1556">
        <v>642105</v>
      </c>
      <c r="L1556">
        <v>33</v>
      </c>
      <c r="M1556">
        <f t="shared" si="24"/>
        <v>2024</v>
      </c>
    </row>
    <row r="1557" spans="1:13">
      <c r="A1557" s="1">
        <v>45388</v>
      </c>
      <c r="B1557">
        <v>15899</v>
      </c>
      <c r="C1557">
        <v>209</v>
      </c>
      <c r="D1557">
        <v>69938487.432429805</v>
      </c>
      <c r="E1557">
        <v>80110943868.082001</v>
      </c>
      <c r="F1557">
        <v>886314</v>
      </c>
      <c r="G1557">
        <v>1579</v>
      </c>
      <c r="H1557">
        <v>124</v>
      </c>
      <c r="I1557">
        <v>60739496.087097302</v>
      </c>
      <c r="J1557">
        <v>75208778565.795303</v>
      </c>
      <c r="K1557">
        <v>642196</v>
      </c>
      <c r="L1557">
        <v>33</v>
      </c>
      <c r="M1557">
        <f t="shared" si="24"/>
        <v>2024</v>
      </c>
    </row>
    <row r="1558" spans="1:13">
      <c r="A1558" s="1">
        <v>45389</v>
      </c>
      <c r="B1558">
        <v>1767</v>
      </c>
      <c r="C1558">
        <v>15</v>
      </c>
      <c r="D1558">
        <v>69823489.422960699</v>
      </c>
      <c r="E1558">
        <v>80180767357.504898</v>
      </c>
      <c r="F1558">
        <v>884865</v>
      </c>
      <c r="G1558">
        <v>1464</v>
      </c>
      <c r="H1558">
        <v>122</v>
      </c>
      <c r="I1558">
        <v>60748332.355618998</v>
      </c>
      <c r="J1558">
        <v>75269526898.150894</v>
      </c>
      <c r="K1558">
        <v>642285</v>
      </c>
      <c r="L1558">
        <v>33</v>
      </c>
      <c r="M1558">
        <f t="shared" si="24"/>
        <v>2024</v>
      </c>
    </row>
    <row r="1559" spans="1:13">
      <c r="A1559" s="1">
        <v>45390</v>
      </c>
      <c r="B1559">
        <v>1619</v>
      </c>
      <c r="C1559">
        <v>21</v>
      </c>
      <c r="D1559">
        <v>69709666.718900397</v>
      </c>
      <c r="E1559">
        <v>80250477024.223801</v>
      </c>
      <c r="F1559">
        <v>883397</v>
      </c>
      <c r="G1559">
        <v>1489</v>
      </c>
      <c r="H1559">
        <v>119</v>
      </c>
      <c r="I1559">
        <v>60756658.591685601</v>
      </c>
      <c r="J1559">
        <v>75330283556.742599</v>
      </c>
      <c r="K1559">
        <v>642371</v>
      </c>
      <c r="L1559">
        <v>33</v>
      </c>
      <c r="M1559">
        <f t="shared" si="24"/>
        <v>2024</v>
      </c>
    </row>
    <row r="1560" spans="1:13">
      <c r="A1560" s="1">
        <v>45391</v>
      </c>
      <c r="B1560">
        <v>31944</v>
      </c>
      <c r="C1560">
        <v>257</v>
      </c>
      <c r="D1560">
        <v>69614079.864796296</v>
      </c>
      <c r="E1560">
        <v>80320091104.088593</v>
      </c>
      <c r="F1560">
        <v>882197</v>
      </c>
      <c r="G1560">
        <v>1457</v>
      </c>
      <c r="H1560">
        <v>98</v>
      </c>
      <c r="I1560">
        <v>60764004.367475301</v>
      </c>
      <c r="J1560">
        <v>75391047561.110107</v>
      </c>
      <c r="K1560">
        <v>642436</v>
      </c>
      <c r="L1560">
        <v>33</v>
      </c>
      <c r="M1560">
        <f t="shared" si="24"/>
        <v>2024</v>
      </c>
    </row>
    <row r="1561" spans="1:13">
      <c r="A1561" s="1">
        <v>45392</v>
      </c>
      <c r="B1561">
        <v>15163</v>
      </c>
      <c r="C1561">
        <v>144</v>
      </c>
      <c r="D1561">
        <v>69508163.838188395</v>
      </c>
      <c r="E1561">
        <v>80389599267.926804</v>
      </c>
      <c r="F1561">
        <v>880848</v>
      </c>
      <c r="G1561">
        <v>1493</v>
      </c>
      <c r="H1561">
        <v>130</v>
      </c>
      <c r="I1561">
        <v>60776820.623934798</v>
      </c>
      <c r="J1561">
        <v>75451824381.733994</v>
      </c>
      <c r="K1561">
        <v>642533</v>
      </c>
      <c r="L1561">
        <v>33</v>
      </c>
      <c r="M1561">
        <f t="shared" si="24"/>
        <v>2024</v>
      </c>
    </row>
    <row r="1562" spans="1:13">
      <c r="A1562" s="1">
        <v>45393</v>
      </c>
      <c r="B1562">
        <v>13690</v>
      </c>
      <c r="C1562">
        <v>143</v>
      </c>
      <c r="D1562">
        <v>69406548.280397594</v>
      </c>
      <c r="E1562">
        <v>80459005816.207199</v>
      </c>
      <c r="F1562">
        <v>879532</v>
      </c>
      <c r="G1562">
        <v>1459</v>
      </c>
      <c r="H1562">
        <v>105</v>
      </c>
      <c r="I1562">
        <v>60782484.535075001</v>
      </c>
      <c r="J1562">
        <v>75512606866.269104</v>
      </c>
      <c r="K1562">
        <v>642605</v>
      </c>
      <c r="L1562">
        <v>33</v>
      </c>
      <c r="M1562">
        <f t="shared" si="24"/>
        <v>2024</v>
      </c>
    </row>
    <row r="1563" spans="1:13">
      <c r="A1563" s="1">
        <v>45394</v>
      </c>
      <c r="B1563">
        <v>14721</v>
      </c>
      <c r="C1563">
        <v>171</v>
      </c>
      <c r="D1563">
        <v>69299622.708433405</v>
      </c>
      <c r="E1563">
        <v>80528305438.915695</v>
      </c>
      <c r="F1563">
        <v>878133</v>
      </c>
      <c r="G1563">
        <v>1570</v>
      </c>
      <c r="H1563">
        <v>101</v>
      </c>
      <c r="I1563">
        <v>60788529.414516203</v>
      </c>
      <c r="J1563">
        <v>75573395395.683594</v>
      </c>
      <c r="K1563">
        <v>642672</v>
      </c>
      <c r="L1563">
        <v>34</v>
      </c>
      <c r="M1563">
        <f t="shared" si="24"/>
        <v>2024</v>
      </c>
    </row>
    <row r="1564" spans="1:13">
      <c r="A1564" s="1">
        <v>45395</v>
      </c>
      <c r="B1564">
        <v>11924</v>
      </c>
      <c r="C1564">
        <v>125</v>
      </c>
      <c r="D1564">
        <v>69196442.890372604</v>
      </c>
      <c r="E1564">
        <v>80597501881.806</v>
      </c>
      <c r="F1564">
        <v>876825</v>
      </c>
      <c r="G1564">
        <v>1433</v>
      </c>
      <c r="H1564">
        <v>123</v>
      </c>
      <c r="I1564">
        <v>60800544.531643301</v>
      </c>
      <c r="J1564">
        <v>75634195940.215195</v>
      </c>
      <c r="K1564">
        <v>642762</v>
      </c>
      <c r="L1564">
        <v>33</v>
      </c>
      <c r="M1564">
        <f t="shared" si="24"/>
        <v>2024</v>
      </c>
    </row>
    <row r="1565" spans="1:13">
      <c r="A1565" s="1">
        <v>45396</v>
      </c>
      <c r="B1565">
        <v>1619</v>
      </c>
      <c r="C1565">
        <v>10</v>
      </c>
      <c r="D1565">
        <v>69082021.996465802</v>
      </c>
      <c r="E1565">
        <v>80666583903.802505</v>
      </c>
      <c r="F1565">
        <v>875373</v>
      </c>
      <c r="G1565">
        <v>1462</v>
      </c>
      <c r="H1565">
        <v>98</v>
      </c>
      <c r="I1565">
        <v>60805944.7266737</v>
      </c>
      <c r="J1565">
        <v>75695001884.941895</v>
      </c>
      <c r="K1565">
        <v>642827</v>
      </c>
      <c r="L1565">
        <v>33</v>
      </c>
      <c r="M1565">
        <f t="shared" si="24"/>
        <v>2024</v>
      </c>
    </row>
    <row r="1566" spans="1:13">
      <c r="A1566" s="1">
        <v>45397</v>
      </c>
      <c r="B1566">
        <v>736</v>
      </c>
      <c r="C1566">
        <v>7</v>
      </c>
      <c r="D1566">
        <v>68964932.442272604</v>
      </c>
      <c r="E1566">
        <v>80735548836.244797</v>
      </c>
      <c r="F1566">
        <v>873872</v>
      </c>
      <c r="G1566">
        <v>1508</v>
      </c>
      <c r="H1566">
        <v>129</v>
      </c>
      <c r="I1566">
        <v>60819202.939572997</v>
      </c>
      <c r="J1566">
        <v>75755821087.8815</v>
      </c>
      <c r="K1566">
        <v>642923</v>
      </c>
      <c r="L1566">
        <v>33</v>
      </c>
      <c r="M1566">
        <f t="shared" si="24"/>
        <v>2024</v>
      </c>
    </row>
    <row r="1567" spans="1:13">
      <c r="A1567" s="1">
        <v>45398</v>
      </c>
      <c r="B1567">
        <v>24289</v>
      </c>
      <c r="C1567">
        <v>294</v>
      </c>
      <c r="D1567">
        <v>68882355.411560893</v>
      </c>
      <c r="E1567">
        <v>80804431191.656296</v>
      </c>
      <c r="F1567">
        <v>872798</v>
      </c>
      <c r="G1567">
        <v>1368</v>
      </c>
      <c r="H1567">
        <v>103</v>
      </c>
      <c r="I1567">
        <v>60825132.8794135</v>
      </c>
      <c r="J1567">
        <v>75816646220.760895</v>
      </c>
      <c r="K1567">
        <v>642993</v>
      </c>
      <c r="L1567">
        <v>33</v>
      </c>
      <c r="M1567">
        <f t="shared" si="24"/>
        <v>2024</v>
      </c>
    </row>
    <row r="1568" spans="1:13">
      <c r="A1568" s="1">
        <v>45399</v>
      </c>
      <c r="B1568">
        <v>15899</v>
      </c>
      <c r="C1568">
        <v>180</v>
      </c>
      <c r="D1568">
        <v>68780713.128579602</v>
      </c>
      <c r="E1568">
        <v>80873211904.784897</v>
      </c>
      <c r="F1568">
        <v>871488</v>
      </c>
      <c r="G1568">
        <v>1490</v>
      </c>
      <c r="H1568">
        <v>120</v>
      </c>
      <c r="I1568">
        <v>60835169.357755601</v>
      </c>
      <c r="J1568">
        <v>75877481390.118698</v>
      </c>
      <c r="K1568">
        <v>643080</v>
      </c>
      <c r="L1568">
        <v>33</v>
      </c>
      <c r="M1568">
        <f t="shared" si="24"/>
        <v>2024</v>
      </c>
    </row>
    <row r="1569" spans="1:13">
      <c r="A1569" s="1">
        <v>45400</v>
      </c>
      <c r="B1569">
        <v>14426</v>
      </c>
      <c r="C1569">
        <v>166</v>
      </c>
      <c r="D1569">
        <v>68687003.470614702</v>
      </c>
      <c r="E1569">
        <v>80941898908.255493</v>
      </c>
      <c r="F1569">
        <v>870270</v>
      </c>
      <c r="G1569">
        <v>1384</v>
      </c>
      <c r="H1569">
        <v>116</v>
      </c>
      <c r="I1569">
        <v>60844088.179676197</v>
      </c>
      <c r="J1569">
        <v>75938325478.298294</v>
      </c>
      <c r="K1569">
        <v>643163</v>
      </c>
      <c r="L1569">
        <v>33</v>
      </c>
      <c r="M1569">
        <f t="shared" si="24"/>
        <v>2024</v>
      </c>
    </row>
    <row r="1570" spans="1:13">
      <c r="A1570" s="1">
        <v>45401</v>
      </c>
      <c r="B1570">
        <v>13985</v>
      </c>
      <c r="C1570">
        <v>159</v>
      </c>
      <c r="D1570">
        <v>68596250.535816401</v>
      </c>
      <c r="E1570">
        <v>81010495158.791306</v>
      </c>
      <c r="F1570">
        <v>869078</v>
      </c>
      <c r="G1570">
        <v>1351</v>
      </c>
      <c r="H1570">
        <v>97</v>
      </c>
      <c r="I1570">
        <v>60849867.939060301</v>
      </c>
      <c r="J1570">
        <v>75999175346.237396</v>
      </c>
      <c r="K1570">
        <v>643227</v>
      </c>
      <c r="L1570">
        <v>33</v>
      </c>
      <c r="M1570">
        <f t="shared" si="24"/>
        <v>2024</v>
      </c>
    </row>
    <row r="1571" spans="1:13">
      <c r="A1571" s="1">
        <v>45402</v>
      </c>
      <c r="B1571">
        <v>11482</v>
      </c>
      <c r="C1571">
        <v>172</v>
      </c>
      <c r="D1571">
        <v>68497149.216373503</v>
      </c>
      <c r="E1571">
        <v>81078992308.007706</v>
      </c>
      <c r="F1571">
        <v>867843</v>
      </c>
      <c r="G1571">
        <v>1407</v>
      </c>
      <c r="H1571">
        <v>110</v>
      </c>
      <c r="I1571">
        <v>60860380.560755298</v>
      </c>
      <c r="J1571">
        <v>76060035726.798096</v>
      </c>
      <c r="K1571">
        <v>643303</v>
      </c>
      <c r="L1571">
        <v>34</v>
      </c>
      <c r="M1571">
        <f t="shared" si="24"/>
        <v>2024</v>
      </c>
    </row>
    <row r="1572" spans="1:13">
      <c r="A1572" s="1">
        <v>45403</v>
      </c>
      <c r="B1572">
        <v>442</v>
      </c>
      <c r="C1572">
        <v>3</v>
      </c>
      <c r="D1572">
        <v>68388115.435260296</v>
      </c>
      <c r="E1572">
        <v>81147380423.442993</v>
      </c>
      <c r="F1572">
        <v>866459</v>
      </c>
      <c r="G1572">
        <v>1387</v>
      </c>
      <c r="H1572">
        <v>92</v>
      </c>
      <c r="I1572">
        <v>60867591.4614117</v>
      </c>
      <c r="J1572">
        <v>76120903318.259598</v>
      </c>
      <c r="K1572">
        <v>643362</v>
      </c>
      <c r="L1572">
        <v>33</v>
      </c>
      <c r="M1572">
        <f t="shared" si="24"/>
        <v>2024</v>
      </c>
    </row>
    <row r="1573" spans="1:13">
      <c r="A1573" s="1">
        <v>45404</v>
      </c>
      <c r="B1573">
        <v>294</v>
      </c>
      <c r="C1573">
        <v>2</v>
      </c>
      <c r="D1573">
        <v>68279743.354576707</v>
      </c>
      <c r="E1573">
        <v>81215660166.797501</v>
      </c>
      <c r="F1573">
        <v>865086</v>
      </c>
      <c r="G1573">
        <v>1375</v>
      </c>
      <c r="H1573">
        <v>81</v>
      </c>
      <c r="I1573">
        <v>60870859.6128278</v>
      </c>
      <c r="J1573">
        <v>76181774177.872406</v>
      </c>
      <c r="K1573">
        <v>643409</v>
      </c>
      <c r="L1573">
        <v>34</v>
      </c>
      <c r="M1573">
        <f t="shared" si="24"/>
        <v>2024</v>
      </c>
    </row>
    <row r="1574" spans="1:13">
      <c r="A1574" s="1">
        <v>45405</v>
      </c>
      <c r="B1574">
        <v>25320</v>
      </c>
      <c r="C1574">
        <v>289</v>
      </c>
      <c r="D1574">
        <v>68189284.878897399</v>
      </c>
      <c r="E1574">
        <v>81283849451.676407</v>
      </c>
      <c r="F1574">
        <v>863964</v>
      </c>
      <c r="G1574">
        <v>1411</v>
      </c>
      <c r="H1574">
        <v>110</v>
      </c>
      <c r="I1574">
        <v>60883116.820099197</v>
      </c>
      <c r="J1574">
        <v>76242657294.692505</v>
      </c>
      <c r="K1574">
        <v>643485</v>
      </c>
      <c r="L1574">
        <v>34</v>
      </c>
      <c r="M1574">
        <f t="shared" si="24"/>
        <v>2024</v>
      </c>
    </row>
    <row r="1575" spans="1:13">
      <c r="A1575" s="1">
        <v>45406</v>
      </c>
      <c r="B1575">
        <v>20020</v>
      </c>
      <c r="C1575">
        <v>231</v>
      </c>
      <c r="D1575">
        <v>68102614.539785102</v>
      </c>
      <c r="E1575">
        <v>81351952066.216202</v>
      </c>
      <c r="F1575">
        <v>862847</v>
      </c>
      <c r="G1575">
        <v>1348</v>
      </c>
      <c r="H1575">
        <v>106</v>
      </c>
      <c r="I1575">
        <v>60890331.841663398</v>
      </c>
      <c r="J1575">
        <v>76303547626.534103</v>
      </c>
      <c r="K1575">
        <v>643558</v>
      </c>
      <c r="L1575">
        <v>33</v>
      </c>
      <c r="M1575">
        <f t="shared" si="24"/>
        <v>2024</v>
      </c>
    </row>
    <row r="1576" spans="1:13">
      <c r="A1576" s="1">
        <v>45407</v>
      </c>
      <c r="B1576">
        <v>16193</v>
      </c>
      <c r="C1576">
        <v>155</v>
      </c>
      <c r="D1576">
        <v>68009555.320097804</v>
      </c>
      <c r="E1576">
        <v>81419961621.536301</v>
      </c>
      <c r="F1576">
        <v>861673</v>
      </c>
      <c r="G1576">
        <v>1329</v>
      </c>
      <c r="H1576">
        <v>99</v>
      </c>
      <c r="I1576">
        <v>60897192.3408136</v>
      </c>
      <c r="J1576">
        <v>76364444818.875</v>
      </c>
      <c r="K1576">
        <v>643623</v>
      </c>
      <c r="L1576">
        <v>34</v>
      </c>
      <c r="M1576">
        <f t="shared" si="24"/>
        <v>2024</v>
      </c>
    </row>
    <row r="1577" spans="1:13">
      <c r="A1577" s="1">
        <v>45408</v>
      </c>
      <c r="B1577">
        <v>17076</v>
      </c>
      <c r="C1577">
        <v>192</v>
      </c>
      <c r="D1577">
        <v>67916716.093637407</v>
      </c>
      <c r="E1577">
        <v>81487878337.629898</v>
      </c>
      <c r="F1577">
        <v>860505</v>
      </c>
      <c r="G1577">
        <v>1360</v>
      </c>
      <c r="H1577">
        <v>107</v>
      </c>
      <c r="I1577">
        <v>60905670.969383098</v>
      </c>
      <c r="J1577">
        <v>76425350489.844299</v>
      </c>
      <c r="K1577">
        <v>643697</v>
      </c>
      <c r="L1577">
        <v>33</v>
      </c>
      <c r="M1577">
        <f t="shared" si="24"/>
        <v>2024</v>
      </c>
    </row>
    <row r="1578" spans="1:13">
      <c r="A1578" s="1">
        <v>45409</v>
      </c>
      <c r="B1578">
        <v>16929</v>
      </c>
      <c r="C1578">
        <v>173</v>
      </c>
      <c r="D1578">
        <v>67831320.346819505</v>
      </c>
      <c r="E1578">
        <v>81555709657.976807</v>
      </c>
      <c r="F1578">
        <v>859396</v>
      </c>
      <c r="G1578">
        <v>1282</v>
      </c>
      <c r="H1578">
        <v>102</v>
      </c>
      <c r="I1578">
        <v>60914518.353253797</v>
      </c>
      <c r="J1578">
        <v>76486265008.197601</v>
      </c>
      <c r="K1578">
        <v>643765</v>
      </c>
      <c r="L1578">
        <v>34</v>
      </c>
      <c r="M1578">
        <f t="shared" si="24"/>
        <v>2024</v>
      </c>
    </row>
    <row r="1579" spans="1:13">
      <c r="A1579" s="1">
        <v>45410</v>
      </c>
      <c r="B1579">
        <v>2797</v>
      </c>
      <c r="C1579">
        <v>31</v>
      </c>
      <c r="D1579">
        <v>67733941.664329395</v>
      </c>
      <c r="E1579">
        <v>81623443599.641098</v>
      </c>
      <c r="F1579">
        <v>858160</v>
      </c>
      <c r="G1579">
        <v>1267</v>
      </c>
      <c r="H1579">
        <v>94</v>
      </c>
      <c r="I1579">
        <v>60920634.230932601</v>
      </c>
      <c r="J1579">
        <v>76547185642.428497</v>
      </c>
      <c r="K1579">
        <v>643825</v>
      </c>
      <c r="L1579">
        <v>34</v>
      </c>
      <c r="M1579">
        <f t="shared" si="24"/>
        <v>2024</v>
      </c>
    </row>
    <row r="1580" spans="1:13">
      <c r="A1580" s="1">
        <v>45411</v>
      </c>
      <c r="B1580">
        <v>1325</v>
      </c>
      <c r="C1580">
        <v>16</v>
      </c>
      <c r="D1580">
        <v>67641465.010256305</v>
      </c>
      <c r="E1580">
        <v>81691085064.651306</v>
      </c>
      <c r="F1580">
        <v>856975</v>
      </c>
      <c r="G1580">
        <v>1201</v>
      </c>
      <c r="H1580">
        <v>97</v>
      </c>
      <c r="I1580">
        <v>60928635.354200602</v>
      </c>
      <c r="J1580">
        <v>76608114277.7827</v>
      </c>
      <c r="K1580">
        <v>643888</v>
      </c>
      <c r="L1580">
        <v>34</v>
      </c>
      <c r="M1580">
        <f t="shared" si="24"/>
        <v>2024</v>
      </c>
    </row>
    <row r="1581" spans="1:13">
      <c r="A1581" s="1">
        <v>45412</v>
      </c>
      <c r="B1581">
        <v>47107</v>
      </c>
      <c r="C1581">
        <v>450</v>
      </c>
      <c r="D1581">
        <v>67580628.742605001</v>
      </c>
      <c r="E1581">
        <v>81758665693.393906</v>
      </c>
      <c r="F1581">
        <v>856187</v>
      </c>
      <c r="G1581">
        <v>1238</v>
      </c>
      <c r="H1581">
        <v>95</v>
      </c>
      <c r="I1581">
        <v>60936651.9399148</v>
      </c>
      <c r="J1581">
        <v>76669050929.722595</v>
      </c>
      <c r="K1581">
        <v>643950</v>
      </c>
      <c r="L1581">
        <v>33</v>
      </c>
      <c r="M1581">
        <f t="shared" si="24"/>
        <v>2024</v>
      </c>
    </row>
    <row r="1582" spans="1:13">
      <c r="A1582" s="1">
        <v>45413</v>
      </c>
      <c r="B1582">
        <v>9889</v>
      </c>
      <c r="C1582">
        <v>96</v>
      </c>
      <c r="D1582">
        <v>67486188.302207306</v>
      </c>
      <c r="E1582">
        <v>81826151881.696106</v>
      </c>
      <c r="F1582">
        <v>854992</v>
      </c>
      <c r="G1582">
        <v>1291</v>
      </c>
      <c r="H1582">
        <v>106</v>
      </c>
      <c r="I1582">
        <v>60944922.925141498</v>
      </c>
      <c r="J1582">
        <v>76729995852.647797</v>
      </c>
      <c r="K1582">
        <v>644022</v>
      </c>
      <c r="L1582">
        <v>34</v>
      </c>
      <c r="M1582">
        <f t="shared" si="24"/>
        <v>2024</v>
      </c>
    </row>
    <row r="1583" spans="1:13">
      <c r="A1583" s="1">
        <v>45414</v>
      </c>
      <c r="B1583">
        <v>510</v>
      </c>
      <c r="C1583">
        <v>6</v>
      </c>
      <c r="D1583">
        <v>67381893.344914705</v>
      </c>
      <c r="E1583">
        <v>81893533775.041</v>
      </c>
      <c r="F1583">
        <v>853687</v>
      </c>
      <c r="G1583">
        <v>1311</v>
      </c>
      <c r="H1583">
        <v>107</v>
      </c>
      <c r="I1583">
        <v>60953042.9300908</v>
      </c>
      <c r="J1583">
        <v>76790948895.577896</v>
      </c>
      <c r="K1583">
        <v>644096</v>
      </c>
      <c r="L1583">
        <v>33</v>
      </c>
      <c r="M1583">
        <f t="shared" si="24"/>
        <v>2024</v>
      </c>
    </row>
    <row r="1584" spans="1:13">
      <c r="A1584" s="1">
        <v>45415</v>
      </c>
      <c r="B1584">
        <v>10399</v>
      </c>
      <c r="C1584">
        <v>157</v>
      </c>
      <c r="D1584">
        <v>67298140.4875357</v>
      </c>
      <c r="E1584">
        <v>81960831915.528595</v>
      </c>
      <c r="F1584">
        <v>852610</v>
      </c>
      <c r="G1584">
        <v>1234</v>
      </c>
      <c r="H1584">
        <v>102</v>
      </c>
      <c r="I1584">
        <v>60961579.106490903</v>
      </c>
      <c r="J1584">
        <v>76851910474.684296</v>
      </c>
      <c r="K1584">
        <v>644165</v>
      </c>
      <c r="L1584">
        <v>33</v>
      </c>
      <c r="M1584">
        <f t="shared" si="24"/>
        <v>2024</v>
      </c>
    </row>
    <row r="1585" spans="1:13">
      <c r="A1585" s="1">
        <v>45416</v>
      </c>
      <c r="B1585">
        <v>8665</v>
      </c>
      <c r="C1585">
        <v>102</v>
      </c>
      <c r="D1585">
        <v>67209588.7373344</v>
      </c>
      <c r="E1585">
        <v>82028041504.2659</v>
      </c>
      <c r="F1585">
        <v>851476</v>
      </c>
      <c r="G1585">
        <v>1236</v>
      </c>
      <c r="H1585">
        <v>100</v>
      </c>
      <c r="I1585">
        <v>60968911.563092403</v>
      </c>
      <c r="J1585">
        <v>76912879386.247406</v>
      </c>
      <c r="K1585">
        <v>644232</v>
      </c>
      <c r="L1585">
        <v>33</v>
      </c>
      <c r="M1585">
        <f t="shared" si="24"/>
        <v>2024</v>
      </c>
    </row>
    <row r="1586" spans="1:13">
      <c r="A1586" s="1">
        <v>45417</v>
      </c>
      <c r="B1586">
        <v>918</v>
      </c>
      <c r="C1586">
        <v>12</v>
      </c>
      <c r="D1586">
        <v>67113421.1410539</v>
      </c>
      <c r="E1586">
        <v>82095154925.406998</v>
      </c>
      <c r="F1586">
        <v>850277</v>
      </c>
      <c r="G1586">
        <v>1211</v>
      </c>
      <c r="H1586">
        <v>95</v>
      </c>
      <c r="I1586">
        <v>60976125.615722798</v>
      </c>
      <c r="J1586">
        <v>76973855511.863205</v>
      </c>
      <c r="K1586">
        <v>644294</v>
      </c>
      <c r="L1586">
        <v>33</v>
      </c>
      <c r="M1586">
        <f t="shared" si="24"/>
        <v>2024</v>
      </c>
    </row>
    <row r="1587" spans="1:13">
      <c r="A1587" s="1">
        <v>45418</v>
      </c>
      <c r="B1587">
        <v>765</v>
      </c>
      <c r="C1587">
        <v>11</v>
      </c>
      <c r="D1587">
        <v>67027857.690348797</v>
      </c>
      <c r="E1587">
        <v>82162182783.097305</v>
      </c>
      <c r="F1587">
        <v>849175</v>
      </c>
      <c r="G1587">
        <v>1113</v>
      </c>
      <c r="H1587">
        <v>93</v>
      </c>
      <c r="I1587">
        <v>60983719.791576497</v>
      </c>
      <c r="J1587">
        <v>77034839231.654694</v>
      </c>
      <c r="K1587">
        <v>644353</v>
      </c>
      <c r="L1587">
        <v>34</v>
      </c>
      <c r="M1587">
        <f t="shared" si="24"/>
        <v>2024</v>
      </c>
    </row>
    <row r="1588" spans="1:13">
      <c r="A1588" s="1">
        <v>45419</v>
      </c>
      <c r="B1588">
        <v>16006</v>
      </c>
      <c r="C1588">
        <v>167</v>
      </c>
      <c r="D1588">
        <v>66945849.345290802</v>
      </c>
      <c r="E1588">
        <v>82229128632.442596</v>
      </c>
      <c r="F1588">
        <v>848127</v>
      </c>
      <c r="G1588">
        <v>1215</v>
      </c>
      <c r="H1588">
        <v>75</v>
      </c>
      <c r="I1588">
        <v>60988217.506714098</v>
      </c>
      <c r="J1588">
        <v>77095827449.161499</v>
      </c>
      <c r="K1588">
        <v>644395</v>
      </c>
      <c r="L1588">
        <v>33</v>
      </c>
      <c r="M1588">
        <f t="shared" si="24"/>
        <v>2024</v>
      </c>
    </row>
    <row r="1589" spans="1:13">
      <c r="A1589" s="1">
        <v>45420</v>
      </c>
      <c r="B1589">
        <v>8309</v>
      </c>
      <c r="C1589">
        <v>110</v>
      </c>
      <c r="D1589">
        <v>66860187.985750102</v>
      </c>
      <c r="E1589">
        <v>82295988820.428406</v>
      </c>
      <c r="F1589">
        <v>847095</v>
      </c>
      <c r="G1589">
        <v>1142</v>
      </c>
      <c r="H1589">
        <v>82</v>
      </c>
      <c r="I1589">
        <v>60996189.865163498</v>
      </c>
      <c r="J1589">
        <v>77156823639.026596</v>
      </c>
      <c r="K1589">
        <v>644443</v>
      </c>
      <c r="L1589">
        <v>34</v>
      </c>
      <c r="M1589">
        <f t="shared" si="24"/>
        <v>2024</v>
      </c>
    </row>
    <row r="1590" spans="1:13">
      <c r="A1590" s="1">
        <v>45421</v>
      </c>
      <c r="B1590">
        <v>8411</v>
      </c>
      <c r="C1590">
        <v>95</v>
      </c>
      <c r="D1590">
        <v>66774905.096068397</v>
      </c>
      <c r="E1590">
        <v>82362763725.524399</v>
      </c>
      <c r="F1590">
        <v>846016</v>
      </c>
      <c r="G1590">
        <v>1174</v>
      </c>
      <c r="H1590">
        <v>101</v>
      </c>
      <c r="I1590">
        <v>61006546.142272897</v>
      </c>
      <c r="J1590">
        <v>77217830185.1689</v>
      </c>
      <c r="K1590">
        <v>644511</v>
      </c>
      <c r="L1590">
        <v>33</v>
      </c>
      <c r="M1590">
        <f t="shared" si="24"/>
        <v>2024</v>
      </c>
    </row>
    <row r="1591" spans="1:13">
      <c r="A1591" s="1">
        <v>45422</v>
      </c>
      <c r="B1591">
        <v>408</v>
      </c>
      <c r="C1591">
        <v>7</v>
      </c>
      <c r="D1591">
        <v>66682745.411478899</v>
      </c>
      <c r="E1591">
        <v>82429446470.935898</v>
      </c>
      <c r="F1591">
        <v>844849</v>
      </c>
      <c r="G1591">
        <v>1174</v>
      </c>
      <c r="H1591">
        <v>74</v>
      </c>
      <c r="I1591">
        <v>61009018.522248901</v>
      </c>
      <c r="J1591">
        <v>77278839203.691101</v>
      </c>
      <c r="K1591">
        <v>644552</v>
      </c>
      <c r="L1591">
        <v>33</v>
      </c>
      <c r="M1591">
        <f t="shared" si="24"/>
        <v>2024</v>
      </c>
    </row>
    <row r="1592" spans="1:13">
      <c r="A1592" s="1">
        <v>45423</v>
      </c>
      <c r="B1592">
        <v>9175</v>
      </c>
      <c r="C1592">
        <v>125</v>
      </c>
      <c r="D1592">
        <v>66600684.926205397</v>
      </c>
      <c r="E1592">
        <v>82496047155.862106</v>
      </c>
      <c r="F1592">
        <v>843790</v>
      </c>
      <c r="G1592">
        <v>1184</v>
      </c>
      <c r="H1592">
        <v>92</v>
      </c>
      <c r="I1592">
        <v>61017206.759126298</v>
      </c>
      <c r="J1592">
        <v>77339856410.450302</v>
      </c>
      <c r="K1592">
        <v>644610</v>
      </c>
      <c r="L1592">
        <v>34</v>
      </c>
      <c r="M1592">
        <f t="shared" si="24"/>
        <v>2024</v>
      </c>
    </row>
    <row r="1593" spans="1:13">
      <c r="A1593" s="1">
        <v>45424</v>
      </c>
      <c r="B1593">
        <v>357</v>
      </c>
      <c r="C1593">
        <v>5</v>
      </c>
      <c r="D1593">
        <v>66510114.595401697</v>
      </c>
      <c r="E1593">
        <v>82562557270.457504</v>
      </c>
      <c r="F1593">
        <v>842656</v>
      </c>
      <c r="G1593">
        <v>1139</v>
      </c>
      <c r="H1593">
        <v>87</v>
      </c>
      <c r="I1593">
        <v>61023084.797659896</v>
      </c>
      <c r="J1593">
        <v>77400879495.247894</v>
      </c>
      <c r="K1593">
        <v>644663</v>
      </c>
      <c r="L1593">
        <v>34</v>
      </c>
      <c r="M1593">
        <f t="shared" si="24"/>
        <v>2024</v>
      </c>
    </row>
    <row r="1594" spans="1:13">
      <c r="A1594" s="1">
        <v>45425</v>
      </c>
      <c r="B1594">
        <v>510</v>
      </c>
      <c r="C1594">
        <v>3</v>
      </c>
      <c r="D1594">
        <v>66423432.968275599</v>
      </c>
      <c r="E1594">
        <v>82628980703.425797</v>
      </c>
      <c r="F1594">
        <v>841549</v>
      </c>
      <c r="G1594">
        <v>1110</v>
      </c>
      <c r="H1594">
        <v>86</v>
      </c>
      <c r="I1594">
        <v>61029464.011804201</v>
      </c>
      <c r="J1594">
        <v>77461908959.259705</v>
      </c>
      <c r="K1594">
        <v>644715</v>
      </c>
      <c r="L1594">
        <v>34</v>
      </c>
      <c r="M1594">
        <f t="shared" si="24"/>
        <v>2024</v>
      </c>
    </row>
    <row r="1595" spans="1:13">
      <c r="A1595" s="1">
        <v>45426</v>
      </c>
      <c r="B1595">
        <v>18401</v>
      </c>
      <c r="C1595">
        <v>205</v>
      </c>
      <c r="D1595">
        <v>66350638.765388697</v>
      </c>
      <c r="E1595">
        <v>82695331342.191193</v>
      </c>
      <c r="F1595">
        <v>840635</v>
      </c>
      <c r="G1595">
        <v>1119</v>
      </c>
      <c r="H1595">
        <v>96</v>
      </c>
      <c r="I1595">
        <v>61037520.734050103</v>
      </c>
      <c r="J1595">
        <v>77522946479.993805</v>
      </c>
      <c r="K1595">
        <v>644778</v>
      </c>
      <c r="L1595">
        <v>33</v>
      </c>
      <c r="M1595">
        <f t="shared" si="24"/>
        <v>2024</v>
      </c>
    </row>
    <row r="1596" spans="1:13">
      <c r="A1596" s="1">
        <v>45427</v>
      </c>
      <c r="B1596">
        <v>13763</v>
      </c>
      <c r="C1596">
        <v>161</v>
      </c>
      <c r="D1596">
        <v>66277339.2840022</v>
      </c>
      <c r="E1596">
        <v>82761608681.475204</v>
      </c>
      <c r="F1596">
        <v>839718</v>
      </c>
      <c r="G1596">
        <v>1078</v>
      </c>
      <c r="H1596">
        <v>89</v>
      </c>
      <c r="I1596">
        <v>61043776.200602703</v>
      </c>
      <c r="J1596">
        <v>77583990256.194397</v>
      </c>
      <c r="K1596">
        <v>644834</v>
      </c>
      <c r="L1596">
        <v>33</v>
      </c>
      <c r="M1596">
        <f t="shared" si="24"/>
        <v>2024</v>
      </c>
    </row>
    <row r="1597" spans="1:13">
      <c r="A1597" s="1">
        <v>45428</v>
      </c>
      <c r="B1597">
        <v>8309</v>
      </c>
      <c r="C1597">
        <v>95</v>
      </c>
      <c r="D1597">
        <v>66198943.475228898</v>
      </c>
      <c r="E1597">
        <v>82827807624.950394</v>
      </c>
      <c r="F1597">
        <v>838728</v>
      </c>
      <c r="G1597">
        <v>1085</v>
      </c>
      <c r="H1597">
        <v>81</v>
      </c>
      <c r="I1597">
        <v>61049442.567732103</v>
      </c>
      <c r="J1597">
        <v>77645039698.7621</v>
      </c>
      <c r="K1597">
        <v>644881</v>
      </c>
      <c r="L1597">
        <v>34</v>
      </c>
      <c r="M1597">
        <f t="shared" si="24"/>
        <v>2024</v>
      </c>
    </row>
    <row r="1598" spans="1:13">
      <c r="A1598" s="1">
        <v>45429</v>
      </c>
      <c r="B1598">
        <v>8156</v>
      </c>
      <c r="C1598">
        <v>94</v>
      </c>
      <c r="D1598">
        <v>66122811.403501503</v>
      </c>
      <c r="E1598">
        <v>82893930436.353897</v>
      </c>
      <c r="F1598">
        <v>837771</v>
      </c>
      <c r="G1598">
        <v>1051</v>
      </c>
      <c r="H1598">
        <v>74</v>
      </c>
      <c r="I1598">
        <v>61055701.186677396</v>
      </c>
      <c r="J1598">
        <v>77706095399.948807</v>
      </c>
      <c r="K1598">
        <v>644922</v>
      </c>
      <c r="L1598">
        <v>33</v>
      </c>
      <c r="M1598">
        <f t="shared" si="24"/>
        <v>2024</v>
      </c>
    </row>
    <row r="1599" spans="1:13">
      <c r="A1599" s="1">
        <v>45430</v>
      </c>
      <c r="B1599">
        <v>6219</v>
      </c>
      <c r="C1599">
        <v>59</v>
      </c>
      <c r="D1599">
        <v>66042711.8809627</v>
      </c>
      <c r="E1599">
        <v>82959973148.234894</v>
      </c>
      <c r="F1599">
        <v>836767</v>
      </c>
      <c r="G1599">
        <v>1063</v>
      </c>
      <c r="H1599">
        <v>82</v>
      </c>
      <c r="I1599">
        <v>61062967.229842499</v>
      </c>
      <c r="J1599">
        <v>77767158367.178604</v>
      </c>
      <c r="K1599">
        <v>644971</v>
      </c>
      <c r="L1599">
        <v>33</v>
      </c>
      <c r="M1599">
        <f t="shared" si="24"/>
        <v>2024</v>
      </c>
    </row>
    <row r="1600" spans="1:13">
      <c r="A1600" s="1">
        <v>45431</v>
      </c>
      <c r="B1600">
        <v>663</v>
      </c>
      <c r="C1600">
        <v>10</v>
      </c>
      <c r="D1600">
        <v>65963678.104112104</v>
      </c>
      <c r="E1600">
        <v>83025936826.339005</v>
      </c>
      <c r="F1600">
        <v>835751</v>
      </c>
      <c r="G1600">
        <v>1026</v>
      </c>
      <c r="H1600">
        <v>87</v>
      </c>
      <c r="I1600">
        <v>61070604.486872301</v>
      </c>
      <c r="J1600">
        <v>77828228971.665497</v>
      </c>
      <c r="K1600">
        <v>645025</v>
      </c>
      <c r="L1600">
        <v>33</v>
      </c>
      <c r="M1600">
        <f t="shared" si="24"/>
        <v>2024</v>
      </c>
    </row>
    <row r="1601" spans="1:13">
      <c r="A1601" s="1">
        <v>45432</v>
      </c>
      <c r="B1601">
        <v>459</v>
      </c>
      <c r="C1601">
        <v>6</v>
      </c>
      <c r="D1601">
        <v>65879751.973905601</v>
      </c>
      <c r="E1601">
        <v>83091816578.312897</v>
      </c>
      <c r="F1601">
        <v>834691</v>
      </c>
      <c r="G1601">
        <v>1066</v>
      </c>
      <c r="H1601">
        <v>71</v>
      </c>
      <c r="I1601">
        <v>61074557.329029799</v>
      </c>
      <c r="J1601">
        <v>77889303528.994507</v>
      </c>
      <c r="K1601">
        <v>645062</v>
      </c>
      <c r="L1601">
        <v>34</v>
      </c>
      <c r="M1601">
        <f t="shared" si="24"/>
        <v>2024</v>
      </c>
    </row>
    <row r="1602" spans="1:13">
      <c r="A1602" s="1">
        <v>45433</v>
      </c>
      <c r="B1602">
        <v>510</v>
      </c>
      <c r="C1602">
        <v>6</v>
      </c>
      <c r="D1602">
        <v>65794832.827847302</v>
      </c>
      <c r="E1602">
        <v>83157611411.140793</v>
      </c>
      <c r="F1602">
        <v>833625</v>
      </c>
      <c r="G1602">
        <v>1072</v>
      </c>
      <c r="H1602">
        <v>86</v>
      </c>
      <c r="I1602">
        <v>61083060.268581897</v>
      </c>
      <c r="J1602">
        <v>77950386589.263107</v>
      </c>
      <c r="K1602">
        <v>645114</v>
      </c>
      <c r="L1602">
        <v>34</v>
      </c>
      <c r="M1602">
        <f t="shared" si="24"/>
        <v>2024</v>
      </c>
    </row>
    <row r="1603" spans="1:13">
      <c r="A1603" s="1">
        <v>45434</v>
      </c>
      <c r="B1603">
        <v>15802</v>
      </c>
      <c r="C1603">
        <v>197</v>
      </c>
      <c r="D1603">
        <v>65724736.458149798</v>
      </c>
      <c r="E1603">
        <v>83223336147.598907</v>
      </c>
      <c r="F1603">
        <v>832764</v>
      </c>
      <c r="G1603">
        <v>1058</v>
      </c>
      <c r="H1603">
        <v>74</v>
      </c>
      <c r="I1603">
        <v>61087705.927062899</v>
      </c>
      <c r="J1603">
        <v>78011474295.190201</v>
      </c>
      <c r="K1603">
        <v>645155</v>
      </c>
      <c r="L1603">
        <v>33</v>
      </c>
      <c r="M1603">
        <f t="shared" ref="M1603:M1666" si="25">YEAR(A1603)</f>
        <v>2024</v>
      </c>
    </row>
    <row r="1604" spans="1:13">
      <c r="A1604" s="1">
        <v>45435</v>
      </c>
      <c r="B1604">
        <v>9277</v>
      </c>
      <c r="C1604">
        <v>90</v>
      </c>
      <c r="D1604">
        <v>65651445.710144803</v>
      </c>
      <c r="E1604">
        <v>83288987593.309097</v>
      </c>
      <c r="F1604">
        <v>831822</v>
      </c>
      <c r="G1604">
        <v>1032</v>
      </c>
      <c r="H1604">
        <v>71</v>
      </c>
      <c r="I1604">
        <v>61092130.334358998</v>
      </c>
      <c r="J1604">
        <v>78072566425.524597</v>
      </c>
      <c r="K1604">
        <v>645192</v>
      </c>
      <c r="L1604">
        <v>34</v>
      </c>
      <c r="M1604">
        <f t="shared" si="25"/>
        <v>2024</v>
      </c>
    </row>
    <row r="1605" spans="1:13">
      <c r="A1605" s="1">
        <v>45436</v>
      </c>
      <c r="B1605">
        <v>8614</v>
      </c>
      <c r="C1605">
        <v>113</v>
      </c>
      <c r="D1605">
        <v>65581761.382768802</v>
      </c>
      <c r="E1605">
        <v>83354569354.691803</v>
      </c>
      <c r="F1605">
        <v>830936</v>
      </c>
      <c r="G1605">
        <v>999</v>
      </c>
      <c r="H1605">
        <v>74</v>
      </c>
      <c r="I1605">
        <v>61098564.745485701</v>
      </c>
      <c r="J1605">
        <v>78133664990.270004</v>
      </c>
      <c r="K1605">
        <v>645233</v>
      </c>
      <c r="L1605">
        <v>33</v>
      </c>
      <c r="M1605">
        <f t="shared" si="25"/>
        <v>2024</v>
      </c>
    </row>
    <row r="1606" spans="1:13">
      <c r="A1606" s="1">
        <v>45437</v>
      </c>
      <c r="B1606">
        <v>4995</v>
      </c>
      <c r="C1606">
        <v>49</v>
      </c>
      <c r="D1606">
        <v>65507995.682393</v>
      </c>
      <c r="E1606">
        <v>83420077350.374207</v>
      </c>
      <c r="F1606">
        <v>829995</v>
      </c>
      <c r="G1606">
        <v>990</v>
      </c>
      <c r="H1606">
        <v>88</v>
      </c>
      <c r="I1606">
        <v>61106991.549404502</v>
      </c>
      <c r="J1606">
        <v>78194771981.819397</v>
      </c>
      <c r="K1606">
        <v>645288</v>
      </c>
      <c r="L1606">
        <v>33</v>
      </c>
      <c r="M1606">
        <f t="shared" si="25"/>
        <v>2024</v>
      </c>
    </row>
    <row r="1607" spans="1:13">
      <c r="A1607" s="1">
        <v>45438</v>
      </c>
      <c r="B1607">
        <v>867</v>
      </c>
      <c r="C1607">
        <v>3</v>
      </c>
      <c r="D1607">
        <v>65428721.802443199</v>
      </c>
      <c r="E1607">
        <v>83485506072.176697</v>
      </c>
      <c r="F1607">
        <v>829008</v>
      </c>
      <c r="G1607">
        <v>990</v>
      </c>
      <c r="H1607">
        <v>75</v>
      </c>
      <c r="I1607">
        <v>61112049.1031527</v>
      </c>
      <c r="J1607">
        <v>78255884030.922607</v>
      </c>
      <c r="K1607">
        <v>645329</v>
      </c>
      <c r="L1607">
        <v>34</v>
      </c>
      <c r="M1607">
        <f t="shared" si="25"/>
        <v>2024</v>
      </c>
    </row>
    <row r="1608" spans="1:13">
      <c r="A1608" s="1">
        <v>45439</v>
      </c>
      <c r="B1608">
        <v>306</v>
      </c>
      <c r="C1608">
        <v>3</v>
      </c>
      <c r="D1608">
        <v>65350826.628566101</v>
      </c>
      <c r="E1608">
        <v>83550856898.805206</v>
      </c>
      <c r="F1608">
        <v>828016</v>
      </c>
      <c r="G1608">
        <v>995</v>
      </c>
      <c r="H1608">
        <v>64</v>
      </c>
      <c r="I1608">
        <v>61115533.322362602</v>
      </c>
      <c r="J1608">
        <v>78316999564.244995</v>
      </c>
      <c r="K1608">
        <v>645360</v>
      </c>
      <c r="L1608">
        <v>33</v>
      </c>
      <c r="M1608">
        <f t="shared" si="25"/>
        <v>2024</v>
      </c>
    </row>
    <row r="1609" spans="1:13">
      <c r="A1609" s="1">
        <v>45440</v>
      </c>
      <c r="B1609">
        <v>12743</v>
      </c>
      <c r="C1609">
        <v>113</v>
      </c>
      <c r="D1609">
        <v>65284350.420158103</v>
      </c>
      <c r="E1609">
        <v>83616141249.225403</v>
      </c>
      <c r="F1609">
        <v>827199</v>
      </c>
      <c r="G1609">
        <v>930</v>
      </c>
      <c r="H1609">
        <v>54</v>
      </c>
      <c r="I1609">
        <v>61119244.962620601</v>
      </c>
      <c r="J1609">
        <v>78378118809.207596</v>
      </c>
      <c r="K1609">
        <v>645381</v>
      </c>
      <c r="L1609">
        <v>33</v>
      </c>
      <c r="M1609">
        <f t="shared" si="25"/>
        <v>2024</v>
      </c>
    </row>
    <row r="1610" spans="1:13">
      <c r="A1610" s="1">
        <v>45441</v>
      </c>
      <c r="B1610">
        <v>8869</v>
      </c>
      <c r="C1610">
        <v>87</v>
      </c>
      <c r="D1610">
        <v>65219176.964875802</v>
      </c>
      <c r="E1610">
        <v>83681360426.190201</v>
      </c>
      <c r="F1610">
        <v>826349</v>
      </c>
      <c r="G1610">
        <v>937</v>
      </c>
      <c r="H1610">
        <v>70</v>
      </c>
      <c r="I1610">
        <v>61126433.279187098</v>
      </c>
      <c r="J1610">
        <v>78439245242.486801</v>
      </c>
      <c r="K1610">
        <v>645417</v>
      </c>
      <c r="L1610">
        <v>34</v>
      </c>
      <c r="M1610">
        <f t="shared" si="25"/>
        <v>2024</v>
      </c>
    </row>
    <row r="1611" spans="1:13">
      <c r="A1611" s="1">
        <v>45442</v>
      </c>
      <c r="B1611">
        <v>9175</v>
      </c>
      <c r="C1611">
        <v>100</v>
      </c>
      <c r="D1611">
        <v>65156093.338335</v>
      </c>
      <c r="E1611">
        <v>83746516519.528595</v>
      </c>
      <c r="F1611">
        <v>825557</v>
      </c>
      <c r="G1611">
        <v>892</v>
      </c>
      <c r="H1611">
        <v>67</v>
      </c>
      <c r="I1611">
        <v>61131676.812693499</v>
      </c>
      <c r="J1611">
        <v>78500376919.2995</v>
      </c>
      <c r="K1611">
        <v>645451</v>
      </c>
      <c r="L1611">
        <v>33</v>
      </c>
      <c r="M1611">
        <f t="shared" si="25"/>
        <v>2024</v>
      </c>
    </row>
    <row r="1612" spans="1:13">
      <c r="A1612" s="1">
        <v>45443</v>
      </c>
      <c r="B1612">
        <v>2905</v>
      </c>
      <c r="C1612">
        <v>36</v>
      </c>
      <c r="D1612">
        <v>65084081.682623804</v>
      </c>
      <c r="E1612">
        <v>83811600601.211197</v>
      </c>
      <c r="F1612">
        <v>824647</v>
      </c>
      <c r="G1612">
        <v>946</v>
      </c>
      <c r="H1612">
        <v>72</v>
      </c>
      <c r="I1612">
        <v>61138247.620241702</v>
      </c>
      <c r="J1612">
        <v>78561515166.919693</v>
      </c>
      <c r="K1612">
        <v>645490</v>
      </c>
      <c r="L1612">
        <v>33</v>
      </c>
      <c r="M1612">
        <f t="shared" si="25"/>
        <v>2024</v>
      </c>
    </row>
    <row r="1613" spans="1:13">
      <c r="A1613" s="1">
        <v>45444</v>
      </c>
      <c r="B1613">
        <v>13718</v>
      </c>
      <c r="C1613">
        <v>129</v>
      </c>
      <c r="D1613">
        <v>65022025.914454602</v>
      </c>
      <c r="E1613">
        <v>83876622627.125702</v>
      </c>
      <c r="F1613">
        <v>823858</v>
      </c>
      <c r="G1613">
        <v>918</v>
      </c>
      <c r="H1613">
        <v>58</v>
      </c>
      <c r="I1613">
        <v>61141657.451057799</v>
      </c>
      <c r="J1613">
        <v>78622656824.370804</v>
      </c>
      <c r="K1613">
        <v>645515</v>
      </c>
      <c r="L1613">
        <v>33</v>
      </c>
      <c r="M1613">
        <f t="shared" si="25"/>
        <v>2024</v>
      </c>
    </row>
    <row r="1614" spans="1:13">
      <c r="A1614" s="1">
        <v>45445</v>
      </c>
      <c r="B1614">
        <v>1042</v>
      </c>
      <c r="C1614">
        <v>9</v>
      </c>
      <c r="D1614">
        <v>64947235.536638901</v>
      </c>
      <c r="E1614">
        <v>83941569862.662292</v>
      </c>
      <c r="F1614">
        <v>822920</v>
      </c>
      <c r="G1614">
        <v>947</v>
      </c>
      <c r="H1614">
        <v>96</v>
      </c>
      <c r="I1614">
        <v>61151824.367035702</v>
      </c>
      <c r="J1614">
        <v>78683808648.737793</v>
      </c>
      <c r="K1614">
        <v>645577</v>
      </c>
      <c r="L1614">
        <v>34</v>
      </c>
      <c r="M1614">
        <f t="shared" si="25"/>
        <v>2024</v>
      </c>
    </row>
    <row r="1615" spans="1:13">
      <c r="A1615" s="1">
        <v>45446</v>
      </c>
      <c r="B1615">
        <v>781</v>
      </c>
      <c r="C1615">
        <v>9</v>
      </c>
      <c r="D1615">
        <v>64875007.496275902</v>
      </c>
      <c r="E1615">
        <v>84006444870.1586</v>
      </c>
      <c r="F1615">
        <v>821995</v>
      </c>
      <c r="G1615">
        <v>934</v>
      </c>
      <c r="H1615">
        <v>70</v>
      </c>
      <c r="I1615">
        <v>61154915.803017803</v>
      </c>
      <c r="J1615">
        <v>78744963564.540802</v>
      </c>
      <c r="K1615">
        <v>645614</v>
      </c>
      <c r="L1615">
        <v>33</v>
      </c>
      <c r="M1615">
        <f t="shared" si="25"/>
        <v>2024</v>
      </c>
    </row>
    <row r="1616" spans="1:13">
      <c r="A1616" s="1">
        <v>45447</v>
      </c>
      <c r="B1616">
        <v>26567</v>
      </c>
      <c r="C1616">
        <v>300</v>
      </c>
      <c r="D1616">
        <v>64826172.749548398</v>
      </c>
      <c r="E1616">
        <v>84071271042.908096</v>
      </c>
      <c r="F1616">
        <v>821388</v>
      </c>
      <c r="G1616">
        <v>907</v>
      </c>
      <c r="H1616">
        <v>71</v>
      </c>
      <c r="I1616">
        <v>61160409.897117697</v>
      </c>
      <c r="J1616">
        <v>78806123974.437897</v>
      </c>
      <c r="K1616">
        <v>645651</v>
      </c>
      <c r="L1616">
        <v>34</v>
      </c>
      <c r="M1616">
        <f t="shared" si="25"/>
        <v>2024</v>
      </c>
    </row>
    <row r="1617" spans="1:13">
      <c r="A1617" s="1">
        <v>45448</v>
      </c>
      <c r="B1617">
        <v>17538</v>
      </c>
      <c r="C1617">
        <v>169</v>
      </c>
      <c r="D1617">
        <v>64769977.6053546</v>
      </c>
      <c r="E1617">
        <v>84136041020.513504</v>
      </c>
      <c r="F1617">
        <v>820683</v>
      </c>
      <c r="G1617">
        <v>874</v>
      </c>
      <c r="H1617">
        <v>64</v>
      </c>
      <c r="I1617">
        <v>61164544.4892914</v>
      </c>
      <c r="J1617">
        <v>78867288518.9272</v>
      </c>
      <c r="K1617">
        <v>645681</v>
      </c>
      <c r="L1617">
        <v>34</v>
      </c>
      <c r="M1617">
        <f t="shared" si="25"/>
        <v>2024</v>
      </c>
    </row>
    <row r="1618" spans="1:13">
      <c r="A1618" s="1">
        <v>45449</v>
      </c>
      <c r="B1618">
        <v>19708</v>
      </c>
      <c r="C1618">
        <v>169</v>
      </c>
      <c r="D1618">
        <v>64711792.055679798</v>
      </c>
      <c r="E1618">
        <v>84200752812.569199</v>
      </c>
      <c r="F1618">
        <v>819945</v>
      </c>
      <c r="G1618">
        <v>907</v>
      </c>
      <c r="H1618">
        <v>58</v>
      </c>
      <c r="I1618">
        <v>61169498.709906399</v>
      </c>
      <c r="J1618">
        <v>78928458017.6371</v>
      </c>
      <c r="K1618">
        <v>645706</v>
      </c>
      <c r="L1618">
        <v>33</v>
      </c>
      <c r="M1618">
        <f t="shared" si="25"/>
        <v>2024</v>
      </c>
    </row>
    <row r="1619" spans="1:13">
      <c r="A1619" s="1">
        <v>45450</v>
      </c>
      <c r="B1619">
        <v>20229</v>
      </c>
      <c r="C1619">
        <v>235</v>
      </c>
      <c r="D1619">
        <v>64660133.856899902</v>
      </c>
      <c r="E1619">
        <v>84265412946.426102</v>
      </c>
      <c r="F1619">
        <v>819308</v>
      </c>
      <c r="G1619">
        <v>872</v>
      </c>
      <c r="H1619">
        <v>62</v>
      </c>
      <c r="I1619">
        <v>61174998.458241001</v>
      </c>
      <c r="J1619">
        <v>78989633016.095398</v>
      </c>
      <c r="K1619">
        <v>645735</v>
      </c>
      <c r="L1619">
        <v>33</v>
      </c>
      <c r="M1619">
        <f t="shared" si="25"/>
        <v>2024</v>
      </c>
    </row>
    <row r="1620" spans="1:13">
      <c r="A1620" s="1">
        <v>45451</v>
      </c>
      <c r="B1620">
        <v>16322</v>
      </c>
      <c r="C1620">
        <v>144</v>
      </c>
      <c r="D1620">
        <v>64603090.929314703</v>
      </c>
      <c r="E1620">
        <v>84330016037.355392</v>
      </c>
      <c r="F1620">
        <v>818584</v>
      </c>
      <c r="G1620">
        <v>868</v>
      </c>
      <c r="H1620">
        <v>64</v>
      </c>
      <c r="I1620">
        <v>61178862.748884998</v>
      </c>
      <c r="J1620">
        <v>79050811878.844299</v>
      </c>
      <c r="K1620">
        <v>645765</v>
      </c>
      <c r="L1620">
        <v>34</v>
      </c>
      <c r="M1620">
        <f t="shared" si="25"/>
        <v>2024</v>
      </c>
    </row>
    <row r="1621" spans="1:13">
      <c r="A1621" s="1">
        <v>45452</v>
      </c>
      <c r="B1621">
        <v>1650</v>
      </c>
      <c r="C1621">
        <v>21</v>
      </c>
      <c r="D1621">
        <v>64538904.529916599</v>
      </c>
      <c r="E1621">
        <v>84394554941.8853</v>
      </c>
      <c r="F1621">
        <v>817764</v>
      </c>
      <c r="G1621">
        <v>841</v>
      </c>
      <c r="H1621">
        <v>56</v>
      </c>
      <c r="I1621">
        <v>61183175.480977498</v>
      </c>
      <c r="J1621">
        <v>79111995054.325195</v>
      </c>
      <c r="K1621">
        <v>645787</v>
      </c>
      <c r="L1621">
        <v>34</v>
      </c>
      <c r="M1621">
        <f t="shared" si="25"/>
        <v>2024</v>
      </c>
    </row>
    <row r="1622" spans="1:13">
      <c r="A1622" s="1">
        <v>45453</v>
      </c>
      <c r="B1622">
        <v>1650</v>
      </c>
      <c r="C1622">
        <v>10</v>
      </c>
      <c r="D1622">
        <v>64473717.021036804</v>
      </c>
      <c r="E1622">
        <v>84459028658.906296</v>
      </c>
      <c r="F1622">
        <v>816947</v>
      </c>
      <c r="G1622">
        <v>827</v>
      </c>
      <c r="H1622">
        <v>51</v>
      </c>
      <c r="I1622">
        <v>61186940.809803098</v>
      </c>
      <c r="J1622">
        <v>79173181995.134995</v>
      </c>
      <c r="K1622">
        <v>645804</v>
      </c>
      <c r="L1622">
        <v>34</v>
      </c>
      <c r="M1622">
        <f t="shared" si="25"/>
        <v>2024</v>
      </c>
    </row>
    <row r="1623" spans="1:13">
      <c r="A1623" s="1">
        <v>45454</v>
      </c>
      <c r="B1623">
        <v>34641</v>
      </c>
      <c r="C1623">
        <v>459</v>
      </c>
      <c r="D1623">
        <v>64440281.653285302</v>
      </c>
      <c r="E1623">
        <v>84523468940.559601</v>
      </c>
      <c r="F1623">
        <v>816516</v>
      </c>
      <c r="G1623">
        <v>890</v>
      </c>
      <c r="H1623">
        <v>67</v>
      </c>
      <c r="I1623">
        <v>61192339.398335099</v>
      </c>
      <c r="J1623">
        <v>79234374334.533401</v>
      </c>
      <c r="K1623">
        <v>645837</v>
      </c>
      <c r="L1623">
        <v>34</v>
      </c>
      <c r="M1623">
        <f t="shared" si="25"/>
        <v>2024</v>
      </c>
    </row>
    <row r="1624" spans="1:13">
      <c r="A1624" s="1">
        <v>45455</v>
      </c>
      <c r="B1624">
        <v>27001</v>
      </c>
      <c r="C1624">
        <v>262</v>
      </c>
      <c r="D1624">
        <v>64396262.690171801</v>
      </c>
      <c r="E1624">
        <v>84587865203.249802</v>
      </c>
      <c r="F1624">
        <v>815952</v>
      </c>
      <c r="G1624">
        <v>826</v>
      </c>
      <c r="H1624">
        <v>74</v>
      </c>
      <c r="I1624">
        <v>61198351.8632828</v>
      </c>
      <c r="J1624">
        <v>79295572686.396606</v>
      </c>
      <c r="K1624">
        <v>645877</v>
      </c>
      <c r="L1624">
        <v>34</v>
      </c>
      <c r="M1624">
        <f t="shared" si="25"/>
        <v>2024</v>
      </c>
    </row>
    <row r="1625" spans="1:13">
      <c r="A1625" s="1">
        <v>45456</v>
      </c>
      <c r="B1625">
        <v>30908</v>
      </c>
      <c r="C1625">
        <v>328</v>
      </c>
      <c r="D1625">
        <v>64354954.159490801</v>
      </c>
      <c r="E1625">
        <v>84652220157.409302</v>
      </c>
      <c r="F1625">
        <v>815419</v>
      </c>
      <c r="G1625">
        <v>861</v>
      </c>
      <c r="H1625">
        <v>72</v>
      </c>
      <c r="I1625">
        <v>61203212.079750501</v>
      </c>
      <c r="J1625">
        <v>79356775898.476395</v>
      </c>
      <c r="K1625">
        <v>645916</v>
      </c>
      <c r="L1625">
        <v>33</v>
      </c>
      <c r="M1625">
        <f t="shared" si="25"/>
        <v>2024</v>
      </c>
    </row>
    <row r="1626" spans="1:13">
      <c r="A1626" s="1">
        <v>45457</v>
      </c>
      <c r="B1626">
        <v>27435</v>
      </c>
      <c r="C1626">
        <v>331</v>
      </c>
      <c r="D1626">
        <v>64318261.020518497</v>
      </c>
      <c r="E1626">
        <v>84716538418.429794</v>
      </c>
      <c r="F1626">
        <v>814948</v>
      </c>
      <c r="G1626">
        <v>802</v>
      </c>
      <c r="H1626">
        <v>57</v>
      </c>
      <c r="I1626">
        <v>61207348.8875563</v>
      </c>
      <c r="J1626">
        <v>79417983247.363998</v>
      </c>
      <c r="K1626">
        <v>645939</v>
      </c>
      <c r="L1626">
        <v>34</v>
      </c>
      <c r="M1626">
        <f t="shared" si="25"/>
        <v>2024</v>
      </c>
    </row>
    <row r="1627" spans="1:13">
      <c r="A1627" s="1">
        <v>45458</v>
      </c>
      <c r="B1627">
        <v>23702</v>
      </c>
      <c r="C1627">
        <v>256</v>
      </c>
      <c r="D1627">
        <v>64275528.083075903</v>
      </c>
      <c r="E1627">
        <v>84780813946.512894</v>
      </c>
      <c r="F1627">
        <v>814414</v>
      </c>
      <c r="G1627">
        <v>790</v>
      </c>
      <c r="H1627">
        <v>46</v>
      </c>
      <c r="I1627">
        <v>61209824.961203597</v>
      </c>
      <c r="J1627">
        <v>79479193072.325195</v>
      </c>
      <c r="K1627">
        <v>645951</v>
      </c>
      <c r="L1627">
        <v>34</v>
      </c>
      <c r="M1627">
        <f t="shared" si="25"/>
        <v>2024</v>
      </c>
    </row>
    <row r="1628" spans="1:13">
      <c r="A1628" s="1">
        <v>45459</v>
      </c>
      <c r="B1628">
        <v>2691</v>
      </c>
      <c r="C1628">
        <v>34</v>
      </c>
      <c r="D1628">
        <v>64219420.058005601</v>
      </c>
      <c r="E1628">
        <v>84845033366.570908</v>
      </c>
      <c r="F1628">
        <v>813699</v>
      </c>
      <c r="G1628">
        <v>749</v>
      </c>
      <c r="H1628">
        <v>57</v>
      </c>
      <c r="I1628">
        <v>61215622.501894698</v>
      </c>
      <c r="J1628">
        <v>79540408694.826996</v>
      </c>
      <c r="K1628">
        <v>645974</v>
      </c>
      <c r="L1628">
        <v>34</v>
      </c>
      <c r="M1628">
        <f t="shared" si="25"/>
        <v>2024</v>
      </c>
    </row>
    <row r="1629" spans="1:13">
      <c r="A1629" s="1">
        <v>45460</v>
      </c>
      <c r="B1629">
        <v>2084</v>
      </c>
      <c r="C1629">
        <v>23</v>
      </c>
      <c r="D1629">
        <v>64158652.864970498</v>
      </c>
      <c r="E1629">
        <v>84909192019.435898</v>
      </c>
      <c r="F1629">
        <v>812932</v>
      </c>
      <c r="G1629">
        <v>790</v>
      </c>
      <c r="H1629">
        <v>58</v>
      </c>
      <c r="I1629">
        <v>61219574.084789798</v>
      </c>
      <c r="J1629">
        <v>79601628268.911804</v>
      </c>
      <c r="K1629">
        <v>645998</v>
      </c>
      <c r="L1629">
        <v>34</v>
      </c>
      <c r="M1629">
        <f t="shared" si="25"/>
        <v>2024</v>
      </c>
    </row>
    <row r="1630" spans="1:13">
      <c r="A1630" s="1">
        <v>45461</v>
      </c>
      <c r="B1630">
        <v>53828</v>
      </c>
      <c r="C1630">
        <v>652</v>
      </c>
      <c r="D1630">
        <v>64145583.400419503</v>
      </c>
      <c r="E1630">
        <v>84973337602.836304</v>
      </c>
      <c r="F1630">
        <v>812800</v>
      </c>
      <c r="G1630">
        <v>784</v>
      </c>
      <c r="H1630">
        <v>64</v>
      </c>
      <c r="I1630">
        <v>61226402.415996902</v>
      </c>
      <c r="J1630">
        <v>79662854671.327805</v>
      </c>
      <c r="K1630">
        <v>646028</v>
      </c>
      <c r="L1630">
        <v>34</v>
      </c>
      <c r="M1630">
        <f t="shared" si="25"/>
        <v>2024</v>
      </c>
    </row>
    <row r="1631" spans="1:13">
      <c r="A1631" s="1">
        <v>45462</v>
      </c>
      <c r="B1631">
        <v>42715</v>
      </c>
      <c r="C1631">
        <v>556</v>
      </c>
      <c r="D1631">
        <v>64131441.063032299</v>
      </c>
      <c r="E1631">
        <v>85037469043.899307</v>
      </c>
      <c r="F1631">
        <v>812616</v>
      </c>
      <c r="G1631">
        <v>740</v>
      </c>
      <c r="H1631">
        <v>61</v>
      </c>
      <c r="I1631">
        <v>61230354.864785701</v>
      </c>
      <c r="J1631">
        <v>79724085026.192596</v>
      </c>
      <c r="K1631">
        <v>646055</v>
      </c>
      <c r="L1631">
        <v>34</v>
      </c>
      <c r="M1631">
        <f t="shared" si="25"/>
        <v>2024</v>
      </c>
    </row>
    <row r="1632" spans="1:13">
      <c r="A1632" s="1">
        <v>45463</v>
      </c>
      <c r="B1632">
        <v>45494</v>
      </c>
      <c r="C1632">
        <v>524</v>
      </c>
      <c r="D1632">
        <v>64109661.700084299</v>
      </c>
      <c r="E1632">
        <v>85101578705.599396</v>
      </c>
      <c r="F1632">
        <v>812357</v>
      </c>
      <c r="G1632">
        <v>783</v>
      </c>
      <c r="H1632">
        <v>62</v>
      </c>
      <c r="I1632">
        <v>61235842.865070298</v>
      </c>
      <c r="J1632">
        <v>79785320869.057693</v>
      </c>
      <c r="K1632">
        <v>646083</v>
      </c>
      <c r="L1632">
        <v>34</v>
      </c>
      <c r="M1632">
        <f t="shared" si="25"/>
        <v>2024</v>
      </c>
    </row>
    <row r="1633" spans="1:13">
      <c r="A1633" s="1">
        <v>45464</v>
      </c>
      <c r="B1633">
        <v>42715</v>
      </c>
      <c r="C1633">
        <v>418</v>
      </c>
      <c r="D1633">
        <v>64081202.337050803</v>
      </c>
      <c r="E1633">
        <v>85165659907.936493</v>
      </c>
      <c r="F1633">
        <v>812011</v>
      </c>
      <c r="G1633">
        <v>764</v>
      </c>
      <c r="H1633">
        <v>47</v>
      </c>
      <c r="I1633">
        <v>61239382.6634975</v>
      </c>
      <c r="J1633">
        <v>79846560251.721207</v>
      </c>
      <c r="K1633">
        <v>646097</v>
      </c>
      <c r="L1633">
        <v>33</v>
      </c>
      <c r="M1633">
        <f t="shared" si="25"/>
        <v>2024</v>
      </c>
    </row>
    <row r="1634" spans="1:13">
      <c r="A1634" s="1">
        <v>45465</v>
      </c>
      <c r="B1634">
        <v>38461</v>
      </c>
      <c r="C1634">
        <v>437</v>
      </c>
      <c r="D1634">
        <v>64058333.841353796</v>
      </c>
      <c r="E1634">
        <v>85229718241.777802</v>
      </c>
      <c r="F1634">
        <v>811703</v>
      </c>
      <c r="G1634">
        <v>745</v>
      </c>
      <c r="H1634">
        <v>73</v>
      </c>
      <c r="I1634">
        <v>61247441.902295299</v>
      </c>
      <c r="J1634">
        <v>79907807693.623505</v>
      </c>
      <c r="K1634">
        <v>646136</v>
      </c>
      <c r="L1634">
        <v>34</v>
      </c>
      <c r="M1634">
        <f t="shared" si="25"/>
        <v>2024</v>
      </c>
    </row>
    <row r="1635" spans="1:13">
      <c r="A1635" s="1">
        <v>45466</v>
      </c>
      <c r="B1635">
        <v>4081</v>
      </c>
      <c r="C1635">
        <v>37</v>
      </c>
      <c r="D1635">
        <v>64005288.397457696</v>
      </c>
      <c r="E1635">
        <v>85293723530.175293</v>
      </c>
      <c r="F1635">
        <v>811043</v>
      </c>
      <c r="G1635">
        <v>697</v>
      </c>
      <c r="H1635">
        <v>55</v>
      </c>
      <c r="I1635">
        <v>61249769.791340701</v>
      </c>
      <c r="J1635">
        <v>79969057463.414795</v>
      </c>
      <c r="K1635">
        <v>646157</v>
      </c>
      <c r="L1635">
        <v>34</v>
      </c>
      <c r="M1635">
        <f t="shared" si="25"/>
        <v>2024</v>
      </c>
    </row>
    <row r="1636" spans="1:13">
      <c r="A1636" s="1">
        <v>45467</v>
      </c>
      <c r="B1636">
        <v>2865</v>
      </c>
      <c r="C1636">
        <v>33</v>
      </c>
      <c r="D1636">
        <v>63950247.321286201</v>
      </c>
      <c r="E1636">
        <v>85357673777.496597</v>
      </c>
      <c r="F1636">
        <v>810332</v>
      </c>
      <c r="G1636">
        <v>744</v>
      </c>
      <c r="H1636">
        <v>52</v>
      </c>
      <c r="I1636">
        <v>61253308.100885198</v>
      </c>
      <c r="J1636">
        <v>80030310771.515701</v>
      </c>
      <c r="K1636">
        <v>646175</v>
      </c>
      <c r="L1636">
        <v>34</v>
      </c>
      <c r="M1636">
        <f t="shared" si="25"/>
        <v>2024</v>
      </c>
    </row>
    <row r="1637" spans="1:13">
      <c r="A1637" s="1">
        <v>45468</v>
      </c>
      <c r="B1637">
        <v>76488</v>
      </c>
      <c r="C1637">
        <v>832</v>
      </c>
      <c r="D1637">
        <v>63955605.560094297</v>
      </c>
      <c r="E1637">
        <v>85421629383.056595</v>
      </c>
      <c r="F1637">
        <v>810396</v>
      </c>
      <c r="G1637">
        <v>768</v>
      </c>
      <c r="H1637">
        <v>59</v>
      </c>
      <c r="I1637">
        <v>61258726.328765802</v>
      </c>
      <c r="J1637">
        <v>80091569497.844498</v>
      </c>
      <c r="K1637">
        <v>646201</v>
      </c>
      <c r="L1637">
        <v>33</v>
      </c>
      <c r="M1637">
        <f t="shared" si="25"/>
        <v>2024</v>
      </c>
    </row>
    <row r="1638" spans="1:13">
      <c r="A1638" s="1">
        <v>45469</v>
      </c>
      <c r="B1638">
        <v>64333</v>
      </c>
      <c r="C1638">
        <v>796</v>
      </c>
      <c r="D1638">
        <v>63962791.987395599</v>
      </c>
      <c r="E1638">
        <v>85485592175.044006</v>
      </c>
      <c r="F1638">
        <v>810486</v>
      </c>
      <c r="G1638">
        <v>706</v>
      </c>
      <c r="H1638">
        <v>53</v>
      </c>
      <c r="I1638">
        <v>61262179.754163399</v>
      </c>
      <c r="J1638">
        <v>80152831677.598694</v>
      </c>
      <c r="K1638">
        <v>646220</v>
      </c>
      <c r="L1638">
        <v>34</v>
      </c>
      <c r="M1638">
        <f t="shared" si="25"/>
        <v>2024</v>
      </c>
    </row>
    <row r="1639" spans="1:13">
      <c r="A1639" s="1">
        <v>45470</v>
      </c>
      <c r="B1639">
        <v>54436</v>
      </c>
      <c r="C1639">
        <v>657</v>
      </c>
      <c r="D1639">
        <v>63961921.920295499</v>
      </c>
      <c r="E1639">
        <v>85549554096.964294</v>
      </c>
      <c r="F1639">
        <v>810441</v>
      </c>
      <c r="G1639">
        <v>702</v>
      </c>
      <c r="H1639">
        <v>52</v>
      </c>
      <c r="I1639">
        <v>61266002.202425703</v>
      </c>
      <c r="J1639">
        <v>80214097679.801102</v>
      </c>
      <c r="K1639">
        <v>646238</v>
      </c>
      <c r="L1639">
        <v>34</v>
      </c>
      <c r="M1639">
        <f t="shared" si="25"/>
        <v>2024</v>
      </c>
    </row>
    <row r="1640" spans="1:13">
      <c r="A1640" s="1">
        <v>45471</v>
      </c>
      <c r="B1640">
        <v>52613</v>
      </c>
      <c r="C1640">
        <v>493</v>
      </c>
      <c r="D1640">
        <v>63944125.3169543</v>
      </c>
      <c r="E1640">
        <v>85613498222.281296</v>
      </c>
      <c r="F1640">
        <v>810245</v>
      </c>
      <c r="G1640">
        <v>689</v>
      </c>
      <c r="H1640">
        <v>43</v>
      </c>
      <c r="I1640">
        <v>61269605.234393403</v>
      </c>
      <c r="J1640">
        <v>80275367285.035507</v>
      </c>
      <c r="K1640">
        <v>646248</v>
      </c>
      <c r="L1640">
        <v>33</v>
      </c>
      <c r="M1640">
        <f t="shared" si="25"/>
        <v>2024</v>
      </c>
    </row>
    <row r="1641" spans="1:13">
      <c r="A1641" s="1">
        <v>45472</v>
      </c>
      <c r="B1641">
        <v>46796</v>
      </c>
      <c r="C1641">
        <v>541</v>
      </c>
      <c r="D1641">
        <v>63937619.307083197</v>
      </c>
      <c r="E1641">
        <v>85677435841.588394</v>
      </c>
      <c r="F1641">
        <v>810126</v>
      </c>
      <c r="G1641">
        <v>660</v>
      </c>
      <c r="H1641">
        <v>35</v>
      </c>
      <c r="I1641">
        <v>61271309.089360498</v>
      </c>
      <c r="J1641">
        <v>80336638594.124802</v>
      </c>
      <c r="K1641">
        <v>646250</v>
      </c>
      <c r="L1641">
        <v>33</v>
      </c>
      <c r="M1641">
        <f t="shared" si="25"/>
        <v>2024</v>
      </c>
    </row>
    <row r="1642" spans="1:13">
      <c r="A1642" s="1">
        <v>45473</v>
      </c>
      <c r="B1642">
        <v>4515</v>
      </c>
      <c r="C1642">
        <v>43</v>
      </c>
      <c r="D1642">
        <v>63888068.096845903</v>
      </c>
      <c r="E1642">
        <v>85741323909.685196</v>
      </c>
      <c r="F1642">
        <v>809499</v>
      </c>
      <c r="G1642">
        <v>670</v>
      </c>
      <c r="H1642">
        <v>52</v>
      </c>
      <c r="I1642">
        <v>61277655.158339202</v>
      </c>
      <c r="J1642">
        <v>80397916249.283203</v>
      </c>
      <c r="K1642">
        <v>646268</v>
      </c>
      <c r="L1642">
        <v>34</v>
      </c>
      <c r="M1642">
        <f t="shared" si="25"/>
        <v>2024</v>
      </c>
    </row>
    <row r="1643" spans="1:13">
      <c r="A1643" s="1">
        <v>45474</v>
      </c>
      <c r="B1643">
        <v>2886</v>
      </c>
      <c r="C1643">
        <v>35</v>
      </c>
      <c r="D1643">
        <v>63838114.959042899</v>
      </c>
      <c r="E1643">
        <v>85805162024.644302</v>
      </c>
      <c r="F1643">
        <v>808862</v>
      </c>
      <c r="G1643">
        <v>672</v>
      </c>
      <c r="H1643">
        <v>51</v>
      </c>
      <c r="I1643">
        <v>61280321.003225103</v>
      </c>
      <c r="J1643">
        <v>80459196570.286407</v>
      </c>
      <c r="K1643">
        <v>646285</v>
      </c>
      <c r="L1643">
        <v>34</v>
      </c>
      <c r="M1643">
        <f t="shared" si="25"/>
        <v>2024</v>
      </c>
    </row>
    <row r="1644" spans="1:13">
      <c r="A1644" s="1">
        <v>45475</v>
      </c>
      <c r="B1644">
        <v>89377</v>
      </c>
      <c r="C1644">
        <v>1048</v>
      </c>
      <c r="D1644">
        <v>63865265.405728698</v>
      </c>
      <c r="E1644">
        <v>85869027290.050003</v>
      </c>
      <c r="F1644">
        <v>809232</v>
      </c>
      <c r="G1644">
        <v>678</v>
      </c>
      <c r="H1644">
        <v>56</v>
      </c>
      <c r="I1644">
        <v>61285395.807534702</v>
      </c>
      <c r="J1644">
        <v>80520481966.093903</v>
      </c>
      <c r="K1644">
        <v>646308</v>
      </c>
      <c r="L1644">
        <v>33</v>
      </c>
      <c r="M1644">
        <f t="shared" si="25"/>
        <v>2024</v>
      </c>
    </row>
    <row r="1645" spans="1:13">
      <c r="A1645" s="1">
        <v>45476</v>
      </c>
      <c r="B1645">
        <v>53696</v>
      </c>
      <c r="C1645">
        <v>689</v>
      </c>
      <c r="D1645">
        <v>63868143.566615902</v>
      </c>
      <c r="E1645">
        <v>85932895433.616592</v>
      </c>
      <c r="F1645">
        <v>809262</v>
      </c>
      <c r="G1645">
        <v>659</v>
      </c>
      <c r="H1645">
        <v>43</v>
      </c>
      <c r="I1645">
        <v>61287858.964056402</v>
      </c>
      <c r="J1645">
        <v>80581769825.057999</v>
      </c>
      <c r="K1645">
        <v>646317</v>
      </c>
      <c r="L1645">
        <v>34</v>
      </c>
      <c r="M1645">
        <f t="shared" si="25"/>
        <v>2024</v>
      </c>
    </row>
    <row r="1646" spans="1:13">
      <c r="A1646" s="1">
        <v>45477</v>
      </c>
      <c r="B1646">
        <v>59730</v>
      </c>
      <c r="C1646">
        <v>632</v>
      </c>
      <c r="D1646">
        <v>63867933.574826799</v>
      </c>
      <c r="E1646">
        <v>85996763367.191406</v>
      </c>
      <c r="F1646">
        <v>809235</v>
      </c>
      <c r="G1646">
        <v>659</v>
      </c>
      <c r="H1646">
        <v>55</v>
      </c>
      <c r="I1646">
        <v>61292058.575632498</v>
      </c>
      <c r="J1646">
        <v>80643061883.633606</v>
      </c>
      <c r="K1646">
        <v>646338</v>
      </c>
      <c r="L1646">
        <v>34</v>
      </c>
      <c r="M1646">
        <f t="shared" si="25"/>
        <v>2024</v>
      </c>
    </row>
    <row r="1647" spans="1:13">
      <c r="A1647" s="1">
        <v>45478</v>
      </c>
      <c r="B1647">
        <v>58244</v>
      </c>
      <c r="C1647">
        <v>619</v>
      </c>
      <c r="D1647">
        <v>63862120.465881199</v>
      </c>
      <c r="E1647">
        <v>86060625487.657303</v>
      </c>
      <c r="F1647">
        <v>809173</v>
      </c>
      <c r="G1647">
        <v>681</v>
      </c>
      <c r="H1647">
        <v>54</v>
      </c>
      <c r="I1647">
        <v>61295999.840868197</v>
      </c>
      <c r="J1647">
        <v>80704357883.474503</v>
      </c>
      <c r="K1647">
        <v>646358</v>
      </c>
      <c r="L1647">
        <v>34</v>
      </c>
      <c r="M1647">
        <f t="shared" si="25"/>
        <v>2024</v>
      </c>
    </row>
    <row r="1648" spans="1:13">
      <c r="A1648" s="1">
        <v>45479</v>
      </c>
      <c r="B1648">
        <v>47575</v>
      </c>
      <c r="C1648">
        <v>503</v>
      </c>
      <c r="D1648">
        <v>63856966.379990302</v>
      </c>
      <c r="E1648">
        <v>86124482454.037292</v>
      </c>
      <c r="F1648">
        <v>809061</v>
      </c>
      <c r="G1648">
        <v>615</v>
      </c>
      <c r="H1648">
        <v>43</v>
      </c>
      <c r="I1648">
        <v>61299035.790442199</v>
      </c>
      <c r="J1648">
        <v>80765656919.264893</v>
      </c>
      <c r="K1648">
        <v>646367</v>
      </c>
      <c r="L1648">
        <v>34</v>
      </c>
      <c r="M1648">
        <f t="shared" si="25"/>
        <v>2024</v>
      </c>
    </row>
    <row r="1649" spans="1:13">
      <c r="A1649" s="1">
        <v>45480</v>
      </c>
      <c r="B1649">
        <v>5684</v>
      </c>
      <c r="C1649">
        <v>58</v>
      </c>
      <c r="D1649">
        <v>63811490.521812104</v>
      </c>
      <c r="E1649">
        <v>86188293944.559097</v>
      </c>
      <c r="F1649">
        <v>808475</v>
      </c>
      <c r="G1649">
        <v>644</v>
      </c>
      <c r="H1649">
        <v>44</v>
      </c>
      <c r="I1649">
        <v>61302956.1208857</v>
      </c>
      <c r="J1649">
        <v>80826959875.385803</v>
      </c>
      <c r="K1649">
        <v>646378</v>
      </c>
      <c r="L1649">
        <v>33</v>
      </c>
      <c r="M1649">
        <f t="shared" si="25"/>
        <v>2024</v>
      </c>
    </row>
    <row r="1650" spans="1:13">
      <c r="A1650" s="1">
        <v>45481</v>
      </c>
      <c r="B1650">
        <v>5247</v>
      </c>
      <c r="C1650">
        <v>62</v>
      </c>
      <c r="D1650">
        <v>63766411.606627502</v>
      </c>
      <c r="E1650">
        <v>86252060356.165695</v>
      </c>
      <c r="F1650">
        <v>807898</v>
      </c>
      <c r="G1650">
        <v>639</v>
      </c>
      <c r="H1650">
        <v>46</v>
      </c>
      <c r="I1650">
        <v>61305792.090986803</v>
      </c>
      <c r="J1650">
        <v>80888265667.476807</v>
      </c>
      <c r="K1650">
        <v>646391</v>
      </c>
      <c r="L1650">
        <v>33</v>
      </c>
      <c r="M1650">
        <f t="shared" si="25"/>
        <v>2024</v>
      </c>
    </row>
    <row r="1651" spans="1:13">
      <c r="A1651" s="1">
        <v>45482</v>
      </c>
      <c r="B1651">
        <v>104419</v>
      </c>
      <c r="C1651">
        <v>1113</v>
      </c>
      <c r="D1651">
        <v>63801931.069356702</v>
      </c>
      <c r="E1651">
        <v>86315862287.235107</v>
      </c>
      <c r="F1651">
        <v>808366</v>
      </c>
      <c r="G1651">
        <v>645</v>
      </c>
      <c r="H1651">
        <v>65</v>
      </c>
      <c r="I1651">
        <v>61312725.812247597</v>
      </c>
      <c r="J1651">
        <v>80949578393.289001</v>
      </c>
      <c r="K1651">
        <v>646423</v>
      </c>
      <c r="L1651">
        <v>33</v>
      </c>
      <c r="M1651">
        <f t="shared" si="25"/>
        <v>2024</v>
      </c>
    </row>
    <row r="1652" spans="1:13">
      <c r="A1652" s="1">
        <v>45483</v>
      </c>
      <c r="B1652">
        <v>73461</v>
      </c>
      <c r="C1652">
        <v>733</v>
      </c>
      <c r="D1652">
        <v>63812485.603936203</v>
      </c>
      <c r="E1652">
        <v>86379674772.839005</v>
      </c>
      <c r="F1652">
        <v>808497</v>
      </c>
      <c r="G1652">
        <v>602</v>
      </c>
      <c r="H1652">
        <v>43</v>
      </c>
      <c r="I1652">
        <v>61314667.999936</v>
      </c>
      <c r="J1652">
        <v>81010893061.289001</v>
      </c>
      <c r="K1652">
        <v>646432</v>
      </c>
      <c r="L1652">
        <v>34</v>
      </c>
      <c r="M1652">
        <f t="shared" si="25"/>
        <v>2024</v>
      </c>
    </row>
    <row r="1653" spans="1:13">
      <c r="A1653" s="1">
        <v>45484</v>
      </c>
      <c r="B1653">
        <v>74947</v>
      </c>
      <c r="C1653">
        <v>762</v>
      </c>
      <c r="D1653">
        <v>63819474.195843503</v>
      </c>
      <c r="E1653">
        <v>86443494247.034897</v>
      </c>
      <c r="F1653">
        <v>808593</v>
      </c>
      <c r="G1653">
        <v>666</v>
      </c>
      <c r="H1653">
        <v>55</v>
      </c>
      <c r="I1653">
        <v>61320009.605430201</v>
      </c>
      <c r="J1653">
        <v>81072213070.894394</v>
      </c>
      <c r="K1653">
        <v>646453</v>
      </c>
      <c r="L1653">
        <v>34</v>
      </c>
      <c r="M1653">
        <f t="shared" si="25"/>
        <v>2024</v>
      </c>
    </row>
    <row r="1654" spans="1:13">
      <c r="A1654" s="1">
        <v>45485</v>
      </c>
      <c r="B1654">
        <v>69263</v>
      </c>
      <c r="C1654">
        <v>707</v>
      </c>
      <c r="D1654">
        <v>63827547.898605898</v>
      </c>
      <c r="E1654">
        <v>86507321794.933502</v>
      </c>
      <c r="F1654">
        <v>808699</v>
      </c>
      <c r="G1654">
        <v>601</v>
      </c>
      <c r="H1654">
        <v>40</v>
      </c>
      <c r="I1654">
        <v>61321817.5085072</v>
      </c>
      <c r="J1654">
        <v>81133534888.402893</v>
      </c>
      <c r="K1654">
        <v>646459</v>
      </c>
      <c r="L1654">
        <v>34</v>
      </c>
      <c r="M1654">
        <f t="shared" si="25"/>
        <v>2024</v>
      </c>
    </row>
    <row r="1655" spans="1:13">
      <c r="A1655" s="1">
        <v>45486</v>
      </c>
      <c r="B1655">
        <v>60605</v>
      </c>
      <c r="C1655">
        <v>719</v>
      </c>
      <c r="D1655">
        <v>63830966.768672697</v>
      </c>
      <c r="E1655">
        <v>86571152761.702194</v>
      </c>
      <c r="F1655">
        <v>808769</v>
      </c>
      <c r="G1655">
        <v>649</v>
      </c>
      <c r="H1655">
        <v>47</v>
      </c>
      <c r="I1655">
        <v>61326687.150989003</v>
      </c>
      <c r="J1655">
        <v>81194861575.553894</v>
      </c>
      <c r="K1655">
        <v>646472</v>
      </c>
      <c r="L1655">
        <v>34</v>
      </c>
      <c r="M1655">
        <f t="shared" si="25"/>
        <v>2024</v>
      </c>
    </row>
    <row r="1656" spans="1:13">
      <c r="A1656" s="1">
        <v>45487</v>
      </c>
      <c r="B1656">
        <v>6909</v>
      </c>
      <c r="C1656">
        <v>67</v>
      </c>
      <c r="D1656">
        <v>63790580.193199798</v>
      </c>
      <c r="E1656">
        <v>86634943341.895401</v>
      </c>
      <c r="F1656">
        <v>808249</v>
      </c>
      <c r="G1656">
        <v>587</v>
      </c>
      <c r="H1656">
        <v>42</v>
      </c>
      <c r="I1656">
        <v>61329435.007714003</v>
      </c>
      <c r="J1656">
        <v>81256191010.5616</v>
      </c>
      <c r="K1656">
        <v>646480</v>
      </c>
      <c r="L1656">
        <v>34</v>
      </c>
      <c r="M1656">
        <f t="shared" si="25"/>
        <v>2024</v>
      </c>
    </row>
    <row r="1657" spans="1:13">
      <c r="A1657" s="1">
        <v>45488</v>
      </c>
      <c r="B1657">
        <v>4722</v>
      </c>
      <c r="C1657">
        <v>48</v>
      </c>
      <c r="D1657">
        <v>63749281.080990002</v>
      </c>
      <c r="E1657">
        <v>86698692622.976395</v>
      </c>
      <c r="F1657">
        <v>807713</v>
      </c>
      <c r="G1657">
        <v>584</v>
      </c>
      <c r="H1657">
        <v>40</v>
      </c>
      <c r="I1657">
        <v>61332365.349102303</v>
      </c>
      <c r="J1657">
        <v>81317523375.910706</v>
      </c>
      <c r="K1657">
        <v>646486</v>
      </c>
      <c r="L1657">
        <v>34</v>
      </c>
      <c r="M1657">
        <f t="shared" si="25"/>
        <v>2024</v>
      </c>
    </row>
    <row r="1658" spans="1:13">
      <c r="A1658" s="1">
        <v>45489</v>
      </c>
      <c r="B1658">
        <v>123396</v>
      </c>
      <c r="C1658">
        <v>1429</v>
      </c>
      <c r="D1658">
        <v>63820191.4728387</v>
      </c>
      <c r="E1658">
        <v>86762512814.449203</v>
      </c>
      <c r="F1658">
        <v>808575</v>
      </c>
      <c r="G1658">
        <v>567</v>
      </c>
      <c r="H1658">
        <v>42</v>
      </c>
      <c r="I1658">
        <v>61337091.358566098</v>
      </c>
      <c r="J1658">
        <v>81378860467.269302</v>
      </c>
      <c r="K1658">
        <v>646494</v>
      </c>
      <c r="L1658">
        <v>34</v>
      </c>
      <c r="M1658">
        <f t="shared" si="25"/>
        <v>2024</v>
      </c>
    </row>
    <row r="1659" spans="1:13">
      <c r="A1659" s="1">
        <v>45490</v>
      </c>
      <c r="B1659">
        <v>76696</v>
      </c>
      <c r="C1659">
        <v>888</v>
      </c>
      <c r="D1659">
        <v>63842120.664916702</v>
      </c>
      <c r="E1659">
        <v>86826354935.114105</v>
      </c>
      <c r="F1659">
        <v>808868</v>
      </c>
      <c r="G1659">
        <v>595</v>
      </c>
      <c r="H1659">
        <v>47</v>
      </c>
      <c r="I1659">
        <v>61340758.275180504</v>
      </c>
      <c r="J1659">
        <v>81440201225.544495</v>
      </c>
      <c r="K1659">
        <v>646508</v>
      </c>
      <c r="L1659">
        <v>33</v>
      </c>
      <c r="M1659">
        <f t="shared" si="25"/>
        <v>2024</v>
      </c>
    </row>
    <row r="1660" spans="1:13">
      <c r="A1660" s="1">
        <v>45491</v>
      </c>
      <c r="B1660">
        <v>68213</v>
      </c>
      <c r="C1660">
        <v>753</v>
      </c>
      <c r="D1660">
        <v>63854430.309908599</v>
      </c>
      <c r="E1660">
        <v>86890209365.423996</v>
      </c>
      <c r="F1660">
        <v>809025</v>
      </c>
      <c r="G1660">
        <v>596</v>
      </c>
      <c r="H1660">
        <v>50</v>
      </c>
      <c r="I1660">
        <v>61345542.760465398</v>
      </c>
      <c r="J1660">
        <v>81501546768.304901</v>
      </c>
      <c r="K1660">
        <v>646524</v>
      </c>
      <c r="L1660">
        <v>34</v>
      </c>
      <c r="M1660">
        <f t="shared" si="25"/>
        <v>2024</v>
      </c>
    </row>
    <row r="1661" spans="1:13">
      <c r="A1661" s="1">
        <v>45492</v>
      </c>
      <c r="B1661">
        <v>78708</v>
      </c>
      <c r="C1661">
        <v>950</v>
      </c>
      <c r="D1661">
        <v>63888060.174588203</v>
      </c>
      <c r="E1661">
        <v>86954097425.598602</v>
      </c>
      <c r="F1661">
        <v>809423</v>
      </c>
      <c r="G1661">
        <v>552</v>
      </c>
      <c r="H1661">
        <v>37</v>
      </c>
      <c r="I1661">
        <v>61346562.471435398</v>
      </c>
      <c r="J1661">
        <v>81562893330.776398</v>
      </c>
      <c r="K1661">
        <v>646527</v>
      </c>
      <c r="L1661">
        <v>34</v>
      </c>
      <c r="M1661">
        <f t="shared" si="25"/>
        <v>2024</v>
      </c>
    </row>
    <row r="1662" spans="1:13">
      <c r="A1662" s="1">
        <v>45493</v>
      </c>
      <c r="B1662">
        <v>59818</v>
      </c>
      <c r="C1662">
        <v>650</v>
      </c>
      <c r="D1662">
        <v>63894007.053117201</v>
      </c>
      <c r="E1662">
        <v>87017991432.651703</v>
      </c>
      <c r="F1662">
        <v>809490</v>
      </c>
      <c r="G1662">
        <v>583</v>
      </c>
      <c r="H1662">
        <v>35</v>
      </c>
      <c r="I1662">
        <v>61349634.302224599</v>
      </c>
      <c r="J1662">
        <v>81624242965.078598</v>
      </c>
      <c r="K1662">
        <v>646528</v>
      </c>
      <c r="L1662">
        <v>34</v>
      </c>
      <c r="M1662">
        <f t="shared" si="25"/>
        <v>2024</v>
      </c>
    </row>
    <row r="1663" spans="1:13">
      <c r="A1663" s="1">
        <v>45494</v>
      </c>
      <c r="B1663">
        <v>6034</v>
      </c>
      <c r="C1663">
        <v>81</v>
      </c>
      <c r="D1663">
        <v>63854351.384451203</v>
      </c>
      <c r="E1663">
        <v>87081845784.036194</v>
      </c>
      <c r="F1663">
        <v>808989</v>
      </c>
      <c r="G1663">
        <v>582</v>
      </c>
      <c r="H1663">
        <v>39</v>
      </c>
      <c r="I1663">
        <v>61353098.772583798</v>
      </c>
      <c r="J1663">
        <v>81685596063.851196</v>
      </c>
      <c r="K1663">
        <v>646533</v>
      </c>
      <c r="L1663">
        <v>34</v>
      </c>
      <c r="M1663">
        <f t="shared" si="25"/>
        <v>2024</v>
      </c>
    </row>
    <row r="1664" spans="1:13">
      <c r="A1664" s="1">
        <v>45495</v>
      </c>
      <c r="B1664">
        <v>5684</v>
      </c>
      <c r="C1664">
        <v>51</v>
      </c>
      <c r="D1664">
        <v>63815756.352609798</v>
      </c>
      <c r="E1664">
        <v>87145661540.388794</v>
      </c>
      <c r="F1664">
        <v>808474</v>
      </c>
      <c r="G1664">
        <v>566</v>
      </c>
      <c r="H1664">
        <v>43</v>
      </c>
      <c r="I1664">
        <v>61356074.604232997</v>
      </c>
      <c r="J1664">
        <v>81746952138.455399</v>
      </c>
      <c r="K1664">
        <v>646542</v>
      </c>
      <c r="L1664">
        <v>34</v>
      </c>
      <c r="M1664">
        <f t="shared" si="25"/>
        <v>2024</v>
      </c>
    </row>
    <row r="1665" spans="1:13">
      <c r="A1665" s="1">
        <v>45496</v>
      </c>
      <c r="B1665">
        <v>127419</v>
      </c>
      <c r="C1665">
        <v>1329</v>
      </c>
      <c r="D1665">
        <v>63873059.1813104</v>
      </c>
      <c r="E1665">
        <v>87209534599.570099</v>
      </c>
      <c r="F1665">
        <v>809232</v>
      </c>
      <c r="G1665">
        <v>571</v>
      </c>
      <c r="H1665">
        <v>41</v>
      </c>
      <c r="I1665">
        <v>61359907.226508997</v>
      </c>
      <c r="J1665">
        <v>81808312045.6819</v>
      </c>
      <c r="K1665">
        <v>646549</v>
      </c>
      <c r="L1665">
        <v>34</v>
      </c>
      <c r="M1665">
        <f t="shared" si="25"/>
        <v>2024</v>
      </c>
    </row>
    <row r="1666" spans="1:13">
      <c r="A1666" s="1">
        <v>45497</v>
      </c>
      <c r="B1666">
        <v>85792</v>
      </c>
      <c r="C1666">
        <v>1033</v>
      </c>
      <c r="D1666">
        <v>63911377.342245497</v>
      </c>
      <c r="E1666">
        <v>87273445976.912292</v>
      </c>
      <c r="F1666">
        <v>809688</v>
      </c>
      <c r="G1666">
        <v>577</v>
      </c>
      <c r="H1666">
        <v>42</v>
      </c>
      <c r="I1666">
        <v>61363243.775775097</v>
      </c>
      <c r="J1666">
        <v>81869675289.457703</v>
      </c>
      <c r="K1666">
        <v>646557</v>
      </c>
      <c r="L1666">
        <v>34</v>
      </c>
      <c r="M1666">
        <f t="shared" si="25"/>
        <v>2024</v>
      </c>
    </row>
    <row r="1667" spans="1:13">
      <c r="A1667" s="1">
        <v>45498</v>
      </c>
      <c r="B1667">
        <v>76084</v>
      </c>
      <c r="C1667">
        <v>752</v>
      </c>
      <c r="D1667">
        <v>63929365.398513697</v>
      </c>
      <c r="E1667">
        <v>87337375342.310898</v>
      </c>
      <c r="F1667">
        <v>809904</v>
      </c>
      <c r="G1667">
        <v>536</v>
      </c>
      <c r="H1667">
        <v>33</v>
      </c>
      <c r="I1667">
        <v>61364792.977848001</v>
      </c>
      <c r="J1667">
        <v>81931040082.435501</v>
      </c>
      <c r="K1667">
        <v>646556</v>
      </c>
      <c r="L1667">
        <v>34</v>
      </c>
      <c r="M1667">
        <f t="shared" ref="M1667:M1730" si="26">YEAR(A1667)</f>
        <v>2024</v>
      </c>
    </row>
    <row r="1668" spans="1:13">
      <c r="A1668" s="1">
        <v>45499</v>
      </c>
      <c r="B1668">
        <v>74423</v>
      </c>
      <c r="C1668">
        <v>794</v>
      </c>
      <c r="D1668">
        <v>63945882.037328102</v>
      </c>
      <c r="E1668">
        <v>87401321224.348206</v>
      </c>
      <c r="F1668">
        <v>810120</v>
      </c>
      <c r="G1668">
        <v>578</v>
      </c>
      <c r="H1668">
        <v>37</v>
      </c>
      <c r="I1668">
        <v>61368427.163842499</v>
      </c>
      <c r="J1668">
        <v>81992408509.599396</v>
      </c>
      <c r="K1668">
        <v>646559</v>
      </c>
      <c r="L1668">
        <v>34</v>
      </c>
      <c r="M1668">
        <f t="shared" si="26"/>
        <v>2024</v>
      </c>
    </row>
    <row r="1669" spans="1:13">
      <c r="A1669" s="1">
        <v>45500</v>
      </c>
      <c r="B1669">
        <v>51860</v>
      </c>
      <c r="C1669">
        <v>550</v>
      </c>
      <c r="D1669">
        <v>63946964.967372403</v>
      </c>
      <c r="E1669">
        <v>87465268189.315598</v>
      </c>
      <c r="F1669">
        <v>810115</v>
      </c>
      <c r="G1669">
        <v>555</v>
      </c>
      <c r="H1669">
        <v>46</v>
      </c>
      <c r="I1669">
        <v>61372322.793733001</v>
      </c>
      <c r="J1669">
        <v>82053780832.393097</v>
      </c>
      <c r="K1669">
        <v>646572</v>
      </c>
      <c r="L1669">
        <v>33</v>
      </c>
      <c r="M1669">
        <f t="shared" si="26"/>
        <v>2024</v>
      </c>
    </row>
    <row r="1670" spans="1:13">
      <c r="A1670" s="1">
        <v>45501</v>
      </c>
      <c r="B1670">
        <v>6034</v>
      </c>
      <c r="C1670">
        <v>61</v>
      </c>
      <c r="D1670">
        <v>63908536.464195102</v>
      </c>
      <c r="E1670">
        <v>87529176725.779694</v>
      </c>
      <c r="F1670">
        <v>809631</v>
      </c>
      <c r="G1670">
        <v>545</v>
      </c>
      <c r="H1670">
        <v>44</v>
      </c>
      <c r="I1670">
        <v>61376130.430584103</v>
      </c>
      <c r="J1670">
        <v>82115156962.8237</v>
      </c>
      <c r="K1670">
        <v>646582</v>
      </c>
      <c r="L1670">
        <v>34</v>
      </c>
      <c r="M1670">
        <f t="shared" si="26"/>
        <v>2024</v>
      </c>
    </row>
    <row r="1671" spans="1:13">
      <c r="A1671" s="1">
        <v>45502</v>
      </c>
      <c r="B1671">
        <v>6122</v>
      </c>
      <c r="C1671">
        <v>56</v>
      </c>
      <c r="D1671">
        <v>63872991.198436402</v>
      </c>
      <c r="E1671">
        <v>87593049716.978195</v>
      </c>
      <c r="F1671">
        <v>809159</v>
      </c>
      <c r="G1671">
        <v>528</v>
      </c>
      <c r="H1671">
        <v>48</v>
      </c>
      <c r="I1671">
        <v>61379006.197544001</v>
      </c>
      <c r="J1671">
        <v>82176535969.021194</v>
      </c>
      <c r="K1671">
        <v>646596</v>
      </c>
      <c r="L1671">
        <v>34</v>
      </c>
      <c r="M1671">
        <f t="shared" si="26"/>
        <v>2024</v>
      </c>
    </row>
    <row r="1672" spans="1:13">
      <c r="A1672" s="1">
        <v>45503</v>
      </c>
      <c r="B1672">
        <v>116488</v>
      </c>
      <c r="C1672">
        <v>1388</v>
      </c>
      <c r="D1672">
        <v>63939519.548280299</v>
      </c>
      <c r="E1672">
        <v>87656989236.526505</v>
      </c>
      <c r="F1672">
        <v>810008</v>
      </c>
      <c r="G1672">
        <v>539</v>
      </c>
      <c r="H1672">
        <v>43</v>
      </c>
      <c r="I1672">
        <v>61381905.581304803</v>
      </c>
      <c r="J1672">
        <v>82237917874.602493</v>
      </c>
      <c r="K1672">
        <v>646606</v>
      </c>
      <c r="L1672">
        <v>33</v>
      </c>
      <c r="M1672">
        <f t="shared" si="26"/>
        <v>2024</v>
      </c>
    </row>
    <row r="1673" spans="1:13">
      <c r="A1673" s="1">
        <v>45504</v>
      </c>
      <c r="B1673">
        <v>79407</v>
      </c>
      <c r="C1673">
        <v>936</v>
      </c>
      <c r="D1673">
        <v>63968968.182406902</v>
      </c>
      <c r="E1673">
        <v>87720958204.708893</v>
      </c>
      <c r="F1673">
        <v>810385</v>
      </c>
      <c r="G1673">
        <v>559</v>
      </c>
      <c r="H1673">
        <v>37</v>
      </c>
      <c r="I1673">
        <v>61383851.6681583</v>
      </c>
      <c r="J1673">
        <v>82299301726.270706</v>
      </c>
      <c r="K1673">
        <v>646609</v>
      </c>
      <c r="L1673">
        <v>34</v>
      </c>
      <c r="M1673">
        <f t="shared" si="26"/>
        <v>2024</v>
      </c>
    </row>
    <row r="1674" spans="1:13">
      <c r="A1674" s="1">
        <v>45505</v>
      </c>
      <c r="B1674">
        <v>83827</v>
      </c>
      <c r="C1674">
        <v>925</v>
      </c>
      <c r="D1674">
        <v>63999119.667009398</v>
      </c>
      <c r="E1674">
        <v>87784957324.3759</v>
      </c>
      <c r="F1674">
        <v>810770</v>
      </c>
      <c r="G1674">
        <v>540</v>
      </c>
      <c r="H1674">
        <v>43</v>
      </c>
      <c r="I1674">
        <v>61388500.8419495</v>
      </c>
      <c r="J1674">
        <v>82360690227.112595</v>
      </c>
      <c r="K1674">
        <v>646619</v>
      </c>
      <c r="L1674">
        <v>33</v>
      </c>
      <c r="M1674">
        <f t="shared" si="26"/>
        <v>2024</v>
      </c>
    </row>
    <row r="1675" spans="1:13">
      <c r="A1675" s="1">
        <v>45506</v>
      </c>
      <c r="B1675">
        <v>85564</v>
      </c>
      <c r="C1675">
        <v>926</v>
      </c>
      <c r="D1675">
        <v>64032611.775483601</v>
      </c>
      <c r="E1675">
        <v>87848989936.151398</v>
      </c>
      <c r="F1675">
        <v>811163</v>
      </c>
      <c r="G1675">
        <v>533</v>
      </c>
      <c r="H1675">
        <v>38</v>
      </c>
      <c r="I1675">
        <v>61390449.694035999</v>
      </c>
      <c r="J1675">
        <v>82422080676.806702</v>
      </c>
      <c r="K1675">
        <v>646623</v>
      </c>
      <c r="L1675">
        <v>34</v>
      </c>
      <c r="M1675">
        <f t="shared" si="26"/>
        <v>2024</v>
      </c>
    </row>
    <row r="1676" spans="1:13">
      <c r="A1676" s="1">
        <v>45507</v>
      </c>
      <c r="B1676">
        <v>73728</v>
      </c>
      <c r="C1676">
        <v>803</v>
      </c>
      <c r="D1676">
        <v>64057308.467365801</v>
      </c>
      <c r="E1676">
        <v>87913047244.618698</v>
      </c>
      <c r="F1676">
        <v>811470</v>
      </c>
      <c r="G1676">
        <v>496</v>
      </c>
      <c r="H1676">
        <v>32</v>
      </c>
      <c r="I1676">
        <v>61393501.293516196</v>
      </c>
      <c r="J1676">
        <v>82483474178.100204</v>
      </c>
      <c r="K1676">
        <v>646622</v>
      </c>
      <c r="L1676">
        <v>33</v>
      </c>
      <c r="M1676">
        <f t="shared" si="26"/>
        <v>2024</v>
      </c>
    </row>
    <row r="1677" spans="1:13">
      <c r="A1677" s="1">
        <v>45508</v>
      </c>
      <c r="B1677">
        <v>6949</v>
      </c>
      <c r="C1677">
        <v>73</v>
      </c>
      <c r="D1677">
        <v>64020772.472313903</v>
      </c>
      <c r="E1677">
        <v>87977068017.091003</v>
      </c>
      <c r="F1677">
        <v>811016</v>
      </c>
      <c r="G1677">
        <v>527</v>
      </c>
      <c r="H1677">
        <v>43</v>
      </c>
      <c r="I1677">
        <v>61396906.570669301</v>
      </c>
      <c r="J1677">
        <v>82544871084.670807</v>
      </c>
      <c r="K1677">
        <v>646631</v>
      </c>
      <c r="L1677">
        <v>34</v>
      </c>
      <c r="M1677">
        <f t="shared" si="26"/>
        <v>2024</v>
      </c>
    </row>
    <row r="1678" spans="1:13">
      <c r="A1678" s="1">
        <v>45509</v>
      </c>
      <c r="B1678">
        <v>5646</v>
      </c>
      <c r="C1678">
        <v>57</v>
      </c>
      <c r="D1678">
        <v>63979810.904691301</v>
      </c>
      <c r="E1678">
        <v>88041047827.995697</v>
      </c>
      <c r="F1678">
        <v>810504</v>
      </c>
      <c r="G1678">
        <v>569</v>
      </c>
      <c r="H1678">
        <v>47</v>
      </c>
      <c r="I1678">
        <v>61402257.741302997</v>
      </c>
      <c r="J1678">
        <v>82606273342.412094</v>
      </c>
      <c r="K1678">
        <v>646644</v>
      </c>
      <c r="L1678">
        <v>34</v>
      </c>
      <c r="M1678">
        <f t="shared" si="26"/>
        <v>2024</v>
      </c>
    </row>
    <row r="1679" spans="1:13">
      <c r="A1679" s="1">
        <v>45510</v>
      </c>
      <c r="B1679">
        <v>149411</v>
      </c>
      <c r="C1679">
        <v>1787</v>
      </c>
      <c r="D1679">
        <v>64078618.882050902</v>
      </c>
      <c r="E1679">
        <v>88105126446.877808</v>
      </c>
      <c r="F1679">
        <v>811758</v>
      </c>
      <c r="G1679">
        <v>533</v>
      </c>
      <c r="H1679">
        <v>49</v>
      </c>
      <c r="I1679">
        <v>61405344.778118901</v>
      </c>
      <c r="J1679">
        <v>82667678687.190308</v>
      </c>
      <c r="K1679">
        <v>646659</v>
      </c>
      <c r="L1679">
        <v>34</v>
      </c>
      <c r="M1679">
        <f t="shared" si="26"/>
        <v>2024</v>
      </c>
    </row>
    <row r="1680" spans="1:13">
      <c r="A1680" s="1">
        <v>45511</v>
      </c>
      <c r="B1680">
        <v>100114</v>
      </c>
      <c r="C1680">
        <v>992</v>
      </c>
      <c r="D1680">
        <v>64113258.603990801</v>
      </c>
      <c r="E1680">
        <v>88169239705.481796</v>
      </c>
      <c r="F1680">
        <v>812214</v>
      </c>
      <c r="G1680">
        <v>536</v>
      </c>
      <c r="H1680">
        <v>35</v>
      </c>
      <c r="I1680">
        <v>61406535.281039603</v>
      </c>
      <c r="J1680">
        <v>82729085222.471298</v>
      </c>
      <c r="K1680">
        <v>646660</v>
      </c>
      <c r="L1680">
        <v>34</v>
      </c>
      <c r="M1680">
        <f t="shared" si="26"/>
        <v>2024</v>
      </c>
    </row>
    <row r="1681" spans="1:13">
      <c r="A1681" s="1">
        <v>45512</v>
      </c>
      <c r="B1681">
        <v>91536</v>
      </c>
      <c r="C1681">
        <v>1100</v>
      </c>
      <c r="D1681">
        <v>64154944.427047104</v>
      </c>
      <c r="E1681">
        <v>88233394649.908798</v>
      </c>
      <c r="F1681">
        <v>812807</v>
      </c>
      <c r="G1681">
        <v>507</v>
      </c>
      <c r="H1681">
        <v>33</v>
      </c>
      <c r="I1681">
        <v>61409520.5451729</v>
      </c>
      <c r="J1681">
        <v>82790494743.016495</v>
      </c>
      <c r="K1681">
        <v>646659</v>
      </c>
      <c r="L1681">
        <v>34</v>
      </c>
      <c r="M1681">
        <f t="shared" si="26"/>
        <v>2024</v>
      </c>
    </row>
    <row r="1682" spans="1:13">
      <c r="A1682" s="1">
        <v>45513</v>
      </c>
      <c r="B1682">
        <v>79918</v>
      </c>
      <c r="C1682">
        <v>946</v>
      </c>
      <c r="D1682">
        <v>64184982.900581799</v>
      </c>
      <c r="E1682">
        <v>88297579632.809402</v>
      </c>
      <c r="F1682">
        <v>813171</v>
      </c>
      <c r="G1682">
        <v>582</v>
      </c>
      <c r="H1682">
        <v>44</v>
      </c>
      <c r="I1682">
        <v>61412664.737067603</v>
      </c>
      <c r="J1682">
        <v>82851907407.753494</v>
      </c>
      <c r="K1682">
        <v>646669</v>
      </c>
      <c r="L1682">
        <v>34</v>
      </c>
      <c r="M1682">
        <f t="shared" si="26"/>
        <v>2024</v>
      </c>
    </row>
    <row r="1683" spans="1:13">
      <c r="A1683" s="1">
        <v>45514</v>
      </c>
      <c r="B1683">
        <v>70688</v>
      </c>
      <c r="C1683">
        <v>707</v>
      </c>
      <c r="D1683">
        <v>64199071.998925798</v>
      </c>
      <c r="E1683">
        <v>88361778704.808304</v>
      </c>
      <c r="F1683">
        <v>813326</v>
      </c>
      <c r="G1683">
        <v>552</v>
      </c>
      <c r="H1683">
        <v>40</v>
      </c>
      <c r="I1683">
        <v>61415784.095210098</v>
      </c>
      <c r="J1683">
        <v>82913323191.848694</v>
      </c>
      <c r="K1683">
        <v>646675</v>
      </c>
      <c r="L1683">
        <v>34</v>
      </c>
      <c r="M1683">
        <f t="shared" si="26"/>
        <v>2024</v>
      </c>
    </row>
    <row r="1684" spans="1:13">
      <c r="A1684" s="1">
        <v>45515</v>
      </c>
      <c r="B1684">
        <v>5972</v>
      </c>
      <c r="C1684">
        <v>63</v>
      </c>
      <c r="D1684">
        <v>64160474.635929599</v>
      </c>
      <c r="E1684">
        <v>88425939179.444305</v>
      </c>
      <c r="F1684">
        <v>812825</v>
      </c>
      <c r="G1684">
        <v>564</v>
      </c>
      <c r="H1684">
        <v>40</v>
      </c>
      <c r="I1684">
        <v>61418537.590089597</v>
      </c>
      <c r="J1684">
        <v>82974741729.438797</v>
      </c>
      <c r="K1684">
        <v>646681</v>
      </c>
      <c r="L1684">
        <v>34</v>
      </c>
      <c r="M1684">
        <f t="shared" si="26"/>
        <v>2024</v>
      </c>
    </row>
    <row r="1685" spans="1:13">
      <c r="A1685" s="1">
        <v>45516</v>
      </c>
      <c r="B1685">
        <v>6624</v>
      </c>
      <c r="C1685">
        <v>66</v>
      </c>
      <c r="D1685">
        <v>64128294.9058083</v>
      </c>
      <c r="E1685">
        <v>88490067474.350098</v>
      </c>
      <c r="F1685">
        <v>812396</v>
      </c>
      <c r="G1685">
        <v>495</v>
      </c>
      <c r="H1685">
        <v>42</v>
      </c>
      <c r="I1685">
        <v>61422634.014919199</v>
      </c>
      <c r="J1685">
        <v>83036164363.453796</v>
      </c>
      <c r="K1685">
        <v>646690</v>
      </c>
      <c r="L1685">
        <v>33</v>
      </c>
      <c r="M1685">
        <f t="shared" si="26"/>
        <v>2024</v>
      </c>
    </row>
    <row r="1686" spans="1:13">
      <c r="A1686" s="1">
        <v>45517</v>
      </c>
      <c r="B1686">
        <v>142462</v>
      </c>
      <c r="C1686">
        <v>1540</v>
      </c>
      <c r="D1686">
        <v>64207492.111825399</v>
      </c>
      <c r="E1686">
        <v>88554274966.461899</v>
      </c>
      <c r="F1686">
        <v>813411</v>
      </c>
      <c r="G1686">
        <v>525</v>
      </c>
      <c r="H1686">
        <v>47</v>
      </c>
      <c r="I1686">
        <v>61427181.534855798</v>
      </c>
      <c r="J1686">
        <v>83097591544.988602</v>
      </c>
      <c r="K1686">
        <v>646704</v>
      </c>
      <c r="L1686">
        <v>33</v>
      </c>
      <c r="M1686">
        <f t="shared" si="26"/>
        <v>2024</v>
      </c>
    </row>
    <row r="1687" spans="1:13">
      <c r="A1687" s="1">
        <v>45518</v>
      </c>
      <c r="B1687">
        <v>94359</v>
      </c>
      <c r="C1687">
        <v>1017</v>
      </c>
      <c r="D1687">
        <v>64247505.253541499</v>
      </c>
      <c r="E1687">
        <v>88618522471.715393</v>
      </c>
      <c r="F1687">
        <v>813917</v>
      </c>
      <c r="G1687">
        <v>511</v>
      </c>
      <c r="H1687">
        <v>38</v>
      </c>
      <c r="I1687">
        <v>61429998.311271504</v>
      </c>
      <c r="J1687">
        <v>83159021543.299896</v>
      </c>
      <c r="K1687">
        <v>646708</v>
      </c>
      <c r="L1687">
        <v>34</v>
      </c>
      <c r="M1687">
        <f t="shared" si="26"/>
        <v>2024</v>
      </c>
    </row>
    <row r="1688" spans="1:13">
      <c r="A1688" s="1">
        <v>45519</v>
      </c>
      <c r="B1688">
        <v>94468</v>
      </c>
      <c r="C1688">
        <v>1128</v>
      </c>
      <c r="D1688">
        <v>64293790.376517899</v>
      </c>
      <c r="E1688">
        <v>88682816262.091995</v>
      </c>
      <c r="F1688">
        <v>814510</v>
      </c>
      <c r="G1688">
        <v>535</v>
      </c>
      <c r="H1688">
        <v>35</v>
      </c>
      <c r="I1688">
        <v>61432065.014818698</v>
      </c>
      <c r="J1688">
        <v>83220453608.314697</v>
      </c>
      <c r="K1688">
        <v>646710</v>
      </c>
      <c r="L1688">
        <v>33</v>
      </c>
      <c r="M1688">
        <f t="shared" si="26"/>
        <v>2024</v>
      </c>
    </row>
    <row r="1689" spans="1:13">
      <c r="A1689" s="1">
        <v>45520</v>
      </c>
      <c r="B1689">
        <v>77637</v>
      </c>
      <c r="C1689">
        <v>877</v>
      </c>
      <c r="D1689">
        <v>64316815.328902699</v>
      </c>
      <c r="E1689">
        <v>88747133077.420898</v>
      </c>
      <c r="F1689">
        <v>814814</v>
      </c>
      <c r="G1689">
        <v>573</v>
      </c>
      <c r="H1689">
        <v>45</v>
      </c>
      <c r="I1689">
        <v>61436298.787121803</v>
      </c>
      <c r="J1689">
        <v>83281889907.101807</v>
      </c>
      <c r="K1689">
        <v>646722</v>
      </c>
      <c r="L1689">
        <v>33</v>
      </c>
      <c r="M1689">
        <f t="shared" si="26"/>
        <v>2024</v>
      </c>
    </row>
    <row r="1690" spans="1:13">
      <c r="A1690" s="1">
        <v>45521</v>
      </c>
      <c r="B1690">
        <v>81221</v>
      </c>
      <c r="C1690">
        <v>915</v>
      </c>
      <c r="D1690">
        <v>64349024.6812746</v>
      </c>
      <c r="E1690">
        <v>88811482102.102097</v>
      </c>
      <c r="F1690">
        <v>815222</v>
      </c>
      <c r="G1690">
        <v>507</v>
      </c>
      <c r="H1690">
        <v>39</v>
      </c>
      <c r="I1690">
        <v>61438660.352945603</v>
      </c>
      <c r="J1690">
        <v>83343328567.454803</v>
      </c>
      <c r="K1690">
        <v>646727</v>
      </c>
      <c r="L1690">
        <v>34</v>
      </c>
      <c r="M1690">
        <f t="shared" si="26"/>
        <v>2024</v>
      </c>
    </row>
    <row r="1691" spans="1:13">
      <c r="A1691" s="1">
        <v>45522</v>
      </c>
      <c r="B1691">
        <v>7818</v>
      </c>
      <c r="C1691">
        <v>80</v>
      </c>
      <c r="D1691">
        <v>64317094.305981196</v>
      </c>
      <c r="E1691">
        <v>88875799196.408096</v>
      </c>
      <c r="F1691">
        <v>814792</v>
      </c>
      <c r="G1691">
        <v>510</v>
      </c>
      <c r="H1691">
        <v>45</v>
      </c>
      <c r="I1691">
        <v>61442996.175234698</v>
      </c>
      <c r="J1691">
        <v>83404771563.630005</v>
      </c>
      <c r="K1691">
        <v>646738</v>
      </c>
      <c r="L1691">
        <v>34</v>
      </c>
      <c r="M1691">
        <f t="shared" si="26"/>
        <v>2024</v>
      </c>
    </row>
    <row r="1692" spans="1:13">
      <c r="A1692" s="1">
        <v>45523</v>
      </c>
      <c r="B1692">
        <v>3800</v>
      </c>
      <c r="C1692">
        <v>40</v>
      </c>
      <c r="D1692">
        <v>64282014.879450001</v>
      </c>
      <c r="E1692">
        <v>88940081211.287598</v>
      </c>
      <c r="F1692">
        <v>814343</v>
      </c>
      <c r="G1692">
        <v>489</v>
      </c>
      <c r="H1692">
        <v>42</v>
      </c>
      <c r="I1692">
        <v>61445502.457586698</v>
      </c>
      <c r="J1692">
        <v>83466217066.087601</v>
      </c>
      <c r="K1692">
        <v>646746</v>
      </c>
      <c r="L1692">
        <v>34</v>
      </c>
      <c r="M1692">
        <f t="shared" si="26"/>
        <v>2024</v>
      </c>
    </row>
    <row r="1693" spans="1:13">
      <c r="A1693" s="1">
        <v>45524</v>
      </c>
      <c r="B1693">
        <v>143765</v>
      </c>
      <c r="C1693">
        <v>1468</v>
      </c>
      <c r="D1693">
        <v>64357926.448273897</v>
      </c>
      <c r="E1693">
        <v>89004439137.735794</v>
      </c>
      <c r="F1693">
        <v>815277</v>
      </c>
      <c r="G1693">
        <v>534</v>
      </c>
      <c r="H1693">
        <v>42</v>
      </c>
      <c r="I1693">
        <v>61448600.938316703</v>
      </c>
      <c r="J1693">
        <v>83527665667.025894</v>
      </c>
      <c r="K1693">
        <v>646754</v>
      </c>
      <c r="L1693">
        <v>34</v>
      </c>
      <c r="M1693">
        <f t="shared" si="26"/>
        <v>2024</v>
      </c>
    </row>
    <row r="1694" spans="1:13">
      <c r="A1694" s="1">
        <v>45525</v>
      </c>
      <c r="B1694">
        <v>106738</v>
      </c>
      <c r="C1694">
        <v>1046</v>
      </c>
      <c r="D1694">
        <v>64399924.590968102</v>
      </c>
      <c r="E1694">
        <v>89068839062.326797</v>
      </c>
      <c r="F1694">
        <v>815790</v>
      </c>
      <c r="G1694">
        <v>533</v>
      </c>
      <c r="H1694">
        <v>44</v>
      </c>
      <c r="I1694">
        <v>61453417.9163206</v>
      </c>
      <c r="J1694">
        <v>83589119084.9422</v>
      </c>
      <c r="K1694">
        <v>646764</v>
      </c>
      <c r="L1694">
        <v>34</v>
      </c>
      <c r="M1694">
        <f t="shared" si="26"/>
        <v>2024</v>
      </c>
    </row>
    <row r="1695" spans="1:13">
      <c r="A1695" s="1">
        <v>45526</v>
      </c>
      <c r="B1695">
        <v>102286</v>
      </c>
      <c r="C1695">
        <v>1215</v>
      </c>
      <c r="D1695">
        <v>64453469.8684735</v>
      </c>
      <c r="E1695">
        <v>89133292532.195297</v>
      </c>
      <c r="F1695">
        <v>816448</v>
      </c>
      <c r="G1695">
        <v>557</v>
      </c>
      <c r="H1695">
        <v>46</v>
      </c>
      <c r="I1695">
        <v>61457122.182459399</v>
      </c>
      <c r="J1695">
        <v>83650576207.124695</v>
      </c>
      <c r="K1695">
        <v>646776</v>
      </c>
      <c r="L1695">
        <v>34</v>
      </c>
      <c r="M1695">
        <f t="shared" si="26"/>
        <v>2024</v>
      </c>
    </row>
    <row r="1696" spans="1:13">
      <c r="A1696" s="1">
        <v>45527</v>
      </c>
      <c r="B1696">
        <v>94359</v>
      </c>
      <c r="C1696">
        <v>1088</v>
      </c>
      <c r="D1696">
        <v>64498165.746911697</v>
      </c>
      <c r="E1696">
        <v>89197790697.9422</v>
      </c>
      <c r="F1696">
        <v>817004</v>
      </c>
      <c r="G1696">
        <v>532</v>
      </c>
      <c r="H1696">
        <v>32</v>
      </c>
      <c r="I1696">
        <v>61458461.729456298</v>
      </c>
      <c r="J1696">
        <v>83712034668.854095</v>
      </c>
      <c r="K1696">
        <v>646774</v>
      </c>
      <c r="L1696">
        <v>34</v>
      </c>
      <c r="M1696">
        <f t="shared" si="26"/>
        <v>2024</v>
      </c>
    </row>
    <row r="1697" spans="1:13">
      <c r="A1697" s="1">
        <v>45528</v>
      </c>
      <c r="B1697">
        <v>79049</v>
      </c>
      <c r="C1697">
        <v>907</v>
      </c>
      <c r="D1697">
        <v>64525227.407195397</v>
      </c>
      <c r="E1697">
        <v>89262315925.349396</v>
      </c>
      <c r="F1697">
        <v>817368</v>
      </c>
      <c r="G1697">
        <v>543</v>
      </c>
      <c r="H1697">
        <v>44</v>
      </c>
      <c r="I1697">
        <v>61462279.594322696</v>
      </c>
      <c r="J1697">
        <v>83773496948.448502</v>
      </c>
      <c r="K1697">
        <v>646784</v>
      </c>
      <c r="L1697">
        <v>34</v>
      </c>
      <c r="M1697">
        <f t="shared" si="26"/>
        <v>2024</v>
      </c>
    </row>
    <row r="1698" spans="1:13">
      <c r="A1698" s="1">
        <v>45529</v>
      </c>
      <c r="B1698">
        <v>9664</v>
      </c>
      <c r="C1698">
        <v>100</v>
      </c>
      <c r="D1698">
        <v>64485895.031465098</v>
      </c>
      <c r="E1698">
        <v>89326801820.380905</v>
      </c>
      <c r="F1698">
        <v>816910</v>
      </c>
      <c r="G1698">
        <v>558</v>
      </c>
      <c r="H1698">
        <v>54</v>
      </c>
      <c r="I1698">
        <v>61466640.670478001</v>
      </c>
      <c r="J1698">
        <v>83834963589.118896</v>
      </c>
      <c r="K1698">
        <v>646804</v>
      </c>
      <c r="L1698">
        <v>34</v>
      </c>
      <c r="M1698">
        <f t="shared" si="26"/>
        <v>2024</v>
      </c>
    </row>
    <row r="1699" spans="1:13">
      <c r="A1699" s="1">
        <v>45530</v>
      </c>
      <c r="B1699">
        <v>5864</v>
      </c>
      <c r="C1699">
        <v>56</v>
      </c>
      <c r="D1699">
        <v>64446844.264672197</v>
      </c>
      <c r="E1699">
        <v>89391248664.645493</v>
      </c>
      <c r="F1699">
        <v>816422</v>
      </c>
      <c r="G1699">
        <v>544</v>
      </c>
      <c r="H1699">
        <v>40</v>
      </c>
      <c r="I1699">
        <v>61469459.402855501</v>
      </c>
      <c r="J1699">
        <v>83896433048.521805</v>
      </c>
      <c r="K1699">
        <v>646810</v>
      </c>
      <c r="L1699">
        <v>34</v>
      </c>
      <c r="M1699">
        <f t="shared" si="26"/>
        <v>2024</v>
      </c>
    </row>
    <row r="1700" spans="1:13">
      <c r="A1700" s="1">
        <v>45531</v>
      </c>
      <c r="B1700">
        <v>158206</v>
      </c>
      <c r="C1700">
        <v>1733</v>
      </c>
      <c r="D1700">
        <v>64537900.908868901</v>
      </c>
      <c r="E1700">
        <v>89455786565.554398</v>
      </c>
      <c r="F1700">
        <v>817594</v>
      </c>
      <c r="G1700">
        <v>561</v>
      </c>
      <c r="H1700">
        <v>41</v>
      </c>
      <c r="I1700">
        <v>61472208.881090596</v>
      </c>
      <c r="J1700">
        <v>83957905257.402893</v>
      </c>
      <c r="K1700">
        <v>646817</v>
      </c>
      <c r="L1700">
        <v>34</v>
      </c>
      <c r="M1700">
        <f t="shared" si="26"/>
        <v>2024</v>
      </c>
    </row>
    <row r="1701" spans="1:13">
      <c r="A1701" s="1">
        <v>45532</v>
      </c>
      <c r="B1701">
        <v>110647</v>
      </c>
      <c r="C1701">
        <v>1299</v>
      </c>
      <c r="D1701">
        <v>64597628.754260503</v>
      </c>
      <c r="E1701">
        <v>89520384194.308701</v>
      </c>
      <c r="F1701">
        <v>818332</v>
      </c>
      <c r="G1701">
        <v>561</v>
      </c>
      <c r="H1701">
        <v>39</v>
      </c>
      <c r="I1701">
        <v>61475439.698284</v>
      </c>
      <c r="J1701">
        <v>84019380697.101196</v>
      </c>
      <c r="K1701">
        <v>646822</v>
      </c>
      <c r="L1701">
        <v>34</v>
      </c>
      <c r="M1701">
        <f t="shared" si="26"/>
        <v>2024</v>
      </c>
    </row>
    <row r="1702" spans="1:13">
      <c r="A1702" s="1">
        <v>45533</v>
      </c>
      <c r="B1702">
        <v>122048</v>
      </c>
      <c r="C1702">
        <v>1323</v>
      </c>
      <c r="D1702">
        <v>64665449.495339997</v>
      </c>
      <c r="E1702">
        <v>89585049643.804001</v>
      </c>
      <c r="F1702">
        <v>819128</v>
      </c>
      <c r="G1702">
        <v>527</v>
      </c>
      <c r="H1702">
        <v>37</v>
      </c>
      <c r="I1702">
        <v>61478066.345496103</v>
      </c>
      <c r="J1702">
        <v>84080858763.446701</v>
      </c>
      <c r="K1702">
        <v>646825</v>
      </c>
      <c r="L1702">
        <v>34</v>
      </c>
      <c r="M1702">
        <f t="shared" si="26"/>
        <v>2024</v>
      </c>
    </row>
    <row r="1703" spans="1:13">
      <c r="A1703" s="1">
        <v>45534</v>
      </c>
      <c r="B1703">
        <v>117922</v>
      </c>
      <c r="C1703">
        <v>1281</v>
      </c>
      <c r="D1703">
        <v>64725482.580328502</v>
      </c>
      <c r="E1703">
        <v>89649775126.384293</v>
      </c>
      <c r="F1703">
        <v>819876</v>
      </c>
      <c r="G1703">
        <v>533</v>
      </c>
      <c r="H1703">
        <v>38</v>
      </c>
      <c r="I1703">
        <v>61480920.643420801</v>
      </c>
      <c r="J1703">
        <v>84142339684.090103</v>
      </c>
      <c r="K1703">
        <v>646830</v>
      </c>
      <c r="L1703">
        <v>33</v>
      </c>
      <c r="M1703">
        <f t="shared" si="26"/>
        <v>2024</v>
      </c>
    </row>
    <row r="1704" spans="1:13">
      <c r="A1704" s="1">
        <v>45535</v>
      </c>
      <c r="B1704">
        <v>92839</v>
      </c>
      <c r="C1704">
        <v>913</v>
      </c>
      <c r="D1704">
        <v>64754730.812726296</v>
      </c>
      <c r="E1704">
        <v>89714529857.197098</v>
      </c>
      <c r="F1704">
        <v>820239</v>
      </c>
      <c r="G1704">
        <v>550</v>
      </c>
      <c r="H1704">
        <v>43</v>
      </c>
      <c r="I1704">
        <v>61484616.658896603</v>
      </c>
      <c r="J1704">
        <v>84203824300.748993</v>
      </c>
      <c r="K1704">
        <v>646839</v>
      </c>
      <c r="L1704">
        <v>34</v>
      </c>
      <c r="M1704">
        <f t="shared" si="26"/>
        <v>2024</v>
      </c>
    </row>
    <row r="1705" spans="1:13">
      <c r="A1705" s="1">
        <v>45536</v>
      </c>
      <c r="B1705">
        <v>9213</v>
      </c>
      <c r="C1705">
        <v>117</v>
      </c>
      <c r="D1705">
        <v>64722132.199509799</v>
      </c>
      <c r="E1705">
        <v>89779251989.396606</v>
      </c>
      <c r="F1705">
        <v>819836</v>
      </c>
      <c r="G1705">
        <v>520</v>
      </c>
      <c r="H1705">
        <v>52</v>
      </c>
      <c r="I1705">
        <v>61489034.765319899</v>
      </c>
      <c r="J1705">
        <v>84265313335.514297</v>
      </c>
      <c r="K1705">
        <v>646857</v>
      </c>
      <c r="L1705">
        <v>34</v>
      </c>
      <c r="M1705">
        <f t="shared" si="26"/>
        <v>2024</v>
      </c>
    </row>
    <row r="1706" spans="1:13">
      <c r="A1706" s="1">
        <v>45537</v>
      </c>
      <c r="B1706">
        <v>8135</v>
      </c>
      <c r="C1706">
        <v>86</v>
      </c>
      <c r="D1706">
        <v>64684340.959593102</v>
      </c>
      <c r="E1706">
        <v>89843936330.356201</v>
      </c>
      <c r="F1706">
        <v>819367</v>
      </c>
      <c r="G1706">
        <v>555</v>
      </c>
      <c r="H1706">
        <v>47</v>
      </c>
      <c r="I1706">
        <v>61492835.586175799</v>
      </c>
      <c r="J1706">
        <v>84326806171.100494</v>
      </c>
      <c r="K1706">
        <v>646870</v>
      </c>
      <c r="L1706">
        <v>34</v>
      </c>
      <c r="M1706">
        <f t="shared" si="26"/>
        <v>2024</v>
      </c>
    </row>
    <row r="1707" spans="1:13">
      <c r="A1707" s="1">
        <v>45538</v>
      </c>
      <c r="B1707">
        <v>169552</v>
      </c>
      <c r="C1707">
        <v>1598</v>
      </c>
      <c r="D1707">
        <v>64767868.645767801</v>
      </c>
      <c r="E1707">
        <v>89908704199.001907</v>
      </c>
      <c r="F1707">
        <v>820441</v>
      </c>
      <c r="G1707">
        <v>524</v>
      </c>
      <c r="H1707">
        <v>32</v>
      </c>
      <c r="I1707">
        <v>61494133.255749799</v>
      </c>
      <c r="J1707">
        <v>84388300304.356201</v>
      </c>
      <c r="K1707">
        <v>646868</v>
      </c>
      <c r="L1707">
        <v>34</v>
      </c>
      <c r="M1707">
        <f t="shared" si="26"/>
        <v>2024</v>
      </c>
    </row>
    <row r="1708" spans="1:13">
      <c r="A1708" s="1">
        <v>45539</v>
      </c>
      <c r="B1708">
        <v>133878</v>
      </c>
      <c r="C1708">
        <v>1413</v>
      </c>
      <c r="D1708">
        <v>64834545.4328328</v>
      </c>
      <c r="E1708">
        <v>89973538744.434799</v>
      </c>
      <c r="F1708">
        <v>821268</v>
      </c>
      <c r="G1708">
        <v>586</v>
      </c>
      <c r="H1708">
        <v>49</v>
      </c>
      <c r="I1708">
        <v>61499674.103356697</v>
      </c>
      <c r="J1708">
        <v>84449799978.459595</v>
      </c>
      <c r="K1708">
        <v>646883</v>
      </c>
      <c r="L1708">
        <v>34</v>
      </c>
      <c r="M1708">
        <f t="shared" si="26"/>
        <v>2024</v>
      </c>
    </row>
    <row r="1709" spans="1:13">
      <c r="A1709" s="1">
        <v>45540</v>
      </c>
      <c r="B1709">
        <v>114668</v>
      </c>
      <c r="C1709">
        <v>1305</v>
      </c>
      <c r="D1709">
        <v>64888943.193890497</v>
      </c>
      <c r="E1709">
        <v>90038427687.628693</v>
      </c>
      <c r="F1709">
        <v>821975</v>
      </c>
      <c r="G1709">
        <v>598</v>
      </c>
      <c r="H1709">
        <v>43</v>
      </c>
      <c r="I1709">
        <v>61502038.113754801</v>
      </c>
      <c r="J1709">
        <v>84511302016.573395</v>
      </c>
      <c r="K1709">
        <v>646892</v>
      </c>
      <c r="L1709">
        <v>34</v>
      </c>
      <c r="M1709">
        <f t="shared" si="26"/>
        <v>2024</v>
      </c>
    </row>
    <row r="1710" spans="1:13">
      <c r="A1710" s="1">
        <v>45541</v>
      </c>
      <c r="B1710">
        <v>112120</v>
      </c>
      <c r="C1710">
        <v>1272</v>
      </c>
      <c r="D1710">
        <v>64946228.230016299</v>
      </c>
      <c r="E1710">
        <v>90103373915.858704</v>
      </c>
      <c r="F1710">
        <v>822712</v>
      </c>
      <c r="G1710">
        <v>535</v>
      </c>
      <c r="H1710">
        <v>40</v>
      </c>
      <c r="I1710">
        <v>61505085.868302897</v>
      </c>
      <c r="J1710">
        <v>84572807102.441696</v>
      </c>
      <c r="K1710">
        <v>646898</v>
      </c>
      <c r="L1710">
        <v>34</v>
      </c>
      <c r="M1710">
        <f t="shared" si="26"/>
        <v>2024</v>
      </c>
    </row>
    <row r="1711" spans="1:13">
      <c r="A1711" s="1">
        <v>45542</v>
      </c>
      <c r="B1711">
        <v>87226</v>
      </c>
      <c r="C1711">
        <v>981</v>
      </c>
      <c r="D1711">
        <v>64980089.6359246</v>
      </c>
      <c r="E1711">
        <v>90168354005.494598</v>
      </c>
      <c r="F1711">
        <v>823134</v>
      </c>
      <c r="G1711">
        <v>559</v>
      </c>
      <c r="H1711">
        <v>50</v>
      </c>
      <c r="I1711">
        <v>61509789.462237798</v>
      </c>
      <c r="J1711">
        <v>84634316891.9039</v>
      </c>
      <c r="K1711">
        <v>646914</v>
      </c>
      <c r="L1711">
        <v>34</v>
      </c>
      <c r="M1711">
        <f t="shared" si="26"/>
        <v>2024</v>
      </c>
    </row>
    <row r="1712" spans="1:13">
      <c r="A1712" s="1">
        <v>45543</v>
      </c>
      <c r="B1712">
        <v>13525</v>
      </c>
      <c r="C1712">
        <v>176</v>
      </c>
      <c r="D1712">
        <v>64949009.230619498</v>
      </c>
      <c r="E1712">
        <v>90233303014.725204</v>
      </c>
      <c r="F1712">
        <v>822746</v>
      </c>
      <c r="G1712">
        <v>564</v>
      </c>
      <c r="H1712">
        <v>42</v>
      </c>
      <c r="I1712">
        <v>61512244.305436499</v>
      </c>
      <c r="J1712">
        <v>84695829136.209305</v>
      </c>
      <c r="K1712">
        <v>646922</v>
      </c>
      <c r="L1712">
        <v>34</v>
      </c>
      <c r="M1712">
        <f t="shared" si="26"/>
        <v>2024</v>
      </c>
    </row>
    <row r="1713" spans="1:13">
      <c r="A1713" s="1">
        <v>45544</v>
      </c>
      <c r="B1713">
        <v>6272</v>
      </c>
      <c r="C1713">
        <v>64</v>
      </c>
      <c r="D1713">
        <v>64906843.332236499</v>
      </c>
      <c r="E1713">
        <v>90298209858.057495</v>
      </c>
      <c r="F1713">
        <v>822234</v>
      </c>
      <c r="G1713">
        <v>576</v>
      </c>
      <c r="H1713">
        <v>45</v>
      </c>
      <c r="I1713">
        <v>61516511.468020499</v>
      </c>
      <c r="J1713">
        <v>84757345647.677307</v>
      </c>
      <c r="K1713">
        <v>646933</v>
      </c>
      <c r="L1713">
        <v>34</v>
      </c>
      <c r="M1713">
        <f t="shared" si="26"/>
        <v>2024</v>
      </c>
    </row>
    <row r="1714" spans="1:13">
      <c r="A1714" s="1">
        <v>45545</v>
      </c>
      <c r="B1714">
        <v>166416</v>
      </c>
      <c r="C1714">
        <v>2088</v>
      </c>
      <c r="D1714">
        <v>65021947.9404466</v>
      </c>
      <c r="E1714">
        <v>90363231805.997894</v>
      </c>
      <c r="F1714">
        <v>823738</v>
      </c>
      <c r="G1714">
        <v>584</v>
      </c>
      <c r="H1714">
        <v>45</v>
      </c>
      <c r="I1714">
        <v>61519358.462827697</v>
      </c>
      <c r="J1714">
        <v>84818865006.140198</v>
      </c>
      <c r="K1714">
        <v>646944</v>
      </c>
      <c r="L1714">
        <v>34</v>
      </c>
      <c r="M1714">
        <f t="shared" si="26"/>
        <v>2024</v>
      </c>
    </row>
    <row r="1715" spans="1:13">
      <c r="A1715" s="1">
        <v>45546</v>
      </c>
      <c r="B1715">
        <v>116922</v>
      </c>
      <c r="C1715">
        <v>1254</v>
      </c>
      <c r="D1715">
        <v>65074768.187554099</v>
      </c>
      <c r="E1715">
        <v>90428306574.185501</v>
      </c>
      <c r="F1715">
        <v>824403</v>
      </c>
      <c r="G1715">
        <v>589</v>
      </c>
      <c r="H1715">
        <v>44</v>
      </c>
      <c r="I1715">
        <v>61522502.419523001</v>
      </c>
      <c r="J1715">
        <v>84880387508.559692</v>
      </c>
      <c r="K1715">
        <v>646954</v>
      </c>
      <c r="L1715">
        <v>34</v>
      </c>
      <c r="M1715">
        <f t="shared" si="26"/>
        <v>2024</v>
      </c>
    </row>
    <row r="1716" spans="1:13">
      <c r="A1716" s="1">
        <v>45547</v>
      </c>
      <c r="B1716">
        <v>99673</v>
      </c>
      <c r="C1716">
        <v>1130</v>
      </c>
      <c r="D1716">
        <v>65118744.725499399</v>
      </c>
      <c r="E1716">
        <v>90493425318.910995</v>
      </c>
      <c r="F1716">
        <v>824957</v>
      </c>
      <c r="G1716">
        <v>576</v>
      </c>
      <c r="H1716">
        <v>40</v>
      </c>
      <c r="I1716">
        <v>61525198.667066097</v>
      </c>
      <c r="J1716">
        <v>84941912707.226807</v>
      </c>
      <c r="K1716">
        <v>646961</v>
      </c>
      <c r="L1716">
        <v>33</v>
      </c>
      <c r="M1716">
        <f t="shared" si="26"/>
        <v>2024</v>
      </c>
    </row>
    <row r="1717" spans="1:13">
      <c r="A1717" s="1">
        <v>45548</v>
      </c>
      <c r="B1717">
        <v>91049</v>
      </c>
      <c r="C1717">
        <v>936</v>
      </c>
      <c r="D1717">
        <v>65149339.331679098</v>
      </c>
      <c r="E1717">
        <v>90558574658.242599</v>
      </c>
      <c r="F1717">
        <v>825322</v>
      </c>
      <c r="G1717">
        <v>571</v>
      </c>
      <c r="H1717">
        <v>43</v>
      </c>
      <c r="I1717">
        <v>61529651.349223897</v>
      </c>
      <c r="J1717">
        <v>85003442358.576004</v>
      </c>
      <c r="K1717">
        <v>646970</v>
      </c>
      <c r="L1717">
        <v>34</v>
      </c>
      <c r="M1717">
        <f t="shared" si="26"/>
        <v>2024</v>
      </c>
    </row>
    <row r="1718" spans="1:13">
      <c r="A1718" s="1">
        <v>45549</v>
      </c>
      <c r="B1718">
        <v>84384</v>
      </c>
      <c r="C1718">
        <v>1019</v>
      </c>
      <c r="D1718">
        <v>65183015.7211105</v>
      </c>
      <c r="E1718">
        <v>90623757673.963699</v>
      </c>
      <c r="F1718">
        <v>825761</v>
      </c>
      <c r="G1718">
        <v>580</v>
      </c>
      <c r="H1718">
        <v>34</v>
      </c>
      <c r="I1718">
        <v>61530907.213311903</v>
      </c>
      <c r="J1718">
        <v>85064973265.789307</v>
      </c>
      <c r="K1718">
        <v>646970</v>
      </c>
      <c r="L1718">
        <v>34</v>
      </c>
      <c r="M1718">
        <f t="shared" si="26"/>
        <v>2024</v>
      </c>
    </row>
    <row r="1719" spans="1:13">
      <c r="A1719" s="1">
        <v>45550</v>
      </c>
      <c r="B1719">
        <v>6762</v>
      </c>
      <c r="C1719">
        <v>87</v>
      </c>
      <c r="D1719">
        <v>65142649.8101625</v>
      </c>
      <c r="E1719">
        <v>90688900323.773895</v>
      </c>
      <c r="F1719">
        <v>825272</v>
      </c>
      <c r="G1719">
        <v>576</v>
      </c>
      <c r="H1719">
        <v>40</v>
      </c>
      <c r="I1719">
        <v>61535343.562606499</v>
      </c>
      <c r="J1719">
        <v>85126508609.351898</v>
      </c>
      <c r="K1719">
        <v>646976</v>
      </c>
      <c r="L1719">
        <v>34</v>
      </c>
      <c r="M1719">
        <f t="shared" si="26"/>
        <v>2024</v>
      </c>
    </row>
    <row r="1720" spans="1:13">
      <c r="A1720" s="1">
        <v>45551</v>
      </c>
      <c r="B1720">
        <v>7645</v>
      </c>
      <c r="C1720">
        <v>73</v>
      </c>
      <c r="D1720">
        <v>65102213.583464302</v>
      </c>
      <c r="E1720">
        <v>90754002537.357407</v>
      </c>
      <c r="F1720">
        <v>824769</v>
      </c>
      <c r="G1720">
        <v>576</v>
      </c>
      <c r="H1720">
        <v>40</v>
      </c>
      <c r="I1720">
        <v>61538012.186773799</v>
      </c>
      <c r="J1720">
        <v>85188046621.538696</v>
      </c>
      <c r="K1720">
        <v>646983</v>
      </c>
      <c r="L1720">
        <v>33</v>
      </c>
      <c r="M1720">
        <f t="shared" si="26"/>
        <v>2024</v>
      </c>
    </row>
    <row r="1721" spans="1:13">
      <c r="A1721" s="1">
        <v>45552</v>
      </c>
      <c r="B1721">
        <v>172492</v>
      </c>
      <c r="C1721">
        <v>1856</v>
      </c>
      <c r="D1721">
        <v>65198455.492568903</v>
      </c>
      <c r="E1721">
        <v>90819200992.849899</v>
      </c>
      <c r="F1721">
        <v>825974</v>
      </c>
      <c r="G1721">
        <v>651</v>
      </c>
      <c r="H1721">
        <v>43</v>
      </c>
      <c r="I1721">
        <v>61541907.895671099</v>
      </c>
      <c r="J1721">
        <v>85249588529.434402</v>
      </c>
      <c r="K1721">
        <v>646992</v>
      </c>
      <c r="L1721">
        <v>34</v>
      </c>
      <c r="M1721">
        <f t="shared" si="26"/>
        <v>2024</v>
      </c>
    </row>
    <row r="1722" spans="1:13">
      <c r="A1722" s="1">
        <v>45553</v>
      </c>
      <c r="B1722">
        <v>142502</v>
      </c>
      <c r="C1722">
        <v>1656</v>
      </c>
      <c r="D1722">
        <v>65284353.090322703</v>
      </c>
      <c r="E1722">
        <v>90884485345.940308</v>
      </c>
      <c r="F1722">
        <v>827015</v>
      </c>
      <c r="G1722">
        <v>615</v>
      </c>
      <c r="H1722">
        <v>63</v>
      </c>
      <c r="I1722">
        <v>61547688.291654401</v>
      </c>
      <c r="J1722">
        <v>85311136217.725998</v>
      </c>
      <c r="K1722">
        <v>647021</v>
      </c>
      <c r="L1722">
        <v>34</v>
      </c>
      <c r="M1722">
        <f t="shared" si="26"/>
        <v>2024</v>
      </c>
    </row>
    <row r="1723" spans="1:13">
      <c r="A1723" s="1">
        <v>45554</v>
      </c>
      <c r="B1723">
        <v>144560</v>
      </c>
      <c r="C1723">
        <v>1489</v>
      </c>
      <c r="D1723">
        <v>65357757.256560601</v>
      </c>
      <c r="E1723">
        <v>90949843103.196793</v>
      </c>
      <c r="F1723">
        <v>827909</v>
      </c>
      <c r="G1723">
        <v>595</v>
      </c>
      <c r="H1723">
        <v>54</v>
      </c>
      <c r="I1723">
        <v>61551529.952537499</v>
      </c>
      <c r="J1723">
        <v>85372687747.678604</v>
      </c>
      <c r="K1723">
        <v>647042</v>
      </c>
      <c r="L1723">
        <v>33</v>
      </c>
      <c r="M1723">
        <f t="shared" si="26"/>
        <v>2024</v>
      </c>
    </row>
    <row r="1724" spans="1:13">
      <c r="A1724" s="1">
        <v>45555</v>
      </c>
      <c r="B1724">
        <v>134564</v>
      </c>
      <c r="C1724">
        <v>1286</v>
      </c>
      <c r="D1724">
        <v>65408049.429455899</v>
      </c>
      <c r="E1724">
        <v>91015251152.626297</v>
      </c>
      <c r="F1724">
        <v>828541</v>
      </c>
      <c r="G1724">
        <v>654</v>
      </c>
      <c r="H1724">
        <v>47</v>
      </c>
      <c r="I1724">
        <v>61555995.132829599</v>
      </c>
      <c r="J1724">
        <v>85434243742.811401</v>
      </c>
      <c r="K1724">
        <v>647055</v>
      </c>
      <c r="L1724">
        <v>34</v>
      </c>
      <c r="M1724">
        <f t="shared" si="26"/>
        <v>2024</v>
      </c>
    </row>
    <row r="1725" spans="1:13">
      <c r="A1725" s="1">
        <v>45556</v>
      </c>
      <c r="B1725">
        <v>118000</v>
      </c>
      <c r="C1725">
        <v>1280</v>
      </c>
      <c r="D1725">
        <v>65461561.7544332</v>
      </c>
      <c r="E1725">
        <v>91080712714.380707</v>
      </c>
      <c r="F1725">
        <v>829236</v>
      </c>
      <c r="G1725">
        <v>585</v>
      </c>
      <c r="H1725">
        <v>40</v>
      </c>
      <c r="I1725">
        <v>61557661.055506103</v>
      </c>
      <c r="J1725">
        <v>85495801403.866898</v>
      </c>
      <c r="K1725">
        <v>647061</v>
      </c>
      <c r="L1725">
        <v>34</v>
      </c>
      <c r="M1725">
        <f t="shared" si="26"/>
        <v>2024</v>
      </c>
    </row>
    <row r="1726" spans="1:13">
      <c r="A1726" s="1">
        <v>45557</v>
      </c>
      <c r="B1726">
        <v>17641</v>
      </c>
      <c r="C1726">
        <v>189</v>
      </c>
      <c r="D1726">
        <v>65430411.474973597</v>
      </c>
      <c r="E1726">
        <v>91146143125.855698</v>
      </c>
      <c r="F1726">
        <v>828840</v>
      </c>
      <c r="G1726">
        <v>585</v>
      </c>
      <c r="H1726">
        <v>45</v>
      </c>
      <c r="I1726">
        <v>61561621.069067903</v>
      </c>
      <c r="J1726">
        <v>85557363024.936005</v>
      </c>
      <c r="K1726">
        <v>647072</v>
      </c>
      <c r="L1726">
        <v>34</v>
      </c>
      <c r="M1726">
        <f t="shared" si="26"/>
        <v>2024</v>
      </c>
    </row>
    <row r="1727" spans="1:13">
      <c r="A1727" s="1">
        <v>45558</v>
      </c>
      <c r="B1727">
        <v>11565</v>
      </c>
      <c r="C1727">
        <v>142</v>
      </c>
      <c r="D1727">
        <v>65392002.403240398</v>
      </c>
      <c r="E1727">
        <v>91211535128.258896</v>
      </c>
      <c r="F1727">
        <v>828363</v>
      </c>
      <c r="G1727">
        <v>619</v>
      </c>
      <c r="H1727">
        <v>50</v>
      </c>
      <c r="I1727">
        <v>61566373.126129702</v>
      </c>
      <c r="J1727">
        <v>85618929398.062103</v>
      </c>
      <c r="K1727">
        <v>647088</v>
      </c>
      <c r="L1727">
        <v>34</v>
      </c>
      <c r="M1727">
        <f t="shared" si="26"/>
        <v>2024</v>
      </c>
    </row>
    <row r="1728" spans="1:13">
      <c r="A1728" s="1">
        <v>45559</v>
      </c>
      <c r="B1728">
        <v>263737</v>
      </c>
      <c r="C1728">
        <v>2829</v>
      </c>
      <c r="D1728">
        <v>65565657.687305696</v>
      </c>
      <c r="E1728">
        <v>91277100785.946198</v>
      </c>
      <c r="F1728">
        <v>830568</v>
      </c>
      <c r="G1728">
        <v>624</v>
      </c>
      <c r="H1728">
        <v>50</v>
      </c>
      <c r="I1728">
        <v>61571613.183553003</v>
      </c>
      <c r="J1728">
        <v>85680501011.245605</v>
      </c>
      <c r="K1728">
        <v>647104</v>
      </c>
      <c r="L1728">
        <v>34</v>
      </c>
      <c r="M1728">
        <f t="shared" si="26"/>
        <v>2024</v>
      </c>
    </row>
    <row r="1729" spans="1:13">
      <c r="A1729" s="1">
        <v>45560</v>
      </c>
      <c r="B1729">
        <v>192290</v>
      </c>
      <c r="C1729">
        <v>2177</v>
      </c>
      <c r="D1729">
        <v>65687716.357885599</v>
      </c>
      <c r="E1729">
        <v>91342788502.304092</v>
      </c>
      <c r="F1729">
        <v>832127</v>
      </c>
      <c r="G1729">
        <v>618</v>
      </c>
      <c r="H1729">
        <v>38</v>
      </c>
      <c r="I1729">
        <v>61572189.060976699</v>
      </c>
      <c r="J1729">
        <v>85742073200.306595</v>
      </c>
      <c r="K1729">
        <v>647108</v>
      </c>
      <c r="L1729">
        <v>34</v>
      </c>
      <c r="M1729">
        <f t="shared" si="26"/>
        <v>2024</v>
      </c>
    </row>
    <row r="1730" spans="1:13">
      <c r="A1730" s="1">
        <v>45561</v>
      </c>
      <c r="B1730">
        <v>177001</v>
      </c>
      <c r="C1730">
        <v>2016</v>
      </c>
      <c r="D1730">
        <v>65799028.191988297</v>
      </c>
      <c r="E1730">
        <v>91408587530.496094</v>
      </c>
      <c r="F1730">
        <v>833502</v>
      </c>
      <c r="G1730">
        <v>641</v>
      </c>
      <c r="H1730">
        <v>37</v>
      </c>
      <c r="I1730">
        <v>61575273.417775303</v>
      </c>
      <c r="J1730">
        <v>85803648473.724396</v>
      </c>
      <c r="K1730">
        <v>647111</v>
      </c>
      <c r="L1730">
        <v>34</v>
      </c>
      <c r="M1730">
        <f t="shared" si="26"/>
        <v>2024</v>
      </c>
    </row>
    <row r="1731" spans="1:13">
      <c r="A1731" s="1">
        <v>45562</v>
      </c>
      <c r="B1731">
        <v>167004</v>
      </c>
      <c r="C1731">
        <v>1556</v>
      </c>
      <c r="D1731">
        <v>65871036.4365476</v>
      </c>
      <c r="E1731">
        <v>91474458566.932693</v>
      </c>
      <c r="F1731">
        <v>834392</v>
      </c>
      <c r="G1731">
        <v>666</v>
      </c>
      <c r="H1731">
        <v>48</v>
      </c>
      <c r="I1731">
        <v>61579947.1659979</v>
      </c>
      <c r="J1731">
        <v>85865228420.890396</v>
      </c>
      <c r="K1731">
        <v>647125</v>
      </c>
      <c r="L1731">
        <v>34</v>
      </c>
      <c r="M1731">
        <f t="shared" ref="M1731:M1794" si="27">YEAR(A1731)</f>
        <v>2024</v>
      </c>
    </row>
    <row r="1732" spans="1:13">
      <c r="A1732" s="1">
        <v>45563</v>
      </c>
      <c r="B1732">
        <v>141914</v>
      </c>
      <c r="C1732">
        <v>1529</v>
      </c>
      <c r="D1732">
        <v>65943441.065921903</v>
      </c>
      <c r="E1732">
        <v>91540402007.998596</v>
      </c>
      <c r="F1732">
        <v>835321</v>
      </c>
      <c r="G1732">
        <v>600</v>
      </c>
      <c r="H1732">
        <v>45</v>
      </c>
      <c r="I1732">
        <v>61582881.230846897</v>
      </c>
      <c r="J1732">
        <v>85926811302.121201</v>
      </c>
      <c r="K1732">
        <v>647136</v>
      </c>
      <c r="L1732">
        <v>34</v>
      </c>
      <c r="M1732">
        <f t="shared" si="27"/>
        <v>2024</v>
      </c>
    </row>
    <row r="1733" spans="1:13">
      <c r="A1733" s="1">
        <v>45564</v>
      </c>
      <c r="B1733">
        <v>14897</v>
      </c>
      <c r="C1733">
        <v>163</v>
      </c>
      <c r="D1733">
        <v>65909183.814518102</v>
      </c>
      <c r="E1733">
        <v>91606311191.813095</v>
      </c>
      <c r="F1733">
        <v>834876</v>
      </c>
      <c r="G1733">
        <v>608</v>
      </c>
      <c r="H1733">
        <v>52</v>
      </c>
      <c r="I1733">
        <v>61587703.634092301</v>
      </c>
      <c r="J1733">
        <v>85988399005.755295</v>
      </c>
      <c r="K1733">
        <v>647154</v>
      </c>
      <c r="L1733">
        <v>34</v>
      </c>
      <c r="M1733">
        <f t="shared" si="27"/>
        <v>2024</v>
      </c>
    </row>
    <row r="1734" spans="1:13">
      <c r="A1734" s="1">
        <v>45565</v>
      </c>
      <c r="B1734">
        <v>8723</v>
      </c>
      <c r="C1734">
        <v>71</v>
      </c>
      <c r="D1734">
        <v>65865922.293126002</v>
      </c>
      <c r="E1734">
        <v>91672177114.106201</v>
      </c>
      <c r="F1734">
        <v>834358</v>
      </c>
      <c r="G1734">
        <v>589</v>
      </c>
      <c r="H1734">
        <v>39</v>
      </c>
      <c r="I1734">
        <v>61589838.562600501</v>
      </c>
      <c r="J1734">
        <v>86049988844.317902</v>
      </c>
      <c r="K1734">
        <v>647159</v>
      </c>
      <c r="L1734">
        <v>34</v>
      </c>
      <c r="M1734">
        <f t="shared" si="27"/>
        <v>2024</v>
      </c>
    </row>
    <row r="1735" spans="1:13">
      <c r="A1735" s="1">
        <v>45566</v>
      </c>
      <c r="B1735">
        <v>261993</v>
      </c>
      <c r="C1735">
        <v>3012</v>
      </c>
      <c r="D1735">
        <v>66049649.981656604</v>
      </c>
      <c r="E1735">
        <v>91738226764.087906</v>
      </c>
      <c r="F1735">
        <v>836699</v>
      </c>
      <c r="G1735">
        <v>671</v>
      </c>
      <c r="H1735">
        <v>46</v>
      </c>
      <c r="I1735">
        <v>61594492.269999102</v>
      </c>
      <c r="J1735">
        <v>86111583336.587906</v>
      </c>
      <c r="K1735">
        <v>647171</v>
      </c>
      <c r="L1735">
        <v>34</v>
      </c>
      <c r="M1735">
        <f t="shared" si="27"/>
        <v>2024</v>
      </c>
    </row>
    <row r="1736" spans="1:13">
      <c r="A1736" s="1">
        <v>45567</v>
      </c>
      <c r="B1736">
        <v>179643</v>
      </c>
      <c r="C1736">
        <v>1841</v>
      </c>
      <c r="D1736">
        <v>66147207.675704099</v>
      </c>
      <c r="E1736">
        <v>91804373971.763596</v>
      </c>
      <c r="F1736">
        <v>837913</v>
      </c>
      <c r="G1736">
        <v>627</v>
      </c>
      <c r="H1736">
        <v>39</v>
      </c>
      <c r="I1736">
        <v>61596118.084370904</v>
      </c>
      <c r="J1736">
        <v>86173179454.672302</v>
      </c>
      <c r="K1736">
        <v>647176</v>
      </c>
      <c r="L1736">
        <v>34</v>
      </c>
      <c r="M1736">
        <f t="shared" si="27"/>
        <v>2024</v>
      </c>
    </row>
    <row r="1737" spans="1:13">
      <c r="A1737" s="1">
        <v>45568</v>
      </c>
      <c r="B1737">
        <v>165833</v>
      </c>
      <c r="C1737">
        <v>2000</v>
      </c>
      <c r="D1737">
        <v>66254297.417704098</v>
      </c>
      <c r="E1737">
        <v>91870628269.181305</v>
      </c>
      <c r="F1737">
        <v>839298</v>
      </c>
      <c r="G1737">
        <v>615</v>
      </c>
      <c r="H1737">
        <v>43</v>
      </c>
      <c r="I1737">
        <v>61600641.509609401</v>
      </c>
      <c r="J1737">
        <v>86234780096.1819</v>
      </c>
      <c r="K1737">
        <v>647185</v>
      </c>
      <c r="L1737">
        <v>34</v>
      </c>
      <c r="M1737">
        <f t="shared" si="27"/>
        <v>2024</v>
      </c>
    </row>
    <row r="1738" spans="1:13">
      <c r="A1738" s="1">
        <v>45569</v>
      </c>
      <c r="B1738">
        <v>14738</v>
      </c>
      <c r="C1738">
        <v>151</v>
      </c>
      <c r="D1738">
        <v>66217045.797718197</v>
      </c>
      <c r="E1738">
        <v>91936845314.979004</v>
      </c>
      <c r="F1738">
        <v>838830</v>
      </c>
      <c r="G1738">
        <v>619</v>
      </c>
      <c r="H1738">
        <v>43</v>
      </c>
      <c r="I1738">
        <v>61604185.800467797</v>
      </c>
      <c r="J1738">
        <v>86296384281.982407</v>
      </c>
      <c r="K1738">
        <v>647195</v>
      </c>
      <c r="L1738">
        <v>33</v>
      </c>
      <c r="M1738">
        <f t="shared" si="27"/>
        <v>2024</v>
      </c>
    </row>
    <row r="1739" spans="1:13">
      <c r="A1739" s="1">
        <v>45570</v>
      </c>
      <c r="B1739">
        <v>189125</v>
      </c>
      <c r="C1739">
        <v>1791</v>
      </c>
      <c r="D1739">
        <v>66307773.845773101</v>
      </c>
      <c r="E1739">
        <v>92003153088.824799</v>
      </c>
      <c r="F1739">
        <v>839975</v>
      </c>
      <c r="G1739">
        <v>646</v>
      </c>
      <c r="H1739">
        <v>56</v>
      </c>
      <c r="I1739">
        <v>61608639.374979503</v>
      </c>
      <c r="J1739">
        <v>86357992921.357407</v>
      </c>
      <c r="K1739">
        <v>647218</v>
      </c>
      <c r="L1739">
        <v>33</v>
      </c>
      <c r="M1739">
        <f t="shared" si="27"/>
        <v>2024</v>
      </c>
    </row>
    <row r="1740" spans="1:13">
      <c r="A1740" s="1">
        <v>45571</v>
      </c>
      <c r="B1740">
        <v>17418</v>
      </c>
      <c r="C1740">
        <v>163</v>
      </c>
      <c r="D1740">
        <v>66269650.215665497</v>
      </c>
      <c r="E1740">
        <v>92069422739.040497</v>
      </c>
      <c r="F1740">
        <v>839494</v>
      </c>
      <c r="G1740">
        <v>644</v>
      </c>
      <c r="H1740">
        <v>35</v>
      </c>
      <c r="I1740">
        <v>61610375.505594902</v>
      </c>
      <c r="J1740">
        <v>86419603296.863007</v>
      </c>
      <c r="K1740">
        <v>647219</v>
      </c>
      <c r="L1740">
        <v>34</v>
      </c>
      <c r="M1740">
        <f t="shared" si="27"/>
        <v>2024</v>
      </c>
    </row>
    <row r="1741" spans="1:13">
      <c r="A1741" s="1">
        <v>45572</v>
      </c>
      <c r="B1741">
        <v>11749</v>
      </c>
      <c r="C1741">
        <v>92</v>
      </c>
      <c r="D1741">
        <v>66221647.901388302</v>
      </c>
      <c r="E1741">
        <v>92135644386.941803</v>
      </c>
      <c r="F1741">
        <v>838929</v>
      </c>
      <c r="G1741">
        <v>657</v>
      </c>
      <c r="H1741">
        <v>45</v>
      </c>
      <c r="I1741">
        <v>61615817.680889897</v>
      </c>
      <c r="J1741">
        <v>86481219114.5439</v>
      </c>
      <c r="K1741">
        <v>647230</v>
      </c>
      <c r="L1741">
        <v>34</v>
      </c>
      <c r="M1741">
        <f t="shared" si="27"/>
        <v>2024</v>
      </c>
    </row>
    <row r="1742" spans="1:13">
      <c r="A1742" s="1">
        <v>45573</v>
      </c>
      <c r="B1742">
        <v>338158</v>
      </c>
      <c r="C1742">
        <v>3769</v>
      </c>
      <c r="D1742">
        <v>66462702.5882321</v>
      </c>
      <c r="E1742">
        <v>92202107089.530106</v>
      </c>
      <c r="F1742">
        <v>842023</v>
      </c>
      <c r="G1742">
        <v>675</v>
      </c>
      <c r="H1742">
        <v>55</v>
      </c>
      <c r="I1742">
        <v>61620050.288978197</v>
      </c>
      <c r="J1742">
        <v>86542839164.832794</v>
      </c>
      <c r="K1742">
        <v>647251</v>
      </c>
      <c r="L1742">
        <v>34</v>
      </c>
      <c r="M1742">
        <f t="shared" si="27"/>
        <v>2024</v>
      </c>
    </row>
    <row r="1743" spans="1:13">
      <c r="A1743" s="1">
        <v>45574</v>
      </c>
      <c r="B1743">
        <v>231692</v>
      </c>
      <c r="C1743">
        <v>2459</v>
      </c>
      <c r="D1743">
        <v>66601864.093045101</v>
      </c>
      <c r="E1743">
        <v>92268708953.623093</v>
      </c>
      <c r="F1743">
        <v>843780</v>
      </c>
      <c r="G1743">
        <v>702</v>
      </c>
      <c r="H1743">
        <v>54</v>
      </c>
      <c r="I1743">
        <v>61626124.229882002</v>
      </c>
      <c r="J1743">
        <v>86604465289.062698</v>
      </c>
      <c r="K1743">
        <v>647271</v>
      </c>
      <c r="L1743">
        <v>34</v>
      </c>
      <c r="M1743">
        <f t="shared" si="27"/>
        <v>2024</v>
      </c>
    </row>
    <row r="1744" spans="1:13">
      <c r="A1744" s="1">
        <v>45575</v>
      </c>
      <c r="B1744">
        <v>234268</v>
      </c>
      <c r="C1744">
        <v>2533</v>
      </c>
      <c r="D1744">
        <v>66739394.926172003</v>
      </c>
      <c r="E1744">
        <v>92335448348.549301</v>
      </c>
      <c r="F1744">
        <v>845591</v>
      </c>
      <c r="G1744">
        <v>722</v>
      </c>
      <c r="H1744">
        <v>41</v>
      </c>
      <c r="I1744">
        <v>61627549.406129003</v>
      </c>
      <c r="J1744">
        <v>86666092838.468796</v>
      </c>
      <c r="K1744">
        <v>647278</v>
      </c>
      <c r="L1744">
        <v>34</v>
      </c>
      <c r="M1744">
        <f t="shared" si="27"/>
        <v>2024</v>
      </c>
    </row>
    <row r="1745" spans="1:13">
      <c r="A1745" s="1">
        <v>45576</v>
      </c>
      <c r="B1745">
        <v>227981</v>
      </c>
      <c r="C1745">
        <v>2661</v>
      </c>
      <c r="D1745">
        <v>66897156.871306397</v>
      </c>
      <c r="E1745">
        <v>92402345505.420593</v>
      </c>
      <c r="F1745">
        <v>847574</v>
      </c>
      <c r="G1745">
        <v>678</v>
      </c>
      <c r="H1745">
        <v>35</v>
      </c>
      <c r="I1745">
        <v>61629559.902435496</v>
      </c>
      <c r="J1745">
        <v>86727722398.371307</v>
      </c>
      <c r="K1745">
        <v>647279</v>
      </c>
      <c r="L1745">
        <v>34</v>
      </c>
      <c r="M1745">
        <f t="shared" si="27"/>
        <v>2024</v>
      </c>
    </row>
    <row r="1746" spans="1:13">
      <c r="A1746" s="1">
        <v>45577</v>
      </c>
      <c r="B1746">
        <v>184178</v>
      </c>
      <c r="C1746">
        <v>1724</v>
      </c>
      <c r="D1746">
        <v>66981734.146076001</v>
      </c>
      <c r="E1746">
        <v>92469327239.566696</v>
      </c>
      <c r="F1746">
        <v>848651</v>
      </c>
      <c r="G1746">
        <v>647</v>
      </c>
      <c r="H1746">
        <v>47</v>
      </c>
      <c r="I1746">
        <v>61632809.177444696</v>
      </c>
      <c r="J1746">
        <v>86789355207.548706</v>
      </c>
      <c r="K1746">
        <v>647292</v>
      </c>
      <c r="L1746">
        <v>34</v>
      </c>
      <c r="M1746">
        <f t="shared" si="27"/>
        <v>2024</v>
      </c>
    </row>
    <row r="1747" spans="1:13">
      <c r="A1747" s="1">
        <v>45578</v>
      </c>
      <c r="B1747">
        <v>15666</v>
      </c>
      <c r="C1747">
        <v>161</v>
      </c>
      <c r="D1747">
        <v>66939580.528833397</v>
      </c>
      <c r="E1747">
        <v>92536266820.095505</v>
      </c>
      <c r="F1747">
        <v>848128</v>
      </c>
      <c r="G1747">
        <v>684</v>
      </c>
      <c r="H1747">
        <v>51</v>
      </c>
      <c r="I1747">
        <v>61637286.152205899</v>
      </c>
      <c r="J1747">
        <v>86850992493.700897</v>
      </c>
      <c r="K1747">
        <v>647309</v>
      </c>
      <c r="L1747">
        <v>34</v>
      </c>
      <c r="M1747">
        <f t="shared" si="27"/>
        <v>2024</v>
      </c>
    </row>
    <row r="1748" spans="1:13">
      <c r="A1748" s="1">
        <v>45579</v>
      </c>
      <c r="B1748">
        <v>15048</v>
      </c>
      <c r="C1748">
        <v>128</v>
      </c>
      <c r="D1748">
        <v>66896827.483341597</v>
      </c>
      <c r="E1748">
        <v>92603163647.578796</v>
      </c>
      <c r="F1748">
        <v>847566</v>
      </c>
      <c r="G1748">
        <v>690</v>
      </c>
      <c r="H1748">
        <v>50</v>
      </c>
      <c r="I1748">
        <v>61641015.969553299</v>
      </c>
      <c r="J1748">
        <v>86912633509.670502</v>
      </c>
      <c r="K1748">
        <v>647325</v>
      </c>
      <c r="L1748">
        <v>34</v>
      </c>
      <c r="M1748">
        <f t="shared" si="27"/>
        <v>2024</v>
      </c>
    </row>
    <row r="1749" spans="1:13">
      <c r="A1749" s="1">
        <v>45580</v>
      </c>
      <c r="B1749">
        <v>353000</v>
      </c>
      <c r="C1749">
        <v>4106</v>
      </c>
      <c r="D1749">
        <v>67166644.982270896</v>
      </c>
      <c r="E1749">
        <v>92670330292.561096</v>
      </c>
      <c r="F1749">
        <v>850993</v>
      </c>
      <c r="G1749">
        <v>679</v>
      </c>
      <c r="H1749">
        <v>57</v>
      </c>
      <c r="I1749">
        <v>61646251.324792497</v>
      </c>
      <c r="J1749">
        <v>86974279760.9953</v>
      </c>
      <c r="K1749">
        <v>647348</v>
      </c>
      <c r="L1749">
        <v>34</v>
      </c>
      <c r="M1749">
        <f t="shared" si="27"/>
        <v>2024</v>
      </c>
    </row>
    <row r="1750" spans="1:13">
      <c r="A1750" s="1">
        <v>45581</v>
      </c>
      <c r="B1750">
        <v>216129</v>
      </c>
      <c r="C1750">
        <v>1998</v>
      </c>
      <c r="D1750">
        <v>67261443.971505806</v>
      </c>
      <c r="E1750">
        <v>92737591736.532593</v>
      </c>
      <c r="F1750">
        <v>852222</v>
      </c>
      <c r="G1750">
        <v>769</v>
      </c>
      <c r="H1750">
        <v>48</v>
      </c>
      <c r="I1750">
        <v>61648700.383813702</v>
      </c>
      <c r="J1750">
        <v>87035928461.379105</v>
      </c>
      <c r="K1750">
        <v>647363</v>
      </c>
      <c r="L1750">
        <v>33</v>
      </c>
      <c r="M1750">
        <f t="shared" si="27"/>
        <v>2024</v>
      </c>
    </row>
    <row r="1751" spans="1:13">
      <c r="A1751" s="1">
        <v>45582</v>
      </c>
      <c r="B1751">
        <v>207677</v>
      </c>
      <c r="C1751">
        <v>2335</v>
      </c>
      <c r="D1751">
        <v>67391750.806305796</v>
      </c>
      <c r="E1751">
        <v>92804983487.338898</v>
      </c>
      <c r="F1751">
        <v>853883</v>
      </c>
      <c r="G1751">
        <v>674</v>
      </c>
      <c r="H1751">
        <v>62</v>
      </c>
      <c r="I1751">
        <v>61654806.286063902</v>
      </c>
      <c r="J1751">
        <v>87097583267.665207</v>
      </c>
      <c r="K1751">
        <v>647391</v>
      </c>
      <c r="L1751">
        <v>34</v>
      </c>
      <c r="M1751">
        <f t="shared" si="27"/>
        <v>2024</v>
      </c>
    </row>
    <row r="1752" spans="1:13">
      <c r="A1752" s="1">
        <v>45583</v>
      </c>
      <c r="B1752">
        <v>242101</v>
      </c>
      <c r="C1752">
        <v>2310</v>
      </c>
      <c r="D1752">
        <v>67522522.9691993</v>
      </c>
      <c r="E1752">
        <v>92872506010.308105</v>
      </c>
      <c r="F1752">
        <v>855508</v>
      </c>
      <c r="G1752">
        <v>685</v>
      </c>
      <c r="H1752">
        <v>54</v>
      </c>
      <c r="I1752">
        <v>61658922.559459701</v>
      </c>
      <c r="J1752">
        <v>87159242190.224594</v>
      </c>
      <c r="K1752">
        <v>647411</v>
      </c>
      <c r="L1752">
        <v>34</v>
      </c>
      <c r="M1752">
        <f t="shared" si="27"/>
        <v>2024</v>
      </c>
    </row>
    <row r="1753" spans="1:13">
      <c r="A1753" s="1">
        <v>45584</v>
      </c>
      <c r="B1753">
        <v>191702</v>
      </c>
      <c r="C1753">
        <v>2153</v>
      </c>
      <c r="D1753">
        <v>67631508.807704493</v>
      </c>
      <c r="E1753">
        <v>92940137519.115799</v>
      </c>
      <c r="F1753">
        <v>856914</v>
      </c>
      <c r="G1753">
        <v>747</v>
      </c>
      <c r="H1753">
        <v>57</v>
      </c>
      <c r="I1753">
        <v>61663883.448299199</v>
      </c>
      <c r="J1753">
        <v>87220906073.672897</v>
      </c>
      <c r="K1753">
        <v>647434</v>
      </c>
      <c r="L1753">
        <v>34</v>
      </c>
      <c r="M1753">
        <f t="shared" si="27"/>
        <v>2024</v>
      </c>
    </row>
    <row r="1754" spans="1:13">
      <c r="A1754" s="1">
        <v>45585</v>
      </c>
      <c r="B1754">
        <v>20510</v>
      </c>
      <c r="C1754">
        <v>249</v>
      </c>
      <c r="D1754">
        <v>67596309.228466898</v>
      </c>
      <c r="E1754">
        <v>93007733828.344299</v>
      </c>
      <c r="F1754">
        <v>856441</v>
      </c>
      <c r="G1754">
        <v>722</v>
      </c>
      <c r="H1754">
        <v>56</v>
      </c>
      <c r="I1754">
        <v>61667951.119259402</v>
      </c>
      <c r="J1754">
        <v>87282574024.792206</v>
      </c>
      <c r="K1754">
        <v>647456</v>
      </c>
      <c r="L1754">
        <v>34</v>
      </c>
      <c r="M1754">
        <f t="shared" si="27"/>
        <v>2024</v>
      </c>
    </row>
    <row r="1755" spans="1:13">
      <c r="A1755" s="1">
        <v>45586</v>
      </c>
      <c r="B1755">
        <v>18243</v>
      </c>
      <c r="C1755">
        <v>208</v>
      </c>
      <c r="D1755">
        <v>67551786.586157694</v>
      </c>
      <c r="E1755">
        <v>93075285614.930496</v>
      </c>
      <c r="F1755">
        <v>855890</v>
      </c>
      <c r="G1755">
        <v>759</v>
      </c>
      <c r="H1755">
        <v>76</v>
      </c>
      <c r="I1755">
        <v>61675656.414325498</v>
      </c>
      <c r="J1755">
        <v>87344249681.206497</v>
      </c>
      <c r="K1755">
        <v>647498</v>
      </c>
      <c r="L1755">
        <v>34</v>
      </c>
      <c r="M1755">
        <f t="shared" si="27"/>
        <v>2024</v>
      </c>
    </row>
    <row r="1756" spans="1:13">
      <c r="A1756" s="1">
        <v>45587</v>
      </c>
      <c r="B1756">
        <v>373407</v>
      </c>
      <c r="C1756">
        <v>3850</v>
      </c>
      <c r="D1756">
        <v>67794493.7134206</v>
      </c>
      <c r="E1756">
        <v>93143080108.643906</v>
      </c>
      <c r="F1756">
        <v>859026</v>
      </c>
      <c r="G1756">
        <v>714</v>
      </c>
      <c r="H1756">
        <v>64</v>
      </c>
      <c r="I1756">
        <v>61679593.637560502</v>
      </c>
      <c r="J1756">
        <v>87405929274.844101</v>
      </c>
      <c r="K1756">
        <v>647529</v>
      </c>
      <c r="L1756">
        <v>33</v>
      </c>
      <c r="M1756">
        <f t="shared" si="27"/>
        <v>2024</v>
      </c>
    </row>
    <row r="1757" spans="1:13">
      <c r="A1757" s="1">
        <v>45588</v>
      </c>
      <c r="B1757">
        <v>262199</v>
      </c>
      <c r="C1757">
        <v>2727</v>
      </c>
      <c r="D1757">
        <v>67953473.560068294</v>
      </c>
      <c r="E1757">
        <v>93211033582.203995</v>
      </c>
      <c r="F1757">
        <v>861020</v>
      </c>
      <c r="G1757">
        <v>733</v>
      </c>
      <c r="H1757">
        <v>58</v>
      </c>
      <c r="I1757">
        <v>61683969.648726299</v>
      </c>
      <c r="J1757">
        <v>87467613244.492798</v>
      </c>
      <c r="K1757">
        <v>647553</v>
      </c>
      <c r="L1757">
        <v>34</v>
      </c>
      <c r="M1757">
        <f t="shared" si="27"/>
        <v>2024</v>
      </c>
    </row>
    <row r="1758" spans="1:13">
      <c r="A1758" s="1">
        <v>45589</v>
      </c>
      <c r="B1758">
        <v>234062</v>
      </c>
      <c r="C1758">
        <v>2753</v>
      </c>
      <c r="D1758">
        <v>68112445.817717299</v>
      </c>
      <c r="E1758">
        <v>93279146028.021698</v>
      </c>
      <c r="F1758">
        <v>863015</v>
      </c>
      <c r="G1758">
        <v>758</v>
      </c>
      <c r="H1758">
        <v>55</v>
      </c>
      <c r="I1758">
        <v>61688549.651376396</v>
      </c>
      <c r="J1758">
        <v>87529301794.144196</v>
      </c>
      <c r="K1758">
        <v>647575</v>
      </c>
      <c r="L1758">
        <v>33</v>
      </c>
      <c r="M1758">
        <f t="shared" si="27"/>
        <v>2024</v>
      </c>
    </row>
    <row r="1759" spans="1:13">
      <c r="A1759" s="1">
        <v>45590</v>
      </c>
      <c r="B1759">
        <v>211491</v>
      </c>
      <c r="C1759">
        <v>2237</v>
      </c>
      <c r="D1759">
        <v>68230544.157774895</v>
      </c>
      <c r="E1759">
        <v>93347376572.179398</v>
      </c>
      <c r="F1759">
        <v>864508</v>
      </c>
      <c r="G1759">
        <v>744</v>
      </c>
      <c r="H1759">
        <v>48</v>
      </c>
      <c r="I1759">
        <v>61690908.741995998</v>
      </c>
      <c r="J1759">
        <v>87590992702.8862</v>
      </c>
      <c r="K1759">
        <v>647589</v>
      </c>
      <c r="L1759">
        <v>34</v>
      </c>
      <c r="M1759">
        <f t="shared" si="27"/>
        <v>2024</v>
      </c>
    </row>
    <row r="1760" spans="1:13">
      <c r="A1760" s="1">
        <v>45591</v>
      </c>
      <c r="B1760">
        <v>163359</v>
      </c>
      <c r="C1760">
        <v>1586</v>
      </c>
      <c r="D1760">
        <v>68297852.855032101</v>
      </c>
      <c r="E1760">
        <v>93415674425.0345</v>
      </c>
      <c r="F1760">
        <v>865333</v>
      </c>
      <c r="G1760">
        <v>761</v>
      </c>
      <c r="H1760">
        <v>51</v>
      </c>
      <c r="I1760">
        <v>61694485.161171503</v>
      </c>
      <c r="J1760">
        <v>87652687188.047394</v>
      </c>
      <c r="K1760">
        <v>647606</v>
      </c>
      <c r="L1760">
        <v>34</v>
      </c>
      <c r="M1760">
        <f t="shared" si="27"/>
        <v>2024</v>
      </c>
    </row>
    <row r="1761" spans="1:13">
      <c r="A1761" s="1">
        <v>45592</v>
      </c>
      <c r="B1761">
        <v>18449</v>
      </c>
      <c r="C1761">
        <v>200</v>
      </c>
      <c r="D1761">
        <v>68251742.543843701</v>
      </c>
      <c r="E1761">
        <v>93483926167.578293</v>
      </c>
      <c r="F1761">
        <v>864759</v>
      </c>
      <c r="G1761">
        <v>774</v>
      </c>
      <c r="H1761">
        <v>65</v>
      </c>
      <c r="I1761">
        <v>61701031.6947124</v>
      </c>
      <c r="J1761">
        <v>87714388219.742096</v>
      </c>
      <c r="K1761">
        <v>647637</v>
      </c>
      <c r="L1761">
        <v>34</v>
      </c>
      <c r="M1761">
        <f t="shared" si="27"/>
        <v>2024</v>
      </c>
    </row>
    <row r="1762" spans="1:13">
      <c r="A1762" s="1">
        <v>45593</v>
      </c>
      <c r="B1762">
        <v>10925</v>
      </c>
      <c r="C1762">
        <v>144</v>
      </c>
      <c r="D1762">
        <v>68202181.441478193</v>
      </c>
      <c r="E1762">
        <v>93552128349.019806</v>
      </c>
      <c r="F1762">
        <v>864141</v>
      </c>
      <c r="G1762">
        <v>762</v>
      </c>
      <c r="H1762">
        <v>57</v>
      </c>
      <c r="I1762">
        <v>61706469.384641603</v>
      </c>
      <c r="J1762">
        <v>87776094689.126694</v>
      </c>
      <c r="K1762">
        <v>647660</v>
      </c>
      <c r="L1762">
        <v>34</v>
      </c>
      <c r="M1762">
        <f t="shared" si="27"/>
        <v>2024</v>
      </c>
    </row>
    <row r="1763" spans="1:13">
      <c r="A1763" s="1">
        <v>45594</v>
      </c>
      <c r="B1763">
        <v>315793</v>
      </c>
      <c r="C1763">
        <v>3060</v>
      </c>
      <c r="D1763">
        <v>68380713.471779898</v>
      </c>
      <c r="E1763">
        <v>93620509062.491592</v>
      </c>
      <c r="F1763">
        <v>866411</v>
      </c>
      <c r="G1763">
        <v>790</v>
      </c>
      <c r="H1763">
        <v>54</v>
      </c>
      <c r="I1763">
        <v>61710532.522316501</v>
      </c>
      <c r="J1763">
        <v>87837805221.649002</v>
      </c>
      <c r="K1763">
        <v>647680</v>
      </c>
      <c r="L1763">
        <v>34</v>
      </c>
      <c r="M1763">
        <f t="shared" si="27"/>
        <v>2024</v>
      </c>
    </row>
    <row r="1764" spans="1:13">
      <c r="A1764" s="1">
        <v>45595</v>
      </c>
      <c r="B1764">
        <v>218705</v>
      </c>
      <c r="C1764">
        <v>2545</v>
      </c>
      <c r="D1764">
        <v>68518555.963676706</v>
      </c>
      <c r="E1764">
        <v>93689027618.455307</v>
      </c>
      <c r="F1764">
        <v>868172</v>
      </c>
      <c r="G1764">
        <v>784</v>
      </c>
      <c r="H1764">
        <v>68</v>
      </c>
      <c r="I1764">
        <v>61717388.5223746</v>
      </c>
      <c r="J1764">
        <v>87899522610.171402</v>
      </c>
      <c r="K1764">
        <v>647714</v>
      </c>
      <c r="L1764">
        <v>34</v>
      </c>
      <c r="M1764">
        <f t="shared" si="27"/>
        <v>2024</v>
      </c>
    </row>
    <row r="1765" spans="1:13">
      <c r="A1765" s="1">
        <v>45596</v>
      </c>
      <c r="B1765">
        <v>189435</v>
      </c>
      <c r="C1765">
        <v>2112</v>
      </c>
      <c r="D1765">
        <v>68622418.972924903</v>
      </c>
      <c r="E1765">
        <v>93757650037.428207</v>
      </c>
      <c r="F1765">
        <v>869486</v>
      </c>
      <c r="G1765">
        <v>798</v>
      </c>
      <c r="H1765">
        <v>71</v>
      </c>
      <c r="I1765">
        <v>61722272.971437201</v>
      </c>
      <c r="J1765">
        <v>87961244883.142807</v>
      </c>
      <c r="K1765">
        <v>647751</v>
      </c>
      <c r="L1765">
        <v>34</v>
      </c>
      <c r="M1765">
        <f t="shared" si="27"/>
        <v>2024</v>
      </c>
    </row>
    <row r="1766" spans="1:13">
      <c r="A1766" s="1">
        <v>45597</v>
      </c>
      <c r="B1766">
        <v>85240</v>
      </c>
      <c r="C1766">
        <v>976</v>
      </c>
      <c r="D1766">
        <v>68640713.951461002</v>
      </c>
      <c r="E1766">
        <v>93826290751.3797</v>
      </c>
      <c r="F1766">
        <v>869711</v>
      </c>
      <c r="G1766">
        <v>751</v>
      </c>
      <c r="H1766">
        <v>63</v>
      </c>
      <c r="I1766">
        <v>61726922.105824903</v>
      </c>
      <c r="J1766">
        <v>88022971805.248703</v>
      </c>
      <c r="K1766">
        <v>647781</v>
      </c>
      <c r="L1766">
        <v>33</v>
      </c>
      <c r="M1766">
        <f t="shared" si="27"/>
        <v>2024</v>
      </c>
    </row>
    <row r="1767" spans="1:13">
      <c r="A1767" s="1">
        <v>45598</v>
      </c>
      <c r="B1767">
        <v>69670</v>
      </c>
      <c r="C1767">
        <v>771</v>
      </c>
      <c r="D1767">
        <v>68636323.735254303</v>
      </c>
      <c r="E1767">
        <v>93894927075.114899</v>
      </c>
      <c r="F1767">
        <v>869692</v>
      </c>
      <c r="G1767">
        <v>790</v>
      </c>
      <c r="H1767">
        <v>54</v>
      </c>
      <c r="I1767">
        <v>61730339.765967302</v>
      </c>
      <c r="J1767">
        <v>88084702145.014603</v>
      </c>
      <c r="K1767">
        <v>647801</v>
      </c>
      <c r="L1767">
        <v>34</v>
      </c>
      <c r="M1767">
        <f t="shared" si="27"/>
        <v>2024</v>
      </c>
    </row>
    <row r="1768" spans="1:13">
      <c r="A1768" s="1">
        <v>45599</v>
      </c>
      <c r="B1768">
        <v>11348</v>
      </c>
      <c r="C1768">
        <v>117</v>
      </c>
      <c r="D1768">
        <v>68584612.457066</v>
      </c>
      <c r="E1768">
        <v>93963511687.572006</v>
      </c>
      <c r="F1768">
        <v>869044</v>
      </c>
      <c r="G1768">
        <v>765</v>
      </c>
      <c r="H1768">
        <v>50</v>
      </c>
      <c r="I1768">
        <v>61734210.921235196</v>
      </c>
      <c r="J1768">
        <v>88146436355.935898</v>
      </c>
      <c r="K1768">
        <v>647817</v>
      </c>
      <c r="L1768">
        <v>34</v>
      </c>
      <c r="M1768">
        <f t="shared" si="27"/>
        <v>2024</v>
      </c>
    </row>
    <row r="1769" spans="1:13">
      <c r="A1769" s="1">
        <v>45600</v>
      </c>
      <c r="B1769">
        <v>7477</v>
      </c>
      <c r="C1769">
        <v>88</v>
      </c>
      <c r="D1769">
        <v>68534685.864773601</v>
      </c>
      <c r="E1769">
        <v>94032046373.436798</v>
      </c>
      <c r="F1769">
        <v>868393</v>
      </c>
      <c r="G1769">
        <v>739</v>
      </c>
      <c r="H1769">
        <v>61</v>
      </c>
      <c r="I1769">
        <v>61740448.853999197</v>
      </c>
      <c r="J1769">
        <v>88208176804.789902</v>
      </c>
      <c r="K1769">
        <v>647844</v>
      </c>
      <c r="L1769">
        <v>34</v>
      </c>
      <c r="M1769">
        <f t="shared" si="27"/>
        <v>2024</v>
      </c>
    </row>
    <row r="1770" spans="1:13">
      <c r="A1770" s="1">
        <v>45601</v>
      </c>
      <c r="B1770">
        <v>253786</v>
      </c>
      <c r="C1770">
        <v>3128</v>
      </c>
      <c r="D1770">
        <v>68714348.768014595</v>
      </c>
      <c r="E1770">
        <v>94100760722.204803</v>
      </c>
      <c r="F1770">
        <v>870712</v>
      </c>
      <c r="G1770">
        <v>809</v>
      </c>
      <c r="H1770">
        <v>53</v>
      </c>
      <c r="I1770">
        <v>61744031.907128699</v>
      </c>
      <c r="J1770">
        <v>88269920836.697006</v>
      </c>
      <c r="K1770">
        <v>647863</v>
      </c>
      <c r="L1770">
        <v>34</v>
      </c>
      <c r="M1770">
        <f t="shared" si="27"/>
        <v>2024</v>
      </c>
    </row>
    <row r="1771" spans="1:13">
      <c r="A1771" s="1">
        <v>45602</v>
      </c>
      <c r="B1771">
        <v>145674</v>
      </c>
      <c r="C1771">
        <v>1338</v>
      </c>
      <c r="D1771">
        <v>68752728.487529606</v>
      </c>
      <c r="E1771">
        <v>94169513450.692307</v>
      </c>
      <c r="F1771">
        <v>871232</v>
      </c>
      <c r="G1771">
        <v>818</v>
      </c>
      <c r="H1771">
        <v>57</v>
      </c>
      <c r="I1771">
        <v>61748292.315282099</v>
      </c>
      <c r="J1771">
        <v>88331669129.012299</v>
      </c>
      <c r="K1771">
        <v>647886</v>
      </c>
      <c r="L1771">
        <v>34</v>
      </c>
      <c r="M1771">
        <f t="shared" si="27"/>
        <v>2024</v>
      </c>
    </row>
    <row r="1772" spans="1:13">
      <c r="A1772" s="1">
        <v>45603</v>
      </c>
      <c r="B1772">
        <v>124738</v>
      </c>
      <c r="C1772">
        <v>1455</v>
      </c>
      <c r="D1772">
        <v>68803643.615048707</v>
      </c>
      <c r="E1772">
        <v>94238317094.307404</v>
      </c>
      <c r="F1772">
        <v>871897</v>
      </c>
      <c r="G1772">
        <v>790</v>
      </c>
      <c r="H1772">
        <v>59</v>
      </c>
      <c r="I1772">
        <v>61753152.352392502</v>
      </c>
      <c r="J1772">
        <v>88393422281.3647</v>
      </c>
      <c r="K1772">
        <v>647911</v>
      </c>
      <c r="L1772">
        <v>34</v>
      </c>
      <c r="M1772">
        <f t="shared" si="27"/>
        <v>2024</v>
      </c>
    </row>
    <row r="1773" spans="1:13">
      <c r="A1773" s="1">
        <v>45604</v>
      </c>
      <c r="B1773">
        <v>133711</v>
      </c>
      <c r="C1773">
        <v>1608</v>
      </c>
      <c r="D1773">
        <v>68863479.006270304</v>
      </c>
      <c r="E1773">
        <v>94307180573.313599</v>
      </c>
      <c r="F1773">
        <v>872661</v>
      </c>
      <c r="G1773">
        <v>844</v>
      </c>
      <c r="H1773">
        <v>58</v>
      </c>
      <c r="I1773">
        <v>61757186.825121202</v>
      </c>
      <c r="J1773">
        <v>88455179468.189804</v>
      </c>
      <c r="K1773">
        <v>647935</v>
      </c>
      <c r="L1773">
        <v>34</v>
      </c>
      <c r="M1773">
        <f t="shared" si="27"/>
        <v>2024</v>
      </c>
    </row>
    <row r="1774" spans="1:13">
      <c r="A1774" s="1">
        <v>45605</v>
      </c>
      <c r="B1774">
        <v>108024</v>
      </c>
      <c r="C1774">
        <v>1253</v>
      </c>
      <c r="D1774">
        <v>68898239.321568102</v>
      </c>
      <c r="E1774">
        <v>94376078812.635193</v>
      </c>
      <c r="F1774">
        <v>873087</v>
      </c>
      <c r="G1774">
        <v>827</v>
      </c>
      <c r="H1774">
        <v>75</v>
      </c>
      <c r="I1774">
        <v>61764160.578196697</v>
      </c>
      <c r="J1774">
        <v>88516943628.768005</v>
      </c>
      <c r="K1774">
        <v>647976</v>
      </c>
      <c r="L1774">
        <v>34</v>
      </c>
      <c r="M1774">
        <f t="shared" si="27"/>
        <v>2024</v>
      </c>
    </row>
    <row r="1775" spans="1:13">
      <c r="A1775" s="1">
        <v>45606</v>
      </c>
      <c r="B1775">
        <v>11700</v>
      </c>
      <c r="C1775">
        <v>127</v>
      </c>
      <c r="D1775">
        <v>68838796.587951601</v>
      </c>
      <c r="E1775">
        <v>94444917609.223099</v>
      </c>
      <c r="F1775">
        <v>872334</v>
      </c>
      <c r="G1775">
        <v>880</v>
      </c>
      <c r="H1775">
        <v>63</v>
      </c>
      <c r="I1775">
        <v>61769399.932147399</v>
      </c>
      <c r="J1775">
        <v>88578713028.700104</v>
      </c>
      <c r="K1775">
        <v>648006</v>
      </c>
      <c r="L1775">
        <v>33</v>
      </c>
      <c r="M1775">
        <f t="shared" si="27"/>
        <v>2024</v>
      </c>
    </row>
    <row r="1776" spans="1:13">
      <c r="A1776" s="1">
        <v>45607</v>
      </c>
      <c r="B1776">
        <v>5894</v>
      </c>
      <c r="C1776">
        <v>57</v>
      </c>
      <c r="D1776">
        <v>68774915.575403005</v>
      </c>
      <c r="E1776">
        <v>94513692524.798599</v>
      </c>
      <c r="F1776">
        <v>871518</v>
      </c>
      <c r="G1776">
        <v>873</v>
      </c>
      <c r="H1776">
        <v>63</v>
      </c>
      <c r="I1776">
        <v>61773284.773033403</v>
      </c>
      <c r="J1776">
        <v>88640486313.473206</v>
      </c>
      <c r="K1776">
        <v>648035</v>
      </c>
      <c r="L1776">
        <v>34</v>
      </c>
      <c r="M1776">
        <f t="shared" si="27"/>
        <v>2024</v>
      </c>
    </row>
    <row r="1777" spans="1:13">
      <c r="A1777" s="1">
        <v>45608</v>
      </c>
      <c r="B1777">
        <v>190098</v>
      </c>
      <c r="C1777">
        <v>2256</v>
      </c>
      <c r="D1777">
        <v>68877654.052858502</v>
      </c>
      <c r="E1777">
        <v>94582570178.851395</v>
      </c>
      <c r="F1777">
        <v>872871</v>
      </c>
      <c r="G1777">
        <v>903</v>
      </c>
      <c r="H1777">
        <v>73</v>
      </c>
      <c r="I1777">
        <v>61779100.966425598</v>
      </c>
      <c r="J1777">
        <v>88702265414.439606</v>
      </c>
      <c r="K1777">
        <v>648074</v>
      </c>
      <c r="L1777">
        <v>34</v>
      </c>
      <c r="M1777">
        <f t="shared" si="27"/>
        <v>2024</v>
      </c>
    </row>
    <row r="1778" spans="1:13">
      <c r="A1778" s="1">
        <v>45609</v>
      </c>
      <c r="B1778">
        <v>152448</v>
      </c>
      <c r="C1778">
        <v>1506</v>
      </c>
      <c r="D1778">
        <v>68928385.074801594</v>
      </c>
      <c r="E1778">
        <v>94651498563.926193</v>
      </c>
      <c r="F1778">
        <v>873536</v>
      </c>
      <c r="G1778">
        <v>841</v>
      </c>
      <c r="H1778">
        <v>67</v>
      </c>
      <c r="I1778">
        <v>61783355.2586734</v>
      </c>
      <c r="J1778">
        <v>88764048769.698303</v>
      </c>
      <c r="K1778">
        <v>648107</v>
      </c>
      <c r="L1778">
        <v>34</v>
      </c>
      <c r="M1778">
        <f t="shared" si="27"/>
        <v>2024</v>
      </c>
    </row>
    <row r="1779" spans="1:13">
      <c r="A1779" s="1">
        <v>45610</v>
      </c>
      <c r="B1779">
        <v>130984</v>
      </c>
      <c r="C1779">
        <v>1597</v>
      </c>
      <c r="D1779">
        <v>68985033.905833602</v>
      </c>
      <c r="E1779">
        <v>94720483597.832001</v>
      </c>
      <c r="F1779">
        <v>874269</v>
      </c>
      <c r="G1779">
        <v>864</v>
      </c>
      <c r="H1779">
        <v>81</v>
      </c>
      <c r="I1779">
        <v>61791369.085649803</v>
      </c>
      <c r="J1779">
        <v>88825840138.783905</v>
      </c>
      <c r="K1779">
        <v>648154</v>
      </c>
      <c r="L1779">
        <v>34</v>
      </c>
      <c r="M1779">
        <f t="shared" si="27"/>
        <v>2024</v>
      </c>
    </row>
    <row r="1780" spans="1:13">
      <c r="A1780" s="1">
        <v>45611</v>
      </c>
      <c r="B1780">
        <v>123330</v>
      </c>
      <c r="C1780">
        <v>1498</v>
      </c>
      <c r="D1780">
        <v>69030888.551007494</v>
      </c>
      <c r="E1780">
        <v>94789514486.383102</v>
      </c>
      <c r="F1780">
        <v>874863</v>
      </c>
      <c r="G1780">
        <v>904</v>
      </c>
      <c r="H1780">
        <v>80</v>
      </c>
      <c r="I1780">
        <v>61797705.262566201</v>
      </c>
      <c r="J1780">
        <v>88887637844.046494</v>
      </c>
      <c r="K1780">
        <v>648200</v>
      </c>
      <c r="L1780">
        <v>34</v>
      </c>
      <c r="M1780">
        <f t="shared" si="27"/>
        <v>2024</v>
      </c>
    </row>
    <row r="1781" spans="1:13">
      <c r="A1781" s="1">
        <v>45612</v>
      </c>
      <c r="B1781">
        <v>108728</v>
      </c>
      <c r="C1781">
        <v>1095</v>
      </c>
      <c r="D1781">
        <v>69044508.765807807</v>
      </c>
      <c r="E1781">
        <v>94858558995.148895</v>
      </c>
      <c r="F1781">
        <v>875030</v>
      </c>
      <c r="G1781">
        <v>928</v>
      </c>
      <c r="H1781">
        <v>79</v>
      </c>
      <c r="I1781">
        <v>61803832.104416803</v>
      </c>
      <c r="J1781">
        <v>88949441676.150894</v>
      </c>
      <c r="K1781">
        <v>648245</v>
      </c>
      <c r="L1781">
        <v>34</v>
      </c>
      <c r="M1781">
        <f t="shared" si="27"/>
        <v>2024</v>
      </c>
    </row>
    <row r="1782" spans="1:13">
      <c r="A1782" s="1">
        <v>45613</v>
      </c>
      <c r="B1782">
        <v>14515</v>
      </c>
      <c r="C1782">
        <v>155</v>
      </c>
      <c r="D1782">
        <v>68989527.291482106</v>
      </c>
      <c r="E1782">
        <v>94927548522.440399</v>
      </c>
      <c r="F1782">
        <v>874327</v>
      </c>
      <c r="G1782">
        <v>858</v>
      </c>
      <c r="H1782">
        <v>60</v>
      </c>
      <c r="I1782">
        <v>61806443.5811496</v>
      </c>
      <c r="J1782">
        <v>89011248119.731995</v>
      </c>
      <c r="K1782">
        <v>648271</v>
      </c>
      <c r="L1782">
        <v>34</v>
      </c>
      <c r="M1782">
        <f t="shared" si="27"/>
        <v>2024</v>
      </c>
    </row>
    <row r="1783" spans="1:13">
      <c r="A1783" s="1">
        <v>45614</v>
      </c>
      <c r="B1783">
        <v>5278</v>
      </c>
      <c r="C1783">
        <v>58</v>
      </c>
      <c r="D1783">
        <v>68928782.119068101</v>
      </c>
      <c r="E1783">
        <v>94996477304.559402</v>
      </c>
      <c r="F1783">
        <v>873530</v>
      </c>
      <c r="G1783">
        <v>855</v>
      </c>
      <c r="H1783">
        <v>57</v>
      </c>
      <c r="I1783">
        <v>61810887.997416303</v>
      </c>
      <c r="J1783">
        <v>89073059007.729507</v>
      </c>
      <c r="K1783">
        <v>648294</v>
      </c>
      <c r="L1783">
        <v>34</v>
      </c>
      <c r="M1783">
        <f t="shared" si="27"/>
        <v>2024</v>
      </c>
    </row>
    <row r="1784" spans="1:13">
      <c r="A1784" s="1">
        <v>45615</v>
      </c>
      <c r="B1784">
        <v>209890</v>
      </c>
      <c r="C1784">
        <v>2213</v>
      </c>
      <c r="D1784">
        <v>69032067.963574693</v>
      </c>
      <c r="E1784">
        <v>95065509372.522995</v>
      </c>
      <c r="F1784">
        <v>874845</v>
      </c>
      <c r="G1784">
        <v>898</v>
      </c>
      <c r="H1784">
        <v>52</v>
      </c>
      <c r="I1784">
        <v>61814855.912061602</v>
      </c>
      <c r="J1784">
        <v>89134873863.641495</v>
      </c>
      <c r="K1784">
        <v>648312</v>
      </c>
      <c r="L1784">
        <v>34</v>
      </c>
      <c r="M1784">
        <f t="shared" si="27"/>
        <v>2024</v>
      </c>
    </row>
    <row r="1785" spans="1:13">
      <c r="A1785" s="1">
        <v>45616</v>
      </c>
      <c r="B1785">
        <v>136701</v>
      </c>
      <c r="C1785">
        <v>1432</v>
      </c>
      <c r="D1785">
        <v>69069984.072730705</v>
      </c>
      <c r="E1785">
        <v>95134579356.595703</v>
      </c>
      <c r="F1785">
        <v>875332</v>
      </c>
      <c r="G1785">
        <v>945</v>
      </c>
      <c r="H1785">
        <v>78</v>
      </c>
      <c r="I1785">
        <v>61822746.731384903</v>
      </c>
      <c r="J1785">
        <v>89196696610.372894</v>
      </c>
      <c r="K1785">
        <v>648356</v>
      </c>
      <c r="L1785">
        <v>34</v>
      </c>
      <c r="M1785">
        <f t="shared" si="27"/>
        <v>2024</v>
      </c>
    </row>
    <row r="1786" spans="1:13">
      <c r="A1786" s="1">
        <v>45617</v>
      </c>
      <c r="B1786">
        <v>116733</v>
      </c>
      <c r="C1786">
        <v>1185</v>
      </c>
      <c r="D1786">
        <v>69089896.7075302</v>
      </c>
      <c r="E1786">
        <v>95203669253.303299</v>
      </c>
      <c r="F1786">
        <v>875603</v>
      </c>
      <c r="G1786">
        <v>914</v>
      </c>
      <c r="H1786">
        <v>70</v>
      </c>
      <c r="I1786">
        <v>61826839.803533196</v>
      </c>
      <c r="J1786">
        <v>89258523450.176407</v>
      </c>
      <c r="K1786">
        <v>648392</v>
      </c>
      <c r="L1786">
        <v>34</v>
      </c>
      <c r="M1786">
        <f t="shared" si="27"/>
        <v>2024</v>
      </c>
    </row>
    <row r="1787" spans="1:13">
      <c r="A1787" s="1">
        <v>45618</v>
      </c>
      <c r="B1787">
        <v>119196</v>
      </c>
      <c r="C1787">
        <v>1405</v>
      </c>
      <c r="D1787">
        <v>69131610.532016203</v>
      </c>
      <c r="E1787">
        <v>95272800863.835297</v>
      </c>
      <c r="F1787">
        <v>876131</v>
      </c>
      <c r="G1787">
        <v>877</v>
      </c>
      <c r="H1787">
        <v>71</v>
      </c>
      <c r="I1787">
        <v>61832533.354056403</v>
      </c>
      <c r="J1787">
        <v>89320355983.530502</v>
      </c>
      <c r="K1787">
        <v>648429</v>
      </c>
      <c r="L1787">
        <v>34</v>
      </c>
      <c r="M1787">
        <f t="shared" si="27"/>
        <v>2024</v>
      </c>
    </row>
    <row r="1788" spans="1:13">
      <c r="A1788" s="1">
        <v>45619</v>
      </c>
      <c r="B1788">
        <v>106529</v>
      </c>
      <c r="C1788">
        <v>1059</v>
      </c>
      <c r="D1788">
        <v>69139879.781684607</v>
      </c>
      <c r="E1788">
        <v>95341940743.616898</v>
      </c>
      <c r="F1788">
        <v>876246</v>
      </c>
      <c r="G1788">
        <v>944</v>
      </c>
      <c r="H1788">
        <v>70</v>
      </c>
      <c r="I1788">
        <v>61838582.1179092</v>
      </c>
      <c r="J1788">
        <v>89382194565.648407</v>
      </c>
      <c r="K1788">
        <v>648465</v>
      </c>
      <c r="L1788">
        <v>34</v>
      </c>
      <c r="M1788">
        <f t="shared" si="27"/>
        <v>2024</v>
      </c>
    </row>
    <row r="1789" spans="1:13">
      <c r="A1789" s="1">
        <v>45620</v>
      </c>
      <c r="B1789">
        <v>12403</v>
      </c>
      <c r="C1789">
        <v>145</v>
      </c>
      <c r="D1789">
        <v>69077302.598143995</v>
      </c>
      <c r="E1789">
        <v>95411018046.215103</v>
      </c>
      <c r="F1789">
        <v>875446</v>
      </c>
      <c r="G1789">
        <v>945</v>
      </c>
      <c r="H1789">
        <v>65</v>
      </c>
      <c r="I1789">
        <v>61843320.747577898</v>
      </c>
      <c r="J1789">
        <v>89444037886.395996</v>
      </c>
      <c r="K1789">
        <v>648496</v>
      </c>
      <c r="L1789">
        <v>34</v>
      </c>
      <c r="M1789">
        <f t="shared" si="27"/>
        <v>2024</v>
      </c>
    </row>
    <row r="1790" spans="1:13">
      <c r="A1790" s="1">
        <v>45621</v>
      </c>
      <c r="B1790">
        <v>8181</v>
      </c>
      <c r="C1790">
        <v>95</v>
      </c>
      <c r="D1790">
        <v>69010614.382267401</v>
      </c>
      <c r="E1790">
        <v>95480028660.597397</v>
      </c>
      <c r="F1790">
        <v>874600</v>
      </c>
      <c r="G1790">
        <v>941</v>
      </c>
      <c r="H1790">
        <v>61</v>
      </c>
      <c r="I1790">
        <v>61848367.539995298</v>
      </c>
      <c r="J1790">
        <v>89505886253.936005</v>
      </c>
      <c r="K1790">
        <v>648523</v>
      </c>
      <c r="L1790">
        <v>34</v>
      </c>
      <c r="M1790">
        <f t="shared" si="27"/>
        <v>2024</v>
      </c>
    </row>
    <row r="1791" spans="1:13">
      <c r="A1791" s="1">
        <v>45622</v>
      </c>
      <c r="B1791">
        <v>203909</v>
      </c>
      <c r="C1791">
        <v>1898</v>
      </c>
      <c r="D1791">
        <v>69088745.934992701</v>
      </c>
      <c r="E1791">
        <v>95549117406.532394</v>
      </c>
      <c r="F1791">
        <v>875589</v>
      </c>
      <c r="G1791">
        <v>909</v>
      </c>
      <c r="H1791">
        <v>72</v>
      </c>
      <c r="I1791">
        <v>61854580.209619597</v>
      </c>
      <c r="J1791">
        <v>89567740834.145599</v>
      </c>
      <c r="K1791">
        <v>648561</v>
      </c>
      <c r="L1791">
        <v>34</v>
      </c>
      <c r="M1791">
        <f t="shared" si="27"/>
        <v>2024</v>
      </c>
    </row>
    <row r="1792" spans="1:13">
      <c r="A1792" s="1">
        <v>45623</v>
      </c>
      <c r="B1792">
        <v>144531</v>
      </c>
      <c r="C1792">
        <v>1444</v>
      </c>
      <c r="D1792">
        <v>69129135.444183201</v>
      </c>
      <c r="E1792">
        <v>95618246541.976501</v>
      </c>
      <c r="F1792">
        <v>876104</v>
      </c>
      <c r="G1792">
        <v>929</v>
      </c>
      <c r="H1792">
        <v>76</v>
      </c>
      <c r="I1792">
        <v>61860774.603986397</v>
      </c>
      <c r="J1792">
        <v>89629601608.749603</v>
      </c>
      <c r="K1792">
        <v>648603</v>
      </c>
      <c r="L1792">
        <v>34</v>
      </c>
      <c r="M1792">
        <f t="shared" si="27"/>
        <v>2024</v>
      </c>
    </row>
    <row r="1793" spans="1:13">
      <c r="A1793" s="1">
        <v>45624</v>
      </c>
      <c r="B1793">
        <v>135118</v>
      </c>
      <c r="C1793">
        <v>1401</v>
      </c>
      <c r="D1793">
        <v>69161575.204625398</v>
      </c>
      <c r="E1793">
        <v>95687408117.181198</v>
      </c>
      <c r="F1793">
        <v>876552</v>
      </c>
      <c r="G1793">
        <v>953</v>
      </c>
      <c r="H1793">
        <v>69</v>
      </c>
      <c r="I1793">
        <v>61866527.9692192</v>
      </c>
      <c r="J1793">
        <v>89691468136.718796</v>
      </c>
      <c r="K1793">
        <v>648638</v>
      </c>
      <c r="L1793">
        <v>34</v>
      </c>
      <c r="M1793">
        <f t="shared" si="27"/>
        <v>2024</v>
      </c>
    </row>
    <row r="1794" spans="1:13">
      <c r="A1794" s="1">
        <v>45625</v>
      </c>
      <c r="B1794">
        <v>117261</v>
      </c>
      <c r="C1794">
        <v>1354</v>
      </c>
      <c r="D1794">
        <v>69190531.349875003</v>
      </c>
      <c r="E1794">
        <v>95756598648.531006</v>
      </c>
      <c r="F1794">
        <v>876920</v>
      </c>
      <c r="G1794">
        <v>986</v>
      </c>
      <c r="H1794">
        <v>79</v>
      </c>
      <c r="I1794">
        <v>61872182.297725499</v>
      </c>
      <c r="J1794">
        <v>89753340319.016495</v>
      </c>
      <c r="K1794">
        <v>648683</v>
      </c>
      <c r="L1794">
        <v>34</v>
      </c>
      <c r="M1794">
        <f t="shared" si="27"/>
        <v>2024</v>
      </c>
    </row>
    <row r="1795" spans="1:13">
      <c r="A1795" s="1">
        <v>45626</v>
      </c>
      <c r="B1795">
        <v>89815</v>
      </c>
      <c r="C1795">
        <v>781</v>
      </c>
      <c r="D1795">
        <v>69170236.376044005</v>
      </c>
      <c r="E1795">
        <v>95825768884.907104</v>
      </c>
      <c r="F1795">
        <v>876695</v>
      </c>
      <c r="G1795">
        <v>1006</v>
      </c>
      <c r="H1795">
        <v>72</v>
      </c>
      <c r="I1795">
        <v>61877321.505010799</v>
      </c>
      <c r="J1795">
        <v>89815217640.5215</v>
      </c>
      <c r="K1795">
        <v>648721</v>
      </c>
      <c r="L1795">
        <v>34</v>
      </c>
      <c r="M1795">
        <f t="shared" ref="M1795:M1826" si="28">YEAR(A1795)</f>
        <v>2024</v>
      </c>
    </row>
    <row r="1796" spans="1:13">
      <c r="A1796" s="1">
        <v>45627</v>
      </c>
      <c r="B1796">
        <v>14766</v>
      </c>
      <c r="C1796">
        <v>151</v>
      </c>
      <c r="D1796">
        <v>69106884.954598606</v>
      </c>
      <c r="E1796">
        <v>95894875769.861694</v>
      </c>
      <c r="F1796">
        <v>875885</v>
      </c>
      <c r="G1796">
        <v>961</v>
      </c>
      <c r="H1796">
        <v>70</v>
      </c>
      <c r="I1796">
        <v>61883526.746730097</v>
      </c>
      <c r="J1796">
        <v>89877101167.268295</v>
      </c>
      <c r="K1796">
        <v>648757</v>
      </c>
      <c r="L1796">
        <v>34</v>
      </c>
      <c r="M1796">
        <f t="shared" si="28"/>
        <v>2024</v>
      </c>
    </row>
    <row r="1797" spans="1:13">
      <c r="A1797" s="1">
        <v>45628</v>
      </c>
      <c r="B1797">
        <v>8834</v>
      </c>
      <c r="C1797">
        <v>90</v>
      </c>
      <c r="D1797">
        <v>69030004.027460396</v>
      </c>
      <c r="E1797">
        <v>95963905773.889099</v>
      </c>
      <c r="F1797">
        <v>874929</v>
      </c>
      <c r="G1797">
        <v>1046</v>
      </c>
      <c r="H1797">
        <v>71</v>
      </c>
      <c r="I1797">
        <v>61890550.670229599</v>
      </c>
      <c r="J1797">
        <v>89938991717.938507</v>
      </c>
      <c r="K1797">
        <v>648794</v>
      </c>
      <c r="L1797">
        <v>34</v>
      </c>
      <c r="M1797">
        <f t="shared" si="28"/>
        <v>2024</v>
      </c>
    </row>
    <row r="1798" spans="1:13">
      <c r="A1798" s="1">
        <v>45629</v>
      </c>
      <c r="B1798">
        <v>251273</v>
      </c>
      <c r="C1798">
        <v>2366</v>
      </c>
      <c r="D1798">
        <v>69136641.152853802</v>
      </c>
      <c r="E1798">
        <v>96033042415.042007</v>
      </c>
      <c r="F1798">
        <v>876285</v>
      </c>
      <c r="G1798">
        <v>1010</v>
      </c>
      <c r="H1798">
        <v>78</v>
      </c>
      <c r="I1798">
        <v>61896136.165417098</v>
      </c>
      <c r="J1798">
        <v>90000887854.103897</v>
      </c>
      <c r="K1798">
        <v>648838</v>
      </c>
      <c r="L1798">
        <v>34</v>
      </c>
      <c r="M1798">
        <f t="shared" si="28"/>
        <v>2024</v>
      </c>
    </row>
    <row r="1799" spans="1:13">
      <c r="A1799" s="1">
        <v>45630</v>
      </c>
      <c r="B1799">
        <v>169492</v>
      </c>
      <c r="C1799">
        <v>1621</v>
      </c>
      <c r="D1799">
        <v>69177558.310768396</v>
      </c>
      <c r="E1799">
        <v>96102219973.352798</v>
      </c>
      <c r="F1799">
        <v>876829</v>
      </c>
      <c r="G1799">
        <v>1077</v>
      </c>
      <c r="H1799">
        <v>82</v>
      </c>
      <c r="I1799">
        <v>61903152.450183898</v>
      </c>
      <c r="J1799">
        <v>90062791006.554092</v>
      </c>
      <c r="K1799">
        <v>648886</v>
      </c>
      <c r="L1799">
        <v>34</v>
      </c>
      <c r="M1799">
        <f t="shared" si="28"/>
        <v>2024</v>
      </c>
    </row>
    <row r="1800" spans="1:13">
      <c r="A1800" s="1">
        <v>45631</v>
      </c>
      <c r="B1800">
        <v>161163</v>
      </c>
      <c r="C1800">
        <v>1739</v>
      </c>
      <c r="D1800">
        <v>69230517.839382201</v>
      </c>
      <c r="E1800">
        <v>96171450491.192093</v>
      </c>
      <c r="F1800">
        <v>877472</v>
      </c>
      <c r="G1800">
        <v>1096</v>
      </c>
      <c r="H1800">
        <v>70</v>
      </c>
      <c r="I1800">
        <v>61907349.426643498</v>
      </c>
      <c r="J1800">
        <v>90124698355.980698</v>
      </c>
      <c r="K1800">
        <v>648922</v>
      </c>
      <c r="L1800">
        <v>34</v>
      </c>
      <c r="M1800">
        <f t="shared" si="28"/>
        <v>2024</v>
      </c>
    </row>
    <row r="1801" spans="1:13">
      <c r="A1801" s="1">
        <v>45632</v>
      </c>
      <c r="B1801">
        <v>165580</v>
      </c>
      <c r="C1801">
        <v>1935</v>
      </c>
      <c r="D1801">
        <v>69302104.182030395</v>
      </c>
      <c r="E1801">
        <v>96240752595.374207</v>
      </c>
      <c r="F1801">
        <v>878342</v>
      </c>
      <c r="G1801">
        <v>1065</v>
      </c>
      <c r="H1801">
        <v>89</v>
      </c>
      <c r="I1801">
        <v>61916180.657539703</v>
      </c>
      <c r="J1801">
        <v>90186614536.638306</v>
      </c>
      <c r="K1801">
        <v>648977</v>
      </c>
      <c r="L1801">
        <v>34</v>
      </c>
      <c r="M1801">
        <f t="shared" si="28"/>
        <v>2024</v>
      </c>
    </row>
    <row r="1802" spans="1:13">
      <c r="A1802" s="1">
        <v>45633</v>
      </c>
      <c r="B1802">
        <v>113836</v>
      </c>
      <c r="C1802">
        <v>1242</v>
      </c>
      <c r="D1802">
        <v>69311484.598432094</v>
      </c>
      <c r="E1802">
        <v>96310064079.972595</v>
      </c>
      <c r="F1802">
        <v>878501</v>
      </c>
      <c r="G1802">
        <v>1083</v>
      </c>
      <c r="H1802">
        <v>84</v>
      </c>
      <c r="I1802">
        <v>61922275.627497099</v>
      </c>
      <c r="J1802">
        <v>90248536812.265793</v>
      </c>
      <c r="K1802">
        <v>649027</v>
      </c>
      <c r="L1802">
        <v>34</v>
      </c>
      <c r="M1802">
        <f t="shared" si="28"/>
        <v>2024</v>
      </c>
    </row>
    <row r="1803" spans="1:13">
      <c r="A1803" s="1">
        <v>45634</v>
      </c>
      <c r="B1803">
        <v>12116</v>
      </c>
      <c r="C1803">
        <v>144</v>
      </c>
      <c r="D1803">
        <v>69240725.820108995</v>
      </c>
      <c r="E1803">
        <v>96379304805.792694</v>
      </c>
      <c r="F1803">
        <v>877586</v>
      </c>
      <c r="G1803">
        <v>1059</v>
      </c>
      <c r="H1803">
        <v>70</v>
      </c>
      <c r="I1803">
        <v>61926133.571262397</v>
      </c>
      <c r="J1803">
        <v>90310462945.837097</v>
      </c>
      <c r="K1803">
        <v>649063</v>
      </c>
      <c r="L1803">
        <v>34</v>
      </c>
      <c r="M1803">
        <f t="shared" si="28"/>
        <v>2024</v>
      </c>
    </row>
    <row r="1804" spans="1:13">
      <c r="A1804" s="1">
        <v>45635</v>
      </c>
      <c r="B1804">
        <v>9465</v>
      </c>
      <c r="C1804">
        <v>87</v>
      </c>
      <c r="D1804">
        <v>69163346.746677607</v>
      </c>
      <c r="E1804">
        <v>96448468152.539398</v>
      </c>
      <c r="F1804">
        <v>876592</v>
      </c>
      <c r="G1804">
        <v>1081</v>
      </c>
      <c r="H1804">
        <v>76</v>
      </c>
      <c r="I1804">
        <v>61932388.365152404</v>
      </c>
      <c r="J1804">
        <v>90372395334.202194</v>
      </c>
      <c r="K1804">
        <v>649105</v>
      </c>
      <c r="L1804">
        <v>34</v>
      </c>
      <c r="M1804">
        <f t="shared" si="28"/>
        <v>2024</v>
      </c>
    </row>
    <row r="1805" spans="1:13">
      <c r="A1805" s="1">
        <v>45636</v>
      </c>
      <c r="B1805">
        <v>247991</v>
      </c>
      <c r="C1805">
        <v>2808</v>
      </c>
      <c r="D1805">
        <v>69302845.807838306</v>
      </c>
      <c r="E1805">
        <v>96517770998.347198</v>
      </c>
      <c r="F1805">
        <v>878358</v>
      </c>
      <c r="G1805">
        <v>1042</v>
      </c>
      <c r="H1805">
        <v>82</v>
      </c>
      <c r="I1805">
        <v>61939496.636521898</v>
      </c>
      <c r="J1805">
        <v>90434334830.838699</v>
      </c>
      <c r="K1805">
        <v>649153</v>
      </c>
      <c r="L1805">
        <v>34</v>
      </c>
      <c r="M1805">
        <f t="shared" si="28"/>
        <v>2024</v>
      </c>
    </row>
    <row r="1806" spans="1:13">
      <c r="A1806" s="1">
        <v>45637</v>
      </c>
      <c r="B1806">
        <v>176434</v>
      </c>
      <c r="C1806">
        <v>1878</v>
      </c>
      <c r="D1806">
        <v>69359917.474474296</v>
      </c>
      <c r="E1806">
        <v>96587130915.821701</v>
      </c>
      <c r="F1806">
        <v>879099</v>
      </c>
      <c r="G1806">
        <v>1137</v>
      </c>
      <c r="H1806">
        <v>92</v>
      </c>
      <c r="I1806">
        <v>61947811.232783698</v>
      </c>
      <c r="J1806">
        <v>90496282642.071503</v>
      </c>
      <c r="K1806">
        <v>649211</v>
      </c>
      <c r="L1806">
        <v>34</v>
      </c>
      <c r="M1806">
        <f t="shared" si="28"/>
        <v>2024</v>
      </c>
    </row>
    <row r="1807" spans="1:13">
      <c r="A1807" s="1">
        <v>45638</v>
      </c>
      <c r="B1807">
        <v>145892</v>
      </c>
      <c r="C1807">
        <v>1593</v>
      </c>
      <c r="D1807">
        <v>69398975.344571903</v>
      </c>
      <c r="E1807">
        <v>96656529891.166306</v>
      </c>
      <c r="F1807">
        <v>879634</v>
      </c>
      <c r="G1807">
        <v>1058</v>
      </c>
      <c r="H1807">
        <v>67</v>
      </c>
      <c r="I1807">
        <v>61951548.574938104</v>
      </c>
      <c r="J1807">
        <v>90558234190.6465</v>
      </c>
      <c r="K1807">
        <v>649244</v>
      </c>
      <c r="L1807">
        <v>34</v>
      </c>
      <c r="M1807">
        <f t="shared" si="28"/>
        <v>2024</v>
      </c>
    </row>
    <row r="1808" spans="1:13">
      <c r="A1808" s="1">
        <v>45639</v>
      </c>
      <c r="B1808">
        <v>150057</v>
      </c>
      <c r="C1808">
        <v>1456</v>
      </c>
      <c r="D1808">
        <v>69429136.928785503</v>
      </c>
      <c r="E1808">
        <v>96725959028.095093</v>
      </c>
      <c r="F1808">
        <v>880014</v>
      </c>
      <c r="G1808">
        <v>1076</v>
      </c>
      <c r="H1808">
        <v>70</v>
      </c>
      <c r="I1808">
        <v>61957254.171244197</v>
      </c>
      <c r="J1808">
        <v>90620191444.817703</v>
      </c>
      <c r="K1808">
        <v>649280</v>
      </c>
      <c r="L1808">
        <v>34</v>
      </c>
      <c r="M1808">
        <f t="shared" si="28"/>
        <v>2024</v>
      </c>
    </row>
    <row r="1809" spans="1:13">
      <c r="A1809" s="1">
        <v>45640</v>
      </c>
      <c r="B1809">
        <v>109545</v>
      </c>
      <c r="C1809">
        <v>1024</v>
      </c>
      <c r="D1809">
        <v>69423395.799422994</v>
      </c>
      <c r="E1809">
        <v>96795382423.894501</v>
      </c>
      <c r="F1809">
        <v>879944</v>
      </c>
      <c r="G1809">
        <v>1094</v>
      </c>
      <c r="H1809">
        <v>75</v>
      </c>
      <c r="I1809">
        <v>61963254.376158699</v>
      </c>
      <c r="J1809">
        <v>90682154699.193893</v>
      </c>
      <c r="K1809">
        <v>649321</v>
      </c>
      <c r="L1809">
        <v>34</v>
      </c>
      <c r="M1809">
        <f t="shared" si="28"/>
        <v>2024</v>
      </c>
    </row>
    <row r="1810" spans="1:13">
      <c r="A1810" s="1">
        <v>45641</v>
      </c>
      <c r="B1810">
        <v>14513</v>
      </c>
      <c r="C1810">
        <v>146</v>
      </c>
      <c r="D1810">
        <v>69348873.280478597</v>
      </c>
      <c r="E1810">
        <v>96864731297.175003</v>
      </c>
      <c r="F1810">
        <v>879006</v>
      </c>
      <c r="G1810">
        <v>1084</v>
      </c>
      <c r="H1810">
        <v>78</v>
      </c>
      <c r="I1810">
        <v>61969602.382736102</v>
      </c>
      <c r="J1810">
        <v>90744124301.576599</v>
      </c>
      <c r="K1810">
        <v>649365</v>
      </c>
      <c r="L1810">
        <v>34</v>
      </c>
      <c r="M1810">
        <f t="shared" si="28"/>
        <v>2024</v>
      </c>
    </row>
    <row r="1811" spans="1:13">
      <c r="A1811" s="1">
        <v>45642</v>
      </c>
      <c r="B1811">
        <v>8708</v>
      </c>
      <c r="C1811">
        <v>98</v>
      </c>
      <c r="D1811">
        <v>69271914.625411704</v>
      </c>
      <c r="E1811">
        <v>96934003211.8004</v>
      </c>
      <c r="F1811">
        <v>878040</v>
      </c>
      <c r="G1811">
        <v>1064</v>
      </c>
      <c r="H1811">
        <v>84</v>
      </c>
      <c r="I1811">
        <v>61976916.676161602</v>
      </c>
      <c r="J1811">
        <v>90806101218.252808</v>
      </c>
      <c r="K1811">
        <v>649415</v>
      </c>
      <c r="L1811">
        <v>34</v>
      </c>
      <c r="M1811">
        <f t="shared" si="28"/>
        <v>2024</v>
      </c>
    </row>
    <row r="1812" spans="1:13">
      <c r="A1812" s="1">
        <v>45643</v>
      </c>
      <c r="B1812">
        <v>219595</v>
      </c>
      <c r="C1812">
        <v>2380</v>
      </c>
      <c r="D1812">
        <v>69369748.283745095</v>
      </c>
      <c r="E1812">
        <v>97003372960.084106</v>
      </c>
      <c r="F1812">
        <v>879301</v>
      </c>
      <c r="G1812">
        <v>1119</v>
      </c>
      <c r="H1812">
        <v>80</v>
      </c>
      <c r="I1812">
        <v>61983222.153547302</v>
      </c>
      <c r="J1812">
        <v>90868084440.406296</v>
      </c>
      <c r="K1812">
        <v>649461</v>
      </c>
      <c r="L1812">
        <v>34</v>
      </c>
      <c r="M1812">
        <f t="shared" si="28"/>
        <v>2024</v>
      </c>
    </row>
    <row r="1813" spans="1:13">
      <c r="A1813" s="1">
        <v>45644</v>
      </c>
      <c r="B1813">
        <v>152833</v>
      </c>
      <c r="C1813">
        <v>1709</v>
      </c>
      <c r="D1813">
        <v>69418874.2329074</v>
      </c>
      <c r="E1813">
        <v>97072791834.317001</v>
      </c>
      <c r="F1813">
        <v>879928</v>
      </c>
      <c r="G1813">
        <v>1082</v>
      </c>
      <c r="H1813">
        <v>80</v>
      </c>
      <c r="I1813">
        <v>61989222.344068803</v>
      </c>
      <c r="J1813">
        <v>90930073662.750397</v>
      </c>
      <c r="K1813">
        <v>649507</v>
      </c>
      <c r="L1813">
        <v>34</v>
      </c>
      <c r="M1813">
        <f t="shared" si="28"/>
        <v>2024</v>
      </c>
    </row>
    <row r="1814" spans="1:13">
      <c r="A1814" s="1">
        <v>45645</v>
      </c>
      <c r="B1814">
        <v>149173</v>
      </c>
      <c r="C1814">
        <v>1751</v>
      </c>
      <c r="D1814">
        <v>69470602.707720295</v>
      </c>
      <c r="E1814">
        <v>97142262437.024796</v>
      </c>
      <c r="F1814">
        <v>880585</v>
      </c>
      <c r="G1814">
        <v>1094</v>
      </c>
      <c r="H1814">
        <v>89</v>
      </c>
      <c r="I1814">
        <v>61998435.225675203</v>
      </c>
      <c r="J1814">
        <v>90992072097.976105</v>
      </c>
      <c r="K1814">
        <v>649561</v>
      </c>
      <c r="L1814">
        <v>35</v>
      </c>
      <c r="M1814">
        <f t="shared" si="28"/>
        <v>2024</v>
      </c>
    </row>
    <row r="1815" spans="1:13">
      <c r="A1815" s="1">
        <v>45646</v>
      </c>
      <c r="B1815">
        <v>132136</v>
      </c>
      <c r="C1815">
        <v>1195</v>
      </c>
      <c r="D1815">
        <v>69474946.593928993</v>
      </c>
      <c r="E1815">
        <v>97211737383.618698</v>
      </c>
      <c r="F1815">
        <v>880654</v>
      </c>
      <c r="G1815">
        <v>1126</v>
      </c>
      <c r="H1815">
        <v>70</v>
      </c>
      <c r="I1815">
        <v>62003546.789151996</v>
      </c>
      <c r="J1815">
        <v>91054075644.765198</v>
      </c>
      <c r="K1815">
        <v>649597</v>
      </c>
      <c r="L1815">
        <v>34</v>
      </c>
      <c r="M1815">
        <f t="shared" si="28"/>
        <v>2024</v>
      </c>
    </row>
    <row r="1816" spans="1:13">
      <c r="A1816" s="1">
        <v>45647</v>
      </c>
      <c r="B1816">
        <v>94022</v>
      </c>
      <c r="C1816">
        <v>1085</v>
      </c>
      <c r="D1816">
        <v>69475476.868690804</v>
      </c>
      <c r="E1816">
        <v>97281212860.487396</v>
      </c>
      <c r="F1816">
        <v>880647</v>
      </c>
      <c r="G1816">
        <v>1092</v>
      </c>
      <c r="H1816">
        <v>85</v>
      </c>
      <c r="I1816">
        <v>62009373.525531799</v>
      </c>
      <c r="J1816">
        <v>91116085018.290695</v>
      </c>
      <c r="K1816">
        <v>649648</v>
      </c>
      <c r="L1816">
        <v>34</v>
      </c>
      <c r="M1816">
        <f t="shared" si="28"/>
        <v>2024</v>
      </c>
    </row>
    <row r="1817" spans="1:13">
      <c r="A1817" s="1">
        <v>45648</v>
      </c>
      <c r="B1817">
        <v>13251</v>
      </c>
      <c r="C1817">
        <v>119</v>
      </c>
      <c r="D1817">
        <v>69388086.412922993</v>
      </c>
      <c r="E1817">
        <v>97350600946.900299</v>
      </c>
      <c r="F1817">
        <v>879542</v>
      </c>
      <c r="G1817">
        <v>1224</v>
      </c>
      <c r="H1817">
        <v>83</v>
      </c>
      <c r="I1817">
        <v>62016245.369976699</v>
      </c>
      <c r="J1817">
        <v>91178101263.660706</v>
      </c>
      <c r="K1817">
        <v>649697</v>
      </c>
      <c r="L1817">
        <v>34</v>
      </c>
      <c r="M1817">
        <f t="shared" si="28"/>
        <v>2024</v>
      </c>
    </row>
    <row r="1818" spans="1:13">
      <c r="A1818" s="1">
        <v>45649</v>
      </c>
      <c r="B1818">
        <v>7194</v>
      </c>
      <c r="C1818">
        <v>78</v>
      </c>
      <c r="D1818">
        <v>69301660.617369801</v>
      </c>
      <c r="E1818">
        <v>97419902607.5177</v>
      </c>
      <c r="F1818">
        <v>878442</v>
      </c>
      <c r="G1818">
        <v>1178</v>
      </c>
      <c r="H1818">
        <v>80</v>
      </c>
      <c r="I1818">
        <v>62022502.963280603</v>
      </c>
      <c r="J1818">
        <v>91240123766.623993</v>
      </c>
      <c r="K1818">
        <v>649743</v>
      </c>
      <c r="L1818">
        <v>34</v>
      </c>
      <c r="M1818">
        <f t="shared" si="28"/>
        <v>2024</v>
      </c>
    </row>
    <row r="1819" spans="1:13">
      <c r="A1819" s="1">
        <v>45650</v>
      </c>
      <c r="B1819">
        <v>166337</v>
      </c>
      <c r="C1819">
        <v>1823</v>
      </c>
      <c r="D1819">
        <v>69350383.465293497</v>
      </c>
      <c r="E1819">
        <v>97489252990.983002</v>
      </c>
      <c r="F1819">
        <v>879067</v>
      </c>
      <c r="G1819">
        <v>1198</v>
      </c>
      <c r="H1819">
        <v>98</v>
      </c>
      <c r="I1819">
        <v>62032030.264760301</v>
      </c>
      <c r="J1819">
        <v>91302155796.888794</v>
      </c>
      <c r="K1819">
        <v>649806</v>
      </c>
      <c r="L1819">
        <v>35</v>
      </c>
      <c r="M1819">
        <f t="shared" si="28"/>
        <v>2024</v>
      </c>
    </row>
    <row r="1820" spans="1:13">
      <c r="A1820" s="1">
        <v>45651</v>
      </c>
      <c r="B1820">
        <v>10854</v>
      </c>
      <c r="C1820">
        <v>0</v>
      </c>
      <c r="D1820">
        <v>69262339.032559201</v>
      </c>
      <c r="E1820">
        <v>97558515330.015503</v>
      </c>
      <c r="F1820">
        <v>877956</v>
      </c>
      <c r="G1820">
        <v>1111</v>
      </c>
      <c r="H1820">
        <v>102</v>
      </c>
      <c r="I1820">
        <v>62038930.827623397</v>
      </c>
      <c r="J1820">
        <v>91364194727.7164</v>
      </c>
      <c r="K1820">
        <v>649874</v>
      </c>
      <c r="L1820">
        <v>34</v>
      </c>
      <c r="M1820">
        <f t="shared" si="28"/>
        <v>2024</v>
      </c>
    </row>
    <row r="1821" spans="1:13">
      <c r="A1821" s="1">
        <v>45652</v>
      </c>
      <c r="B1821">
        <v>8582</v>
      </c>
      <c r="C1821">
        <v>0</v>
      </c>
      <c r="D1821">
        <v>69165069.017108098</v>
      </c>
      <c r="E1821">
        <v>97627680399.032593</v>
      </c>
      <c r="F1821">
        <v>876760</v>
      </c>
      <c r="G1821">
        <v>1196</v>
      </c>
      <c r="H1821">
        <v>89</v>
      </c>
      <c r="I1821">
        <v>62045371.218752101</v>
      </c>
      <c r="J1821">
        <v>91426240098.935104</v>
      </c>
      <c r="K1821">
        <v>649929</v>
      </c>
      <c r="L1821">
        <v>34</v>
      </c>
      <c r="M1821">
        <f t="shared" si="28"/>
        <v>2024</v>
      </c>
    </row>
    <row r="1822" spans="1:13">
      <c r="A1822" s="1">
        <v>45653</v>
      </c>
      <c r="B1822">
        <v>12747</v>
      </c>
      <c r="C1822">
        <v>0</v>
      </c>
      <c r="D1822">
        <v>69075773.117853805</v>
      </c>
      <c r="E1822">
        <v>97696756172.150497</v>
      </c>
      <c r="F1822">
        <v>875617</v>
      </c>
      <c r="G1822">
        <v>1143</v>
      </c>
      <c r="H1822">
        <v>83</v>
      </c>
      <c r="I1822">
        <v>62050455.7780388</v>
      </c>
      <c r="J1822">
        <v>91488290554.713196</v>
      </c>
      <c r="K1822">
        <v>649978</v>
      </c>
      <c r="L1822">
        <v>34</v>
      </c>
      <c r="M1822">
        <f t="shared" si="28"/>
        <v>2024</v>
      </c>
    </row>
    <row r="1823" spans="1:13">
      <c r="A1823" s="1">
        <v>45654</v>
      </c>
      <c r="B1823">
        <v>138825</v>
      </c>
      <c r="C1823">
        <v>0</v>
      </c>
      <c r="D1823">
        <v>68988133.873146996</v>
      </c>
      <c r="E1823">
        <v>97765744306.023605</v>
      </c>
      <c r="F1823">
        <v>874523</v>
      </c>
      <c r="G1823">
        <v>1094</v>
      </c>
      <c r="H1823">
        <v>86</v>
      </c>
      <c r="I1823">
        <v>62059595.800118901</v>
      </c>
      <c r="J1823">
        <v>91550350150.513306</v>
      </c>
      <c r="K1823">
        <v>650030</v>
      </c>
      <c r="L1823">
        <v>34</v>
      </c>
      <c r="M1823">
        <f t="shared" si="28"/>
        <v>2024</v>
      </c>
    </row>
    <row r="1824" spans="1:13">
      <c r="A1824" s="1">
        <v>45655</v>
      </c>
      <c r="B1824">
        <v>11232</v>
      </c>
      <c r="C1824">
        <v>0</v>
      </c>
      <c r="D1824">
        <v>68896786.311326295</v>
      </c>
      <c r="E1824">
        <v>97834641092.335007</v>
      </c>
      <c r="F1824">
        <v>873338</v>
      </c>
      <c r="G1824">
        <v>1185</v>
      </c>
      <c r="H1824">
        <v>78</v>
      </c>
      <c r="I1824">
        <v>62064709.243246399</v>
      </c>
      <c r="J1824">
        <v>91612414859.7565</v>
      </c>
      <c r="K1824">
        <v>650074</v>
      </c>
      <c r="L1824">
        <v>34</v>
      </c>
      <c r="M1824">
        <f t="shared" si="28"/>
        <v>2024</v>
      </c>
    </row>
    <row r="1825" spans="1:13">
      <c r="A1825" s="1">
        <v>45656</v>
      </c>
      <c r="B1825">
        <v>10096</v>
      </c>
      <c r="C1825">
        <v>0</v>
      </c>
      <c r="D1825">
        <v>68811029.342219502</v>
      </c>
      <c r="E1825">
        <v>97903452121.6772</v>
      </c>
      <c r="F1825">
        <v>872241</v>
      </c>
      <c r="G1825">
        <v>1097</v>
      </c>
      <c r="H1825">
        <v>84</v>
      </c>
      <c r="I1825">
        <v>62071732.963115498</v>
      </c>
      <c r="J1825">
        <v>91674486592.719696</v>
      </c>
      <c r="K1825">
        <v>650124</v>
      </c>
      <c r="L1825">
        <v>34</v>
      </c>
      <c r="M1825">
        <f t="shared" si="28"/>
        <v>2024</v>
      </c>
    </row>
    <row r="1826" spans="1:13">
      <c r="A1826" s="1">
        <v>45657</v>
      </c>
      <c r="B1826">
        <v>162551</v>
      </c>
      <c r="C1826">
        <v>0</v>
      </c>
      <c r="D1826">
        <v>68720158.505584493</v>
      </c>
      <c r="E1826">
        <v>97972172280.1828</v>
      </c>
      <c r="F1826">
        <v>871086</v>
      </c>
      <c r="G1826">
        <v>1155</v>
      </c>
      <c r="H1826">
        <v>94</v>
      </c>
      <c r="I1826">
        <v>62079845.002912298</v>
      </c>
      <c r="J1826">
        <v>91736566437.722595</v>
      </c>
      <c r="K1826">
        <v>650183</v>
      </c>
      <c r="L1826">
        <v>35</v>
      </c>
      <c r="M1826">
        <f t="shared" si="28"/>
        <v>2024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C63F8-3FAF-4AA9-9A14-00207C545C5E}">
  <sheetPr codeName="Sheet2"/>
  <dimension ref="A1:N1826"/>
  <sheetViews>
    <sheetView workbookViewId="0">
      <selection activeCell="E33" sqref="E33"/>
    </sheetView>
  </sheetViews>
  <sheetFormatPr defaultRowHeight="14.25"/>
  <cols>
    <col min="1" max="1" width="13.25" customWidth="1"/>
    <col min="10" max="10" width="11.375" customWidth="1"/>
    <col min="15" max="15" width="10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</v>
      </c>
    </row>
    <row r="2" spans="1:14">
      <c r="A2" s="1">
        <v>43833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74742720.958260506</v>
      </c>
      <c r="J2">
        <v>74742720.958260506</v>
      </c>
      <c r="K2">
        <v>400000</v>
      </c>
      <c r="L2">
        <v>0</v>
      </c>
      <c r="M2">
        <f>YEAR(A2)</f>
        <v>2020</v>
      </c>
    </row>
    <row r="3" spans="1:14">
      <c r="A3" s="1">
        <v>43834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74742720.958260506</v>
      </c>
      <c r="J3">
        <v>149485441.91652101</v>
      </c>
      <c r="K3">
        <v>400000</v>
      </c>
      <c r="L3">
        <v>0</v>
      </c>
      <c r="M3">
        <f t="shared" ref="M3:M66" si="0">YEAR(A3)</f>
        <v>2020</v>
      </c>
    </row>
    <row r="4" spans="1:14">
      <c r="A4" s="1">
        <v>43835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74742720.958260506</v>
      </c>
      <c r="J4">
        <v>224228162.87478101</v>
      </c>
      <c r="K4">
        <v>400000</v>
      </c>
      <c r="L4">
        <v>0</v>
      </c>
      <c r="M4">
        <f t="shared" si="0"/>
        <v>2020</v>
      </c>
    </row>
    <row r="5" spans="1:14">
      <c r="A5" s="1">
        <v>43836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74742720.958260506</v>
      </c>
      <c r="J5">
        <v>298970883.83304203</v>
      </c>
      <c r="K5">
        <v>400000</v>
      </c>
      <c r="L5">
        <v>0</v>
      </c>
      <c r="M5">
        <f t="shared" si="0"/>
        <v>2020</v>
      </c>
    </row>
    <row r="6" spans="1:14">
      <c r="A6" s="1">
        <v>43837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74742720.958260506</v>
      </c>
      <c r="J6">
        <v>373713604.79130203</v>
      </c>
      <c r="K6">
        <v>400000</v>
      </c>
      <c r="L6">
        <v>0</v>
      </c>
      <c r="M6">
        <f t="shared" si="0"/>
        <v>2020</v>
      </c>
    </row>
    <row r="7" spans="1:14">
      <c r="A7" s="1">
        <v>43838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74742720.958260506</v>
      </c>
      <c r="J7">
        <v>448456325.74956298</v>
      </c>
      <c r="K7">
        <v>400000</v>
      </c>
      <c r="L7">
        <v>0</v>
      </c>
      <c r="M7">
        <f t="shared" si="0"/>
        <v>2020</v>
      </c>
    </row>
    <row r="8" spans="1:14">
      <c r="A8" s="1">
        <v>43839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74742720.958260506</v>
      </c>
      <c r="J8">
        <v>523199046.70782298</v>
      </c>
      <c r="K8">
        <v>400000</v>
      </c>
      <c r="L8">
        <v>0</v>
      </c>
      <c r="M8">
        <f t="shared" si="0"/>
        <v>2020</v>
      </c>
    </row>
    <row r="9" spans="1:14">
      <c r="A9" s="1">
        <v>43840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74742720.958260506</v>
      </c>
      <c r="J9">
        <v>597941767.66608405</v>
      </c>
      <c r="K9">
        <v>400000</v>
      </c>
      <c r="L9">
        <v>0</v>
      </c>
      <c r="M9">
        <f t="shared" si="0"/>
        <v>2020</v>
      </c>
    </row>
    <row r="10" spans="1:14">
      <c r="A10" s="1">
        <v>43841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74742720.958260506</v>
      </c>
      <c r="J10">
        <v>672684488.62434399</v>
      </c>
      <c r="K10">
        <v>400000</v>
      </c>
      <c r="L10">
        <v>0</v>
      </c>
      <c r="M10">
        <f t="shared" si="0"/>
        <v>2020</v>
      </c>
    </row>
    <row r="11" spans="1:14">
      <c r="A11" s="1">
        <v>43842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74742720.958260506</v>
      </c>
      <c r="J11">
        <v>747427209.582605</v>
      </c>
      <c r="K11">
        <v>400000</v>
      </c>
      <c r="L11">
        <v>0</v>
      </c>
      <c r="M11">
        <f t="shared" si="0"/>
        <v>2020</v>
      </c>
    </row>
    <row r="12" spans="1:14">
      <c r="A12" s="1">
        <v>43843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74742720.958260506</v>
      </c>
      <c r="J12">
        <v>822169930.54086494</v>
      </c>
      <c r="K12">
        <v>400000</v>
      </c>
      <c r="L12">
        <v>0</v>
      </c>
      <c r="M12">
        <f t="shared" si="0"/>
        <v>2020</v>
      </c>
    </row>
    <row r="13" spans="1:14">
      <c r="A13" s="1">
        <v>43844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74742720.958260506</v>
      </c>
      <c r="J13">
        <v>896912651.49912596</v>
      </c>
      <c r="K13">
        <v>400000</v>
      </c>
      <c r="L13">
        <v>0</v>
      </c>
      <c r="M13">
        <f t="shared" si="0"/>
        <v>2020</v>
      </c>
    </row>
    <row r="14" spans="1:14">
      <c r="A14" s="1">
        <v>43845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74742720.958260506</v>
      </c>
      <c r="J14">
        <v>971655372.45738602</v>
      </c>
      <c r="K14">
        <v>400000</v>
      </c>
      <c r="L14">
        <v>0</v>
      </c>
      <c r="M14">
        <f t="shared" si="0"/>
        <v>2020</v>
      </c>
    </row>
    <row r="15" spans="1:14">
      <c r="A15" s="1">
        <v>43846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74742720.958260506</v>
      </c>
      <c r="J15">
        <v>1046398093.41564</v>
      </c>
      <c r="K15">
        <v>400000</v>
      </c>
      <c r="L15">
        <v>0</v>
      </c>
      <c r="M15">
        <f t="shared" si="0"/>
        <v>2020</v>
      </c>
    </row>
    <row r="16" spans="1:14">
      <c r="A16" s="1">
        <v>43847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74742720.958260506</v>
      </c>
      <c r="J16">
        <v>1121140814.3738999</v>
      </c>
      <c r="K16">
        <v>400000</v>
      </c>
      <c r="L16">
        <v>0</v>
      </c>
      <c r="M16">
        <f t="shared" si="0"/>
        <v>2020</v>
      </c>
    </row>
    <row r="17" spans="1:13">
      <c r="A17" s="1">
        <v>43848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74742720.958260506</v>
      </c>
      <c r="J17">
        <v>1195883535.33216</v>
      </c>
      <c r="K17">
        <v>400000</v>
      </c>
      <c r="L17">
        <v>0</v>
      </c>
      <c r="M17">
        <f t="shared" si="0"/>
        <v>2020</v>
      </c>
    </row>
    <row r="18" spans="1:13">
      <c r="A18" s="1">
        <v>43849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74742720.958260506</v>
      </c>
      <c r="J18">
        <v>1270626256.2904201</v>
      </c>
      <c r="K18">
        <v>400000</v>
      </c>
      <c r="L18">
        <v>0</v>
      </c>
      <c r="M18">
        <f t="shared" si="0"/>
        <v>2020</v>
      </c>
    </row>
    <row r="19" spans="1:13">
      <c r="A19" s="1">
        <v>43850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74742720.958260506</v>
      </c>
      <c r="J19">
        <v>1345368977.2486801</v>
      </c>
      <c r="K19">
        <v>400000</v>
      </c>
      <c r="L19">
        <v>0</v>
      </c>
      <c r="M19">
        <f t="shared" si="0"/>
        <v>2020</v>
      </c>
    </row>
    <row r="20" spans="1:13">
      <c r="A20" s="1">
        <v>43851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74742720.958260506</v>
      </c>
      <c r="J20">
        <v>1420111698.2069499</v>
      </c>
      <c r="K20">
        <v>400000</v>
      </c>
      <c r="L20">
        <v>0</v>
      </c>
      <c r="M20">
        <f t="shared" si="0"/>
        <v>2020</v>
      </c>
    </row>
    <row r="21" spans="1:13">
      <c r="A21" s="1">
        <v>43852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74742720.958260506</v>
      </c>
      <c r="J21">
        <v>1494854419.16521</v>
      </c>
      <c r="K21">
        <v>400000</v>
      </c>
      <c r="L21">
        <v>0</v>
      </c>
      <c r="M21">
        <f t="shared" si="0"/>
        <v>2020</v>
      </c>
    </row>
    <row r="22" spans="1:13">
      <c r="A22" s="1">
        <v>43853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74742720.958260506</v>
      </c>
      <c r="J22">
        <v>1569597140.1234701</v>
      </c>
      <c r="K22">
        <v>400000</v>
      </c>
      <c r="L22">
        <v>0</v>
      </c>
      <c r="M22">
        <f t="shared" si="0"/>
        <v>2020</v>
      </c>
    </row>
    <row r="23" spans="1:13">
      <c r="A23" s="1">
        <v>43854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74742720.958260506</v>
      </c>
      <c r="J23">
        <v>1644339861.0817299</v>
      </c>
      <c r="K23">
        <v>400000</v>
      </c>
      <c r="L23">
        <v>0</v>
      </c>
      <c r="M23">
        <f t="shared" si="0"/>
        <v>2020</v>
      </c>
    </row>
    <row r="24" spans="1:13">
      <c r="A24" s="1">
        <v>43855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74742720.958260506</v>
      </c>
      <c r="J24">
        <v>1719082582.0399899</v>
      </c>
      <c r="K24">
        <v>400000</v>
      </c>
      <c r="L24">
        <v>0</v>
      </c>
      <c r="M24">
        <f t="shared" si="0"/>
        <v>2020</v>
      </c>
    </row>
    <row r="25" spans="1:13">
      <c r="A25" s="1">
        <v>43856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74742720.958260506</v>
      </c>
      <c r="J25">
        <v>1793825302.99825</v>
      </c>
      <c r="K25">
        <v>400000</v>
      </c>
      <c r="L25">
        <v>0</v>
      </c>
      <c r="M25">
        <f t="shared" si="0"/>
        <v>2020</v>
      </c>
    </row>
    <row r="26" spans="1:13">
      <c r="A26" s="1">
        <v>43857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74742720.958260506</v>
      </c>
      <c r="J26">
        <v>1868568023.9565101</v>
      </c>
      <c r="K26">
        <v>400000</v>
      </c>
      <c r="L26">
        <v>0</v>
      </c>
      <c r="M26">
        <f t="shared" si="0"/>
        <v>2020</v>
      </c>
    </row>
    <row r="27" spans="1:13">
      <c r="A27" s="1">
        <v>43858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74742720.958260506</v>
      </c>
      <c r="J27">
        <v>1943310744.9147699</v>
      </c>
      <c r="K27">
        <v>400000</v>
      </c>
      <c r="L27">
        <v>0</v>
      </c>
      <c r="M27">
        <f t="shared" si="0"/>
        <v>2020</v>
      </c>
    </row>
    <row r="28" spans="1:13">
      <c r="A28" s="1">
        <v>43859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74742720.958260506</v>
      </c>
      <c r="J28">
        <v>2018053465.8730299</v>
      </c>
      <c r="K28">
        <v>400000</v>
      </c>
      <c r="L28">
        <v>0</v>
      </c>
      <c r="M28">
        <f t="shared" si="0"/>
        <v>2020</v>
      </c>
    </row>
    <row r="29" spans="1:13">
      <c r="A29" s="1">
        <v>43860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74742720.958260506</v>
      </c>
      <c r="J29">
        <v>2092796186.83129</v>
      </c>
      <c r="K29">
        <v>400000</v>
      </c>
      <c r="L29">
        <v>0</v>
      </c>
      <c r="M29">
        <f t="shared" si="0"/>
        <v>2020</v>
      </c>
    </row>
    <row r="30" spans="1:13">
      <c r="A30" s="1">
        <v>43861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74742720.958260506</v>
      </c>
      <c r="J30">
        <v>2167538907.7895498</v>
      </c>
      <c r="K30">
        <v>400000</v>
      </c>
      <c r="L30">
        <v>0</v>
      </c>
      <c r="M30">
        <f t="shared" si="0"/>
        <v>2020</v>
      </c>
    </row>
    <row r="31" spans="1:13">
      <c r="A31" s="1">
        <v>43862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74742720.958260506</v>
      </c>
      <c r="J31">
        <v>2242281628.7478099</v>
      </c>
      <c r="K31">
        <v>400000</v>
      </c>
      <c r="L31">
        <v>0</v>
      </c>
      <c r="M31">
        <f t="shared" si="0"/>
        <v>2020</v>
      </c>
    </row>
    <row r="32" spans="1:13">
      <c r="A32" s="1">
        <v>43863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74742720.958260506</v>
      </c>
      <c r="J32">
        <v>2317024349.7060699</v>
      </c>
      <c r="K32">
        <v>400000</v>
      </c>
      <c r="L32">
        <v>0</v>
      </c>
      <c r="M32">
        <f t="shared" si="0"/>
        <v>2020</v>
      </c>
    </row>
    <row r="33" spans="1:13">
      <c r="A33" s="1">
        <v>43864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74742720.958260506</v>
      </c>
      <c r="J33">
        <v>2391767070.66433</v>
      </c>
      <c r="K33">
        <v>400000</v>
      </c>
      <c r="L33">
        <v>0</v>
      </c>
      <c r="M33">
        <f t="shared" si="0"/>
        <v>2020</v>
      </c>
    </row>
    <row r="34" spans="1:13">
      <c r="A34" s="1">
        <v>43865</v>
      </c>
      <c r="B34">
        <v>1</v>
      </c>
      <c r="C34">
        <v>1</v>
      </c>
      <c r="D34">
        <v>108.02779500005499</v>
      </c>
      <c r="E34">
        <v>108.02779500005499</v>
      </c>
      <c r="F34">
        <v>1</v>
      </c>
      <c r="G34">
        <v>0</v>
      </c>
      <c r="H34">
        <v>0</v>
      </c>
      <c r="I34">
        <v>74742720.958260506</v>
      </c>
      <c r="J34">
        <v>2466509791.6225901</v>
      </c>
      <c r="K34">
        <v>400000</v>
      </c>
      <c r="L34">
        <v>0</v>
      </c>
      <c r="M34">
        <f t="shared" si="0"/>
        <v>2020</v>
      </c>
    </row>
    <row r="35" spans="1:13">
      <c r="A35" s="1">
        <v>43866</v>
      </c>
      <c r="B35">
        <v>4</v>
      </c>
      <c r="C35">
        <v>0</v>
      </c>
      <c r="D35">
        <v>108.02779500005499</v>
      </c>
      <c r="E35">
        <v>216.05559000011101</v>
      </c>
      <c r="F35">
        <v>1</v>
      </c>
      <c r="G35">
        <v>0</v>
      </c>
      <c r="H35">
        <v>0</v>
      </c>
      <c r="I35">
        <v>74742720.958260506</v>
      </c>
      <c r="J35">
        <v>2541252512.5808501</v>
      </c>
      <c r="K35">
        <v>400000</v>
      </c>
      <c r="L35">
        <v>0</v>
      </c>
      <c r="M35">
        <f t="shared" si="0"/>
        <v>2020</v>
      </c>
    </row>
    <row r="36" spans="1:13">
      <c r="A36" s="1">
        <v>43867</v>
      </c>
      <c r="B36">
        <v>2</v>
      </c>
      <c r="C36">
        <v>0</v>
      </c>
      <c r="D36">
        <v>108.02779500005499</v>
      </c>
      <c r="E36">
        <v>324.083385000166</v>
      </c>
      <c r="F36">
        <v>1</v>
      </c>
      <c r="G36">
        <v>0</v>
      </c>
      <c r="H36">
        <v>0</v>
      </c>
      <c r="I36">
        <v>74742720.958260506</v>
      </c>
      <c r="J36">
        <v>2615995233.5391102</v>
      </c>
      <c r="K36">
        <v>400000</v>
      </c>
      <c r="L36">
        <v>0</v>
      </c>
      <c r="M36">
        <f t="shared" si="0"/>
        <v>2020</v>
      </c>
    </row>
    <row r="37" spans="1:13">
      <c r="A37" s="1">
        <v>43868</v>
      </c>
      <c r="B37">
        <v>1</v>
      </c>
      <c r="C37">
        <v>0</v>
      </c>
      <c r="D37">
        <v>108.02779500005499</v>
      </c>
      <c r="E37">
        <v>432.11118000022202</v>
      </c>
      <c r="F37">
        <v>1</v>
      </c>
      <c r="G37">
        <v>0</v>
      </c>
      <c r="H37">
        <v>0</v>
      </c>
      <c r="I37">
        <v>74742720.958260506</v>
      </c>
      <c r="J37">
        <v>2690737954.4973698</v>
      </c>
      <c r="K37">
        <v>400000</v>
      </c>
      <c r="L37">
        <v>0</v>
      </c>
      <c r="M37">
        <f t="shared" si="0"/>
        <v>2020</v>
      </c>
    </row>
    <row r="38" spans="1:13">
      <c r="A38" s="1">
        <v>43869</v>
      </c>
      <c r="B38">
        <v>1</v>
      </c>
      <c r="C38">
        <v>0</v>
      </c>
      <c r="D38">
        <v>108.02779500005499</v>
      </c>
      <c r="E38">
        <v>540.13897500027804</v>
      </c>
      <c r="F38">
        <v>1</v>
      </c>
      <c r="G38">
        <v>0</v>
      </c>
      <c r="H38">
        <v>0</v>
      </c>
      <c r="I38">
        <v>74742720.958260506</v>
      </c>
      <c r="J38">
        <v>2765480675.4556298</v>
      </c>
      <c r="K38">
        <v>400000</v>
      </c>
      <c r="L38">
        <v>0</v>
      </c>
      <c r="M38">
        <f t="shared" si="0"/>
        <v>2020</v>
      </c>
    </row>
    <row r="39" spans="1:13">
      <c r="A39" s="1">
        <v>43870</v>
      </c>
      <c r="B39">
        <v>0</v>
      </c>
      <c r="C39">
        <v>0</v>
      </c>
      <c r="D39">
        <v>108.02779500005499</v>
      </c>
      <c r="E39">
        <v>648.16677000033303</v>
      </c>
      <c r="F39">
        <v>1</v>
      </c>
      <c r="G39">
        <v>0</v>
      </c>
      <c r="H39">
        <v>0</v>
      </c>
      <c r="I39">
        <v>74742720.958260506</v>
      </c>
      <c r="J39">
        <v>2840223396.4138999</v>
      </c>
      <c r="K39">
        <v>400000</v>
      </c>
      <c r="L39">
        <v>0</v>
      </c>
      <c r="M39">
        <f t="shared" si="0"/>
        <v>2020</v>
      </c>
    </row>
    <row r="40" spans="1:13">
      <c r="A40" s="1">
        <v>43871</v>
      </c>
      <c r="B40">
        <v>0</v>
      </c>
      <c r="C40">
        <v>0</v>
      </c>
      <c r="D40">
        <v>108.02779500005499</v>
      </c>
      <c r="E40">
        <v>756.19456500038905</v>
      </c>
      <c r="F40">
        <v>1</v>
      </c>
      <c r="G40">
        <v>0</v>
      </c>
      <c r="H40">
        <v>0</v>
      </c>
      <c r="I40">
        <v>74742720.958260506</v>
      </c>
      <c r="J40">
        <v>2914966117.37216</v>
      </c>
      <c r="K40">
        <v>400000</v>
      </c>
      <c r="L40">
        <v>0</v>
      </c>
      <c r="M40">
        <f t="shared" si="0"/>
        <v>2020</v>
      </c>
    </row>
    <row r="41" spans="1:13">
      <c r="A41" s="1">
        <v>43872</v>
      </c>
      <c r="B41">
        <v>1</v>
      </c>
      <c r="C41">
        <v>0</v>
      </c>
      <c r="D41">
        <v>108.02779500005499</v>
      </c>
      <c r="E41">
        <v>864.22236000044404</v>
      </c>
      <c r="F41">
        <v>1</v>
      </c>
      <c r="G41">
        <v>0</v>
      </c>
      <c r="H41">
        <v>0</v>
      </c>
      <c r="I41">
        <v>74742720.958260506</v>
      </c>
      <c r="J41">
        <v>2989708838.33042</v>
      </c>
      <c r="K41">
        <v>400000</v>
      </c>
      <c r="L41">
        <v>0</v>
      </c>
      <c r="M41">
        <f t="shared" si="0"/>
        <v>2020</v>
      </c>
    </row>
    <row r="42" spans="1:13">
      <c r="A42" s="1">
        <v>43873</v>
      </c>
      <c r="B42">
        <v>2</v>
      </c>
      <c r="C42">
        <v>0</v>
      </c>
      <c r="D42">
        <v>108.02779500005499</v>
      </c>
      <c r="E42">
        <v>972.25015500049994</v>
      </c>
      <c r="F42">
        <v>1</v>
      </c>
      <c r="G42">
        <v>0</v>
      </c>
      <c r="H42">
        <v>0</v>
      </c>
      <c r="I42">
        <v>74742720.958260506</v>
      </c>
      <c r="J42">
        <v>3064451559.2886801</v>
      </c>
      <c r="K42">
        <v>400000</v>
      </c>
      <c r="L42">
        <v>0</v>
      </c>
      <c r="M42">
        <f t="shared" si="0"/>
        <v>2020</v>
      </c>
    </row>
    <row r="43" spans="1:13">
      <c r="A43" s="1">
        <v>43874</v>
      </c>
      <c r="B43">
        <v>1</v>
      </c>
      <c r="C43">
        <v>0</v>
      </c>
      <c r="D43">
        <v>108.02779500005499</v>
      </c>
      <c r="E43">
        <v>1080.2779500005499</v>
      </c>
      <c r="F43">
        <v>1</v>
      </c>
      <c r="G43">
        <v>0</v>
      </c>
      <c r="H43">
        <v>0</v>
      </c>
      <c r="I43">
        <v>74742720.958260506</v>
      </c>
      <c r="J43">
        <v>3139194280.2469401</v>
      </c>
      <c r="K43">
        <v>400000</v>
      </c>
      <c r="L43">
        <v>0</v>
      </c>
      <c r="M43">
        <f t="shared" si="0"/>
        <v>2020</v>
      </c>
    </row>
    <row r="44" spans="1:13">
      <c r="A44" s="1">
        <v>43875</v>
      </c>
      <c r="B44">
        <v>0</v>
      </c>
      <c r="C44">
        <v>0</v>
      </c>
      <c r="D44">
        <v>108.02779500005499</v>
      </c>
      <c r="E44">
        <v>1188.3057450006099</v>
      </c>
      <c r="F44">
        <v>1</v>
      </c>
      <c r="G44">
        <v>0</v>
      </c>
      <c r="H44">
        <v>0</v>
      </c>
      <c r="I44">
        <v>74742720.958260506</v>
      </c>
      <c r="J44">
        <v>3213937001.2052002</v>
      </c>
      <c r="K44">
        <v>400000</v>
      </c>
      <c r="L44">
        <v>0</v>
      </c>
      <c r="M44">
        <f t="shared" si="0"/>
        <v>2020</v>
      </c>
    </row>
    <row r="45" spans="1:13">
      <c r="A45" s="1">
        <v>43876</v>
      </c>
      <c r="B45">
        <v>0</v>
      </c>
      <c r="C45">
        <v>0</v>
      </c>
      <c r="D45">
        <v>108.02779500005499</v>
      </c>
      <c r="E45">
        <v>1296.3335400006599</v>
      </c>
      <c r="F45">
        <v>1</v>
      </c>
      <c r="G45">
        <v>0</v>
      </c>
      <c r="H45">
        <v>0</v>
      </c>
      <c r="I45">
        <v>74742720.958260506</v>
      </c>
      <c r="J45">
        <v>3288679722.1634598</v>
      </c>
      <c r="K45">
        <v>400000</v>
      </c>
      <c r="L45">
        <v>0</v>
      </c>
      <c r="M45">
        <f t="shared" si="0"/>
        <v>2020</v>
      </c>
    </row>
    <row r="46" spans="1:13">
      <c r="A46" s="1">
        <v>43877</v>
      </c>
      <c r="B46">
        <v>1</v>
      </c>
      <c r="C46">
        <v>0</v>
      </c>
      <c r="D46">
        <v>108.02779500005499</v>
      </c>
      <c r="E46">
        <v>1404.3613350007199</v>
      </c>
      <c r="F46">
        <v>1</v>
      </c>
      <c r="G46">
        <v>0</v>
      </c>
      <c r="H46">
        <v>0</v>
      </c>
      <c r="I46">
        <v>74742720.958260506</v>
      </c>
      <c r="J46">
        <v>3363422443.1217198</v>
      </c>
      <c r="K46">
        <v>400000</v>
      </c>
      <c r="L46">
        <v>0</v>
      </c>
      <c r="M46">
        <f t="shared" si="0"/>
        <v>2020</v>
      </c>
    </row>
    <row r="47" spans="1:13">
      <c r="A47" s="1">
        <v>43878</v>
      </c>
      <c r="B47">
        <v>0</v>
      </c>
      <c r="C47">
        <v>0</v>
      </c>
      <c r="D47">
        <v>108.02779500005499</v>
      </c>
      <c r="E47">
        <v>1512.3891300007699</v>
      </c>
      <c r="F47">
        <v>1</v>
      </c>
      <c r="G47">
        <v>0</v>
      </c>
      <c r="H47">
        <v>0</v>
      </c>
      <c r="I47">
        <v>74742720.958260506</v>
      </c>
      <c r="J47">
        <v>3438165164.0799799</v>
      </c>
      <c r="K47">
        <v>400000</v>
      </c>
      <c r="L47">
        <v>0</v>
      </c>
      <c r="M47">
        <f t="shared" si="0"/>
        <v>2020</v>
      </c>
    </row>
    <row r="48" spans="1:13">
      <c r="A48" s="1">
        <v>43879</v>
      </c>
      <c r="B48">
        <v>2</v>
      </c>
      <c r="C48">
        <v>1</v>
      </c>
      <c r="D48">
        <v>160.68528564479001</v>
      </c>
      <c r="E48">
        <v>1673.0744156455601</v>
      </c>
      <c r="F48">
        <v>2</v>
      </c>
      <c r="G48">
        <v>0</v>
      </c>
      <c r="H48">
        <v>0</v>
      </c>
      <c r="I48">
        <v>74742720.958260506</v>
      </c>
      <c r="J48">
        <v>3512907885.03824</v>
      </c>
      <c r="K48">
        <v>400000</v>
      </c>
      <c r="L48">
        <v>0</v>
      </c>
      <c r="M48">
        <f t="shared" si="0"/>
        <v>2020</v>
      </c>
    </row>
    <row r="49" spans="1:13">
      <c r="A49" s="1">
        <v>43880</v>
      </c>
      <c r="B49">
        <v>1</v>
      </c>
      <c r="C49">
        <v>0</v>
      </c>
      <c r="D49">
        <v>160.68528564479001</v>
      </c>
      <c r="E49">
        <v>1833.75970129036</v>
      </c>
      <c r="F49">
        <v>2</v>
      </c>
      <c r="G49">
        <v>0</v>
      </c>
      <c r="H49">
        <v>0</v>
      </c>
      <c r="I49">
        <v>74742720.958260506</v>
      </c>
      <c r="J49">
        <v>3587650605.9965</v>
      </c>
      <c r="K49">
        <v>400000</v>
      </c>
      <c r="L49">
        <v>0</v>
      </c>
      <c r="M49">
        <f t="shared" si="0"/>
        <v>2020</v>
      </c>
    </row>
    <row r="50" spans="1:13">
      <c r="A50" s="1">
        <v>43881</v>
      </c>
      <c r="B50">
        <v>1</v>
      </c>
      <c r="C50">
        <v>0</v>
      </c>
      <c r="D50">
        <v>160.68528564479001</v>
      </c>
      <c r="E50">
        <v>1994.4449869351499</v>
      </c>
      <c r="F50">
        <v>2</v>
      </c>
      <c r="G50">
        <v>0</v>
      </c>
      <c r="H50">
        <v>0</v>
      </c>
      <c r="I50">
        <v>74742720.958260506</v>
      </c>
      <c r="J50">
        <v>3662393326.9547601</v>
      </c>
      <c r="K50">
        <v>400000</v>
      </c>
      <c r="L50">
        <v>0</v>
      </c>
      <c r="M50">
        <f t="shared" si="0"/>
        <v>2020</v>
      </c>
    </row>
    <row r="51" spans="1:13">
      <c r="A51" s="1">
        <v>43882</v>
      </c>
      <c r="B51">
        <v>2</v>
      </c>
      <c r="C51">
        <v>0</v>
      </c>
      <c r="D51">
        <v>160.68528564479001</v>
      </c>
      <c r="E51">
        <v>2155.1302725799401</v>
      </c>
      <c r="F51">
        <v>2</v>
      </c>
      <c r="G51">
        <v>0</v>
      </c>
      <c r="H51">
        <v>0</v>
      </c>
      <c r="I51">
        <v>74742720.958260506</v>
      </c>
      <c r="J51">
        <v>3737136047.9130201</v>
      </c>
      <c r="K51">
        <v>400000</v>
      </c>
      <c r="L51">
        <v>0</v>
      </c>
      <c r="M51">
        <f t="shared" si="0"/>
        <v>2020</v>
      </c>
    </row>
    <row r="52" spans="1:13">
      <c r="A52" s="1">
        <v>43883</v>
      </c>
      <c r="B52">
        <v>0</v>
      </c>
      <c r="C52">
        <v>0</v>
      </c>
      <c r="D52">
        <v>160.68528564479001</v>
      </c>
      <c r="E52">
        <v>2315.81555822473</v>
      </c>
      <c r="F52">
        <v>2</v>
      </c>
      <c r="G52">
        <v>0</v>
      </c>
      <c r="H52">
        <v>0</v>
      </c>
      <c r="I52">
        <v>74742720.958260506</v>
      </c>
      <c r="J52">
        <v>3811878768.8712802</v>
      </c>
      <c r="K52">
        <v>400000</v>
      </c>
      <c r="L52">
        <v>0</v>
      </c>
      <c r="M52">
        <f t="shared" si="0"/>
        <v>2020</v>
      </c>
    </row>
    <row r="53" spans="1:13">
      <c r="A53" s="1">
        <v>43884</v>
      </c>
      <c r="B53">
        <v>0</v>
      </c>
      <c r="C53">
        <v>0</v>
      </c>
      <c r="D53">
        <v>160.68528564479001</v>
      </c>
      <c r="E53">
        <v>2476.5008438695199</v>
      </c>
      <c r="F53">
        <v>2</v>
      </c>
      <c r="G53">
        <v>0</v>
      </c>
      <c r="H53">
        <v>0</v>
      </c>
      <c r="I53">
        <v>74742720.958260506</v>
      </c>
      <c r="J53">
        <v>3886621489.8295398</v>
      </c>
      <c r="K53">
        <v>400000</v>
      </c>
      <c r="L53">
        <v>0</v>
      </c>
      <c r="M53">
        <f t="shared" si="0"/>
        <v>2020</v>
      </c>
    </row>
    <row r="54" spans="1:13">
      <c r="A54" s="1">
        <v>43885</v>
      </c>
      <c r="B54">
        <v>0</v>
      </c>
      <c r="C54">
        <v>0</v>
      </c>
      <c r="D54">
        <v>160.68528564479001</v>
      </c>
      <c r="E54">
        <v>2637.1861295143099</v>
      </c>
      <c r="F54">
        <v>2</v>
      </c>
      <c r="G54">
        <v>0</v>
      </c>
      <c r="H54">
        <v>0</v>
      </c>
      <c r="I54">
        <v>74742720.958260506</v>
      </c>
      <c r="J54">
        <v>3961364210.7877998</v>
      </c>
      <c r="K54">
        <v>400000</v>
      </c>
      <c r="L54">
        <v>0</v>
      </c>
      <c r="M54">
        <f t="shared" si="0"/>
        <v>2020</v>
      </c>
    </row>
    <row r="55" spans="1:13">
      <c r="A55" s="1">
        <v>43886</v>
      </c>
      <c r="B55">
        <v>1</v>
      </c>
      <c r="C55">
        <v>0</v>
      </c>
      <c r="D55">
        <v>160.68528564479001</v>
      </c>
      <c r="E55">
        <v>2797.8714151590998</v>
      </c>
      <c r="F55">
        <v>2</v>
      </c>
      <c r="G55">
        <v>0</v>
      </c>
      <c r="H55">
        <v>0</v>
      </c>
      <c r="I55">
        <v>74742720.958260506</v>
      </c>
      <c r="J55">
        <v>4036106931.7460599</v>
      </c>
      <c r="K55">
        <v>400000</v>
      </c>
      <c r="L55">
        <v>0</v>
      </c>
      <c r="M55">
        <f t="shared" si="0"/>
        <v>2020</v>
      </c>
    </row>
    <row r="56" spans="1:13">
      <c r="A56" s="1">
        <v>43887</v>
      </c>
      <c r="B56">
        <v>3</v>
      </c>
      <c r="C56">
        <v>0</v>
      </c>
      <c r="D56">
        <v>160.68528564479001</v>
      </c>
      <c r="E56">
        <v>2958.5567008038902</v>
      </c>
      <c r="F56">
        <v>2</v>
      </c>
      <c r="G56">
        <v>0</v>
      </c>
      <c r="H56">
        <v>0</v>
      </c>
      <c r="I56">
        <v>74742720.958260506</v>
      </c>
      <c r="J56">
        <v>4110849652.70432</v>
      </c>
      <c r="K56">
        <v>400000</v>
      </c>
      <c r="L56">
        <v>0</v>
      </c>
      <c r="M56">
        <f t="shared" si="0"/>
        <v>2020</v>
      </c>
    </row>
    <row r="57" spans="1:13">
      <c r="A57" s="1">
        <v>43888</v>
      </c>
      <c r="B57">
        <v>8</v>
      </c>
      <c r="C57">
        <v>0</v>
      </c>
      <c r="D57">
        <v>160.68528564479001</v>
      </c>
      <c r="E57">
        <v>3119.2419864486801</v>
      </c>
      <c r="F57">
        <v>2</v>
      </c>
      <c r="G57">
        <v>0</v>
      </c>
      <c r="H57">
        <v>0</v>
      </c>
      <c r="I57">
        <v>74742720.958260506</v>
      </c>
      <c r="J57">
        <v>4185592373.66258</v>
      </c>
      <c r="K57">
        <v>400000</v>
      </c>
      <c r="L57">
        <v>0</v>
      </c>
      <c r="M57">
        <f t="shared" si="0"/>
        <v>2020</v>
      </c>
    </row>
    <row r="58" spans="1:13">
      <c r="A58" s="1">
        <v>43889</v>
      </c>
      <c r="B58">
        <v>24</v>
      </c>
      <c r="C58">
        <v>4</v>
      </c>
      <c r="D58">
        <v>606.00424701352699</v>
      </c>
      <c r="E58">
        <v>3725.2462334622101</v>
      </c>
      <c r="F58">
        <v>6</v>
      </c>
      <c r="G58">
        <v>0</v>
      </c>
      <c r="H58">
        <v>0</v>
      </c>
      <c r="I58">
        <v>74742720.958260506</v>
      </c>
      <c r="J58">
        <v>4260335094.6208501</v>
      </c>
      <c r="K58">
        <v>400000</v>
      </c>
      <c r="L58">
        <v>0</v>
      </c>
      <c r="M58">
        <f t="shared" si="0"/>
        <v>2020</v>
      </c>
    </row>
    <row r="59" spans="1:13">
      <c r="A59" s="1">
        <v>43890</v>
      </c>
      <c r="B59">
        <v>45</v>
      </c>
      <c r="C59">
        <v>6</v>
      </c>
      <c r="D59">
        <v>1257.0932938703299</v>
      </c>
      <c r="E59">
        <v>4982.3395273325496</v>
      </c>
      <c r="F59">
        <v>12</v>
      </c>
      <c r="G59">
        <v>0</v>
      </c>
      <c r="H59">
        <v>0</v>
      </c>
      <c r="I59">
        <v>74742720.958260506</v>
      </c>
      <c r="J59">
        <v>4335077815.5791101</v>
      </c>
      <c r="K59">
        <v>400000</v>
      </c>
      <c r="L59">
        <v>0</v>
      </c>
      <c r="M59">
        <f t="shared" si="0"/>
        <v>2020</v>
      </c>
    </row>
    <row r="60" spans="1:13">
      <c r="A60" s="1">
        <v>43891</v>
      </c>
      <c r="B60">
        <v>37</v>
      </c>
      <c r="C60">
        <v>8</v>
      </c>
      <c r="D60">
        <v>2302.0313021359402</v>
      </c>
      <c r="E60">
        <v>7284.3708294684902</v>
      </c>
      <c r="F60">
        <v>20</v>
      </c>
      <c r="G60">
        <v>0</v>
      </c>
      <c r="H60">
        <v>0</v>
      </c>
      <c r="I60">
        <v>74742720.958260506</v>
      </c>
      <c r="J60">
        <v>4409820536.5373697</v>
      </c>
      <c r="K60">
        <v>400000</v>
      </c>
      <c r="L60">
        <v>0</v>
      </c>
      <c r="M60">
        <f t="shared" si="0"/>
        <v>2020</v>
      </c>
    </row>
    <row r="61" spans="1:13">
      <c r="A61" s="1">
        <v>43892</v>
      </c>
      <c r="B61">
        <v>56</v>
      </c>
      <c r="C61">
        <v>9</v>
      </c>
      <c r="D61">
        <v>3188.5272115421399</v>
      </c>
      <c r="E61">
        <v>10472.8980410106</v>
      </c>
      <c r="F61">
        <v>29</v>
      </c>
      <c r="G61">
        <v>0</v>
      </c>
      <c r="H61">
        <v>0</v>
      </c>
      <c r="I61">
        <v>74742720.958260506</v>
      </c>
      <c r="J61">
        <v>4484563257.4956303</v>
      </c>
      <c r="K61">
        <v>400000</v>
      </c>
      <c r="L61">
        <v>0</v>
      </c>
      <c r="M61">
        <f t="shared" si="0"/>
        <v>2020</v>
      </c>
    </row>
    <row r="62" spans="1:13">
      <c r="A62" s="1">
        <v>43893</v>
      </c>
      <c r="B62">
        <v>69</v>
      </c>
      <c r="C62">
        <v>7</v>
      </c>
      <c r="D62">
        <v>4304.6143709286498</v>
      </c>
      <c r="E62">
        <v>14777.5124119392</v>
      </c>
      <c r="F62">
        <v>36</v>
      </c>
      <c r="G62">
        <v>0</v>
      </c>
      <c r="H62">
        <v>0</v>
      </c>
      <c r="I62">
        <v>74742720.958260506</v>
      </c>
      <c r="J62">
        <v>4559305978.4538898</v>
      </c>
      <c r="K62">
        <v>400000</v>
      </c>
      <c r="L62">
        <v>0</v>
      </c>
      <c r="M62">
        <f t="shared" si="0"/>
        <v>2020</v>
      </c>
    </row>
    <row r="63" spans="1:13">
      <c r="A63" s="1">
        <v>43894</v>
      </c>
      <c r="B63">
        <v>136</v>
      </c>
      <c r="C63">
        <v>12</v>
      </c>
      <c r="D63">
        <v>5847.2504516634099</v>
      </c>
      <c r="E63">
        <v>20624.7628636027</v>
      </c>
      <c r="F63">
        <v>48</v>
      </c>
      <c r="G63">
        <v>0</v>
      </c>
      <c r="H63">
        <v>0</v>
      </c>
      <c r="I63">
        <v>74742720.958260506</v>
      </c>
      <c r="J63">
        <v>4634048699.4121504</v>
      </c>
      <c r="K63">
        <v>400000</v>
      </c>
      <c r="L63">
        <v>0</v>
      </c>
      <c r="M63">
        <f t="shared" si="0"/>
        <v>2020</v>
      </c>
    </row>
    <row r="64" spans="1:13">
      <c r="A64" s="1">
        <v>43895</v>
      </c>
      <c r="B64">
        <v>251</v>
      </c>
      <c r="C64">
        <v>27</v>
      </c>
      <c r="D64">
        <v>9242.5368195647407</v>
      </c>
      <c r="E64">
        <v>29867.299683167399</v>
      </c>
      <c r="F64">
        <v>75</v>
      </c>
      <c r="G64">
        <v>0</v>
      </c>
      <c r="H64">
        <v>0</v>
      </c>
      <c r="I64">
        <v>74742720.958260506</v>
      </c>
      <c r="J64">
        <v>4708791420.37041</v>
      </c>
      <c r="K64">
        <v>400000</v>
      </c>
      <c r="L64">
        <v>0</v>
      </c>
      <c r="M64">
        <f t="shared" si="0"/>
        <v>2020</v>
      </c>
    </row>
    <row r="65" spans="1:13">
      <c r="A65" s="1">
        <v>43896</v>
      </c>
      <c r="B65">
        <v>298</v>
      </c>
      <c r="C65">
        <v>36</v>
      </c>
      <c r="D65">
        <v>13728.129876578099</v>
      </c>
      <c r="E65">
        <v>43595.429559745498</v>
      </c>
      <c r="F65">
        <v>111</v>
      </c>
      <c r="G65">
        <v>0</v>
      </c>
      <c r="H65">
        <v>0</v>
      </c>
      <c r="I65">
        <v>74742720.958260506</v>
      </c>
      <c r="J65">
        <v>4783534141.3286695</v>
      </c>
      <c r="K65">
        <v>400000</v>
      </c>
      <c r="L65">
        <v>0</v>
      </c>
      <c r="M65">
        <f t="shared" si="0"/>
        <v>2020</v>
      </c>
    </row>
    <row r="66" spans="1:13">
      <c r="A66" s="1">
        <v>43897</v>
      </c>
      <c r="B66">
        <v>298</v>
      </c>
      <c r="C66">
        <v>32</v>
      </c>
      <c r="D66">
        <v>18108.145496505502</v>
      </c>
      <c r="E66">
        <v>61703.575056251</v>
      </c>
      <c r="F66">
        <v>143</v>
      </c>
      <c r="G66">
        <v>0</v>
      </c>
      <c r="H66">
        <v>0</v>
      </c>
      <c r="I66">
        <v>74742720.958260506</v>
      </c>
      <c r="J66">
        <v>4858276862.2869301</v>
      </c>
      <c r="K66">
        <v>400000</v>
      </c>
      <c r="L66">
        <v>0</v>
      </c>
      <c r="M66">
        <f t="shared" si="0"/>
        <v>2020</v>
      </c>
    </row>
    <row r="67" spans="1:13">
      <c r="A67" s="1">
        <v>43898</v>
      </c>
      <c r="B67">
        <v>227</v>
      </c>
      <c r="C67">
        <v>27</v>
      </c>
      <c r="D67">
        <v>21988.294336784798</v>
      </c>
      <c r="E67">
        <v>83691.8693930359</v>
      </c>
      <c r="F67">
        <v>170</v>
      </c>
      <c r="G67">
        <v>0</v>
      </c>
      <c r="H67">
        <v>0</v>
      </c>
      <c r="I67">
        <v>74742720.958260506</v>
      </c>
      <c r="J67">
        <v>4933019583.2451897</v>
      </c>
      <c r="K67">
        <v>400000</v>
      </c>
      <c r="L67">
        <v>0</v>
      </c>
      <c r="M67">
        <f t="shared" ref="M67:M130" si="1">YEAR(A67)</f>
        <v>2020</v>
      </c>
    </row>
    <row r="68" spans="1:13">
      <c r="A68" s="1">
        <v>43899</v>
      </c>
      <c r="B68">
        <v>170</v>
      </c>
      <c r="C68">
        <v>24</v>
      </c>
      <c r="D68">
        <v>24827.4229843547</v>
      </c>
      <c r="E68">
        <v>108519.29237739</v>
      </c>
      <c r="F68">
        <v>194</v>
      </c>
      <c r="G68">
        <v>0</v>
      </c>
      <c r="H68">
        <v>0</v>
      </c>
      <c r="I68">
        <v>74742720.958260506</v>
      </c>
      <c r="J68">
        <v>5007762304.2034502</v>
      </c>
      <c r="K68">
        <v>400000</v>
      </c>
      <c r="L68">
        <v>0</v>
      </c>
      <c r="M68">
        <f t="shared" si="1"/>
        <v>2020</v>
      </c>
    </row>
    <row r="69" spans="1:13">
      <c r="A69" s="1">
        <v>43900</v>
      </c>
      <c r="B69">
        <v>557</v>
      </c>
      <c r="C69">
        <v>62</v>
      </c>
      <c r="D69">
        <v>32570.201266420001</v>
      </c>
      <c r="E69">
        <v>141089.49364381001</v>
      </c>
      <c r="F69">
        <v>256</v>
      </c>
      <c r="G69">
        <v>0</v>
      </c>
      <c r="H69">
        <v>0</v>
      </c>
      <c r="I69">
        <v>74742720.958260506</v>
      </c>
      <c r="J69">
        <v>5082505025.1617098</v>
      </c>
      <c r="K69">
        <v>400000</v>
      </c>
      <c r="L69">
        <v>0</v>
      </c>
      <c r="M69">
        <f t="shared" si="1"/>
        <v>2020</v>
      </c>
    </row>
    <row r="70" spans="1:13">
      <c r="A70" s="1">
        <v>43901</v>
      </c>
      <c r="B70">
        <v>952</v>
      </c>
      <c r="C70">
        <v>97</v>
      </c>
      <c r="D70">
        <v>45461.491967763097</v>
      </c>
      <c r="E70">
        <v>186550.98561157301</v>
      </c>
      <c r="F70">
        <v>353</v>
      </c>
      <c r="G70">
        <v>0</v>
      </c>
      <c r="H70">
        <v>0</v>
      </c>
      <c r="I70">
        <v>74742720.958260506</v>
      </c>
      <c r="J70">
        <v>5157247746.1199703</v>
      </c>
      <c r="K70">
        <v>400000</v>
      </c>
      <c r="L70">
        <v>0</v>
      </c>
      <c r="M70">
        <f t="shared" si="1"/>
        <v>2020</v>
      </c>
    </row>
    <row r="71" spans="1:13">
      <c r="A71" s="1">
        <v>43902</v>
      </c>
      <c r="B71">
        <v>1213</v>
      </c>
      <c r="C71">
        <v>134</v>
      </c>
      <c r="D71">
        <v>62325.690638133201</v>
      </c>
      <c r="E71">
        <v>248876.676249707</v>
      </c>
      <c r="F71">
        <v>487</v>
      </c>
      <c r="G71">
        <v>0</v>
      </c>
      <c r="H71">
        <v>0</v>
      </c>
      <c r="I71">
        <v>74742720.958260506</v>
      </c>
      <c r="J71">
        <v>5231990467.0782299</v>
      </c>
      <c r="K71">
        <v>400000</v>
      </c>
      <c r="L71">
        <v>0</v>
      </c>
      <c r="M71">
        <f t="shared" si="1"/>
        <v>2020</v>
      </c>
    </row>
    <row r="72" spans="1:13">
      <c r="A72" s="1">
        <v>43903</v>
      </c>
      <c r="B72">
        <v>1585</v>
      </c>
      <c r="C72">
        <v>161</v>
      </c>
      <c r="D72">
        <v>83166.955050007804</v>
      </c>
      <c r="E72">
        <v>332043.63129971398</v>
      </c>
      <c r="F72">
        <v>648</v>
      </c>
      <c r="G72">
        <v>0</v>
      </c>
      <c r="H72">
        <v>0</v>
      </c>
      <c r="I72">
        <v>74742720.958260506</v>
      </c>
      <c r="J72">
        <v>5306733188.0364904</v>
      </c>
      <c r="K72">
        <v>400000</v>
      </c>
      <c r="L72">
        <v>0</v>
      </c>
      <c r="M72">
        <f t="shared" si="1"/>
        <v>2020</v>
      </c>
    </row>
    <row r="73" spans="1:13">
      <c r="A73" s="1">
        <v>43904</v>
      </c>
      <c r="B73">
        <v>2347</v>
      </c>
      <c r="C73">
        <v>221</v>
      </c>
      <c r="D73">
        <v>111926.89607073599</v>
      </c>
      <c r="E73">
        <v>443970.52737045102</v>
      </c>
      <c r="F73">
        <v>869</v>
      </c>
      <c r="G73">
        <v>0</v>
      </c>
      <c r="H73">
        <v>0</v>
      </c>
      <c r="I73">
        <v>74742720.958260506</v>
      </c>
      <c r="J73">
        <v>5381475908.99475</v>
      </c>
      <c r="K73">
        <v>400000</v>
      </c>
      <c r="L73">
        <v>0</v>
      </c>
      <c r="M73">
        <f t="shared" si="1"/>
        <v>2020</v>
      </c>
    </row>
    <row r="74" spans="1:13">
      <c r="A74" s="1">
        <v>43905</v>
      </c>
      <c r="B74">
        <v>2084</v>
      </c>
      <c r="C74">
        <v>237</v>
      </c>
      <c r="D74">
        <v>142330.87849665599</v>
      </c>
      <c r="E74">
        <v>586301.40586710698</v>
      </c>
      <c r="F74">
        <v>1106</v>
      </c>
      <c r="G74">
        <v>0</v>
      </c>
      <c r="H74">
        <v>0</v>
      </c>
      <c r="I74">
        <v>74742720.958260506</v>
      </c>
      <c r="J74">
        <v>5456218629.9530096</v>
      </c>
      <c r="K74">
        <v>400000</v>
      </c>
      <c r="L74">
        <v>0</v>
      </c>
      <c r="M74">
        <f t="shared" si="1"/>
        <v>2020</v>
      </c>
    </row>
    <row r="75" spans="1:13">
      <c r="A75" s="1">
        <v>43906</v>
      </c>
      <c r="B75">
        <v>1568</v>
      </c>
      <c r="C75">
        <v>144</v>
      </c>
      <c r="D75">
        <v>162138.25895677001</v>
      </c>
      <c r="E75">
        <v>748439.66482387704</v>
      </c>
      <c r="F75">
        <v>1250</v>
      </c>
      <c r="G75">
        <v>0</v>
      </c>
      <c r="H75">
        <v>0</v>
      </c>
      <c r="I75">
        <v>74742720.958260506</v>
      </c>
      <c r="J75">
        <v>5530961350.9112701</v>
      </c>
      <c r="K75">
        <v>400000</v>
      </c>
      <c r="L75">
        <v>0</v>
      </c>
      <c r="M75">
        <f t="shared" si="1"/>
        <v>2020</v>
      </c>
    </row>
    <row r="76" spans="1:13">
      <c r="A76" s="1">
        <v>43907</v>
      </c>
      <c r="B76">
        <v>3260</v>
      </c>
      <c r="C76">
        <v>325</v>
      </c>
      <c r="D76">
        <v>204427.03052465999</v>
      </c>
      <c r="E76">
        <v>952866.69534853799</v>
      </c>
      <c r="F76">
        <v>1575</v>
      </c>
      <c r="G76">
        <v>0</v>
      </c>
      <c r="H76">
        <v>0</v>
      </c>
      <c r="I76">
        <v>74742720.958260506</v>
      </c>
      <c r="J76">
        <v>5605704071.8695297</v>
      </c>
      <c r="K76">
        <v>400000</v>
      </c>
      <c r="L76">
        <v>0</v>
      </c>
      <c r="M76">
        <f t="shared" si="1"/>
        <v>2020</v>
      </c>
    </row>
    <row r="77" spans="1:13">
      <c r="A77" s="1">
        <v>43908</v>
      </c>
      <c r="B77">
        <v>4861</v>
      </c>
      <c r="C77">
        <v>469</v>
      </c>
      <c r="D77">
        <v>265382.13606250298</v>
      </c>
      <c r="E77">
        <v>1218248.8314110399</v>
      </c>
      <c r="F77">
        <v>2044</v>
      </c>
      <c r="G77">
        <v>0</v>
      </c>
      <c r="H77">
        <v>0</v>
      </c>
      <c r="I77">
        <v>74742720.958260506</v>
      </c>
      <c r="J77">
        <v>5680446792.8277998</v>
      </c>
      <c r="K77">
        <v>400000</v>
      </c>
      <c r="L77">
        <v>0</v>
      </c>
      <c r="M77">
        <f t="shared" si="1"/>
        <v>2020</v>
      </c>
    </row>
    <row r="78" spans="1:13">
      <c r="A78" s="1">
        <v>43909</v>
      </c>
      <c r="B78">
        <v>5767</v>
      </c>
      <c r="C78">
        <v>519</v>
      </c>
      <c r="D78">
        <v>332413.005925684</v>
      </c>
      <c r="E78">
        <v>1550661.83733672</v>
      </c>
      <c r="F78">
        <v>2563</v>
      </c>
      <c r="G78">
        <v>0</v>
      </c>
      <c r="H78">
        <v>0</v>
      </c>
      <c r="I78">
        <v>74742720.958260506</v>
      </c>
      <c r="J78">
        <v>5755189513.7860603</v>
      </c>
      <c r="K78">
        <v>400000</v>
      </c>
      <c r="L78">
        <v>0</v>
      </c>
      <c r="M78">
        <f t="shared" si="1"/>
        <v>2020</v>
      </c>
    </row>
    <row r="79" spans="1:13">
      <c r="A79" s="1">
        <v>43910</v>
      </c>
      <c r="B79">
        <v>6477</v>
      </c>
      <c r="C79">
        <v>696</v>
      </c>
      <c r="D79">
        <v>425249.91708833299</v>
      </c>
      <c r="E79">
        <v>1975911.75442506</v>
      </c>
      <c r="F79">
        <v>3259</v>
      </c>
      <c r="G79">
        <v>0</v>
      </c>
      <c r="H79">
        <v>0</v>
      </c>
      <c r="I79">
        <v>74742720.958260506</v>
      </c>
      <c r="J79">
        <v>5829932234.7443199</v>
      </c>
      <c r="K79">
        <v>400000</v>
      </c>
      <c r="L79">
        <v>0</v>
      </c>
      <c r="M79">
        <f t="shared" si="1"/>
        <v>2020</v>
      </c>
    </row>
    <row r="80" spans="1:13">
      <c r="A80" s="1">
        <v>43911</v>
      </c>
      <c r="B80">
        <v>6488</v>
      </c>
      <c r="C80">
        <v>654</v>
      </c>
      <c r="D80">
        <v>511219.09486101498</v>
      </c>
      <c r="E80">
        <v>2487130.8492860701</v>
      </c>
      <c r="F80">
        <v>3913</v>
      </c>
      <c r="G80">
        <v>0</v>
      </c>
      <c r="H80">
        <v>0</v>
      </c>
      <c r="I80">
        <v>74742720.958260506</v>
      </c>
      <c r="J80">
        <v>5904674955.7025805</v>
      </c>
      <c r="K80">
        <v>400000</v>
      </c>
      <c r="L80">
        <v>0</v>
      </c>
      <c r="M80">
        <f t="shared" si="1"/>
        <v>2020</v>
      </c>
    </row>
    <row r="81" spans="1:13">
      <c r="A81" s="1">
        <v>43912</v>
      </c>
      <c r="B81">
        <v>5370</v>
      </c>
      <c r="C81">
        <v>538</v>
      </c>
      <c r="D81">
        <v>581682.39955217205</v>
      </c>
      <c r="E81">
        <v>3068813.2488382398</v>
      </c>
      <c r="F81">
        <v>4451</v>
      </c>
      <c r="G81">
        <v>0</v>
      </c>
      <c r="H81">
        <v>0</v>
      </c>
      <c r="I81">
        <v>74742720.958260506</v>
      </c>
      <c r="J81">
        <v>5979417676.66084</v>
      </c>
      <c r="K81">
        <v>400000</v>
      </c>
      <c r="L81">
        <v>0</v>
      </c>
      <c r="M81">
        <f t="shared" si="1"/>
        <v>2020</v>
      </c>
    </row>
    <row r="82" spans="1:13">
      <c r="A82" s="1">
        <v>43913</v>
      </c>
      <c r="B82">
        <v>3625</v>
      </c>
      <c r="C82">
        <v>340</v>
      </c>
      <c r="D82">
        <v>626421.34849881905</v>
      </c>
      <c r="E82">
        <v>3695234.5973370601</v>
      </c>
      <c r="F82">
        <v>4791</v>
      </c>
      <c r="G82">
        <v>0</v>
      </c>
      <c r="H82">
        <v>0</v>
      </c>
      <c r="I82">
        <v>74742720.958260506</v>
      </c>
      <c r="J82">
        <v>6054160397.6190996</v>
      </c>
      <c r="K82">
        <v>400000</v>
      </c>
      <c r="L82">
        <v>0</v>
      </c>
      <c r="M82">
        <f t="shared" si="1"/>
        <v>2020</v>
      </c>
    </row>
    <row r="83" spans="1:13">
      <c r="A83" s="1">
        <v>43914</v>
      </c>
      <c r="B83">
        <v>5968</v>
      </c>
      <c r="C83">
        <v>608</v>
      </c>
      <c r="D83">
        <v>708930.43691713305</v>
      </c>
      <c r="E83">
        <v>4404165.0342541998</v>
      </c>
      <c r="F83">
        <v>5399</v>
      </c>
      <c r="G83">
        <v>0</v>
      </c>
      <c r="H83">
        <v>0</v>
      </c>
      <c r="I83">
        <v>74742720.958260506</v>
      </c>
      <c r="J83">
        <v>6128903118.5773602</v>
      </c>
      <c r="K83">
        <v>400000</v>
      </c>
      <c r="L83">
        <v>0</v>
      </c>
      <c r="M83">
        <f t="shared" si="1"/>
        <v>2020</v>
      </c>
    </row>
    <row r="84" spans="1:13">
      <c r="A84" s="1">
        <v>43915</v>
      </c>
      <c r="B84">
        <v>7801</v>
      </c>
      <c r="C84">
        <v>799</v>
      </c>
      <c r="D84">
        <v>812851.65876682405</v>
      </c>
      <c r="E84">
        <v>5217016.6930210199</v>
      </c>
      <c r="F84">
        <v>6198</v>
      </c>
      <c r="G84">
        <v>0</v>
      </c>
      <c r="H84">
        <v>0</v>
      </c>
      <c r="I84">
        <v>74742720.958260506</v>
      </c>
      <c r="J84">
        <v>6203645839.5356197</v>
      </c>
      <c r="K84">
        <v>400000</v>
      </c>
      <c r="L84">
        <v>0</v>
      </c>
      <c r="M84">
        <f t="shared" si="1"/>
        <v>2020</v>
      </c>
    </row>
    <row r="85" spans="1:13">
      <c r="A85" s="1">
        <v>43916</v>
      </c>
      <c r="B85">
        <v>9091</v>
      </c>
      <c r="C85">
        <v>991</v>
      </c>
      <c r="D85">
        <v>942365.03246337001</v>
      </c>
      <c r="E85">
        <v>6159381.7254843898</v>
      </c>
      <c r="F85">
        <v>7189</v>
      </c>
      <c r="G85">
        <v>0</v>
      </c>
      <c r="H85">
        <v>0</v>
      </c>
      <c r="I85">
        <v>74742720.958260506</v>
      </c>
      <c r="J85">
        <v>6278388560.4938803</v>
      </c>
      <c r="K85">
        <v>400000</v>
      </c>
      <c r="L85">
        <v>0</v>
      </c>
      <c r="M85">
        <f t="shared" si="1"/>
        <v>2020</v>
      </c>
    </row>
    <row r="86" spans="1:13">
      <c r="A86" s="1">
        <v>43917</v>
      </c>
      <c r="B86">
        <v>9443</v>
      </c>
      <c r="C86">
        <v>965</v>
      </c>
      <c r="D86">
        <v>1069567.3200741699</v>
      </c>
      <c r="E86">
        <v>7228949.0455585597</v>
      </c>
      <c r="F86">
        <v>8154</v>
      </c>
      <c r="G86">
        <v>0</v>
      </c>
      <c r="H86">
        <v>0</v>
      </c>
      <c r="I86">
        <v>74742720.958260506</v>
      </c>
      <c r="J86">
        <v>6353131281.4521399</v>
      </c>
      <c r="K86">
        <v>400000</v>
      </c>
      <c r="L86">
        <v>0</v>
      </c>
      <c r="M86">
        <f t="shared" si="1"/>
        <v>2020</v>
      </c>
    </row>
    <row r="87" spans="1:13">
      <c r="A87" s="1">
        <v>43918</v>
      </c>
      <c r="B87">
        <v>9567</v>
      </c>
      <c r="C87">
        <v>1005</v>
      </c>
      <c r="D87">
        <v>1201647.6278959799</v>
      </c>
      <c r="E87">
        <v>8430596.6734545492</v>
      </c>
      <c r="F87">
        <v>9158</v>
      </c>
      <c r="G87">
        <v>1</v>
      </c>
      <c r="H87">
        <v>0</v>
      </c>
      <c r="I87">
        <v>74742720.958260506</v>
      </c>
      <c r="J87">
        <v>6427874002.4104004</v>
      </c>
      <c r="K87">
        <v>400000</v>
      </c>
      <c r="L87">
        <v>0</v>
      </c>
      <c r="M87">
        <f t="shared" si="1"/>
        <v>2020</v>
      </c>
    </row>
    <row r="88" spans="1:13">
      <c r="A88" s="1">
        <v>43919</v>
      </c>
      <c r="B88">
        <v>7557</v>
      </c>
      <c r="C88">
        <v>705</v>
      </c>
      <c r="D88">
        <v>1296501.49434959</v>
      </c>
      <c r="E88">
        <v>9727098.1678041406</v>
      </c>
      <c r="F88">
        <v>9863</v>
      </c>
      <c r="G88">
        <v>0</v>
      </c>
      <c r="H88">
        <v>0</v>
      </c>
      <c r="I88">
        <v>74742720.958260506</v>
      </c>
      <c r="J88">
        <v>6502616723.36866</v>
      </c>
      <c r="K88">
        <v>400000</v>
      </c>
      <c r="L88">
        <v>0</v>
      </c>
      <c r="M88">
        <f t="shared" si="1"/>
        <v>2020</v>
      </c>
    </row>
    <row r="89" spans="1:13">
      <c r="A89" s="1">
        <v>43920</v>
      </c>
      <c r="B89">
        <v>4928</v>
      </c>
      <c r="C89">
        <v>541</v>
      </c>
      <c r="D89">
        <v>1368686.4493633599</v>
      </c>
      <c r="E89">
        <v>11095784.617167501</v>
      </c>
      <c r="F89">
        <v>10404</v>
      </c>
      <c r="G89">
        <v>0</v>
      </c>
      <c r="H89">
        <v>0</v>
      </c>
      <c r="I89">
        <v>74742720.958260506</v>
      </c>
      <c r="J89">
        <v>6577359444.3269196</v>
      </c>
      <c r="K89">
        <v>400000</v>
      </c>
      <c r="L89">
        <v>0</v>
      </c>
      <c r="M89">
        <f t="shared" si="1"/>
        <v>2020</v>
      </c>
    </row>
    <row r="90" spans="1:13">
      <c r="A90" s="1">
        <v>43921</v>
      </c>
      <c r="B90">
        <v>6606</v>
      </c>
      <c r="C90">
        <v>702</v>
      </c>
      <c r="D90">
        <v>1462340.24683828</v>
      </c>
      <c r="E90">
        <v>12558124.8640058</v>
      </c>
      <c r="F90">
        <v>11106</v>
      </c>
      <c r="G90">
        <v>0</v>
      </c>
      <c r="H90">
        <v>0</v>
      </c>
      <c r="I90">
        <v>74742720.958260506</v>
      </c>
      <c r="J90">
        <v>6652102165.2851801</v>
      </c>
      <c r="K90">
        <v>400000</v>
      </c>
      <c r="L90">
        <v>0</v>
      </c>
      <c r="M90">
        <f t="shared" si="1"/>
        <v>2020</v>
      </c>
    </row>
    <row r="91" spans="1:13">
      <c r="A91" s="1">
        <v>43922</v>
      </c>
      <c r="B91">
        <v>9694</v>
      </c>
      <c r="C91">
        <v>1021</v>
      </c>
      <c r="D91">
        <v>1596854.9091672699</v>
      </c>
      <c r="E91">
        <v>14154979.773173001</v>
      </c>
      <c r="F91">
        <v>12126</v>
      </c>
      <c r="G91">
        <v>1</v>
      </c>
      <c r="H91">
        <v>0</v>
      </c>
      <c r="I91">
        <v>74742720.958260506</v>
      </c>
      <c r="J91">
        <v>6726844886.2434397</v>
      </c>
      <c r="K91">
        <v>400000</v>
      </c>
      <c r="L91">
        <v>0</v>
      </c>
      <c r="M91">
        <f t="shared" si="1"/>
        <v>2020</v>
      </c>
    </row>
    <row r="92" spans="1:13">
      <c r="A92" s="1">
        <v>43923</v>
      </c>
      <c r="B92">
        <v>10020</v>
      </c>
      <c r="C92">
        <v>1022</v>
      </c>
      <c r="D92">
        <v>1730135.0196078599</v>
      </c>
      <c r="E92">
        <v>15885114.7927809</v>
      </c>
      <c r="F92">
        <v>13147</v>
      </c>
      <c r="G92">
        <v>1</v>
      </c>
      <c r="H92">
        <v>0</v>
      </c>
      <c r="I92">
        <v>74742720.958260506</v>
      </c>
      <c r="J92">
        <v>6801587607.2017002</v>
      </c>
      <c r="K92">
        <v>400000</v>
      </c>
      <c r="L92">
        <v>0</v>
      </c>
      <c r="M92">
        <f t="shared" si="1"/>
        <v>2020</v>
      </c>
    </row>
    <row r="93" spans="1:13">
      <c r="A93" s="1">
        <v>43924</v>
      </c>
      <c r="B93">
        <v>10478</v>
      </c>
      <c r="C93">
        <v>1191</v>
      </c>
      <c r="D93">
        <v>1885483.2324987899</v>
      </c>
      <c r="E93">
        <v>17770598.025279701</v>
      </c>
      <c r="F93">
        <v>14338</v>
      </c>
      <c r="G93">
        <v>0</v>
      </c>
      <c r="H93">
        <v>0</v>
      </c>
      <c r="I93">
        <v>74742720.958260506</v>
      </c>
      <c r="J93">
        <v>6876330328.1599598</v>
      </c>
      <c r="K93">
        <v>400000</v>
      </c>
      <c r="L93">
        <v>0</v>
      </c>
      <c r="M93">
        <f t="shared" si="1"/>
        <v>2020</v>
      </c>
    </row>
    <row r="94" spans="1:13">
      <c r="A94" s="1">
        <v>43925</v>
      </c>
      <c r="B94">
        <v>9897</v>
      </c>
      <c r="C94">
        <v>941</v>
      </c>
      <c r="D94">
        <v>2008682.41988481</v>
      </c>
      <c r="E94">
        <v>19779280.445164502</v>
      </c>
      <c r="F94">
        <v>15279</v>
      </c>
      <c r="G94">
        <v>0</v>
      </c>
      <c r="H94">
        <v>0</v>
      </c>
      <c r="I94">
        <v>74742720.958260506</v>
      </c>
      <c r="J94">
        <v>6951073049.1182203</v>
      </c>
      <c r="K94">
        <v>400000</v>
      </c>
      <c r="L94">
        <v>0</v>
      </c>
      <c r="M94">
        <f t="shared" si="1"/>
        <v>2020</v>
      </c>
    </row>
    <row r="95" spans="1:13">
      <c r="A95" s="1">
        <v>43926</v>
      </c>
      <c r="B95">
        <v>6945</v>
      </c>
      <c r="C95">
        <v>748</v>
      </c>
      <c r="D95">
        <v>2107208.2501753201</v>
      </c>
      <c r="E95">
        <v>21886488.695339799</v>
      </c>
      <c r="F95">
        <v>16027</v>
      </c>
      <c r="G95">
        <v>0</v>
      </c>
      <c r="H95">
        <v>0</v>
      </c>
      <c r="I95">
        <v>74742720.958260506</v>
      </c>
      <c r="J95">
        <v>7025815770.0764799</v>
      </c>
      <c r="K95">
        <v>400000</v>
      </c>
      <c r="L95">
        <v>0</v>
      </c>
      <c r="M95">
        <f t="shared" si="1"/>
        <v>2020</v>
      </c>
    </row>
    <row r="96" spans="1:13">
      <c r="A96" s="1">
        <v>43927</v>
      </c>
      <c r="B96">
        <v>4056</v>
      </c>
      <c r="C96">
        <v>411</v>
      </c>
      <c r="D96">
        <v>2161648.9548519002</v>
      </c>
      <c r="E96">
        <v>24048137.650191698</v>
      </c>
      <c r="F96">
        <v>16438</v>
      </c>
      <c r="G96">
        <v>0</v>
      </c>
      <c r="H96">
        <v>0</v>
      </c>
      <c r="I96">
        <v>74742720.958260506</v>
      </c>
      <c r="J96">
        <v>7100558491.03475</v>
      </c>
      <c r="K96">
        <v>400000</v>
      </c>
      <c r="L96">
        <v>0</v>
      </c>
      <c r="M96">
        <f t="shared" si="1"/>
        <v>2020</v>
      </c>
    </row>
    <row r="97" spans="1:13">
      <c r="A97" s="1">
        <v>43928</v>
      </c>
      <c r="B97">
        <v>5860</v>
      </c>
      <c r="C97">
        <v>605</v>
      </c>
      <c r="D97">
        <v>2242205.9264121</v>
      </c>
      <c r="E97">
        <v>26290343.5766038</v>
      </c>
      <c r="F97">
        <v>17043</v>
      </c>
      <c r="G97">
        <v>0</v>
      </c>
      <c r="H97">
        <v>0</v>
      </c>
      <c r="I97">
        <v>74742720.958260506</v>
      </c>
      <c r="J97">
        <v>7175301211.9930096</v>
      </c>
      <c r="K97">
        <v>400000</v>
      </c>
      <c r="L97">
        <v>0</v>
      </c>
      <c r="M97">
        <f t="shared" si="1"/>
        <v>2020</v>
      </c>
    </row>
    <row r="98" spans="1:13">
      <c r="A98" s="1">
        <v>43929</v>
      </c>
      <c r="B98">
        <v>8300</v>
      </c>
      <c r="C98">
        <v>829</v>
      </c>
      <c r="D98">
        <v>2348018.8655905598</v>
      </c>
      <c r="E98">
        <v>28638362.442194398</v>
      </c>
      <c r="F98">
        <v>17871</v>
      </c>
      <c r="G98">
        <v>1</v>
      </c>
      <c r="H98">
        <v>0</v>
      </c>
      <c r="I98">
        <v>74742720.958260506</v>
      </c>
      <c r="J98">
        <v>7250043932.9512701</v>
      </c>
      <c r="K98">
        <v>400000</v>
      </c>
      <c r="L98">
        <v>0</v>
      </c>
      <c r="M98">
        <f t="shared" si="1"/>
        <v>2020</v>
      </c>
    </row>
    <row r="99" spans="1:13">
      <c r="A99" s="1">
        <v>43930</v>
      </c>
      <c r="B99">
        <v>8449</v>
      </c>
      <c r="C99">
        <v>854</v>
      </c>
      <c r="D99">
        <v>2459667.9804080199</v>
      </c>
      <c r="E99">
        <v>31098030.4226024</v>
      </c>
      <c r="F99">
        <v>18722</v>
      </c>
      <c r="G99">
        <v>3</v>
      </c>
      <c r="H99">
        <v>1</v>
      </c>
      <c r="I99">
        <v>74742854.404583305</v>
      </c>
      <c r="J99">
        <v>7324786787.3558502</v>
      </c>
      <c r="K99">
        <v>400001</v>
      </c>
      <c r="L99">
        <v>0</v>
      </c>
      <c r="M99">
        <f t="shared" si="1"/>
        <v>2020</v>
      </c>
    </row>
    <row r="100" spans="1:13">
      <c r="A100" s="1">
        <v>43931</v>
      </c>
      <c r="B100">
        <v>7865</v>
      </c>
      <c r="C100">
        <v>814</v>
      </c>
      <c r="D100">
        <v>2567418.8733762102</v>
      </c>
      <c r="E100">
        <v>33665449.295978598</v>
      </c>
      <c r="F100">
        <v>19536</v>
      </c>
      <c r="G100">
        <v>0</v>
      </c>
      <c r="H100">
        <v>0</v>
      </c>
      <c r="I100">
        <v>74742787.681421906</v>
      </c>
      <c r="J100">
        <v>7399529575.0372696</v>
      </c>
      <c r="K100">
        <v>400001</v>
      </c>
      <c r="L100">
        <v>0</v>
      </c>
      <c r="M100">
        <f t="shared" si="1"/>
        <v>2020</v>
      </c>
    </row>
    <row r="101" spans="1:13">
      <c r="A101" s="1">
        <v>43932</v>
      </c>
      <c r="B101">
        <v>5361</v>
      </c>
      <c r="C101">
        <v>529</v>
      </c>
      <c r="D101">
        <v>2635550.5869461601</v>
      </c>
      <c r="E101">
        <v>36300999.882924803</v>
      </c>
      <c r="F101">
        <v>20063</v>
      </c>
      <c r="G101">
        <v>2</v>
      </c>
      <c r="H101">
        <v>0</v>
      </c>
      <c r="I101">
        <v>74742787.681421906</v>
      </c>
      <c r="J101">
        <v>7474272362.7186899</v>
      </c>
      <c r="K101">
        <v>400001</v>
      </c>
      <c r="L101">
        <v>0</v>
      </c>
      <c r="M101">
        <f t="shared" si="1"/>
        <v>2020</v>
      </c>
    </row>
    <row r="102" spans="1:13">
      <c r="A102" s="1">
        <v>43933</v>
      </c>
      <c r="B102">
        <v>4605</v>
      </c>
      <c r="C102">
        <v>447</v>
      </c>
      <c r="D102">
        <v>2693756.5099679199</v>
      </c>
      <c r="E102">
        <v>38994756.392892703</v>
      </c>
      <c r="F102">
        <v>20509</v>
      </c>
      <c r="G102">
        <v>1</v>
      </c>
      <c r="H102">
        <v>0</v>
      </c>
      <c r="I102">
        <v>74742787.681421906</v>
      </c>
      <c r="J102">
        <v>7549015150.4001198</v>
      </c>
      <c r="K102">
        <v>400001</v>
      </c>
      <c r="L102">
        <v>0</v>
      </c>
      <c r="M102">
        <f t="shared" si="1"/>
        <v>2020</v>
      </c>
    </row>
    <row r="103" spans="1:13">
      <c r="A103" s="1">
        <v>43934</v>
      </c>
      <c r="B103">
        <v>2990</v>
      </c>
      <c r="C103">
        <v>309</v>
      </c>
      <c r="D103">
        <v>2733470.3303479399</v>
      </c>
      <c r="E103">
        <v>41728226.723240703</v>
      </c>
      <c r="F103">
        <v>20816</v>
      </c>
      <c r="G103">
        <v>2</v>
      </c>
      <c r="H103">
        <v>0</v>
      </c>
      <c r="I103">
        <v>74742787.681421906</v>
      </c>
      <c r="J103">
        <v>7623757938.0815401</v>
      </c>
      <c r="K103">
        <v>400001</v>
      </c>
      <c r="L103">
        <v>0</v>
      </c>
      <c r="M103">
        <f t="shared" si="1"/>
        <v>2020</v>
      </c>
    </row>
    <row r="104" spans="1:13">
      <c r="A104" s="1">
        <v>43935</v>
      </c>
      <c r="B104">
        <v>2558</v>
      </c>
      <c r="C104">
        <v>265</v>
      </c>
      <c r="D104">
        <v>2768266.14449709</v>
      </c>
      <c r="E104">
        <v>44496492.8677378</v>
      </c>
      <c r="F104">
        <v>21077</v>
      </c>
      <c r="G104">
        <v>4</v>
      </c>
      <c r="H104">
        <v>0</v>
      </c>
      <c r="I104">
        <v>74742787.681421906</v>
      </c>
      <c r="J104">
        <v>7698500725.7629604</v>
      </c>
      <c r="K104">
        <v>400001</v>
      </c>
      <c r="L104">
        <v>0</v>
      </c>
      <c r="M104">
        <f t="shared" si="1"/>
        <v>2020</v>
      </c>
    </row>
    <row r="105" spans="1:13">
      <c r="A105" s="1">
        <v>43936</v>
      </c>
      <c r="B105">
        <v>3950</v>
      </c>
      <c r="C105">
        <v>377</v>
      </c>
      <c r="D105">
        <v>2816972.0332148299</v>
      </c>
      <c r="E105">
        <v>47313464.9009526</v>
      </c>
      <c r="F105">
        <v>21451</v>
      </c>
      <c r="G105">
        <v>3</v>
      </c>
      <c r="H105">
        <v>0</v>
      </c>
      <c r="I105">
        <v>74742787.681421906</v>
      </c>
      <c r="J105">
        <v>7773243513.4443798</v>
      </c>
      <c r="K105">
        <v>400001</v>
      </c>
      <c r="L105">
        <v>0</v>
      </c>
      <c r="M105">
        <f t="shared" si="1"/>
        <v>2020</v>
      </c>
    </row>
    <row r="106" spans="1:13">
      <c r="A106" s="1">
        <v>43937</v>
      </c>
      <c r="B106">
        <v>5320</v>
      </c>
      <c r="C106">
        <v>541</v>
      </c>
      <c r="D106">
        <v>2885802.1673326902</v>
      </c>
      <c r="E106">
        <v>50199267.068285301</v>
      </c>
      <c r="F106">
        <v>21986</v>
      </c>
      <c r="G106">
        <v>6</v>
      </c>
      <c r="H106">
        <v>0</v>
      </c>
      <c r="I106">
        <v>74742787.681421906</v>
      </c>
      <c r="J106">
        <v>7847986301.1258097</v>
      </c>
      <c r="K106">
        <v>400001</v>
      </c>
      <c r="L106">
        <v>0</v>
      </c>
      <c r="M106">
        <f t="shared" si="1"/>
        <v>2020</v>
      </c>
    </row>
    <row r="107" spans="1:13">
      <c r="A107" s="1">
        <v>43938</v>
      </c>
      <c r="B107">
        <v>5469</v>
      </c>
      <c r="C107">
        <v>574</v>
      </c>
      <c r="D107">
        <v>2958722.91495053</v>
      </c>
      <c r="E107">
        <v>53157989.983235799</v>
      </c>
      <c r="F107">
        <v>22550</v>
      </c>
      <c r="G107">
        <v>10</v>
      </c>
      <c r="H107">
        <v>2</v>
      </c>
      <c r="I107">
        <v>74743482.244442195</v>
      </c>
      <c r="J107">
        <v>7922729783.3702497</v>
      </c>
      <c r="K107">
        <v>400003</v>
      </c>
      <c r="L107">
        <v>0</v>
      </c>
      <c r="M107">
        <f t="shared" si="1"/>
        <v>2020</v>
      </c>
    </row>
    <row r="108" spans="1:13">
      <c r="A108" s="1">
        <v>43939</v>
      </c>
      <c r="B108">
        <v>4878</v>
      </c>
      <c r="C108">
        <v>523</v>
      </c>
      <c r="D108">
        <v>3027238.2911536298</v>
      </c>
      <c r="E108">
        <v>56185228.274389498</v>
      </c>
      <c r="F108">
        <v>23064</v>
      </c>
      <c r="G108">
        <v>9</v>
      </c>
      <c r="H108">
        <v>1</v>
      </c>
      <c r="I108">
        <v>74743337.177331999</v>
      </c>
      <c r="J108">
        <v>7997473120.5475798</v>
      </c>
      <c r="K108">
        <v>400004</v>
      </c>
      <c r="L108">
        <v>0</v>
      </c>
      <c r="M108">
        <f t="shared" si="1"/>
        <v>2020</v>
      </c>
    </row>
    <row r="109" spans="1:13">
      <c r="A109" s="1">
        <v>43940</v>
      </c>
      <c r="B109">
        <v>3373</v>
      </c>
      <c r="C109">
        <v>360</v>
      </c>
      <c r="D109">
        <v>3072603.0057601202</v>
      </c>
      <c r="E109">
        <v>59257831.280149601</v>
      </c>
      <c r="F109">
        <v>23415</v>
      </c>
      <c r="G109">
        <v>9</v>
      </c>
      <c r="H109">
        <v>1</v>
      </c>
      <c r="I109">
        <v>74743412.931509107</v>
      </c>
      <c r="J109">
        <v>8072216533.4790897</v>
      </c>
      <c r="K109">
        <v>400005</v>
      </c>
      <c r="L109">
        <v>0</v>
      </c>
      <c r="M109">
        <f t="shared" si="1"/>
        <v>2020</v>
      </c>
    </row>
    <row r="110" spans="1:13">
      <c r="A110" s="1">
        <v>43941</v>
      </c>
      <c r="B110">
        <v>2201</v>
      </c>
      <c r="C110">
        <v>214</v>
      </c>
      <c r="D110">
        <v>3099359.1893929499</v>
      </c>
      <c r="E110">
        <v>62357190.469542503</v>
      </c>
      <c r="F110">
        <v>23617</v>
      </c>
      <c r="G110">
        <v>12</v>
      </c>
      <c r="H110">
        <v>0</v>
      </c>
      <c r="I110">
        <v>74743324.500820503</v>
      </c>
      <c r="J110">
        <v>8146959857.9799099</v>
      </c>
      <c r="K110">
        <v>400005</v>
      </c>
      <c r="L110">
        <v>0</v>
      </c>
      <c r="M110">
        <f t="shared" si="1"/>
        <v>2020</v>
      </c>
    </row>
    <row r="111" spans="1:13">
      <c r="A111" s="1">
        <v>43942</v>
      </c>
      <c r="B111">
        <v>2739</v>
      </c>
      <c r="C111">
        <v>280</v>
      </c>
      <c r="D111">
        <v>3135106.67719959</v>
      </c>
      <c r="E111">
        <v>65492297.146742098</v>
      </c>
      <c r="F111">
        <v>23878</v>
      </c>
      <c r="G111">
        <v>19</v>
      </c>
      <c r="H111">
        <v>2</v>
      </c>
      <c r="I111">
        <v>74743713.162557393</v>
      </c>
      <c r="J111">
        <v>8221703571.1424704</v>
      </c>
      <c r="K111">
        <v>400007</v>
      </c>
      <c r="L111">
        <v>0</v>
      </c>
      <c r="M111">
        <f t="shared" si="1"/>
        <v>2020</v>
      </c>
    </row>
    <row r="112" spans="1:13">
      <c r="A112" s="1">
        <v>43943</v>
      </c>
      <c r="B112">
        <v>3497</v>
      </c>
      <c r="C112">
        <v>347</v>
      </c>
      <c r="D112">
        <v>3180919.7498464901</v>
      </c>
      <c r="E112">
        <v>68673216.896588594</v>
      </c>
      <c r="F112">
        <v>24210</v>
      </c>
      <c r="G112">
        <v>15</v>
      </c>
      <c r="H112">
        <v>3</v>
      </c>
      <c r="I112">
        <v>74743919.889361903</v>
      </c>
      <c r="J112">
        <v>8296447491.0318298</v>
      </c>
      <c r="K112">
        <v>400010</v>
      </c>
      <c r="L112">
        <v>0</v>
      </c>
      <c r="M112">
        <f t="shared" si="1"/>
        <v>2020</v>
      </c>
    </row>
    <row r="113" spans="1:13">
      <c r="A113" s="1">
        <v>43944</v>
      </c>
      <c r="B113">
        <v>3984</v>
      </c>
      <c r="C113">
        <v>420</v>
      </c>
      <c r="D113">
        <v>3235205.6681482098</v>
      </c>
      <c r="E113">
        <v>71908422.564736798</v>
      </c>
      <c r="F113">
        <v>24617</v>
      </c>
      <c r="G113">
        <v>13</v>
      </c>
      <c r="H113">
        <v>1</v>
      </c>
      <c r="I113">
        <v>74744000.473435506</v>
      </c>
      <c r="J113">
        <v>8371191491.5052605</v>
      </c>
      <c r="K113">
        <v>400011</v>
      </c>
      <c r="L113">
        <v>0</v>
      </c>
      <c r="M113">
        <f t="shared" si="1"/>
        <v>2020</v>
      </c>
    </row>
    <row r="114" spans="1:13">
      <c r="A114" s="1">
        <v>43945</v>
      </c>
      <c r="B114">
        <v>3347</v>
      </c>
      <c r="C114">
        <v>390</v>
      </c>
      <c r="D114">
        <v>3283041.6010860298</v>
      </c>
      <c r="E114">
        <v>75191464.165822893</v>
      </c>
      <c r="F114">
        <v>24983</v>
      </c>
      <c r="G114">
        <v>24</v>
      </c>
      <c r="H114">
        <v>3</v>
      </c>
      <c r="I114">
        <v>74744588.809807003</v>
      </c>
      <c r="J114">
        <v>8445936080.3150702</v>
      </c>
      <c r="K114">
        <v>400014</v>
      </c>
      <c r="L114">
        <v>0</v>
      </c>
      <c r="M114">
        <f t="shared" si="1"/>
        <v>2020</v>
      </c>
    </row>
    <row r="115" spans="1:13">
      <c r="A115" s="1">
        <v>43946</v>
      </c>
      <c r="B115">
        <v>3048</v>
      </c>
      <c r="C115">
        <v>300</v>
      </c>
      <c r="D115">
        <v>3320477.6953098299</v>
      </c>
      <c r="E115">
        <v>78511941.861132696</v>
      </c>
      <c r="F115">
        <v>25267</v>
      </c>
      <c r="G115">
        <v>16</v>
      </c>
      <c r="H115">
        <v>0</v>
      </c>
      <c r="I115">
        <v>74744224.363393694</v>
      </c>
      <c r="J115">
        <v>8520680304.6784601</v>
      </c>
      <c r="K115">
        <v>400014</v>
      </c>
      <c r="L115">
        <v>0</v>
      </c>
      <c r="M115">
        <f t="shared" si="1"/>
        <v>2020</v>
      </c>
    </row>
    <row r="116" spans="1:13">
      <c r="A116" s="1">
        <v>43947</v>
      </c>
      <c r="B116">
        <v>2035</v>
      </c>
      <c r="C116">
        <v>189</v>
      </c>
      <c r="D116">
        <v>3341673.3991477401</v>
      </c>
      <c r="E116">
        <v>81853615.260280505</v>
      </c>
      <c r="F116">
        <v>25432</v>
      </c>
      <c r="G116">
        <v>24</v>
      </c>
      <c r="H116">
        <v>3</v>
      </c>
      <c r="I116">
        <v>74745101.412060097</v>
      </c>
      <c r="J116">
        <v>8595425406.0905209</v>
      </c>
      <c r="K116">
        <v>400017</v>
      </c>
      <c r="L116">
        <v>0</v>
      </c>
      <c r="M116">
        <f t="shared" si="1"/>
        <v>2020</v>
      </c>
    </row>
    <row r="117" spans="1:13">
      <c r="A117" s="1">
        <v>43948</v>
      </c>
      <c r="B117">
        <v>1117</v>
      </c>
      <c r="C117">
        <v>116</v>
      </c>
      <c r="D117">
        <v>3353725.9984727702</v>
      </c>
      <c r="E117">
        <v>85207341.258753195</v>
      </c>
      <c r="F117">
        <v>25523</v>
      </c>
      <c r="G117">
        <v>25</v>
      </c>
      <c r="H117">
        <v>4</v>
      </c>
      <c r="I117">
        <v>74745792.541120902</v>
      </c>
      <c r="J117">
        <v>8670171198.6316395</v>
      </c>
      <c r="K117">
        <v>400021</v>
      </c>
      <c r="L117">
        <v>0</v>
      </c>
      <c r="M117">
        <f t="shared" si="1"/>
        <v>2020</v>
      </c>
    </row>
    <row r="118" spans="1:13">
      <c r="A118" s="1">
        <v>43949</v>
      </c>
      <c r="B118">
        <v>1782</v>
      </c>
      <c r="C118">
        <v>186</v>
      </c>
      <c r="D118">
        <v>3374532.925295</v>
      </c>
      <c r="E118">
        <v>88581874.184048295</v>
      </c>
      <c r="F118">
        <v>25683</v>
      </c>
      <c r="G118">
        <v>26</v>
      </c>
      <c r="H118">
        <v>2</v>
      </c>
      <c r="I118">
        <v>74745973.933561504</v>
      </c>
      <c r="J118">
        <v>8744917172.5652103</v>
      </c>
      <c r="K118">
        <v>400023</v>
      </c>
      <c r="L118">
        <v>0</v>
      </c>
      <c r="M118">
        <f t="shared" si="1"/>
        <v>2020</v>
      </c>
    </row>
    <row r="119" spans="1:13">
      <c r="A119" s="1">
        <v>43950</v>
      </c>
      <c r="B119">
        <v>2357</v>
      </c>
      <c r="C119">
        <v>248</v>
      </c>
      <c r="D119">
        <v>3400753.4612392201</v>
      </c>
      <c r="E119">
        <v>91982627.645287499</v>
      </c>
      <c r="F119">
        <v>25887</v>
      </c>
      <c r="G119">
        <v>44</v>
      </c>
      <c r="H119">
        <v>4</v>
      </c>
      <c r="I119">
        <v>74746652.822876304</v>
      </c>
      <c r="J119">
        <v>8819663825.3880806</v>
      </c>
      <c r="K119">
        <v>400027</v>
      </c>
      <c r="L119">
        <v>0</v>
      </c>
      <c r="M119">
        <f t="shared" si="1"/>
        <v>2020</v>
      </c>
    </row>
    <row r="120" spans="1:13">
      <c r="A120" s="1">
        <v>43951</v>
      </c>
      <c r="B120">
        <v>2285</v>
      </c>
      <c r="C120">
        <v>265</v>
      </c>
      <c r="D120">
        <v>3431223.97976419</v>
      </c>
      <c r="E120">
        <v>95413851.625051707</v>
      </c>
      <c r="F120">
        <v>26121</v>
      </c>
      <c r="G120">
        <v>31</v>
      </c>
      <c r="H120">
        <v>1</v>
      </c>
      <c r="I120">
        <v>74746561.687122196</v>
      </c>
      <c r="J120">
        <v>8894410387.0751991</v>
      </c>
      <c r="K120">
        <v>400028</v>
      </c>
      <c r="L120">
        <v>0</v>
      </c>
      <c r="M120">
        <f t="shared" si="1"/>
        <v>2020</v>
      </c>
    </row>
    <row r="121" spans="1:13">
      <c r="A121" s="1">
        <v>43952</v>
      </c>
      <c r="B121">
        <v>2342</v>
      </c>
      <c r="C121">
        <v>205</v>
      </c>
      <c r="D121">
        <v>3454064.39309143</v>
      </c>
      <c r="E121">
        <v>98867916.018143103</v>
      </c>
      <c r="F121">
        <v>26286</v>
      </c>
      <c r="G121">
        <v>40</v>
      </c>
      <c r="H121">
        <v>4</v>
      </c>
      <c r="I121">
        <v>74747014.595591605</v>
      </c>
      <c r="J121">
        <v>8969157401.6707993</v>
      </c>
      <c r="K121">
        <v>400032</v>
      </c>
      <c r="L121">
        <v>0</v>
      </c>
      <c r="M121">
        <f t="shared" si="1"/>
        <v>2020</v>
      </c>
    </row>
    <row r="122" spans="1:13">
      <c r="A122" s="1">
        <v>43953</v>
      </c>
      <c r="B122">
        <v>1469</v>
      </c>
      <c r="C122">
        <v>148</v>
      </c>
      <c r="D122">
        <v>3467677.2656673202</v>
      </c>
      <c r="E122">
        <v>102335593.28381</v>
      </c>
      <c r="F122">
        <v>26384</v>
      </c>
      <c r="G122">
        <v>50</v>
      </c>
      <c r="H122">
        <v>8</v>
      </c>
      <c r="I122">
        <v>74748991.151563704</v>
      </c>
      <c r="J122">
        <v>9043906392.8223591</v>
      </c>
      <c r="K122">
        <v>400040</v>
      </c>
      <c r="L122">
        <v>0</v>
      </c>
      <c r="M122">
        <f t="shared" si="1"/>
        <v>2020</v>
      </c>
    </row>
    <row r="123" spans="1:13">
      <c r="A123" s="1">
        <v>43954</v>
      </c>
      <c r="B123">
        <v>995</v>
      </c>
      <c r="C123">
        <v>84</v>
      </c>
      <c r="D123">
        <v>3471286.3827091102</v>
      </c>
      <c r="E123">
        <v>105806879.666519</v>
      </c>
      <c r="F123">
        <v>26414</v>
      </c>
      <c r="G123">
        <v>54</v>
      </c>
      <c r="H123">
        <v>4</v>
      </c>
      <c r="I123">
        <v>74749119.602320194</v>
      </c>
      <c r="J123">
        <v>9118655512.4246807</v>
      </c>
      <c r="K123">
        <v>400044</v>
      </c>
      <c r="L123">
        <v>0</v>
      </c>
      <c r="M123">
        <f t="shared" si="1"/>
        <v>2020</v>
      </c>
    </row>
    <row r="124" spans="1:13">
      <c r="A124" s="1">
        <v>43955</v>
      </c>
      <c r="B124">
        <v>677</v>
      </c>
      <c r="C124">
        <v>63</v>
      </c>
      <c r="D124">
        <v>3473893.97370855</v>
      </c>
      <c r="E124">
        <v>109280773.640228</v>
      </c>
      <c r="F124">
        <v>26436</v>
      </c>
      <c r="G124">
        <v>41</v>
      </c>
      <c r="H124">
        <v>7</v>
      </c>
      <c r="I124">
        <v>74750240.471953005</v>
      </c>
      <c r="J124">
        <v>9193405752.8966293</v>
      </c>
      <c r="K124">
        <v>400051</v>
      </c>
      <c r="L124">
        <v>0</v>
      </c>
      <c r="M124">
        <f t="shared" si="1"/>
        <v>2020</v>
      </c>
    </row>
    <row r="125" spans="1:13">
      <c r="A125" s="1">
        <v>43956</v>
      </c>
      <c r="B125">
        <v>1163</v>
      </c>
      <c r="C125">
        <v>118</v>
      </c>
      <c r="D125">
        <v>3483299.0338562098</v>
      </c>
      <c r="E125">
        <v>112764072.67408399</v>
      </c>
      <c r="F125">
        <v>26507</v>
      </c>
      <c r="G125">
        <v>47</v>
      </c>
      <c r="H125">
        <v>2</v>
      </c>
      <c r="I125">
        <v>74749724.223981395</v>
      </c>
      <c r="J125">
        <v>9268155477.1206093</v>
      </c>
      <c r="K125">
        <v>400053</v>
      </c>
      <c r="L125">
        <v>0</v>
      </c>
      <c r="M125">
        <f t="shared" si="1"/>
        <v>2020</v>
      </c>
    </row>
    <row r="126" spans="1:13">
      <c r="A126" s="1">
        <v>43957</v>
      </c>
      <c r="B126">
        <v>1750</v>
      </c>
      <c r="C126">
        <v>154</v>
      </c>
      <c r="D126">
        <v>3497480.1960578798</v>
      </c>
      <c r="E126">
        <v>116261552.870142</v>
      </c>
      <c r="F126">
        <v>26610</v>
      </c>
      <c r="G126">
        <v>51</v>
      </c>
      <c r="H126">
        <v>5</v>
      </c>
      <c r="I126">
        <v>74750597.1733073</v>
      </c>
      <c r="J126">
        <v>9342906074.2939205</v>
      </c>
      <c r="K126">
        <v>400058</v>
      </c>
      <c r="L126">
        <v>0</v>
      </c>
      <c r="M126">
        <f t="shared" si="1"/>
        <v>2020</v>
      </c>
    </row>
    <row r="127" spans="1:13">
      <c r="A127" s="1">
        <v>43958</v>
      </c>
      <c r="B127">
        <v>1950</v>
      </c>
      <c r="C127">
        <v>200</v>
      </c>
      <c r="D127">
        <v>3513394.8111335798</v>
      </c>
      <c r="E127">
        <v>119774947.681275</v>
      </c>
      <c r="F127">
        <v>26728</v>
      </c>
      <c r="G127">
        <v>82</v>
      </c>
      <c r="H127">
        <v>6</v>
      </c>
      <c r="I127">
        <v>74751467.438467801</v>
      </c>
      <c r="J127">
        <v>9417657541.7323895</v>
      </c>
      <c r="K127">
        <v>400064</v>
      </c>
      <c r="L127">
        <v>0</v>
      </c>
      <c r="M127">
        <f t="shared" si="1"/>
        <v>2020</v>
      </c>
    </row>
    <row r="128" spans="1:13">
      <c r="A128" s="1">
        <v>43959</v>
      </c>
      <c r="B128">
        <v>1925</v>
      </c>
      <c r="C128">
        <v>219</v>
      </c>
      <c r="D128">
        <v>3533722.0242678602</v>
      </c>
      <c r="E128">
        <v>123308669.705543</v>
      </c>
      <c r="F128">
        <v>26881</v>
      </c>
      <c r="G128">
        <v>66</v>
      </c>
      <c r="H128">
        <v>8</v>
      </c>
      <c r="I128">
        <v>74752811.177301005</v>
      </c>
      <c r="J128">
        <v>9492410352.9096909</v>
      </c>
      <c r="K128">
        <v>400072</v>
      </c>
      <c r="L128">
        <v>0</v>
      </c>
      <c r="M128">
        <f t="shared" si="1"/>
        <v>2020</v>
      </c>
    </row>
    <row r="129" spans="1:13">
      <c r="A129" s="1">
        <v>43960</v>
      </c>
      <c r="B129">
        <v>1568</v>
      </c>
      <c r="C129">
        <v>158</v>
      </c>
      <c r="D129">
        <v>3546587.61618469</v>
      </c>
      <c r="E129">
        <v>126855257.32172801</v>
      </c>
      <c r="F129">
        <v>26973</v>
      </c>
      <c r="G129">
        <v>66</v>
      </c>
      <c r="H129">
        <v>10</v>
      </c>
      <c r="I129">
        <v>74754632.716881394</v>
      </c>
      <c r="J129">
        <v>9567164985.6265697</v>
      </c>
      <c r="K129">
        <v>400082</v>
      </c>
      <c r="L129">
        <v>0</v>
      </c>
      <c r="M129">
        <f t="shared" si="1"/>
        <v>2020</v>
      </c>
    </row>
    <row r="130" spans="1:13">
      <c r="A130" s="1">
        <v>43961</v>
      </c>
      <c r="B130">
        <v>1083</v>
      </c>
      <c r="C130">
        <v>117</v>
      </c>
      <c r="D130">
        <v>3552805.0381623898</v>
      </c>
      <c r="E130">
        <v>130408062.35989</v>
      </c>
      <c r="F130">
        <v>27020</v>
      </c>
      <c r="G130">
        <v>70</v>
      </c>
      <c r="H130">
        <v>6</v>
      </c>
      <c r="I130">
        <v>74754564.6399602</v>
      </c>
      <c r="J130">
        <v>9641919550.2665291</v>
      </c>
      <c r="K130">
        <v>400088</v>
      </c>
      <c r="L130">
        <v>0</v>
      </c>
      <c r="M130">
        <f t="shared" si="1"/>
        <v>2020</v>
      </c>
    </row>
    <row r="131" spans="1:13">
      <c r="A131" s="1">
        <v>43962</v>
      </c>
      <c r="B131">
        <v>546</v>
      </c>
      <c r="C131">
        <v>45</v>
      </c>
      <c r="D131">
        <v>3548350.2163089099</v>
      </c>
      <c r="E131">
        <v>133956412.576199</v>
      </c>
      <c r="F131">
        <v>26990</v>
      </c>
      <c r="G131">
        <v>75</v>
      </c>
      <c r="H131">
        <v>6</v>
      </c>
      <c r="I131">
        <v>74755776.462184399</v>
      </c>
      <c r="J131">
        <v>9716675326.7287197</v>
      </c>
      <c r="K131">
        <v>400094</v>
      </c>
      <c r="L131">
        <v>0</v>
      </c>
      <c r="M131">
        <f t="shared" ref="M131:M194" si="2">YEAR(A131)</f>
        <v>2020</v>
      </c>
    </row>
    <row r="132" spans="1:13">
      <c r="A132" s="1">
        <v>43963</v>
      </c>
      <c r="B132">
        <v>1102</v>
      </c>
      <c r="C132">
        <v>117</v>
      </c>
      <c r="D132">
        <v>3554404.2702363301</v>
      </c>
      <c r="E132">
        <v>137510816.84643599</v>
      </c>
      <c r="F132">
        <v>27038</v>
      </c>
      <c r="G132">
        <v>69</v>
      </c>
      <c r="H132">
        <v>6</v>
      </c>
      <c r="I132">
        <v>74756396.978966296</v>
      </c>
      <c r="J132">
        <v>9791431723.7076797</v>
      </c>
      <c r="K132">
        <v>400100</v>
      </c>
      <c r="L132">
        <v>0</v>
      </c>
      <c r="M132">
        <f t="shared" si="2"/>
        <v>2020</v>
      </c>
    </row>
    <row r="133" spans="1:13">
      <c r="A133" s="1">
        <v>43964</v>
      </c>
      <c r="B133">
        <v>1365</v>
      </c>
      <c r="C133">
        <v>127</v>
      </c>
      <c r="D133">
        <v>3557897.2373549799</v>
      </c>
      <c r="E133">
        <v>141068714.08379099</v>
      </c>
      <c r="F133">
        <v>27064</v>
      </c>
      <c r="G133">
        <v>101</v>
      </c>
      <c r="H133">
        <v>8</v>
      </c>
      <c r="I133">
        <v>74757391.018540204</v>
      </c>
      <c r="J133">
        <v>9866189114.7262192</v>
      </c>
      <c r="K133">
        <v>400108</v>
      </c>
      <c r="L133">
        <v>0</v>
      </c>
      <c r="M133">
        <f t="shared" si="2"/>
        <v>2020</v>
      </c>
    </row>
    <row r="134" spans="1:13">
      <c r="A134" s="1">
        <v>43965</v>
      </c>
      <c r="B134">
        <v>1462</v>
      </c>
      <c r="C134">
        <v>151</v>
      </c>
      <c r="D134">
        <v>3566562.38879795</v>
      </c>
      <c r="E134">
        <v>144635276.47258899</v>
      </c>
      <c r="F134">
        <v>27128</v>
      </c>
      <c r="G134">
        <v>87</v>
      </c>
      <c r="H134">
        <v>5</v>
      </c>
      <c r="I134">
        <v>74758031.918333098</v>
      </c>
      <c r="J134">
        <v>9940947146.6445503</v>
      </c>
      <c r="K134">
        <v>400113</v>
      </c>
      <c r="L134">
        <v>0</v>
      </c>
      <c r="M134">
        <f t="shared" si="2"/>
        <v>2020</v>
      </c>
    </row>
    <row r="135" spans="1:13">
      <c r="A135" s="1">
        <v>43966</v>
      </c>
      <c r="B135">
        <v>1299</v>
      </c>
      <c r="C135">
        <v>147</v>
      </c>
      <c r="D135">
        <v>3571109.4121740302</v>
      </c>
      <c r="E135">
        <v>148206385.884763</v>
      </c>
      <c r="F135">
        <v>27169</v>
      </c>
      <c r="G135">
        <v>106</v>
      </c>
      <c r="H135">
        <v>10</v>
      </c>
      <c r="I135">
        <v>74759589.857572705</v>
      </c>
      <c r="J135">
        <v>10015706736.5021</v>
      </c>
      <c r="K135">
        <v>400123</v>
      </c>
      <c r="L135">
        <v>0</v>
      </c>
      <c r="M135">
        <f t="shared" si="2"/>
        <v>2020</v>
      </c>
    </row>
    <row r="136" spans="1:13">
      <c r="A136" s="1">
        <v>43967</v>
      </c>
      <c r="B136">
        <v>1174</v>
      </c>
      <c r="C136">
        <v>115</v>
      </c>
      <c r="D136">
        <v>3577408.5748536601</v>
      </c>
      <c r="E136">
        <v>151783794.45961601</v>
      </c>
      <c r="F136">
        <v>27205</v>
      </c>
      <c r="G136">
        <v>79</v>
      </c>
      <c r="H136">
        <v>9</v>
      </c>
      <c r="I136">
        <v>74760157.529330596</v>
      </c>
      <c r="J136">
        <v>10090466894.031401</v>
      </c>
      <c r="K136">
        <v>400132</v>
      </c>
      <c r="L136">
        <v>0</v>
      </c>
      <c r="M136">
        <f t="shared" si="2"/>
        <v>2020</v>
      </c>
    </row>
    <row r="137" spans="1:13">
      <c r="A137" s="1">
        <v>43968</v>
      </c>
      <c r="B137">
        <v>739</v>
      </c>
      <c r="C137">
        <v>67</v>
      </c>
      <c r="D137">
        <v>3571007.95298853</v>
      </c>
      <c r="E137">
        <v>155354802.41260499</v>
      </c>
      <c r="F137">
        <v>27162</v>
      </c>
      <c r="G137">
        <v>110</v>
      </c>
      <c r="H137">
        <v>10</v>
      </c>
      <c r="I137">
        <v>74762705.297508702</v>
      </c>
      <c r="J137">
        <v>10165229599.328899</v>
      </c>
      <c r="K137">
        <v>400142</v>
      </c>
      <c r="L137">
        <v>0</v>
      </c>
      <c r="M137">
        <f t="shared" si="2"/>
        <v>2020</v>
      </c>
    </row>
    <row r="138" spans="1:13">
      <c r="A138" s="1">
        <v>43969</v>
      </c>
      <c r="B138">
        <v>507</v>
      </c>
      <c r="C138">
        <v>55</v>
      </c>
      <c r="D138">
        <v>3566505.1233742898</v>
      </c>
      <c r="E138">
        <v>158921307.535979</v>
      </c>
      <c r="F138">
        <v>27122</v>
      </c>
      <c r="G138">
        <v>95</v>
      </c>
      <c r="H138">
        <v>7</v>
      </c>
      <c r="I138">
        <v>74762834.375346005</v>
      </c>
      <c r="J138">
        <v>10239992433.7043</v>
      </c>
      <c r="K138">
        <v>400149</v>
      </c>
      <c r="L138">
        <v>0</v>
      </c>
      <c r="M138">
        <f t="shared" si="2"/>
        <v>2020</v>
      </c>
    </row>
    <row r="139" spans="1:13">
      <c r="A139" s="1">
        <v>43970</v>
      </c>
      <c r="B139">
        <v>864</v>
      </c>
      <c r="C139">
        <v>84</v>
      </c>
      <c r="D139">
        <v>3562353.3689767402</v>
      </c>
      <c r="E139">
        <v>162483660.90495601</v>
      </c>
      <c r="F139">
        <v>27100</v>
      </c>
      <c r="G139">
        <v>106</v>
      </c>
      <c r="H139">
        <v>12</v>
      </c>
      <c r="I139">
        <v>74765559.363175198</v>
      </c>
      <c r="J139">
        <v>10314757993.0674</v>
      </c>
      <c r="K139">
        <v>400161</v>
      </c>
      <c r="L139">
        <v>0</v>
      </c>
      <c r="M139">
        <f t="shared" si="2"/>
        <v>2020</v>
      </c>
    </row>
    <row r="140" spans="1:13">
      <c r="A140" s="1">
        <v>43971</v>
      </c>
      <c r="B140">
        <v>1168</v>
      </c>
      <c r="C140">
        <v>109</v>
      </c>
      <c r="D140">
        <v>3565692.8701930498</v>
      </c>
      <c r="E140">
        <v>166049353.77514899</v>
      </c>
      <c r="F140">
        <v>27117</v>
      </c>
      <c r="G140">
        <v>92</v>
      </c>
      <c r="H140">
        <v>13</v>
      </c>
      <c r="I140">
        <v>74767727.483230904</v>
      </c>
      <c r="J140">
        <v>10389525720.550699</v>
      </c>
      <c r="K140">
        <v>400174</v>
      </c>
      <c r="L140">
        <v>0</v>
      </c>
      <c r="M140">
        <f t="shared" si="2"/>
        <v>2020</v>
      </c>
    </row>
    <row r="141" spans="1:13">
      <c r="A141" s="1">
        <v>43972</v>
      </c>
      <c r="B141">
        <v>1331</v>
      </c>
      <c r="C141">
        <v>127</v>
      </c>
      <c r="D141">
        <v>3567401.2310992498</v>
      </c>
      <c r="E141">
        <v>169616755.006248</v>
      </c>
      <c r="F141">
        <v>27132</v>
      </c>
      <c r="G141">
        <v>112</v>
      </c>
      <c r="H141">
        <v>12</v>
      </c>
      <c r="I141">
        <v>74769281.997212693</v>
      </c>
      <c r="J141">
        <v>10464295002.547899</v>
      </c>
      <c r="K141">
        <v>400186</v>
      </c>
      <c r="L141">
        <v>0</v>
      </c>
      <c r="M141">
        <f t="shared" si="2"/>
        <v>2020</v>
      </c>
    </row>
    <row r="142" spans="1:13">
      <c r="A142" s="1">
        <v>43973</v>
      </c>
      <c r="B142">
        <v>669</v>
      </c>
      <c r="C142">
        <v>76</v>
      </c>
      <c r="D142">
        <v>3560108.8392648199</v>
      </c>
      <c r="E142">
        <v>173176863.84551299</v>
      </c>
      <c r="F142">
        <v>27073</v>
      </c>
      <c r="G142">
        <v>135</v>
      </c>
      <c r="H142">
        <v>10</v>
      </c>
      <c r="I142">
        <v>74770157.291947693</v>
      </c>
      <c r="J142">
        <v>10539065159.8398</v>
      </c>
      <c r="K142">
        <v>400196</v>
      </c>
      <c r="L142">
        <v>0</v>
      </c>
      <c r="M142">
        <f t="shared" si="2"/>
        <v>2020</v>
      </c>
    </row>
    <row r="143" spans="1:13">
      <c r="A143" s="1">
        <v>43974</v>
      </c>
      <c r="B143">
        <v>842</v>
      </c>
      <c r="C143">
        <v>91</v>
      </c>
      <c r="D143">
        <v>3558174.7426319402</v>
      </c>
      <c r="E143">
        <v>176735038.58814499</v>
      </c>
      <c r="F143">
        <v>27047</v>
      </c>
      <c r="G143">
        <v>117</v>
      </c>
      <c r="H143">
        <v>11</v>
      </c>
      <c r="I143">
        <v>74771497.324744895</v>
      </c>
      <c r="J143">
        <v>10613836657.1646</v>
      </c>
      <c r="K143">
        <v>400207</v>
      </c>
      <c r="L143">
        <v>0</v>
      </c>
      <c r="M143">
        <f t="shared" si="2"/>
        <v>2020</v>
      </c>
    </row>
    <row r="144" spans="1:13">
      <c r="A144" s="1">
        <v>43975</v>
      </c>
      <c r="B144">
        <v>539</v>
      </c>
      <c r="C144">
        <v>55</v>
      </c>
      <c r="D144">
        <v>3546856.8376792301</v>
      </c>
      <c r="E144">
        <v>180281895.42582399</v>
      </c>
      <c r="F144">
        <v>26955</v>
      </c>
      <c r="G144">
        <v>147</v>
      </c>
      <c r="H144">
        <v>12</v>
      </c>
      <c r="I144">
        <v>74772951.678761393</v>
      </c>
      <c r="J144">
        <v>10688609608.8433</v>
      </c>
      <c r="K144">
        <v>400219</v>
      </c>
      <c r="L144">
        <v>0</v>
      </c>
      <c r="M144">
        <f t="shared" si="2"/>
        <v>2020</v>
      </c>
    </row>
    <row r="145" spans="1:13">
      <c r="A145" s="1">
        <v>43976</v>
      </c>
      <c r="B145">
        <v>350</v>
      </c>
      <c r="C145">
        <v>36</v>
      </c>
      <c r="D145">
        <v>3533793.5812006202</v>
      </c>
      <c r="E145">
        <v>183815689.007025</v>
      </c>
      <c r="F145">
        <v>26857</v>
      </c>
      <c r="G145">
        <v>134</v>
      </c>
      <c r="H145">
        <v>15</v>
      </c>
      <c r="I145">
        <v>74775401.107628301</v>
      </c>
      <c r="J145">
        <v>10763385009.951</v>
      </c>
      <c r="K145">
        <v>400234</v>
      </c>
      <c r="L145">
        <v>0</v>
      </c>
      <c r="M145">
        <f t="shared" si="2"/>
        <v>2020</v>
      </c>
    </row>
    <row r="146" spans="1:13">
      <c r="A146" s="1">
        <v>43977</v>
      </c>
      <c r="B146">
        <v>658</v>
      </c>
      <c r="C146">
        <v>65</v>
      </c>
      <c r="D146">
        <v>3524336.2628018698</v>
      </c>
      <c r="E146">
        <v>187340025.26982701</v>
      </c>
      <c r="F146">
        <v>26782</v>
      </c>
      <c r="G146">
        <v>140</v>
      </c>
      <c r="H146">
        <v>8</v>
      </c>
      <c r="I146">
        <v>74775994.977993697</v>
      </c>
      <c r="J146">
        <v>10838161004.929001</v>
      </c>
      <c r="K146">
        <v>400242</v>
      </c>
      <c r="L146">
        <v>0</v>
      </c>
      <c r="M146">
        <f t="shared" si="2"/>
        <v>2020</v>
      </c>
    </row>
    <row r="147" spans="1:13">
      <c r="A147" s="1">
        <v>43978</v>
      </c>
      <c r="B147">
        <v>987</v>
      </c>
      <c r="C147">
        <v>82</v>
      </c>
      <c r="D147">
        <v>3516074.39438499</v>
      </c>
      <c r="E147">
        <v>190856099.66421199</v>
      </c>
      <c r="F147">
        <v>26721</v>
      </c>
      <c r="G147">
        <v>143</v>
      </c>
      <c r="H147">
        <v>14</v>
      </c>
      <c r="I147">
        <v>74777815.101539403</v>
      </c>
      <c r="J147">
        <v>10912938820.0305</v>
      </c>
      <c r="K147">
        <v>400256</v>
      </c>
      <c r="L147">
        <v>0</v>
      </c>
      <c r="M147">
        <f t="shared" si="2"/>
        <v>2020</v>
      </c>
    </row>
    <row r="148" spans="1:13">
      <c r="A148" s="1">
        <v>43979</v>
      </c>
      <c r="B148">
        <v>1045</v>
      </c>
      <c r="C148">
        <v>118</v>
      </c>
      <c r="D148">
        <v>3512322.0213984302</v>
      </c>
      <c r="E148">
        <v>194368421.68561</v>
      </c>
      <c r="F148">
        <v>26694</v>
      </c>
      <c r="G148">
        <v>145</v>
      </c>
      <c r="H148">
        <v>15</v>
      </c>
      <c r="I148">
        <v>74780744.868265405</v>
      </c>
      <c r="J148">
        <v>10987719564.8988</v>
      </c>
      <c r="K148">
        <v>400271</v>
      </c>
      <c r="L148">
        <v>0</v>
      </c>
      <c r="M148">
        <f t="shared" si="2"/>
        <v>2020</v>
      </c>
    </row>
    <row r="149" spans="1:13">
      <c r="A149" s="1">
        <v>43980</v>
      </c>
      <c r="B149">
        <v>846</v>
      </c>
      <c r="C149">
        <v>78</v>
      </c>
      <c r="D149">
        <v>3503282.9591729399</v>
      </c>
      <c r="E149">
        <v>197871704.64478299</v>
      </c>
      <c r="F149">
        <v>26630</v>
      </c>
      <c r="G149">
        <v>142</v>
      </c>
      <c r="H149">
        <v>11</v>
      </c>
      <c r="I149">
        <v>74781003.744752303</v>
      </c>
      <c r="J149">
        <v>11062500568.643499</v>
      </c>
      <c r="K149">
        <v>400282</v>
      </c>
      <c r="L149">
        <v>0</v>
      </c>
      <c r="M149">
        <f t="shared" si="2"/>
        <v>2020</v>
      </c>
    </row>
    <row r="150" spans="1:13">
      <c r="A150" s="1">
        <v>43981</v>
      </c>
      <c r="B150">
        <v>714</v>
      </c>
      <c r="C150">
        <v>78</v>
      </c>
      <c r="D150">
        <v>3493118.21157052</v>
      </c>
      <c r="E150">
        <v>201364822.85635301</v>
      </c>
      <c r="F150">
        <v>26558</v>
      </c>
      <c r="G150">
        <v>150</v>
      </c>
      <c r="H150">
        <v>14</v>
      </c>
      <c r="I150">
        <v>74782934.526645899</v>
      </c>
      <c r="J150">
        <v>11137283503.1702</v>
      </c>
      <c r="K150">
        <v>400296</v>
      </c>
      <c r="L150">
        <v>0</v>
      </c>
      <c r="M150">
        <f t="shared" si="2"/>
        <v>2020</v>
      </c>
    </row>
    <row r="151" spans="1:13">
      <c r="A151" s="1">
        <v>43982</v>
      </c>
      <c r="B151">
        <v>598</v>
      </c>
      <c r="C151">
        <v>58</v>
      </c>
      <c r="D151">
        <v>3483734.15788254</v>
      </c>
      <c r="E151">
        <v>204848557.014236</v>
      </c>
      <c r="F151">
        <v>26483</v>
      </c>
      <c r="G151">
        <v>133</v>
      </c>
      <c r="H151">
        <v>4</v>
      </c>
      <c r="I151">
        <v>74782108.416649997</v>
      </c>
      <c r="J151">
        <v>11212065611.5868</v>
      </c>
      <c r="K151">
        <v>400300</v>
      </c>
      <c r="L151">
        <v>0</v>
      </c>
      <c r="M151">
        <f t="shared" si="2"/>
        <v>2020</v>
      </c>
    </row>
    <row r="152" spans="1:13">
      <c r="A152" s="1">
        <v>43983</v>
      </c>
      <c r="B152">
        <v>285</v>
      </c>
      <c r="C152">
        <v>23</v>
      </c>
      <c r="D152">
        <v>3464840.9122964502</v>
      </c>
      <c r="E152">
        <v>208313397.926532</v>
      </c>
      <c r="F152">
        <v>26328</v>
      </c>
      <c r="G152">
        <v>178</v>
      </c>
      <c r="H152">
        <v>15</v>
      </c>
      <c r="I152">
        <v>74785066.877916396</v>
      </c>
      <c r="J152">
        <v>11286850678.464701</v>
      </c>
      <c r="K152">
        <v>400315</v>
      </c>
      <c r="L152">
        <v>0</v>
      </c>
      <c r="M152">
        <f t="shared" si="2"/>
        <v>2020</v>
      </c>
    </row>
    <row r="153" spans="1:13">
      <c r="A153" s="1">
        <v>43984</v>
      </c>
      <c r="B153">
        <v>218</v>
      </c>
      <c r="C153">
        <v>21</v>
      </c>
      <c r="D153">
        <v>3448971.0039959601</v>
      </c>
      <c r="E153">
        <v>211762368.93052801</v>
      </c>
      <c r="F153">
        <v>26199</v>
      </c>
      <c r="G153">
        <v>150</v>
      </c>
      <c r="H153">
        <v>11</v>
      </c>
      <c r="I153">
        <v>74786100.685844302</v>
      </c>
      <c r="J153">
        <v>11361636779.1506</v>
      </c>
      <c r="K153">
        <v>400326</v>
      </c>
      <c r="L153">
        <v>0</v>
      </c>
      <c r="M153">
        <f t="shared" si="2"/>
        <v>2020</v>
      </c>
    </row>
    <row r="154" spans="1:13">
      <c r="A154" s="1">
        <v>43985</v>
      </c>
      <c r="B154">
        <v>491</v>
      </c>
      <c r="C154">
        <v>38</v>
      </c>
      <c r="D154">
        <v>3429992.4672400998</v>
      </c>
      <c r="E154">
        <v>215192361.397769</v>
      </c>
      <c r="F154">
        <v>26055</v>
      </c>
      <c r="G154">
        <v>182</v>
      </c>
      <c r="H154">
        <v>13</v>
      </c>
      <c r="I154">
        <v>74788314.867370605</v>
      </c>
      <c r="J154">
        <v>11436425094.0179</v>
      </c>
      <c r="K154">
        <v>400339</v>
      </c>
      <c r="L154">
        <v>0</v>
      </c>
      <c r="M154">
        <f t="shared" si="2"/>
        <v>2020</v>
      </c>
    </row>
    <row r="155" spans="1:13">
      <c r="A155" s="1">
        <v>43986</v>
      </c>
      <c r="B155">
        <v>795</v>
      </c>
      <c r="C155">
        <v>70</v>
      </c>
      <c r="D155">
        <v>3419271.1461969302</v>
      </c>
      <c r="E155">
        <v>218611632.54396501</v>
      </c>
      <c r="F155">
        <v>25968</v>
      </c>
      <c r="G155">
        <v>157</v>
      </c>
      <c r="H155">
        <v>14</v>
      </c>
      <c r="I155">
        <v>74789942.415214494</v>
      </c>
      <c r="J155">
        <v>11511215036.433201</v>
      </c>
      <c r="K155">
        <v>400353</v>
      </c>
      <c r="L155">
        <v>0</v>
      </c>
      <c r="M155">
        <f t="shared" si="2"/>
        <v>2020</v>
      </c>
    </row>
    <row r="156" spans="1:13">
      <c r="A156" s="1">
        <v>43987</v>
      </c>
      <c r="B156">
        <v>846</v>
      </c>
      <c r="C156">
        <v>110</v>
      </c>
      <c r="D156">
        <v>3414859.8439121302</v>
      </c>
      <c r="E156">
        <v>222026492.387878</v>
      </c>
      <c r="F156">
        <v>25936</v>
      </c>
      <c r="G156">
        <v>142</v>
      </c>
      <c r="H156">
        <v>13</v>
      </c>
      <c r="I156">
        <v>74791824.974776298</v>
      </c>
      <c r="J156">
        <v>11586006861.4079</v>
      </c>
      <c r="K156">
        <v>400366</v>
      </c>
      <c r="L156">
        <v>0</v>
      </c>
      <c r="M156">
        <f t="shared" si="2"/>
        <v>2020</v>
      </c>
    </row>
    <row r="157" spans="1:13">
      <c r="A157" s="1">
        <v>43988</v>
      </c>
      <c r="B157">
        <v>693</v>
      </c>
      <c r="C157">
        <v>93</v>
      </c>
      <c r="D157">
        <v>3405671.0235316399</v>
      </c>
      <c r="E157">
        <v>225432163.41140899</v>
      </c>
      <c r="F157">
        <v>25863</v>
      </c>
      <c r="G157">
        <v>166</v>
      </c>
      <c r="H157">
        <v>15</v>
      </c>
      <c r="I157">
        <v>74793801.616000593</v>
      </c>
      <c r="J157">
        <v>11660800663.023899</v>
      </c>
      <c r="K157">
        <v>400381</v>
      </c>
      <c r="L157">
        <v>0</v>
      </c>
      <c r="M157">
        <f t="shared" si="2"/>
        <v>2020</v>
      </c>
    </row>
    <row r="158" spans="1:13">
      <c r="A158" s="1">
        <v>43989</v>
      </c>
      <c r="B158">
        <v>456</v>
      </c>
      <c r="C158">
        <v>44</v>
      </c>
      <c r="D158">
        <v>3389346.6706403801</v>
      </c>
      <c r="E158">
        <v>228821510.08205</v>
      </c>
      <c r="F158">
        <v>25740</v>
      </c>
      <c r="G158">
        <v>167</v>
      </c>
      <c r="H158">
        <v>13</v>
      </c>
      <c r="I158">
        <v>74795807.194385707</v>
      </c>
      <c r="J158">
        <v>11735596470.2183</v>
      </c>
      <c r="K158">
        <v>400393</v>
      </c>
      <c r="L158">
        <v>1</v>
      </c>
      <c r="M158">
        <f t="shared" si="2"/>
        <v>2020</v>
      </c>
    </row>
    <row r="159" spans="1:13">
      <c r="A159" s="1">
        <v>43990</v>
      </c>
      <c r="B159">
        <v>262</v>
      </c>
      <c r="C159">
        <v>28</v>
      </c>
      <c r="D159">
        <v>3368609.1098172301</v>
      </c>
      <c r="E159">
        <v>232190119.19186699</v>
      </c>
      <c r="F159">
        <v>25586</v>
      </c>
      <c r="G159">
        <v>182</v>
      </c>
      <c r="H159">
        <v>13</v>
      </c>
      <c r="I159">
        <v>74797197.352528393</v>
      </c>
      <c r="J159">
        <v>11810393667.5709</v>
      </c>
      <c r="K159">
        <v>400406</v>
      </c>
      <c r="L159">
        <v>0</v>
      </c>
      <c r="M159">
        <f t="shared" si="2"/>
        <v>2020</v>
      </c>
    </row>
    <row r="160" spans="1:13">
      <c r="A160" s="1">
        <v>43991</v>
      </c>
      <c r="B160">
        <v>472</v>
      </c>
      <c r="C160">
        <v>49</v>
      </c>
      <c r="D160">
        <v>3350208.9981597699</v>
      </c>
      <c r="E160">
        <v>235540328.190027</v>
      </c>
      <c r="F160">
        <v>25448</v>
      </c>
      <c r="G160">
        <v>187</v>
      </c>
      <c r="H160">
        <v>13</v>
      </c>
      <c r="I160">
        <v>74799256.308152005</v>
      </c>
      <c r="J160">
        <v>11885192923.879</v>
      </c>
      <c r="K160">
        <v>400419</v>
      </c>
      <c r="L160">
        <v>0</v>
      </c>
      <c r="M160">
        <f t="shared" si="2"/>
        <v>2020</v>
      </c>
    </row>
    <row r="161" spans="1:13">
      <c r="A161" s="1">
        <v>43992</v>
      </c>
      <c r="B161">
        <v>682</v>
      </c>
      <c r="C161">
        <v>70</v>
      </c>
      <c r="D161">
        <v>3333517.92546971</v>
      </c>
      <c r="E161">
        <v>238873846.11549601</v>
      </c>
      <c r="F161">
        <v>25327</v>
      </c>
      <c r="G161">
        <v>191</v>
      </c>
      <c r="H161">
        <v>21</v>
      </c>
      <c r="I161">
        <v>74802621.892869696</v>
      </c>
      <c r="J161">
        <v>11959995545.7719</v>
      </c>
      <c r="K161">
        <v>400440</v>
      </c>
      <c r="L161">
        <v>0</v>
      </c>
      <c r="M161">
        <f t="shared" si="2"/>
        <v>2020</v>
      </c>
    </row>
    <row r="162" spans="1:13">
      <c r="A162" s="1">
        <v>43993</v>
      </c>
      <c r="B162">
        <v>829</v>
      </c>
      <c r="C162">
        <v>80</v>
      </c>
      <c r="D162">
        <v>3320594.2138721598</v>
      </c>
      <c r="E162">
        <v>242194440.329368</v>
      </c>
      <c r="F162">
        <v>25235</v>
      </c>
      <c r="G162">
        <v>172</v>
      </c>
      <c r="H162">
        <v>11</v>
      </c>
      <c r="I162">
        <v>74802772.890607104</v>
      </c>
      <c r="J162">
        <v>12034798318.6625</v>
      </c>
      <c r="K162">
        <v>400451</v>
      </c>
      <c r="L162">
        <v>0</v>
      </c>
      <c r="M162">
        <f t="shared" si="2"/>
        <v>2020</v>
      </c>
    </row>
    <row r="163" spans="1:13">
      <c r="A163" s="1">
        <v>43994</v>
      </c>
      <c r="B163">
        <v>453</v>
      </c>
      <c r="C163">
        <v>49</v>
      </c>
      <c r="D163">
        <v>3305368.34007665</v>
      </c>
      <c r="E163">
        <v>245499808.66944501</v>
      </c>
      <c r="F163">
        <v>25110</v>
      </c>
      <c r="G163">
        <v>174</v>
      </c>
      <c r="H163">
        <v>14</v>
      </c>
      <c r="I163">
        <v>74804987.062546596</v>
      </c>
      <c r="J163">
        <v>12109603305.725</v>
      </c>
      <c r="K163">
        <v>400465</v>
      </c>
      <c r="L163">
        <v>0</v>
      </c>
      <c r="M163">
        <f t="shared" si="2"/>
        <v>2020</v>
      </c>
    </row>
    <row r="164" spans="1:13">
      <c r="A164" s="1">
        <v>43995</v>
      </c>
      <c r="B164">
        <v>565</v>
      </c>
      <c r="C164">
        <v>58</v>
      </c>
      <c r="D164">
        <v>3285725.59979404</v>
      </c>
      <c r="E164">
        <v>248785534.26923901</v>
      </c>
      <c r="F164">
        <v>24964</v>
      </c>
      <c r="G164">
        <v>204</v>
      </c>
      <c r="H164">
        <v>15</v>
      </c>
      <c r="I164">
        <v>74807648.667365506</v>
      </c>
      <c r="J164">
        <v>12184410954.392401</v>
      </c>
      <c r="K164">
        <v>400480</v>
      </c>
      <c r="L164">
        <v>0</v>
      </c>
      <c r="M164">
        <f t="shared" si="2"/>
        <v>2020</v>
      </c>
    </row>
    <row r="165" spans="1:13">
      <c r="A165" s="1">
        <v>43996</v>
      </c>
      <c r="B165">
        <v>482</v>
      </c>
      <c r="C165">
        <v>46</v>
      </c>
      <c r="D165">
        <v>3269005.09880835</v>
      </c>
      <c r="E165">
        <v>252054539.36804801</v>
      </c>
      <c r="F165">
        <v>24835</v>
      </c>
      <c r="G165">
        <v>175</v>
      </c>
      <c r="H165">
        <v>11</v>
      </c>
      <c r="I165">
        <v>74808594.305116996</v>
      </c>
      <c r="J165">
        <v>12259219548.6975</v>
      </c>
      <c r="K165">
        <v>400491</v>
      </c>
      <c r="L165">
        <v>0</v>
      </c>
      <c r="M165">
        <f t="shared" si="2"/>
        <v>2020</v>
      </c>
    </row>
    <row r="166" spans="1:13">
      <c r="A166" s="1">
        <v>43997</v>
      </c>
      <c r="B166">
        <v>275</v>
      </c>
      <c r="C166">
        <v>27</v>
      </c>
      <c r="D166">
        <v>3244693.4695374998</v>
      </c>
      <c r="E166">
        <v>255299232.837585</v>
      </c>
      <c r="F166">
        <v>24656</v>
      </c>
      <c r="G166">
        <v>206</v>
      </c>
      <c r="H166">
        <v>19</v>
      </c>
      <c r="I166">
        <v>74812673.023887098</v>
      </c>
      <c r="J166">
        <v>12334032221.721399</v>
      </c>
      <c r="K166">
        <v>400510</v>
      </c>
      <c r="L166">
        <v>0</v>
      </c>
      <c r="M166">
        <f t="shared" si="2"/>
        <v>2020</v>
      </c>
    </row>
    <row r="167" spans="1:13">
      <c r="A167" s="1">
        <v>43998</v>
      </c>
      <c r="B167">
        <v>414</v>
      </c>
      <c r="C167">
        <v>39</v>
      </c>
      <c r="D167">
        <v>3226860.13286479</v>
      </c>
      <c r="E167">
        <v>258526092.97045001</v>
      </c>
      <c r="F167">
        <v>24520</v>
      </c>
      <c r="G167">
        <v>175</v>
      </c>
      <c r="H167">
        <v>17</v>
      </c>
      <c r="I167">
        <v>74814264.7301967</v>
      </c>
      <c r="J167">
        <v>12408846486.451599</v>
      </c>
      <c r="K167">
        <v>400526</v>
      </c>
      <c r="L167">
        <v>1</v>
      </c>
      <c r="M167">
        <f t="shared" si="2"/>
        <v>2020</v>
      </c>
    </row>
    <row r="168" spans="1:13">
      <c r="A168" s="1">
        <v>43999</v>
      </c>
      <c r="B168">
        <v>829</v>
      </c>
      <c r="C168">
        <v>82</v>
      </c>
      <c r="D168">
        <v>3213752.3911600299</v>
      </c>
      <c r="E168">
        <v>261739845.36161</v>
      </c>
      <c r="F168">
        <v>24418</v>
      </c>
      <c r="G168">
        <v>184</v>
      </c>
      <c r="H168">
        <v>12</v>
      </c>
      <c r="I168">
        <v>74815107.678293496</v>
      </c>
      <c r="J168">
        <v>12483661594.1299</v>
      </c>
      <c r="K168">
        <v>400538</v>
      </c>
      <c r="L168">
        <v>0</v>
      </c>
      <c r="M168">
        <f t="shared" si="2"/>
        <v>2020</v>
      </c>
    </row>
    <row r="169" spans="1:13">
      <c r="A169" s="1">
        <v>44000</v>
      </c>
      <c r="B169">
        <v>1387</v>
      </c>
      <c r="C169">
        <v>138</v>
      </c>
      <c r="D169">
        <v>3207974.9806199502</v>
      </c>
      <c r="E169">
        <v>264947820.34222999</v>
      </c>
      <c r="F169">
        <v>24369</v>
      </c>
      <c r="G169">
        <v>187</v>
      </c>
      <c r="H169">
        <v>19</v>
      </c>
      <c r="I169">
        <v>74818533.921538502</v>
      </c>
      <c r="J169">
        <v>12558480128.051399</v>
      </c>
      <c r="K169">
        <v>400557</v>
      </c>
      <c r="L169">
        <v>0</v>
      </c>
      <c r="M169">
        <f t="shared" si="2"/>
        <v>2020</v>
      </c>
    </row>
    <row r="170" spans="1:13">
      <c r="A170" s="1">
        <v>44001</v>
      </c>
      <c r="B170">
        <v>1224</v>
      </c>
      <c r="C170">
        <v>121</v>
      </c>
      <c r="D170">
        <v>3199659.1928387401</v>
      </c>
      <c r="E170">
        <v>268147479.53506899</v>
      </c>
      <c r="F170">
        <v>24304</v>
      </c>
      <c r="G170">
        <v>186</v>
      </c>
      <c r="H170">
        <v>10</v>
      </c>
      <c r="I170">
        <v>74818495.636936501</v>
      </c>
      <c r="J170">
        <v>12633298623.6884</v>
      </c>
      <c r="K170">
        <v>400567</v>
      </c>
      <c r="L170">
        <v>0</v>
      </c>
      <c r="M170">
        <f t="shared" si="2"/>
        <v>2020</v>
      </c>
    </row>
    <row r="171" spans="1:13">
      <c r="A171" s="1">
        <v>44002</v>
      </c>
      <c r="B171">
        <v>1584</v>
      </c>
      <c r="C171">
        <v>149</v>
      </c>
      <c r="D171">
        <v>3193866.8103052201</v>
      </c>
      <c r="E171">
        <v>271341346.34537399</v>
      </c>
      <c r="F171">
        <v>24261</v>
      </c>
      <c r="G171">
        <v>192</v>
      </c>
      <c r="H171">
        <v>9</v>
      </c>
      <c r="I171">
        <v>74819673.996599704</v>
      </c>
      <c r="J171">
        <v>12708118297.684999</v>
      </c>
      <c r="K171">
        <v>400576</v>
      </c>
      <c r="L171">
        <v>0</v>
      </c>
      <c r="M171">
        <f t="shared" si="2"/>
        <v>2020</v>
      </c>
    </row>
    <row r="172" spans="1:13">
      <c r="A172" s="1">
        <v>44003</v>
      </c>
      <c r="B172">
        <v>912</v>
      </c>
      <c r="C172">
        <v>91</v>
      </c>
      <c r="D172">
        <v>3182130.7951313201</v>
      </c>
      <c r="E172">
        <v>274523477.14050502</v>
      </c>
      <c r="F172">
        <v>24161</v>
      </c>
      <c r="G172">
        <v>191</v>
      </c>
      <c r="H172">
        <v>23</v>
      </c>
      <c r="I172">
        <v>74823961.948003799</v>
      </c>
      <c r="J172">
        <v>12782942259.632999</v>
      </c>
      <c r="K172">
        <v>400599</v>
      </c>
      <c r="L172">
        <v>0</v>
      </c>
      <c r="M172">
        <f t="shared" si="2"/>
        <v>2020</v>
      </c>
    </row>
    <row r="173" spans="1:13">
      <c r="A173" s="1">
        <v>44004</v>
      </c>
      <c r="B173">
        <v>357</v>
      </c>
      <c r="C173">
        <v>37</v>
      </c>
      <c r="D173">
        <v>3162162.15018463</v>
      </c>
      <c r="E173">
        <v>277685639.29069</v>
      </c>
      <c r="F173">
        <v>23996</v>
      </c>
      <c r="G173">
        <v>202</v>
      </c>
      <c r="H173">
        <v>21</v>
      </c>
      <c r="I173">
        <v>74826543.668744206</v>
      </c>
      <c r="J173">
        <v>12857768803.301701</v>
      </c>
      <c r="K173">
        <v>400620</v>
      </c>
      <c r="L173">
        <v>0</v>
      </c>
      <c r="M173">
        <f t="shared" si="2"/>
        <v>2020</v>
      </c>
    </row>
    <row r="174" spans="1:13">
      <c r="A174" s="1">
        <v>44005</v>
      </c>
      <c r="B174">
        <v>715</v>
      </c>
      <c r="C174">
        <v>79</v>
      </c>
      <c r="D174">
        <v>3149308.08584732</v>
      </c>
      <c r="E174">
        <v>280834947.37653702</v>
      </c>
      <c r="F174">
        <v>23891</v>
      </c>
      <c r="G174">
        <v>184</v>
      </c>
      <c r="H174">
        <v>16</v>
      </c>
      <c r="I174">
        <v>74828135.281634405</v>
      </c>
      <c r="J174">
        <v>12932596938.5833</v>
      </c>
      <c r="K174">
        <v>400636</v>
      </c>
      <c r="L174">
        <v>0</v>
      </c>
      <c r="M174">
        <f t="shared" si="2"/>
        <v>2020</v>
      </c>
    </row>
    <row r="175" spans="1:13">
      <c r="A175" s="1">
        <v>44006</v>
      </c>
      <c r="B175">
        <v>864</v>
      </c>
      <c r="C175">
        <v>92</v>
      </c>
      <c r="D175">
        <v>3137256.5897957901</v>
      </c>
      <c r="E175">
        <v>283972203.96633297</v>
      </c>
      <c r="F175">
        <v>23796</v>
      </c>
      <c r="G175">
        <v>187</v>
      </c>
      <c r="H175">
        <v>15</v>
      </c>
      <c r="I175">
        <v>74829512.184311002</v>
      </c>
      <c r="J175">
        <v>13007426450.7677</v>
      </c>
      <c r="K175">
        <v>400651</v>
      </c>
      <c r="L175">
        <v>0</v>
      </c>
      <c r="M175">
        <f t="shared" si="2"/>
        <v>2020</v>
      </c>
    </row>
    <row r="176" spans="1:13">
      <c r="A176" s="1">
        <v>44007</v>
      </c>
      <c r="B176">
        <v>816</v>
      </c>
      <c r="C176">
        <v>87</v>
      </c>
      <c r="D176">
        <v>3117798.3634555</v>
      </c>
      <c r="E176">
        <v>287090002.32978803</v>
      </c>
      <c r="F176">
        <v>23647</v>
      </c>
      <c r="G176">
        <v>236</v>
      </c>
      <c r="H176">
        <v>15</v>
      </c>
      <c r="I176">
        <v>74831332.531144604</v>
      </c>
      <c r="J176">
        <v>13082257783.2988</v>
      </c>
      <c r="K176">
        <v>400666</v>
      </c>
      <c r="L176">
        <v>0</v>
      </c>
      <c r="M176">
        <f t="shared" si="2"/>
        <v>2020</v>
      </c>
    </row>
    <row r="177" spans="1:13">
      <c r="A177" s="1">
        <v>44008</v>
      </c>
      <c r="B177">
        <v>912</v>
      </c>
      <c r="C177">
        <v>110</v>
      </c>
      <c r="D177">
        <v>3105903.15542782</v>
      </c>
      <c r="E177">
        <v>290195905.48521602</v>
      </c>
      <c r="F177">
        <v>23557</v>
      </c>
      <c r="G177">
        <v>200</v>
      </c>
      <c r="H177">
        <v>12</v>
      </c>
      <c r="I177">
        <v>74832897.162380293</v>
      </c>
      <c r="J177">
        <v>13157090680.461201</v>
      </c>
      <c r="K177">
        <v>400678</v>
      </c>
      <c r="L177">
        <v>0</v>
      </c>
      <c r="M177">
        <f t="shared" si="2"/>
        <v>2020</v>
      </c>
    </row>
    <row r="178" spans="1:13">
      <c r="A178" s="1">
        <v>44009</v>
      </c>
      <c r="B178">
        <v>917</v>
      </c>
      <c r="C178">
        <v>84</v>
      </c>
      <c r="D178">
        <v>3093484.51164837</v>
      </c>
      <c r="E178">
        <v>293289389.99686497</v>
      </c>
      <c r="F178">
        <v>23458</v>
      </c>
      <c r="G178">
        <v>183</v>
      </c>
      <c r="H178">
        <v>12</v>
      </c>
      <c r="I178">
        <v>74834194.227814198</v>
      </c>
      <c r="J178">
        <v>13231924874.688999</v>
      </c>
      <c r="K178">
        <v>400690</v>
      </c>
      <c r="L178">
        <v>0</v>
      </c>
      <c r="M178">
        <f t="shared" si="2"/>
        <v>2020</v>
      </c>
    </row>
    <row r="179" spans="1:13">
      <c r="A179" s="1">
        <v>44010</v>
      </c>
      <c r="B179">
        <v>522</v>
      </c>
      <c r="C179">
        <v>50</v>
      </c>
      <c r="D179">
        <v>3074259.9139284701</v>
      </c>
      <c r="E179">
        <v>296363649.91079301</v>
      </c>
      <c r="F179">
        <v>23312</v>
      </c>
      <c r="G179">
        <v>196</v>
      </c>
      <c r="H179">
        <v>14</v>
      </c>
      <c r="I179">
        <v>74836829.665637299</v>
      </c>
      <c r="J179">
        <v>13306761704.354601</v>
      </c>
      <c r="K179">
        <v>400704</v>
      </c>
      <c r="L179">
        <v>0</v>
      </c>
      <c r="M179">
        <f t="shared" si="2"/>
        <v>2020</v>
      </c>
    </row>
    <row r="180" spans="1:13">
      <c r="A180" s="1">
        <v>44011</v>
      </c>
      <c r="B180">
        <v>322</v>
      </c>
      <c r="C180">
        <v>28</v>
      </c>
      <c r="D180">
        <v>3052561.8545019301</v>
      </c>
      <c r="E180">
        <v>299416211.76529503</v>
      </c>
      <c r="F180">
        <v>23149</v>
      </c>
      <c r="G180">
        <v>191</v>
      </c>
      <c r="H180">
        <v>12</v>
      </c>
      <c r="I180">
        <v>74838014.183063194</v>
      </c>
      <c r="J180">
        <v>13381599718.537701</v>
      </c>
      <c r="K180">
        <v>400716</v>
      </c>
      <c r="L180">
        <v>0</v>
      </c>
      <c r="M180">
        <f t="shared" si="2"/>
        <v>2020</v>
      </c>
    </row>
    <row r="181" spans="1:13">
      <c r="A181" s="1">
        <v>44012</v>
      </c>
      <c r="B181">
        <v>666</v>
      </c>
      <c r="C181">
        <v>60</v>
      </c>
      <c r="D181">
        <v>3033869.49166852</v>
      </c>
      <c r="E181">
        <v>302450081.25696301</v>
      </c>
      <c r="F181">
        <v>23006</v>
      </c>
      <c r="G181">
        <v>203</v>
      </c>
      <c r="H181">
        <v>9</v>
      </c>
      <c r="I181">
        <v>74839113.666148201</v>
      </c>
      <c r="J181">
        <v>13456438832.2038</v>
      </c>
      <c r="K181">
        <v>400725</v>
      </c>
      <c r="L181">
        <v>0</v>
      </c>
      <c r="M181">
        <f t="shared" si="2"/>
        <v>2020</v>
      </c>
    </row>
    <row r="182" spans="1:13">
      <c r="A182" s="1">
        <v>44013</v>
      </c>
      <c r="B182">
        <v>733</v>
      </c>
      <c r="C182">
        <v>70</v>
      </c>
      <c r="D182">
        <v>3019930.2735476699</v>
      </c>
      <c r="E182">
        <v>305470011.53051102</v>
      </c>
      <c r="F182">
        <v>22896</v>
      </c>
      <c r="G182">
        <v>180</v>
      </c>
      <c r="H182">
        <v>14</v>
      </c>
      <c r="I182">
        <v>74841839.955509901</v>
      </c>
      <c r="J182">
        <v>13531280672.159401</v>
      </c>
      <c r="K182">
        <v>400739</v>
      </c>
      <c r="L182">
        <v>0</v>
      </c>
      <c r="M182">
        <f t="shared" si="2"/>
        <v>2020</v>
      </c>
    </row>
    <row r="183" spans="1:13">
      <c r="A183" s="1">
        <v>44014</v>
      </c>
      <c r="B183">
        <v>770</v>
      </c>
      <c r="C183">
        <v>81</v>
      </c>
      <c r="D183">
        <v>3005917.3680594298</v>
      </c>
      <c r="E183">
        <v>308475928.89857101</v>
      </c>
      <c r="F183">
        <v>22796</v>
      </c>
      <c r="G183">
        <v>181</v>
      </c>
      <c r="H183">
        <v>16</v>
      </c>
      <c r="I183">
        <v>74843980.866651401</v>
      </c>
      <c r="J183">
        <v>13606124653.025999</v>
      </c>
      <c r="K183">
        <v>400755</v>
      </c>
      <c r="L183">
        <v>0</v>
      </c>
      <c r="M183">
        <f t="shared" si="2"/>
        <v>2020</v>
      </c>
    </row>
    <row r="184" spans="1:13">
      <c r="A184" s="1">
        <v>44015</v>
      </c>
      <c r="B184">
        <v>754</v>
      </c>
      <c r="C184">
        <v>68</v>
      </c>
      <c r="D184">
        <v>2989396.2734323898</v>
      </c>
      <c r="E184">
        <v>311465325.17200297</v>
      </c>
      <c r="F184">
        <v>22679</v>
      </c>
      <c r="G184">
        <v>185</v>
      </c>
      <c r="H184">
        <v>13</v>
      </c>
      <c r="I184">
        <v>74845326.310057402</v>
      </c>
      <c r="J184">
        <v>13680969979.3361</v>
      </c>
      <c r="K184">
        <v>400768</v>
      </c>
      <c r="L184">
        <v>0</v>
      </c>
      <c r="M184">
        <f t="shared" si="2"/>
        <v>2020</v>
      </c>
    </row>
    <row r="185" spans="1:13">
      <c r="A185" s="1">
        <v>44016</v>
      </c>
      <c r="B185">
        <v>683</v>
      </c>
      <c r="C185">
        <v>69</v>
      </c>
      <c r="D185">
        <v>2973840.9713288201</v>
      </c>
      <c r="E185">
        <v>314439166.143332</v>
      </c>
      <c r="F185">
        <v>22567</v>
      </c>
      <c r="G185">
        <v>181</v>
      </c>
      <c r="H185">
        <v>10</v>
      </c>
      <c r="I185">
        <v>74845915.883974403</v>
      </c>
      <c r="J185">
        <v>13755815895.219999</v>
      </c>
      <c r="K185">
        <v>400778</v>
      </c>
      <c r="L185">
        <v>0</v>
      </c>
      <c r="M185">
        <f t="shared" si="2"/>
        <v>2020</v>
      </c>
    </row>
    <row r="186" spans="1:13">
      <c r="A186" s="1">
        <v>44017</v>
      </c>
      <c r="B186">
        <v>470</v>
      </c>
      <c r="C186">
        <v>37</v>
      </c>
      <c r="D186">
        <v>2952424.8038249901</v>
      </c>
      <c r="E186">
        <v>317391590.94715703</v>
      </c>
      <c r="F186">
        <v>22411</v>
      </c>
      <c r="G186">
        <v>193</v>
      </c>
      <c r="H186">
        <v>14</v>
      </c>
      <c r="I186">
        <v>74848525.713127002</v>
      </c>
      <c r="J186">
        <v>13830664420.933201</v>
      </c>
      <c r="K186">
        <v>400792</v>
      </c>
      <c r="L186">
        <v>0</v>
      </c>
      <c r="M186">
        <f t="shared" si="2"/>
        <v>2020</v>
      </c>
    </row>
    <row r="187" spans="1:13">
      <c r="A187" s="1">
        <v>44018</v>
      </c>
      <c r="B187">
        <v>232</v>
      </c>
      <c r="C187">
        <v>18</v>
      </c>
      <c r="D187">
        <v>2929478.0946392901</v>
      </c>
      <c r="E187">
        <v>320321069.04179603</v>
      </c>
      <c r="F187">
        <v>22237</v>
      </c>
      <c r="G187">
        <v>192</v>
      </c>
      <c r="H187">
        <v>14</v>
      </c>
      <c r="I187">
        <v>74850387.163201705</v>
      </c>
      <c r="J187">
        <v>13905514808.096399</v>
      </c>
      <c r="K187">
        <v>400806</v>
      </c>
      <c r="L187">
        <v>0</v>
      </c>
      <c r="M187">
        <f t="shared" si="2"/>
        <v>2020</v>
      </c>
    </row>
    <row r="188" spans="1:13">
      <c r="A188" s="1">
        <v>44019</v>
      </c>
      <c r="B188">
        <v>517</v>
      </c>
      <c r="C188">
        <v>59</v>
      </c>
      <c r="D188">
        <v>2910224.71055324</v>
      </c>
      <c r="E188">
        <v>323231293.75234902</v>
      </c>
      <c r="F188">
        <v>22098</v>
      </c>
      <c r="G188">
        <v>198</v>
      </c>
      <c r="H188">
        <v>13</v>
      </c>
      <c r="I188">
        <v>74851810.334058493</v>
      </c>
      <c r="J188">
        <v>13980366618.430401</v>
      </c>
      <c r="K188">
        <v>400818</v>
      </c>
      <c r="L188">
        <v>1</v>
      </c>
      <c r="M188">
        <f t="shared" si="2"/>
        <v>2020</v>
      </c>
    </row>
    <row r="189" spans="1:13">
      <c r="A189" s="1">
        <v>44020</v>
      </c>
      <c r="B189">
        <v>635</v>
      </c>
      <c r="C189">
        <v>70</v>
      </c>
      <c r="D189">
        <v>2894076.3376690098</v>
      </c>
      <c r="E189">
        <v>326125370.09001797</v>
      </c>
      <c r="F189">
        <v>21974</v>
      </c>
      <c r="G189">
        <v>194</v>
      </c>
      <c r="H189">
        <v>6</v>
      </c>
      <c r="I189">
        <v>74851933.415469304</v>
      </c>
      <c r="J189">
        <v>14055218551.8459</v>
      </c>
      <c r="K189">
        <v>400824</v>
      </c>
      <c r="L189">
        <v>0</v>
      </c>
      <c r="M189">
        <f t="shared" si="2"/>
        <v>2020</v>
      </c>
    </row>
    <row r="190" spans="1:13">
      <c r="A190" s="1">
        <v>44021</v>
      </c>
      <c r="B190">
        <v>722</v>
      </c>
      <c r="C190">
        <v>73</v>
      </c>
      <c r="D190">
        <v>2880581.6228603199</v>
      </c>
      <c r="E190">
        <v>329005951.712879</v>
      </c>
      <c r="F190">
        <v>21866</v>
      </c>
      <c r="G190">
        <v>181</v>
      </c>
      <c r="H190">
        <v>16</v>
      </c>
      <c r="I190">
        <v>74855123.636563599</v>
      </c>
      <c r="J190">
        <v>14130073675.4825</v>
      </c>
      <c r="K190">
        <v>400840</v>
      </c>
      <c r="L190">
        <v>0</v>
      </c>
      <c r="M190">
        <f t="shared" si="2"/>
        <v>2020</v>
      </c>
    </row>
    <row r="191" spans="1:13">
      <c r="A191" s="1">
        <v>44022</v>
      </c>
      <c r="B191">
        <v>675</v>
      </c>
      <c r="C191">
        <v>58</v>
      </c>
      <c r="D191">
        <v>2864373.72480442</v>
      </c>
      <c r="E191">
        <v>331870325.43768299</v>
      </c>
      <c r="F191">
        <v>21749</v>
      </c>
      <c r="G191">
        <v>175</v>
      </c>
      <c r="H191">
        <v>14</v>
      </c>
      <c r="I191">
        <v>74856894.4133894</v>
      </c>
      <c r="J191">
        <v>14204930569.8958</v>
      </c>
      <c r="K191">
        <v>400854</v>
      </c>
      <c r="L191">
        <v>0</v>
      </c>
      <c r="M191">
        <f t="shared" si="2"/>
        <v>2020</v>
      </c>
    </row>
    <row r="192" spans="1:13">
      <c r="A192" s="1">
        <v>44023</v>
      </c>
      <c r="B192">
        <v>683</v>
      </c>
      <c r="C192">
        <v>68</v>
      </c>
      <c r="D192">
        <v>2849749.90202659</v>
      </c>
      <c r="E192">
        <v>334720075.33971</v>
      </c>
      <c r="F192">
        <v>21631</v>
      </c>
      <c r="G192">
        <v>186</v>
      </c>
      <c r="H192">
        <v>12</v>
      </c>
      <c r="I192">
        <v>74858255.542572007</v>
      </c>
      <c r="J192">
        <v>14279788825.4384</v>
      </c>
      <c r="K192">
        <v>400866</v>
      </c>
      <c r="L192">
        <v>0</v>
      </c>
      <c r="M192">
        <f t="shared" si="2"/>
        <v>2020</v>
      </c>
    </row>
    <row r="193" spans="1:13">
      <c r="A193" s="1">
        <v>44024</v>
      </c>
      <c r="B193">
        <v>443</v>
      </c>
      <c r="C193">
        <v>28</v>
      </c>
      <c r="D193">
        <v>2829729.4085367899</v>
      </c>
      <c r="E193">
        <v>337549804.74824601</v>
      </c>
      <c r="F193">
        <v>21477</v>
      </c>
      <c r="G193">
        <v>182</v>
      </c>
      <c r="H193">
        <v>14</v>
      </c>
      <c r="I193">
        <v>74859707.777821094</v>
      </c>
      <c r="J193">
        <v>14354648533.2162</v>
      </c>
      <c r="K193">
        <v>400880</v>
      </c>
      <c r="L193">
        <v>0</v>
      </c>
      <c r="M193">
        <f t="shared" si="2"/>
        <v>2020</v>
      </c>
    </row>
    <row r="194" spans="1:13">
      <c r="A194" s="1">
        <v>44025</v>
      </c>
      <c r="B194">
        <v>211</v>
      </c>
      <c r="C194">
        <v>25</v>
      </c>
      <c r="D194">
        <v>2809633.2026027702</v>
      </c>
      <c r="E194">
        <v>340359437.950849</v>
      </c>
      <c r="F194">
        <v>21322</v>
      </c>
      <c r="G194">
        <v>180</v>
      </c>
      <c r="H194">
        <v>14</v>
      </c>
      <c r="I194">
        <v>74861691.997952193</v>
      </c>
      <c r="J194">
        <v>14429510225.214199</v>
      </c>
      <c r="K194">
        <v>400894</v>
      </c>
      <c r="L194">
        <v>0</v>
      </c>
      <c r="M194">
        <f t="shared" si="2"/>
        <v>2020</v>
      </c>
    </row>
    <row r="195" spans="1:13">
      <c r="A195" s="1">
        <v>44026</v>
      </c>
      <c r="B195">
        <v>525</v>
      </c>
      <c r="C195">
        <v>40</v>
      </c>
      <c r="D195">
        <v>2792910.6670334698</v>
      </c>
      <c r="E195">
        <v>343152348.61788303</v>
      </c>
      <c r="F195">
        <v>21195</v>
      </c>
      <c r="G195">
        <v>167</v>
      </c>
      <c r="H195">
        <v>18</v>
      </c>
      <c r="I195">
        <v>74865096.497455195</v>
      </c>
      <c r="J195">
        <v>14504375321.711599</v>
      </c>
      <c r="K195">
        <v>400912</v>
      </c>
      <c r="L195">
        <v>0</v>
      </c>
      <c r="M195">
        <f t="shared" ref="M195:M258" si="3">YEAR(A195)</f>
        <v>2020</v>
      </c>
    </row>
    <row r="196" spans="1:13">
      <c r="A196" s="1">
        <v>44027</v>
      </c>
      <c r="B196">
        <v>752</v>
      </c>
      <c r="C196">
        <v>78</v>
      </c>
      <c r="D196">
        <v>2776657.81570247</v>
      </c>
      <c r="E196">
        <v>345929006.43358499</v>
      </c>
      <c r="F196">
        <v>21076</v>
      </c>
      <c r="G196">
        <v>197</v>
      </c>
      <c r="H196">
        <v>15</v>
      </c>
      <c r="I196">
        <v>74867300.539869696</v>
      </c>
      <c r="J196">
        <v>14579242622.251499</v>
      </c>
      <c r="K196">
        <v>400927</v>
      </c>
      <c r="L196">
        <v>0</v>
      </c>
      <c r="M196">
        <f t="shared" si="3"/>
        <v>2020</v>
      </c>
    </row>
    <row r="197" spans="1:13">
      <c r="A197" s="1">
        <v>44028</v>
      </c>
      <c r="B197">
        <v>867</v>
      </c>
      <c r="C197">
        <v>101</v>
      </c>
      <c r="D197">
        <v>2765120.12257226</v>
      </c>
      <c r="E197">
        <v>348694126.55615699</v>
      </c>
      <c r="F197">
        <v>20995</v>
      </c>
      <c r="G197">
        <v>182</v>
      </c>
      <c r="H197">
        <v>16</v>
      </c>
      <c r="I197">
        <v>74868982.201611802</v>
      </c>
      <c r="J197">
        <v>14654111604.4531</v>
      </c>
      <c r="K197">
        <v>400942</v>
      </c>
      <c r="L197">
        <v>1</v>
      </c>
      <c r="M197">
        <f t="shared" si="3"/>
        <v>2020</v>
      </c>
    </row>
    <row r="198" spans="1:13">
      <c r="A198" s="1">
        <v>44029</v>
      </c>
      <c r="B198">
        <v>894</v>
      </c>
      <c r="C198">
        <v>93</v>
      </c>
      <c r="D198">
        <v>2752115.0666811299</v>
      </c>
      <c r="E198">
        <v>351446241.62283897</v>
      </c>
      <c r="F198">
        <v>20905</v>
      </c>
      <c r="G198">
        <v>183</v>
      </c>
      <c r="H198">
        <v>24</v>
      </c>
      <c r="I198">
        <v>74874550.223213807</v>
      </c>
      <c r="J198">
        <v>14728986154.6763</v>
      </c>
      <c r="K198">
        <v>400966</v>
      </c>
      <c r="L198">
        <v>0</v>
      </c>
      <c r="M198">
        <f t="shared" si="3"/>
        <v>2020</v>
      </c>
    </row>
    <row r="199" spans="1:13">
      <c r="A199" s="1">
        <v>44030</v>
      </c>
      <c r="B199">
        <v>837</v>
      </c>
      <c r="C199">
        <v>83</v>
      </c>
      <c r="D199">
        <v>2739601.8022562298</v>
      </c>
      <c r="E199">
        <v>354185843.42509502</v>
      </c>
      <c r="F199">
        <v>20819</v>
      </c>
      <c r="G199">
        <v>169</v>
      </c>
      <c r="H199">
        <v>12</v>
      </c>
      <c r="I199">
        <v>74873816.211937502</v>
      </c>
      <c r="J199">
        <v>14803859970.8883</v>
      </c>
      <c r="K199">
        <v>400978</v>
      </c>
      <c r="L199">
        <v>0</v>
      </c>
      <c r="M199">
        <f t="shared" si="3"/>
        <v>2020</v>
      </c>
    </row>
    <row r="200" spans="1:13">
      <c r="A200" s="1">
        <v>44031</v>
      </c>
      <c r="B200">
        <v>702</v>
      </c>
      <c r="C200">
        <v>78</v>
      </c>
      <c r="D200">
        <v>2726946.1592948101</v>
      </c>
      <c r="E200">
        <v>356912789.58438998</v>
      </c>
      <c r="F200">
        <v>20721</v>
      </c>
      <c r="G200">
        <v>176</v>
      </c>
      <c r="H200">
        <v>13</v>
      </c>
      <c r="I200">
        <v>74876037.089551404</v>
      </c>
      <c r="J200">
        <v>14878736007.9778</v>
      </c>
      <c r="K200">
        <v>400991</v>
      </c>
      <c r="L200">
        <v>0</v>
      </c>
      <c r="M200">
        <f t="shared" si="3"/>
        <v>2020</v>
      </c>
    </row>
    <row r="201" spans="1:13">
      <c r="A201" s="1">
        <v>44032</v>
      </c>
      <c r="B201">
        <v>286</v>
      </c>
      <c r="C201">
        <v>33</v>
      </c>
      <c r="D201">
        <v>2706761.8918701201</v>
      </c>
      <c r="E201">
        <v>359619551.47626001</v>
      </c>
      <c r="F201">
        <v>20572</v>
      </c>
      <c r="G201">
        <v>182</v>
      </c>
      <c r="H201">
        <v>11</v>
      </c>
      <c r="I201">
        <v>74877165.859338298</v>
      </c>
      <c r="J201">
        <v>14953613173.8372</v>
      </c>
      <c r="K201">
        <v>401002</v>
      </c>
      <c r="L201">
        <v>0</v>
      </c>
      <c r="M201">
        <f t="shared" si="3"/>
        <v>2020</v>
      </c>
    </row>
    <row r="202" spans="1:13">
      <c r="A202" s="1">
        <v>44033</v>
      </c>
      <c r="B202">
        <v>722</v>
      </c>
      <c r="C202">
        <v>83</v>
      </c>
      <c r="D202">
        <v>2692730.7849850599</v>
      </c>
      <c r="E202">
        <v>362312282.26124501</v>
      </c>
      <c r="F202">
        <v>20465</v>
      </c>
      <c r="G202">
        <v>190</v>
      </c>
      <c r="H202">
        <v>19</v>
      </c>
      <c r="I202">
        <v>74880530.460224897</v>
      </c>
      <c r="J202">
        <v>15028493704.2974</v>
      </c>
      <c r="K202">
        <v>401021</v>
      </c>
      <c r="L202">
        <v>0</v>
      </c>
      <c r="M202">
        <f t="shared" si="3"/>
        <v>2020</v>
      </c>
    </row>
    <row r="203" spans="1:13">
      <c r="A203" s="1">
        <v>44034</v>
      </c>
      <c r="B203">
        <v>842</v>
      </c>
      <c r="C203">
        <v>102</v>
      </c>
      <c r="D203">
        <v>2682315.0324649001</v>
      </c>
      <c r="E203">
        <v>364994597.29370999</v>
      </c>
      <c r="F203">
        <v>20380</v>
      </c>
      <c r="G203">
        <v>187</v>
      </c>
      <c r="H203">
        <v>14</v>
      </c>
      <c r="I203">
        <v>74880873.917683899</v>
      </c>
      <c r="J203">
        <v>15103374578.215099</v>
      </c>
      <c r="K203">
        <v>401035</v>
      </c>
      <c r="L203">
        <v>0</v>
      </c>
      <c r="M203">
        <f t="shared" si="3"/>
        <v>2020</v>
      </c>
    </row>
    <row r="204" spans="1:13">
      <c r="A204" s="1">
        <v>44035</v>
      </c>
      <c r="B204">
        <v>1123</v>
      </c>
      <c r="C204">
        <v>121</v>
      </c>
      <c r="D204">
        <v>2674590.7857943499</v>
      </c>
      <c r="E204">
        <v>367669188.07950401</v>
      </c>
      <c r="F204">
        <v>20320</v>
      </c>
      <c r="G204">
        <v>181</v>
      </c>
      <c r="H204">
        <v>15</v>
      </c>
      <c r="I204">
        <v>74883655.792444304</v>
      </c>
      <c r="J204">
        <v>15178258234.0075</v>
      </c>
      <c r="K204">
        <v>401050</v>
      </c>
      <c r="L204">
        <v>0</v>
      </c>
      <c r="M204">
        <f t="shared" si="3"/>
        <v>2020</v>
      </c>
    </row>
    <row r="205" spans="1:13">
      <c r="A205" s="1">
        <v>44036</v>
      </c>
      <c r="B205">
        <v>1106</v>
      </c>
      <c r="C205">
        <v>114</v>
      </c>
      <c r="D205">
        <v>2666887.94186245</v>
      </c>
      <c r="E205">
        <v>370336076.02136701</v>
      </c>
      <c r="F205">
        <v>20257</v>
      </c>
      <c r="G205">
        <v>177</v>
      </c>
      <c r="H205">
        <v>9</v>
      </c>
      <c r="I205">
        <v>74884229.448764607</v>
      </c>
      <c r="J205">
        <v>15253142463.456301</v>
      </c>
      <c r="K205">
        <v>401059</v>
      </c>
      <c r="L205">
        <v>0</v>
      </c>
      <c r="M205">
        <f t="shared" si="3"/>
        <v>2020</v>
      </c>
    </row>
    <row r="206" spans="1:13">
      <c r="A206" s="1">
        <v>44037</v>
      </c>
      <c r="B206">
        <v>1288</v>
      </c>
      <c r="C206">
        <v>105</v>
      </c>
      <c r="D206">
        <v>2658205.31637866</v>
      </c>
      <c r="E206">
        <v>372994281.33774501</v>
      </c>
      <c r="F206">
        <v>20185</v>
      </c>
      <c r="G206">
        <v>177</v>
      </c>
      <c r="H206">
        <v>18</v>
      </c>
      <c r="I206">
        <v>74887054.198760405</v>
      </c>
      <c r="J206">
        <v>15328029517.655001</v>
      </c>
      <c r="K206">
        <v>401077</v>
      </c>
      <c r="L206">
        <v>0</v>
      </c>
      <c r="M206">
        <f t="shared" si="3"/>
        <v>2020</v>
      </c>
    </row>
    <row r="207" spans="1:13">
      <c r="A207" s="1">
        <v>44038</v>
      </c>
      <c r="B207">
        <v>870</v>
      </c>
      <c r="C207">
        <v>75</v>
      </c>
      <c r="D207">
        <v>2641415.1311363201</v>
      </c>
      <c r="E207">
        <v>375635696.46888202</v>
      </c>
      <c r="F207">
        <v>20061</v>
      </c>
      <c r="G207">
        <v>199</v>
      </c>
      <c r="H207">
        <v>23</v>
      </c>
      <c r="I207">
        <v>74890693.692194596</v>
      </c>
      <c r="J207">
        <v>15402920211.3472</v>
      </c>
      <c r="K207">
        <v>401099</v>
      </c>
      <c r="L207">
        <v>1</v>
      </c>
      <c r="M207">
        <f t="shared" si="3"/>
        <v>2020</v>
      </c>
    </row>
    <row r="208" spans="1:13">
      <c r="A208" s="1">
        <v>44039</v>
      </c>
      <c r="B208">
        <v>339</v>
      </c>
      <c r="C208">
        <v>34</v>
      </c>
      <c r="D208">
        <v>2620226.1650796798</v>
      </c>
      <c r="E208">
        <v>378255922.63396102</v>
      </c>
      <c r="F208">
        <v>19908</v>
      </c>
      <c r="G208">
        <v>187</v>
      </c>
      <c r="H208">
        <v>10</v>
      </c>
      <c r="I208">
        <v>74890309.622150406</v>
      </c>
      <c r="J208">
        <v>15477810520.9694</v>
      </c>
      <c r="K208">
        <v>401109</v>
      </c>
      <c r="L208">
        <v>0</v>
      </c>
      <c r="M208">
        <f t="shared" si="3"/>
        <v>2020</v>
      </c>
    </row>
    <row r="209" spans="1:13">
      <c r="A209" s="1">
        <v>44040</v>
      </c>
      <c r="B209">
        <v>843</v>
      </c>
      <c r="C209">
        <v>83</v>
      </c>
      <c r="D209">
        <v>2607193.9964072201</v>
      </c>
      <c r="E209">
        <v>380863116.63036901</v>
      </c>
      <c r="F209">
        <v>19824</v>
      </c>
      <c r="G209">
        <v>167</v>
      </c>
      <c r="H209">
        <v>10</v>
      </c>
      <c r="I209">
        <v>74891901.910357594</v>
      </c>
      <c r="J209">
        <v>15552702422.879801</v>
      </c>
      <c r="K209">
        <v>401119</v>
      </c>
      <c r="L209">
        <v>0</v>
      </c>
      <c r="M209">
        <f t="shared" si="3"/>
        <v>2020</v>
      </c>
    </row>
    <row r="210" spans="1:13">
      <c r="A210" s="1">
        <v>44041</v>
      </c>
      <c r="B210">
        <v>1208</v>
      </c>
      <c r="C210">
        <v>121</v>
      </c>
      <c r="D210">
        <v>2601018.4605406299</v>
      </c>
      <c r="E210">
        <v>383464135.090909</v>
      </c>
      <c r="F210">
        <v>19781</v>
      </c>
      <c r="G210">
        <v>164</v>
      </c>
      <c r="H210">
        <v>9</v>
      </c>
      <c r="I210">
        <v>74893012.399504095</v>
      </c>
      <c r="J210">
        <v>15627595435.279301</v>
      </c>
      <c r="K210">
        <v>401128</v>
      </c>
      <c r="L210">
        <v>0</v>
      </c>
      <c r="M210">
        <f t="shared" si="3"/>
        <v>2020</v>
      </c>
    </row>
    <row r="211" spans="1:13">
      <c r="A211" s="1">
        <v>44042</v>
      </c>
      <c r="B211">
        <v>1462</v>
      </c>
      <c r="C211">
        <v>150</v>
      </c>
      <c r="D211">
        <v>2597700.0993364002</v>
      </c>
      <c r="E211">
        <v>386061835.19024599</v>
      </c>
      <c r="F211">
        <v>19753</v>
      </c>
      <c r="G211">
        <v>178</v>
      </c>
      <c r="H211">
        <v>20</v>
      </c>
      <c r="I211">
        <v>74896612.531820595</v>
      </c>
      <c r="J211">
        <v>15702492047.8111</v>
      </c>
      <c r="K211">
        <v>401148</v>
      </c>
      <c r="L211">
        <v>0</v>
      </c>
      <c r="M211">
        <f t="shared" si="3"/>
        <v>2020</v>
      </c>
    </row>
    <row r="212" spans="1:13">
      <c r="A212" s="1">
        <v>44043</v>
      </c>
      <c r="B212">
        <v>1384</v>
      </c>
      <c r="C212">
        <v>139</v>
      </c>
      <c r="D212">
        <v>2593126.46760609</v>
      </c>
      <c r="E212">
        <v>388654961.65785199</v>
      </c>
      <c r="F212">
        <v>19720</v>
      </c>
      <c r="G212">
        <v>172</v>
      </c>
      <c r="H212">
        <v>18</v>
      </c>
      <c r="I212">
        <v>74898289.5138264</v>
      </c>
      <c r="J212">
        <v>15777390337.3249</v>
      </c>
      <c r="K212">
        <v>401166</v>
      </c>
      <c r="L212">
        <v>0</v>
      </c>
      <c r="M212">
        <f t="shared" si="3"/>
        <v>2020</v>
      </c>
    </row>
    <row r="213" spans="1:13">
      <c r="A213" s="1">
        <v>44044</v>
      </c>
      <c r="B213">
        <v>1461</v>
      </c>
      <c r="C213">
        <v>142</v>
      </c>
      <c r="D213">
        <v>2588789.71155942</v>
      </c>
      <c r="E213">
        <v>391243751.36941099</v>
      </c>
      <c r="F213">
        <v>19698</v>
      </c>
      <c r="G213">
        <v>164</v>
      </c>
      <c r="H213">
        <v>12</v>
      </c>
      <c r="I213">
        <v>74899515.5319473</v>
      </c>
      <c r="J213">
        <v>15852289852.856899</v>
      </c>
      <c r="K213">
        <v>401178</v>
      </c>
      <c r="L213">
        <v>0</v>
      </c>
      <c r="M213">
        <f t="shared" si="3"/>
        <v>2020</v>
      </c>
    </row>
    <row r="214" spans="1:13">
      <c r="A214" s="1">
        <v>44045</v>
      </c>
      <c r="B214">
        <v>901</v>
      </c>
      <c r="C214">
        <v>87</v>
      </c>
      <c r="D214">
        <v>2578960.0721009099</v>
      </c>
      <c r="E214">
        <v>393822711.44151199</v>
      </c>
      <c r="F214">
        <v>19625</v>
      </c>
      <c r="G214">
        <v>160</v>
      </c>
      <c r="H214">
        <v>8</v>
      </c>
      <c r="I214">
        <v>74899521.176151499</v>
      </c>
      <c r="J214">
        <v>15927189374.033001</v>
      </c>
      <c r="K214">
        <v>401185</v>
      </c>
      <c r="L214">
        <v>1</v>
      </c>
      <c r="M214">
        <f t="shared" si="3"/>
        <v>2020</v>
      </c>
    </row>
    <row r="215" spans="1:13">
      <c r="A215" s="1">
        <v>44046</v>
      </c>
      <c r="B215">
        <v>483</v>
      </c>
      <c r="C215">
        <v>47</v>
      </c>
      <c r="D215">
        <v>2567854.9320903001</v>
      </c>
      <c r="E215">
        <v>396390566.37360197</v>
      </c>
      <c r="F215">
        <v>19543</v>
      </c>
      <c r="G215">
        <v>129</v>
      </c>
      <c r="H215">
        <v>12</v>
      </c>
      <c r="I215">
        <v>74901848.094650105</v>
      </c>
      <c r="J215">
        <v>16002091222.127701</v>
      </c>
      <c r="K215">
        <v>401197</v>
      </c>
      <c r="L215">
        <v>0</v>
      </c>
      <c r="M215">
        <f t="shared" si="3"/>
        <v>2020</v>
      </c>
    </row>
    <row r="216" spans="1:13">
      <c r="A216" s="1">
        <v>44047</v>
      </c>
      <c r="B216">
        <v>1275</v>
      </c>
      <c r="C216">
        <v>112</v>
      </c>
      <c r="D216">
        <v>2558470.7087206398</v>
      </c>
      <c r="E216">
        <v>398949037.08232301</v>
      </c>
      <c r="F216">
        <v>19472</v>
      </c>
      <c r="G216">
        <v>183</v>
      </c>
      <c r="H216">
        <v>17</v>
      </c>
      <c r="I216">
        <v>74904941.461304396</v>
      </c>
      <c r="J216">
        <v>16076996163.589001</v>
      </c>
      <c r="K216">
        <v>401214</v>
      </c>
      <c r="L216">
        <v>0</v>
      </c>
      <c r="M216">
        <f t="shared" si="3"/>
        <v>2020</v>
      </c>
    </row>
    <row r="217" spans="1:13">
      <c r="A217" s="1">
        <v>44048</v>
      </c>
      <c r="B217">
        <v>1522</v>
      </c>
      <c r="C217">
        <v>132</v>
      </c>
      <c r="D217">
        <v>2555566.19604136</v>
      </c>
      <c r="E217">
        <v>401504603.278364</v>
      </c>
      <c r="F217">
        <v>19447</v>
      </c>
      <c r="G217">
        <v>157</v>
      </c>
      <c r="H217">
        <v>12</v>
      </c>
      <c r="I217">
        <v>74906172.834475696</v>
      </c>
      <c r="J217">
        <v>16151902336.423401</v>
      </c>
      <c r="K217">
        <v>401226</v>
      </c>
      <c r="L217">
        <v>0</v>
      </c>
      <c r="M217">
        <f t="shared" si="3"/>
        <v>2020</v>
      </c>
    </row>
    <row r="218" spans="1:13">
      <c r="A218" s="1">
        <v>44049</v>
      </c>
      <c r="B218">
        <v>1778</v>
      </c>
      <c r="C218">
        <v>174</v>
      </c>
      <c r="D218">
        <v>2559929.3551872401</v>
      </c>
      <c r="E218">
        <v>404064532.63355201</v>
      </c>
      <c r="F218">
        <v>19478</v>
      </c>
      <c r="G218">
        <v>143</v>
      </c>
      <c r="H218">
        <v>7</v>
      </c>
      <c r="I218">
        <v>74906234.514504105</v>
      </c>
      <c r="J218">
        <v>16226808570.937901</v>
      </c>
      <c r="K218">
        <v>401232</v>
      </c>
      <c r="L218">
        <v>1</v>
      </c>
      <c r="M218">
        <f t="shared" si="3"/>
        <v>2020</v>
      </c>
    </row>
    <row r="219" spans="1:13">
      <c r="A219" s="1">
        <v>44050</v>
      </c>
      <c r="B219">
        <v>1872</v>
      </c>
      <c r="C219">
        <v>181</v>
      </c>
      <c r="D219">
        <v>2562372.4746793699</v>
      </c>
      <c r="E219">
        <v>406626905.10823101</v>
      </c>
      <c r="F219">
        <v>19489</v>
      </c>
      <c r="G219">
        <v>170</v>
      </c>
      <c r="H219">
        <v>12</v>
      </c>
      <c r="I219">
        <v>74908006.480506599</v>
      </c>
      <c r="J219">
        <v>16301716577.4184</v>
      </c>
      <c r="K219">
        <v>401244</v>
      </c>
      <c r="L219">
        <v>0</v>
      </c>
      <c r="M219">
        <f t="shared" si="3"/>
        <v>2020</v>
      </c>
    </row>
    <row r="220" spans="1:13">
      <c r="A220" s="1">
        <v>44051</v>
      </c>
      <c r="B220">
        <v>1608</v>
      </c>
      <c r="C220">
        <v>131</v>
      </c>
      <c r="D220">
        <v>2561343.5098236199</v>
      </c>
      <c r="E220">
        <v>409188248.61805499</v>
      </c>
      <c r="F220">
        <v>19487</v>
      </c>
      <c r="G220">
        <v>133</v>
      </c>
      <c r="H220">
        <v>11</v>
      </c>
      <c r="I220">
        <v>74909616.384473801</v>
      </c>
      <c r="J220">
        <v>16376626193.8029</v>
      </c>
      <c r="K220">
        <v>401255</v>
      </c>
      <c r="L220">
        <v>0</v>
      </c>
      <c r="M220">
        <f t="shared" si="3"/>
        <v>2020</v>
      </c>
    </row>
    <row r="221" spans="1:13">
      <c r="A221" s="1">
        <v>44052</v>
      </c>
      <c r="B221">
        <v>1136</v>
      </c>
      <c r="C221">
        <v>103</v>
      </c>
      <c r="D221">
        <v>2554214.0702125099</v>
      </c>
      <c r="E221">
        <v>411742462.68826699</v>
      </c>
      <c r="F221">
        <v>19434</v>
      </c>
      <c r="G221">
        <v>156</v>
      </c>
      <c r="H221">
        <v>12</v>
      </c>
      <c r="I221">
        <v>74911101.745835096</v>
      </c>
      <c r="J221">
        <v>16451537295.5488</v>
      </c>
      <c r="K221">
        <v>401267</v>
      </c>
      <c r="L221">
        <v>0</v>
      </c>
      <c r="M221">
        <f t="shared" si="3"/>
        <v>2020</v>
      </c>
    </row>
    <row r="222" spans="1:13">
      <c r="A222" s="1">
        <v>44053</v>
      </c>
      <c r="B222">
        <v>507</v>
      </c>
      <c r="C222">
        <v>42</v>
      </c>
      <c r="D222">
        <v>2539929.6944050598</v>
      </c>
      <c r="E222">
        <v>414282392.38267201</v>
      </c>
      <c r="F222">
        <v>19328</v>
      </c>
      <c r="G222">
        <v>148</v>
      </c>
      <c r="H222">
        <v>12</v>
      </c>
      <c r="I222">
        <v>74912352.829954401</v>
      </c>
      <c r="J222">
        <v>16526449648.3787</v>
      </c>
      <c r="K222">
        <v>401279</v>
      </c>
      <c r="L222">
        <v>0</v>
      </c>
      <c r="M222">
        <f t="shared" si="3"/>
        <v>2020</v>
      </c>
    </row>
    <row r="223" spans="1:13">
      <c r="A223" s="1">
        <v>44054</v>
      </c>
      <c r="B223">
        <v>1766</v>
      </c>
      <c r="C223">
        <v>166</v>
      </c>
      <c r="D223">
        <v>2541843.3164760601</v>
      </c>
      <c r="E223">
        <v>416824235.699148</v>
      </c>
      <c r="F223">
        <v>19332</v>
      </c>
      <c r="G223">
        <v>162</v>
      </c>
      <c r="H223">
        <v>7</v>
      </c>
      <c r="I223">
        <v>74912919.394296601</v>
      </c>
      <c r="J223">
        <v>16601362567.773001</v>
      </c>
      <c r="K223">
        <v>401286</v>
      </c>
      <c r="L223">
        <v>0</v>
      </c>
      <c r="M223">
        <f t="shared" si="3"/>
        <v>2020</v>
      </c>
    </row>
    <row r="224" spans="1:13">
      <c r="A224" s="1">
        <v>44055</v>
      </c>
      <c r="B224">
        <v>1906</v>
      </c>
      <c r="C224">
        <v>201</v>
      </c>
      <c r="D224">
        <v>2549036.8137077098</v>
      </c>
      <c r="E224">
        <v>419373272.51285601</v>
      </c>
      <c r="F224">
        <v>19384</v>
      </c>
      <c r="G224">
        <v>149</v>
      </c>
      <c r="H224">
        <v>17</v>
      </c>
      <c r="I224">
        <v>74916521.040602297</v>
      </c>
      <c r="J224">
        <v>16676279088.813601</v>
      </c>
      <c r="K224">
        <v>401303</v>
      </c>
      <c r="L224">
        <v>0</v>
      </c>
      <c r="M224">
        <f t="shared" si="3"/>
        <v>2020</v>
      </c>
    </row>
    <row r="225" spans="1:13">
      <c r="A225" s="1">
        <v>44056</v>
      </c>
      <c r="B225">
        <v>2472</v>
      </c>
      <c r="C225">
        <v>235</v>
      </c>
      <c r="D225">
        <v>2561522.7555211801</v>
      </c>
      <c r="E225">
        <v>421934795.26837701</v>
      </c>
      <c r="F225">
        <v>19480</v>
      </c>
      <c r="G225">
        <v>139</v>
      </c>
      <c r="H225">
        <v>11</v>
      </c>
      <c r="I225">
        <v>74917324.279150903</v>
      </c>
      <c r="J225">
        <v>16751196413.0928</v>
      </c>
      <c r="K225">
        <v>401314</v>
      </c>
      <c r="L225">
        <v>0</v>
      </c>
      <c r="M225">
        <f t="shared" si="3"/>
        <v>2020</v>
      </c>
    </row>
    <row r="226" spans="1:13">
      <c r="A226" s="1">
        <v>44057</v>
      </c>
      <c r="B226">
        <v>2406</v>
      </c>
      <c r="C226">
        <v>254</v>
      </c>
      <c r="D226">
        <v>2574407.9826285099</v>
      </c>
      <c r="E226">
        <v>424509203.25100601</v>
      </c>
      <c r="F226">
        <v>19589</v>
      </c>
      <c r="G226">
        <v>145</v>
      </c>
      <c r="H226">
        <v>13</v>
      </c>
      <c r="I226">
        <v>74919239.310811296</v>
      </c>
      <c r="J226">
        <v>16826115652.403601</v>
      </c>
      <c r="K226">
        <v>401327</v>
      </c>
      <c r="L226">
        <v>0</v>
      </c>
      <c r="M226">
        <f t="shared" si="3"/>
        <v>2020</v>
      </c>
    </row>
    <row r="227" spans="1:13">
      <c r="A227" s="1">
        <v>44058</v>
      </c>
      <c r="B227">
        <v>2198</v>
      </c>
      <c r="C227">
        <v>197</v>
      </c>
      <c r="D227">
        <v>2579458.7405190701</v>
      </c>
      <c r="E227">
        <v>427088661.99152499</v>
      </c>
      <c r="F227">
        <v>19640</v>
      </c>
      <c r="G227">
        <v>146</v>
      </c>
      <c r="H227">
        <v>11</v>
      </c>
      <c r="I227">
        <v>74920368.8136134</v>
      </c>
      <c r="J227">
        <v>16901036021.217199</v>
      </c>
      <c r="K227">
        <v>401338</v>
      </c>
      <c r="L227">
        <v>0</v>
      </c>
      <c r="M227">
        <f t="shared" si="3"/>
        <v>2020</v>
      </c>
    </row>
    <row r="228" spans="1:13">
      <c r="A228" s="1">
        <v>44059</v>
      </c>
      <c r="B228">
        <v>1214</v>
      </c>
      <c r="C228">
        <v>115</v>
      </c>
      <c r="D228">
        <v>2577150.75052182</v>
      </c>
      <c r="E228">
        <v>429665812.742046</v>
      </c>
      <c r="F228">
        <v>19623</v>
      </c>
      <c r="G228">
        <v>132</v>
      </c>
      <c r="H228">
        <v>8</v>
      </c>
      <c r="I228">
        <v>74921069.412547499</v>
      </c>
      <c r="J228">
        <v>16975957090.6297</v>
      </c>
      <c r="K228">
        <v>401346</v>
      </c>
      <c r="L228">
        <v>0</v>
      </c>
      <c r="M228">
        <f t="shared" si="3"/>
        <v>2020</v>
      </c>
    </row>
    <row r="229" spans="1:13">
      <c r="A229" s="1">
        <v>44060</v>
      </c>
      <c r="B229">
        <v>787</v>
      </c>
      <c r="C229">
        <v>85</v>
      </c>
      <c r="D229">
        <v>2571034.4103344502</v>
      </c>
      <c r="E229">
        <v>432236847.152381</v>
      </c>
      <c r="F229">
        <v>19583</v>
      </c>
      <c r="G229">
        <v>125</v>
      </c>
      <c r="H229">
        <v>12</v>
      </c>
      <c r="I229">
        <v>74923717.452330798</v>
      </c>
      <c r="J229">
        <v>17050880808.0821</v>
      </c>
      <c r="K229">
        <v>401358</v>
      </c>
      <c r="L229">
        <v>0</v>
      </c>
      <c r="M229">
        <f t="shared" si="3"/>
        <v>2020</v>
      </c>
    </row>
    <row r="230" spans="1:13">
      <c r="A230" s="1">
        <v>44061</v>
      </c>
      <c r="B230">
        <v>2462</v>
      </c>
      <c r="C230">
        <v>249</v>
      </c>
      <c r="D230">
        <v>2581571.9530575401</v>
      </c>
      <c r="E230">
        <v>434818419.10543799</v>
      </c>
      <c r="F230">
        <v>19676</v>
      </c>
      <c r="G230">
        <v>156</v>
      </c>
      <c r="H230">
        <v>13</v>
      </c>
      <c r="I230">
        <v>74925385.247710794</v>
      </c>
      <c r="J230">
        <v>17125806193.3298</v>
      </c>
      <c r="K230">
        <v>401370</v>
      </c>
      <c r="L230">
        <v>1</v>
      </c>
      <c r="M230">
        <f t="shared" si="3"/>
        <v>2020</v>
      </c>
    </row>
    <row r="231" spans="1:13">
      <c r="A231" s="1">
        <v>44062</v>
      </c>
      <c r="B231">
        <v>2445</v>
      </c>
      <c r="C231">
        <v>269</v>
      </c>
      <c r="D231">
        <v>2596930.9930281099</v>
      </c>
      <c r="E231">
        <v>437415350.09846699</v>
      </c>
      <c r="F231">
        <v>19799</v>
      </c>
      <c r="G231">
        <v>146</v>
      </c>
      <c r="H231">
        <v>8</v>
      </c>
      <c r="I231">
        <v>74925867.595320806</v>
      </c>
      <c r="J231">
        <v>17200732060.925098</v>
      </c>
      <c r="K231">
        <v>401377</v>
      </c>
      <c r="L231">
        <v>1</v>
      </c>
      <c r="M231">
        <f t="shared" si="3"/>
        <v>2020</v>
      </c>
    </row>
    <row r="232" spans="1:13">
      <c r="A232" s="1">
        <v>44063</v>
      </c>
      <c r="B232">
        <v>2803</v>
      </c>
      <c r="C232">
        <v>248</v>
      </c>
      <c r="D232">
        <v>2610608.6401760099</v>
      </c>
      <c r="E232">
        <v>440025958.73864299</v>
      </c>
      <c r="F232">
        <v>19911</v>
      </c>
      <c r="G232">
        <v>136</v>
      </c>
      <c r="H232">
        <v>7</v>
      </c>
      <c r="I232">
        <v>74926739.394609794</v>
      </c>
      <c r="J232">
        <v>17275658800.319698</v>
      </c>
      <c r="K232">
        <v>401384</v>
      </c>
      <c r="L232">
        <v>0</v>
      </c>
      <c r="M232">
        <f t="shared" si="3"/>
        <v>2020</v>
      </c>
    </row>
    <row r="233" spans="1:13">
      <c r="A233" s="1">
        <v>44064</v>
      </c>
      <c r="B233">
        <v>2592</v>
      </c>
      <c r="C233">
        <v>266</v>
      </c>
      <c r="D233">
        <v>2629964.0342026302</v>
      </c>
      <c r="E233">
        <v>442655922.77284503</v>
      </c>
      <c r="F233">
        <v>20045</v>
      </c>
      <c r="G233">
        <v>132</v>
      </c>
      <c r="H233">
        <v>8</v>
      </c>
      <c r="I233">
        <v>74927603.7866254</v>
      </c>
      <c r="J233">
        <v>17350586404.1063</v>
      </c>
      <c r="K233">
        <v>401392</v>
      </c>
      <c r="L233">
        <v>0</v>
      </c>
      <c r="M233">
        <f t="shared" si="3"/>
        <v>2020</v>
      </c>
    </row>
    <row r="234" spans="1:13">
      <c r="A234" s="1">
        <v>44065</v>
      </c>
      <c r="B234">
        <v>2651</v>
      </c>
      <c r="C234">
        <v>282</v>
      </c>
      <c r="D234">
        <v>2648578.3941021999</v>
      </c>
      <c r="E234">
        <v>445304501.16694701</v>
      </c>
      <c r="F234">
        <v>20192</v>
      </c>
      <c r="G234">
        <v>135</v>
      </c>
      <c r="H234">
        <v>4</v>
      </c>
      <c r="I234">
        <v>74927463.520296693</v>
      </c>
      <c r="J234">
        <v>17425513867.626598</v>
      </c>
      <c r="K234">
        <v>401395</v>
      </c>
      <c r="L234">
        <v>1</v>
      </c>
      <c r="M234">
        <f t="shared" si="3"/>
        <v>2020</v>
      </c>
    </row>
    <row r="235" spans="1:13">
      <c r="A235" s="1">
        <v>44066</v>
      </c>
      <c r="B235">
        <v>1470</v>
      </c>
      <c r="C235">
        <v>148</v>
      </c>
      <c r="D235">
        <v>2649351.7528140801</v>
      </c>
      <c r="E235">
        <v>447953852.91976202</v>
      </c>
      <c r="F235">
        <v>20208</v>
      </c>
      <c r="G235">
        <v>132</v>
      </c>
      <c r="H235">
        <v>13</v>
      </c>
      <c r="I235">
        <v>74930071.023482904</v>
      </c>
      <c r="J235">
        <v>17500443938.650101</v>
      </c>
      <c r="K235">
        <v>401408</v>
      </c>
      <c r="L235">
        <v>0</v>
      </c>
      <c r="M235">
        <f t="shared" si="3"/>
        <v>2020</v>
      </c>
    </row>
    <row r="236" spans="1:13">
      <c r="A236" s="1">
        <v>44067</v>
      </c>
      <c r="B236">
        <v>902</v>
      </c>
      <c r="C236">
        <v>109</v>
      </c>
      <c r="D236">
        <v>2645564.0892961398</v>
      </c>
      <c r="E236">
        <v>450599417.009058</v>
      </c>
      <c r="F236">
        <v>20187</v>
      </c>
      <c r="G236">
        <v>130</v>
      </c>
      <c r="H236">
        <v>8</v>
      </c>
      <c r="I236">
        <v>74930465.6618426</v>
      </c>
      <c r="J236">
        <v>17575374404.312</v>
      </c>
      <c r="K236">
        <v>401416</v>
      </c>
      <c r="L236">
        <v>0</v>
      </c>
      <c r="M236">
        <f t="shared" si="3"/>
        <v>2020</v>
      </c>
    </row>
    <row r="237" spans="1:13">
      <c r="A237" s="1">
        <v>44068</v>
      </c>
      <c r="B237">
        <v>2285</v>
      </c>
      <c r="C237">
        <v>219</v>
      </c>
      <c r="D237">
        <v>2654286.1515270201</v>
      </c>
      <c r="E237">
        <v>453253703.16058499</v>
      </c>
      <c r="F237">
        <v>20255</v>
      </c>
      <c r="G237">
        <v>151</v>
      </c>
      <c r="H237">
        <v>11</v>
      </c>
      <c r="I237">
        <v>74932712.499475002</v>
      </c>
      <c r="J237">
        <v>17650307116.811401</v>
      </c>
      <c r="K237">
        <v>401427</v>
      </c>
      <c r="L237">
        <v>0</v>
      </c>
      <c r="M237">
        <f t="shared" si="3"/>
        <v>2020</v>
      </c>
    </row>
    <row r="238" spans="1:13">
      <c r="A238" s="1">
        <v>44069</v>
      </c>
      <c r="B238">
        <v>2381</v>
      </c>
      <c r="C238">
        <v>250</v>
      </c>
      <c r="D238">
        <v>2670890.7034630398</v>
      </c>
      <c r="E238">
        <v>455924593.864048</v>
      </c>
      <c r="F238">
        <v>20377</v>
      </c>
      <c r="G238">
        <v>128</v>
      </c>
      <c r="H238">
        <v>11</v>
      </c>
      <c r="I238">
        <v>74934495.977938503</v>
      </c>
      <c r="J238">
        <v>17725241612.789398</v>
      </c>
      <c r="K238">
        <v>401438</v>
      </c>
      <c r="L238">
        <v>0</v>
      </c>
      <c r="M238">
        <f t="shared" si="3"/>
        <v>2020</v>
      </c>
    </row>
    <row r="239" spans="1:13">
      <c r="A239" s="1">
        <v>44070</v>
      </c>
      <c r="B239">
        <v>2594</v>
      </c>
      <c r="C239">
        <v>238</v>
      </c>
      <c r="D239">
        <v>2685824.3241293598</v>
      </c>
      <c r="E239">
        <v>458610418.18817699</v>
      </c>
      <c r="F239">
        <v>20498</v>
      </c>
      <c r="G239">
        <v>117</v>
      </c>
      <c r="H239">
        <v>13</v>
      </c>
      <c r="I239">
        <v>74935824.638668299</v>
      </c>
      <c r="J239">
        <v>17800177437.428001</v>
      </c>
      <c r="K239">
        <v>401451</v>
      </c>
      <c r="L239">
        <v>0</v>
      </c>
      <c r="M239">
        <f t="shared" si="3"/>
        <v>2020</v>
      </c>
    </row>
    <row r="240" spans="1:13">
      <c r="A240" s="1">
        <v>44071</v>
      </c>
      <c r="B240">
        <v>2474</v>
      </c>
      <c r="C240">
        <v>224</v>
      </c>
      <c r="D240">
        <v>2698371.1211796398</v>
      </c>
      <c r="E240">
        <v>461308789.30935699</v>
      </c>
      <c r="F240">
        <v>20608</v>
      </c>
      <c r="G240">
        <v>114</v>
      </c>
      <c r="H240">
        <v>5</v>
      </c>
      <c r="I240">
        <v>74935438.953959003</v>
      </c>
      <c r="J240">
        <v>17875112876.382</v>
      </c>
      <c r="K240">
        <v>401456</v>
      </c>
      <c r="L240">
        <v>0</v>
      </c>
      <c r="M240">
        <f t="shared" si="3"/>
        <v>2020</v>
      </c>
    </row>
    <row r="241" spans="1:13">
      <c r="A241" s="1">
        <v>44072</v>
      </c>
      <c r="B241">
        <v>2227</v>
      </c>
      <c r="C241">
        <v>222</v>
      </c>
      <c r="D241">
        <v>2709110.1015546201</v>
      </c>
      <c r="E241">
        <v>464017899.41091102</v>
      </c>
      <c r="F241">
        <v>20693</v>
      </c>
      <c r="G241">
        <v>137</v>
      </c>
      <c r="H241">
        <v>6</v>
      </c>
      <c r="I241">
        <v>74936173.739852607</v>
      </c>
      <c r="J241">
        <v>17950049050.121799</v>
      </c>
      <c r="K241">
        <v>401462</v>
      </c>
      <c r="L241">
        <v>0</v>
      </c>
      <c r="M241">
        <f t="shared" si="3"/>
        <v>2020</v>
      </c>
    </row>
    <row r="242" spans="1:13">
      <c r="A242" s="1">
        <v>44073</v>
      </c>
      <c r="B242">
        <v>1333</v>
      </c>
      <c r="C242">
        <v>137</v>
      </c>
      <c r="D242">
        <v>2710027.2549383598</v>
      </c>
      <c r="E242">
        <v>466727926.66584998</v>
      </c>
      <c r="F242">
        <v>20708</v>
      </c>
      <c r="G242">
        <v>122</v>
      </c>
      <c r="H242">
        <v>9</v>
      </c>
      <c r="I242">
        <v>74937726.467904001</v>
      </c>
      <c r="J242">
        <v>18024986776.589699</v>
      </c>
      <c r="K242">
        <v>401471</v>
      </c>
      <c r="L242">
        <v>0</v>
      </c>
      <c r="M242">
        <f t="shared" si="3"/>
        <v>2020</v>
      </c>
    </row>
    <row r="243" spans="1:13">
      <c r="A243" s="1">
        <v>44074</v>
      </c>
      <c r="B243">
        <v>854</v>
      </c>
      <c r="C243">
        <v>105</v>
      </c>
      <c r="D243">
        <v>2708017.1054066201</v>
      </c>
      <c r="E243">
        <v>469435943.77125603</v>
      </c>
      <c r="F243">
        <v>20695</v>
      </c>
      <c r="G243">
        <v>118</v>
      </c>
      <c r="H243">
        <v>7</v>
      </c>
      <c r="I243">
        <v>74938425.843912706</v>
      </c>
      <c r="J243">
        <v>18099925202.433701</v>
      </c>
      <c r="K243">
        <v>401478</v>
      </c>
      <c r="L243">
        <v>0</v>
      </c>
      <c r="M243">
        <f t="shared" si="3"/>
        <v>2020</v>
      </c>
    </row>
    <row r="244" spans="1:13">
      <c r="A244" s="1">
        <v>44075</v>
      </c>
      <c r="B244">
        <v>1883</v>
      </c>
      <c r="C244">
        <v>194</v>
      </c>
      <c r="D244">
        <v>2716920.2976762201</v>
      </c>
      <c r="E244">
        <v>472152864.06893301</v>
      </c>
      <c r="F244">
        <v>20757</v>
      </c>
      <c r="G244">
        <v>132</v>
      </c>
      <c r="H244">
        <v>8</v>
      </c>
      <c r="I244">
        <v>74939814.149428293</v>
      </c>
      <c r="J244">
        <v>18174865016.583099</v>
      </c>
      <c r="K244">
        <v>401486</v>
      </c>
      <c r="L244">
        <v>0</v>
      </c>
      <c r="M244">
        <f t="shared" si="3"/>
        <v>2020</v>
      </c>
    </row>
    <row r="245" spans="1:13">
      <c r="A245" s="1">
        <v>44076</v>
      </c>
      <c r="B245">
        <v>2115</v>
      </c>
      <c r="C245">
        <v>198</v>
      </c>
      <c r="D245">
        <v>2726455.9417324499</v>
      </c>
      <c r="E245">
        <v>474879320.010665</v>
      </c>
      <c r="F245">
        <v>20828</v>
      </c>
      <c r="G245">
        <v>127</v>
      </c>
      <c r="H245">
        <v>9</v>
      </c>
      <c r="I245">
        <v>74940193.113969997</v>
      </c>
      <c r="J245">
        <v>18249805209.697102</v>
      </c>
      <c r="K245">
        <v>401495</v>
      </c>
      <c r="L245">
        <v>0</v>
      </c>
      <c r="M245">
        <f t="shared" si="3"/>
        <v>2020</v>
      </c>
    </row>
    <row r="246" spans="1:13">
      <c r="A246" s="1">
        <v>44077</v>
      </c>
      <c r="B246">
        <v>2259</v>
      </c>
      <c r="C246">
        <v>239</v>
      </c>
      <c r="D246">
        <v>2742566.1486123698</v>
      </c>
      <c r="E246">
        <v>477621886.15927702</v>
      </c>
      <c r="F246">
        <v>20941</v>
      </c>
      <c r="G246">
        <v>126</v>
      </c>
      <c r="H246">
        <v>11</v>
      </c>
      <c r="I246">
        <v>74942032.766589597</v>
      </c>
      <c r="J246">
        <v>18324747242.463699</v>
      </c>
      <c r="K246">
        <v>401506</v>
      </c>
      <c r="L246">
        <v>0</v>
      </c>
      <c r="M246">
        <f t="shared" si="3"/>
        <v>2020</v>
      </c>
    </row>
    <row r="247" spans="1:13">
      <c r="A247" s="1">
        <v>44078</v>
      </c>
      <c r="B247">
        <v>2424</v>
      </c>
      <c r="C247">
        <v>236</v>
      </c>
      <c r="D247">
        <v>2758313.5314255198</v>
      </c>
      <c r="E247">
        <v>480380199.69070297</v>
      </c>
      <c r="F247">
        <v>21052</v>
      </c>
      <c r="G247">
        <v>125</v>
      </c>
      <c r="H247">
        <v>12</v>
      </c>
      <c r="I247">
        <v>74943445.0253295</v>
      </c>
      <c r="J247">
        <v>18399690687.488998</v>
      </c>
      <c r="K247">
        <v>401518</v>
      </c>
      <c r="L247">
        <v>0</v>
      </c>
      <c r="M247">
        <f t="shared" si="3"/>
        <v>2020</v>
      </c>
    </row>
    <row r="248" spans="1:13">
      <c r="A248" s="1">
        <v>44079</v>
      </c>
      <c r="B248">
        <v>2397</v>
      </c>
      <c r="C248">
        <v>250</v>
      </c>
      <c r="D248">
        <v>2772803.8556138002</v>
      </c>
      <c r="E248">
        <v>483153003.54631698</v>
      </c>
      <c r="F248">
        <v>21166</v>
      </c>
      <c r="G248">
        <v>136</v>
      </c>
      <c r="H248">
        <v>12</v>
      </c>
      <c r="I248">
        <v>74944952.102402493</v>
      </c>
      <c r="J248">
        <v>18474635639.5914</v>
      </c>
      <c r="K248">
        <v>401530</v>
      </c>
      <c r="L248">
        <v>0</v>
      </c>
      <c r="M248">
        <f t="shared" si="3"/>
        <v>2020</v>
      </c>
    </row>
    <row r="249" spans="1:13">
      <c r="A249" s="1">
        <v>44080</v>
      </c>
      <c r="B249">
        <v>1770</v>
      </c>
      <c r="C249">
        <v>177</v>
      </c>
      <c r="D249">
        <v>2781001.4449467501</v>
      </c>
      <c r="E249">
        <v>485934004.99126399</v>
      </c>
      <c r="F249">
        <v>21234</v>
      </c>
      <c r="G249">
        <v>109</v>
      </c>
      <c r="H249">
        <v>10</v>
      </c>
      <c r="I249">
        <v>74945736.966053501</v>
      </c>
      <c r="J249">
        <v>18549581376.5574</v>
      </c>
      <c r="K249">
        <v>401540</v>
      </c>
      <c r="L249">
        <v>0</v>
      </c>
      <c r="M249">
        <f t="shared" si="3"/>
        <v>2020</v>
      </c>
    </row>
    <row r="250" spans="1:13">
      <c r="A250" s="1">
        <v>44081</v>
      </c>
      <c r="B250">
        <v>926</v>
      </c>
      <c r="C250">
        <v>111</v>
      </c>
      <c r="D250">
        <v>2778033.1953951898</v>
      </c>
      <c r="E250">
        <v>488712038.18665898</v>
      </c>
      <c r="F250">
        <v>21216</v>
      </c>
      <c r="G250">
        <v>129</v>
      </c>
      <c r="H250">
        <v>9</v>
      </c>
      <c r="I250">
        <v>74947269.471039593</v>
      </c>
      <c r="J250">
        <v>18624528646.0285</v>
      </c>
      <c r="K250">
        <v>401549</v>
      </c>
      <c r="L250">
        <v>0</v>
      </c>
      <c r="M250">
        <f t="shared" si="3"/>
        <v>2020</v>
      </c>
    </row>
    <row r="251" spans="1:13">
      <c r="A251" s="1">
        <v>44082</v>
      </c>
      <c r="B251">
        <v>2261</v>
      </c>
      <c r="C251">
        <v>241</v>
      </c>
      <c r="D251">
        <v>2791646.40336208</v>
      </c>
      <c r="E251">
        <v>491503684.59002101</v>
      </c>
      <c r="F251">
        <v>21331</v>
      </c>
      <c r="G251">
        <v>126</v>
      </c>
      <c r="H251">
        <v>11</v>
      </c>
      <c r="I251">
        <v>74949285.787568495</v>
      </c>
      <c r="J251">
        <v>18699477931.816002</v>
      </c>
      <c r="K251">
        <v>401560</v>
      </c>
      <c r="L251">
        <v>0</v>
      </c>
      <c r="M251">
        <f t="shared" si="3"/>
        <v>2020</v>
      </c>
    </row>
    <row r="252" spans="1:13">
      <c r="A252" s="1">
        <v>44083</v>
      </c>
      <c r="B252">
        <v>2210</v>
      </c>
      <c r="C252">
        <v>242</v>
      </c>
      <c r="D252">
        <v>2806453.97668111</v>
      </c>
      <c r="E252">
        <v>494310138.56670201</v>
      </c>
      <c r="F252">
        <v>21448</v>
      </c>
      <c r="G252">
        <v>125</v>
      </c>
      <c r="H252">
        <v>13</v>
      </c>
      <c r="I252">
        <v>74951458.058444902</v>
      </c>
      <c r="J252">
        <v>18774429389.8745</v>
      </c>
      <c r="K252">
        <v>401573</v>
      </c>
      <c r="L252">
        <v>0</v>
      </c>
      <c r="M252">
        <f t="shared" si="3"/>
        <v>2020</v>
      </c>
    </row>
    <row r="253" spans="1:13">
      <c r="A253" s="1">
        <v>44084</v>
      </c>
      <c r="B253">
        <v>2792</v>
      </c>
      <c r="C253">
        <v>246</v>
      </c>
      <c r="D253">
        <v>2822925.0305276699</v>
      </c>
      <c r="E253">
        <v>497133063.59723002</v>
      </c>
      <c r="F253">
        <v>21562</v>
      </c>
      <c r="G253">
        <v>132</v>
      </c>
      <c r="H253">
        <v>7</v>
      </c>
      <c r="I253">
        <v>74951446.704366505</v>
      </c>
      <c r="J253">
        <v>18849380836.578899</v>
      </c>
      <c r="K253">
        <v>401580</v>
      </c>
      <c r="L253">
        <v>0</v>
      </c>
      <c r="M253">
        <f t="shared" si="3"/>
        <v>2020</v>
      </c>
    </row>
    <row r="254" spans="1:13">
      <c r="A254" s="1">
        <v>44085</v>
      </c>
      <c r="B254">
        <v>2542</v>
      </c>
      <c r="C254">
        <v>294</v>
      </c>
      <c r="D254">
        <v>2846825.6882502702</v>
      </c>
      <c r="E254">
        <v>499979889.28548002</v>
      </c>
      <c r="F254">
        <v>21746</v>
      </c>
      <c r="G254">
        <v>110</v>
      </c>
      <c r="H254">
        <v>9</v>
      </c>
      <c r="I254">
        <v>74952583.130621001</v>
      </c>
      <c r="J254">
        <v>18924333419.709499</v>
      </c>
      <c r="K254">
        <v>401589</v>
      </c>
      <c r="L254">
        <v>0</v>
      </c>
      <c r="M254">
        <f t="shared" si="3"/>
        <v>2020</v>
      </c>
    </row>
    <row r="255" spans="1:13">
      <c r="A255" s="1">
        <v>44086</v>
      </c>
      <c r="B255">
        <v>2667</v>
      </c>
      <c r="C255">
        <v>248</v>
      </c>
      <c r="D255">
        <v>2867429.0838361001</v>
      </c>
      <c r="E255">
        <v>502847318.36931598</v>
      </c>
      <c r="F255">
        <v>21896</v>
      </c>
      <c r="G255">
        <v>98</v>
      </c>
      <c r="H255">
        <v>3</v>
      </c>
      <c r="I255">
        <v>74952310.608741105</v>
      </c>
      <c r="J255">
        <v>18999285730.318199</v>
      </c>
      <c r="K255">
        <v>401591</v>
      </c>
      <c r="L255">
        <v>1</v>
      </c>
      <c r="M255">
        <f t="shared" si="3"/>
        <v>2020</v>
      </c>
    </row>
    <row r="256" spans="1:13">
      <c r="A256" s="1">
        <v>44087</v>
      </c>
      <c r="B256">
        <v>1965</v>
      </c>
      <c r="C256">
        <v>204</v>
      </c>
      <c r="D256">
        <v>2882234.4704933702</v>
      </c>
      <c r="E256">
        <v>505729552.839809</v>
      </c>
      <c r="F256">
        <v>22008</v>
      </c>
      <c r="G256">
        <v>92</v>
      </c>
      <c r="H256">
        <v>1</v>
      </c>
      <c r="I256">
        <v>74952070.145850301</v>
      </c>
      <c r="J256">
        <v>19074237800.4641</v>
      </c>
      <c r="K256">
        <v>401591</v>
      </c>
      <c r="L256">
        <v>1</v>
      </c>
      <c r="M256">
        <f t="shared" si="3"/>
        <v>2020</v>
      </c>
    </row>
    <row r="257" spans="1:13">
      <c r="A257" s="1">
        <v>44088</v>
      </c>
      <c r="B257">
        <v>1219</v>
      </c>
      <c r="C257">
        <v>125</v>
      </c>
      <c r="D257">
        <v>2883398.3187682698</v>
      </c>
      <c r="E257">
        <v>508612951.15857798</v>
      </c>
      <c r="F257">
        <v>22021</v>
      </c>
      <c r="G257">
        <v>112</v>
      </c>
      <c r="H257">
        <v>8</v>
      </c>
      <c r="I257">
        <v>74953723.252321094</v>
      </c>
      <c r="J257">
        <v>19149191523.7164</v>
      </c>
      <c r="K257">
        <v>401599</v>
      </c>
      <c r="L257">
        <v>0</v>
      </c>
      <c r="M257">
        <f t="shared" si="3"/>
        <v>2020</v>
      </c>
    </row>
    <row r="258" spans="1:13">
      <c r="A258" s="1">
        <v>44089</v>
      </c>
      <c r="B258">
        <v>2382</v>
      </c>
      <c r="C258">
        <v>236</v>
      </c>
      <c r="D258">
        <v>2900130.76483612</v>
      </c>
      <c r="E258">
        <v>511513081.92341399</v>
      </c>
      <c r="F258">
        <v>22149</v>
      </c>
      <c r="G258">
        <v>108</v>
      </c>
      <c r="H258">
        <v>5</v>
      </c>
      <c r="I258">
        <v>74953941.8766765</v>
      </c>
      <c r="J258">
        <v>19224145465.593102</v>
      </c>
      <c r="K258">
        <v>401604</v>
      </c>
      <c r="L258">
        <v>0</v>
      </c>
      <c r="M258">
        <f t="shared" si="3"/>
        <v>2020</v>
      </c>
    </row>
    <row r="259" spans="1:13">
      <c r="A259" s="1">
        <v>44090</v>
      </c>
      <c r="B259">
        <v>3198</v>
      </c>
      <c r="C259">
        <v>330</v>
      </c>
      <c r="D259">
        <v>2927677.11786622</v>
      </c>
      <c r="E259">
        <v>514440759.04127997</v>
      </c>
      <c r="F259">
        <v>22359</v>
      </c>
      <c r="G259">
        <v>120</v>
      </c>
      <c r="H259">
        <v>5</v>
      </c>
      <c r="I259">
        <v>74954644.545699805</v>
      </c>
      <c r="J259">
        <v>19299100110.138802</v>
      </c>
      <c r="K259">
        <v>401608</v>
      </c>
      <c r="L259">
        <v>1</v>
      </c>
      <c r="M259">
        <f t="shared" ref="M259:M322" si="4">YEAR(A259)</f>
        <v>2020</v>
      </c>
    </row>
    <row r="260" spans="1:13">
      <c r="A260" s="1">
        <v>44091</v>
      </c>
      <c r="B260">
        <v>3486</v>
      </c>
      <c r="C260">
        <v>341</v>
      </c>
      <c r="D260">
        <v>2959691.3267573998</v>
      </c>
      <c r="E260">
        <v>517400450.36803699</v>
      </c>
      <c r="F260">
        <v>22603</v>
      </c>
      <c r="G260">
        <v>97</v>
      </c>
      <c r="H260">
        <v>10</v>
      </c>
      <c r="I260">
        <v>74956299.798749</v>
      </c>
      <c r="J260">
        <v>19374056409.9375</v>
      </c>
      <c r="K260">
        <v>401618</v>
      </c>
      <c r="L260">
        <v>0</v>
      </c>
      <c r="M260">
        <f t="shared" si="4"/>
        <v>2020</v>
      </c>
    </row>
    <row r="261" spans="1:13">
      <c r="A261" s="1">
        <v>44092</v>
      </c>
      <c r="B261">
        <v>3776</v>
      </c>
      <c r="C261">
        <v>352</v>
      </c>
      <c r="D261">
        <v>2988799.2019708101</v>
      </c>
      <c r="E261">
        <v>520389249.57000798</v>
      </c>
      <c r="F261">
        <v>22823</v>
      </c>
      <c r="G261">
        <v>132</v>
      </c>
      <c r="H261">
        <v>11</v>
      </c>
      <c r="I261">
        <v>74957833.2527318</v>
      </c>
      <c r="J261">
        <v>19449014243.190201</v>
      </c>
      <c r="K261">
        <v>401629</v>
      </c>
      <c r="L261">
        <v>0</v>
      </c>
      <c r="M261">
        <f t="shared" si="4"/>
        <v>2020</v>
      </c>
    </row>
    <row r="262" spans="1:13">
      <c r="A262" s="1">
        <v>44093</v>
      </c>
      <c r="B262">
        <v>3467</v>
      </c>
      <c r="C262">
        <v>329</v>
      </c>
      <c r="D262">
        <v>3013534.3123278399</v>
      </c>
      <c r="E262">
        <v>523402783.88233602</v>
      </c>
      <c r="F262">
        <v>23023</v>
      </c>
      <c r="G262">
        <v>129</v>
      </c>
      <c r="H262">
        <v>6</v>
      </c>
      <c r="I262">
        <v>74957751.071567997</v>
      </c>
      <c r="J262">
        <v>19523971994.261799</v>
      </c>
      <c r="K262">
        <v>401635</v>
      </c>
      <c r="L262">
        <v>0</v>
      </c>
      <c r="M262">
        <f t="shared" si="4"/>
        <v>2020</v>
      </c>
    </row>
    <row r="263" spans="1:13">
      <c r="A263" s="1">
        <v>44094</v>
      </c>
      <c r="B263">
        <v>2227</v>
      </c>
      <c r="C263">
        <v>199</v>
      </c>
      <c r="D263">
        <v>3024541.6714851302</v>
      </c>
      <c r="E263">
        <v>526427325.55382103</v>
      </c>
      <c r="F263">
        <v>23102</v>
      </c>
      <c r="G263">
        <v>120</v>
      </c>
      <c r="H263">
        <v>5</v>
      </c>
      <c r="I263">
        <v>74958304.047782302</v>
      </c>
      <c r="J263">
        <v>19598930298.309601</v>
      </c>
      <c r="K263">
        <v>401640</v>
      </c>
      <c r="L263">
        <v>0</v>
      </c>
      <c r="M263">
        <f t="shared" si="4"/>
        <v>2020</v>
      </c>
    </row>
    <row r="264" spans="1:13">
      <c r="A264" s="1">
        <v>44095</v>
      </c>
      <c r="B264">
        <v>1102</v>
      </c>
      <c r="C264">
        <v>91</v>
      </c>
      <c r="D264">
        <v>3019854.6069505899</v>
      </c>
      <c r="E264">
        <v>529447180.16077203</v>
      </c>
      <c r="F264">
        <v>23076</v>
      </c>
      <c r="G264">
        <v>117</v>
      </c>
      <c r="H264">
        <v>4</v>
      </c>
      <c r="I264">
        <v>74958453.3425394</v>
      </c>
      <c r="J264">
        <v>19673888751.6521</v>
      </c>
      <c r="K264">
        <v>401644</v>
      </c>
      <c r="L264">
        <v>0</v>
      </c>
      <c r="M264">
        <f t="shared" si="4"/>
        <v>2020</v>
      </c>
    </row>
    <row r="265" spans="1:13">
      <c r="A265" s="1">
        <v>44096</v>
      </c>
      <c r="B265">
        <v>2642</v>
      </c>
      <c r="C265">
        <v>254</v>
      </c>
      <c r="D265">
        <v>3040332.15454198</v>
      </c>
      <c r="E265">
        <v>532487512.31531399</v>
      </c>
      <c r="F265">
        <v>23236</v>
      </c>
      <c r="G265">
        <v>94</v>
      </c>
      <c r="H265">
        <v>9</v>
      </c>
      <c r="I265">
        <v>74960124.619523004</v>
      </c>
      <c r="J265">
        <v>19748848876.271702</v>
      </c>
      <c r="K265">
        <v>401653</v>
      </c>
      <c r="L265">
        <v>0</v>
      </c>
      <c r="M265">
        <f t="shared" si="4"/>
        <v>2020</v>
      </c>
    </row>
    <row r="266" spans="1:13">
      <c r="A266" s="1">
        <v>44097</v>
      </c>
      <c r="B266">
        <v>2896</v>
      </c>
      <c r="C266">
        <v>284</v>
      </c>
      <c r="D266">
        <v>3067697.0955014802</v>
      </c>
      <c r="E266">
        <v>535555209.410815</v>
      </c>
      <c r="F266">
        <v>23439</v>
      </c>
      <c r="G266">
        <v>81</v>
      </c>
      <c r="H266">
        <v>4</v>
      </c>
      <c r="I266">
        <v>74960150.723835304</v>
      </c>
      <c r="J266">
        <v>19823809026.995499</v>
      </c>
      <c r="K266">
        <v>401657</v>
      </c>
      <c r="L266">
        <v>0</v>
      </c>
      <c r="M266">
        <f t="shared" si="4"/>
        <v>2020</v>
      </c>
    </row>
    <row r="267" spans="1:13">
      <c r="A267" s="1">
        <v>44098</v>
      </c>
      <c r="B267">
        <v>3542</v>
      </c>
      <c r="C267">
        <v>318</v>
      </c>
      <c r="D267">
        <v>3096162.5944543201</v>
      </c>
      <c r="E267">
        <v>538651372.00527</v>
      </c>
      <c r="F267">
        <v>23660</v>
      </c>
      <c r="G267">
        <v>97</v>
      </c>
      <c r="H267">
        <v>7</v>
      </c>
      <c r="I267">
        <v>74961375.820849299</v>
      </c>
      <c r="J267">
        <v>19898770402.816299</v>
      </c>
      <c r="K267">
        <v>401664</v>
      </c>
      <c r="L267">
        <v>0</v>
      </c>
      <c r="M267">
        <f t="shared" si="4"/>
        <v>2020</v>
      </c>
    </row>
    <row r="268" spans="1:13">
      <c r="A268" s="1">
        <v>44099</v>
      </c>
      <c r="B268">
        <v>3822</v>
      </c>
      <c r="C268">
        <v>363</v>
      </c>
      <c r="D268">
        <v>3129943.0145753501</v>
      </c>
      <c r="E268">
        <v>541781315.01984501</v>
      </c>
      <c r="F268">
        <v>23916</v>
      </c>
      <c r="G268">
        <v>107</v>
      </c>
      <c r="H268">
        <v>13</v>
      </c>
      <c r="I268">
        <v>74963987.400246501</v>
      </c>
      <c r="J268">
        <v>19973734390.216599</v>
      </c>
      <c r="K268">
        <v>401677</v>
      </c>
      <c r="L268">
        <v>0</v>
      </c>
      <c r="M268">
        <f t="shared" si="4"/>
        <v>2020</v>
      </c>
    </row>
    <row r="269" spans="1:13">
      <c r="A269" s="1">
        <v>44100</v>
      </c>
      <c r="B269">
        <v>3733</v>
      </c>
      <c r="C269">
        <v>401</v>
      </c>
      <c r="D269">
        <v>3168406.7530040802</v>
      </c>
      <c r="E269">
        <v>544949721.77284896</v>
      </c>
      <c r="F269">
        <v>24219</v>
      </c>
      <c r="G269">
        <v>98</v>
      </c>
      <c r="H269">
        <v>8</v>
      </c>
      <c r="I269">
        <v>74964371.528739795</v>
      </c>
      <c r="J269">
        <v>20048698761.7453</v>
      </c>
      <c r="K269">
        <v>401685</v>
      </c>
      <c r="L269">
        <v>0</v>
      </c>
      <c r="M269">
        <f t="shared" si="4"/>
        <v>2020</v>
      </c>
    </row>
    <row r="270" spans="1:13">
      <c r="A270" s="1">
        <v>44101</v>
      </c>
      <c r="B270">
        <v>2854</v>
      </c>
      <c r="C270">
        <v>254</v>
      </c>
      <c r="D270">
        <v>3188092.8289626902</v>
      </c>
      <c r="E270">
        <v>548137814.60181201</v>
      </c>
      <c r="F270">
        <v>24354</v>
      </c>
      <c r="G270">
        <v>119</v>
      </c>
      <c r="H270">
        <v>5</v>
      </c>
      <c r="I270">
        <v>74964604.275317401</v>
      </c>
      <c r="J270">
        <v>20123663366.020599</v>
      </c>
      <c r="K270">
        <v>401689</v>
      </c>
      <c r="L270">
        <v>1</v>
      </c>
      <c r="M270">
        <f t="shared" si="4"/>
        <v>2020</v>
      </c>
    </row>
    <row r="271" spans="1:13">
      <c r="A271" s="1">
        <v>44102</v>
      </c>
      <c r="B271">
        <v>1398</v>
      </c>
      <c r="C271">
        <v>125</v>
      </c>
      <c r="D271">
        <v>3188451.5191508899</v>
      </c>
      <c r="E271">
        <v>551326266.12096298</v>
      </c>
      <c r="F271">
        <v>24364</v>
      </c>
      <c r="G271">
        <v>115</v>
      </c>
      <c r="H271">
        <v>11</v>
      </c>
      <c r="I271">
        <v>74966889.717583105</v>
      </c>
      <c r="J271">
        <v>20198630255.738201</v>
      </c>
      <c r="K271">
        <v>401700</v>
      </c>
      <c r="L271">
        <v>0</v>
      </c>
      <c r="M271">
        <f t="shared" si="4"/>
        <v>2020</v>
      </c>
    </row>
    <row r="272" spans="1:13">
      <c r="A272" s="1">
        <v>44103</v>
      </c>
      <c r="B272">
        <v>2933</v>
      </c>
      <c r="C272">
        <v>261</v>
      </c>
      <c r="D272">
        <v>3208666.42677534</v>
      </c>
      <c r="E272">
        <v>554534932.54773796</v>
      </c>
      <c r="F272">
        <v>24511</v>
      </c>
      <c r="G272">
        <v>114</v>
      </c>
      <c r="H272">
        <v>6</v>
      </c>
      <c r="I272">
        <v>74966779.205035701</v>
      </c>
      <c r="J272">
        <v>20273597034.943298</v>
      </c>
      <c r="K272">
        <v>401706</v>
      </c>
      <c r="L272">
        <v>0</v>
      </c>
      <c r="M272">
        <f t="shared" si="4"/>
        <v>2020</v>
      </c>
    </row>
    <row r="273" spans="1:13">
      <c r="A273" s="1">
        <v>44104</v>
      </c>
      <c r="B273">
        <v>3459</v>
      </c>
      <c r="C273">
        <v>360</v>
      </c>
      <c r="D273">
        <v>3242307.7951058899</v>
      </c>
      <c r="E273">
        <v>557777240.34284401</v>
      </c>
      <c r="F273">
        <v>24764</v>
      </c>
      <c r="G273">
        <v>107</v>
      </c>
      <c r="H273">
        <v>9</v>
      </c>
      <c r="I273">
        <v>74968414.073344693</v>
      </c>
      <c r="J273">
        <v>20348565449.016602</v>
      </c>
      <c r="K273">
        <v>401715</v>
      </c>
      <c r="L273">
        <v>0</v>
      </c>
      <c r="M273">
        <f t="shared" si="4"/>
        <v>2020</v>
      </c>
    </row>
    <row r="274" spans="1:13">
      <c r="A274" s="1">
        <v>44105</v>
      </c>
      <c r="B274">
        <v>4383</v>
      </c>
      <c r="C274">
        <v>470</v>
      </c>
      <c r="D274">
        <v>3288905.4995606001</v>
      </c>
      <c r="E274">
        <v>561066145.84240401</v>
      </c>
      <c r="F274">
        <v>25125</v>
      </c>
      <c r="G274">
        <v>109</v>
      </c>
      <c r="H274">
        <v>9</v>
      </c>
      <c r="I274">
        <v>74969665.809236497</v>
      </c>
      <c r="J274">
        <v>20423535114.825802</v>
      </c>
      <c r="K274">
        <v>401724</v>
      </c>
      <c r="L274">
        <v>0</v>
      </c>
      <c r="M274">
        <f t="shared" si="4"/>
        <v>2020</v>
      </c>
    </row>
    <row r="275" spans="1:13">
      <c r="A275" s="1">
        <v>44106</v>
      </c>
      <c r="B275">
        <v>4687</v>
      </c>
      <c r="C275">
        <v>466</v>
      </c>
      <c r="D275">
        <v>3335575.8422428798</v>
      </c>
      <c r="E275">
        <v>564401721.68464696</v>
      </c>
      <c r="F275">
        <v>25485</v>
      </c>
      <c r="G275">
        <v>106</v>
      </c>
      <c r="H275">
        <v>4</v>
      </c>
      <c r="I275">
        <v>74969074.065279707</v>
      </c>
      <c r="J275">
        <v>20498504188.891102</v>
      </c>
      <c r="K275">
        <v>401727</v>
      </c>
      <c r="L275">
        <v>1</v>
      </c>
      <c r="M275">
        <f t="shared" si="4"/>
        <v>2020</v>
      </c>
    </row>
    <row r="276" spans="1:13">
      <c r="A276" s="1">
        <v>44107</v>
      </c>
      <c r="B276">
        <v>4687</v>
      </c>
      <c r="C276">
        <v>424</v>
      </c>
      <c r="D276">
        <v>3375188.3808637201</v>
      </c>
      <c r="E276">
        <v>567776910.06551099</v>
      </c>
      <c r="F276">
        <v>25793</v>
      </c>
      <c r="G276">
        <v>116</v>
      </c>
      <c r="H276">
        <v>15</v>
      </c>
      <c r="I276">
        <v>74972876.278502107</v>
      </c>
      <c r="J276">
        <v>20573477065.169601</v>
      </c>
      <c r="K276">
        <v>401741</v>
      </c>
      <c r="L276">
        <v>1</v>
      </c>
      <c r="M276">
        <f t="shared" si="4"/>
        <v>2020</v>
      </c>
    </row>
    <row r="277" spans="1:13">
      <c r="A277" s="1">
        <v>44108</v>
      </c>
      <c r="B277">
        <v>3514</v>
      </c>
      <c r="C277">
        <v>362</v>
      </c>
      <c r="D277">
        <v>3409517.0216294299</v>
      </c>
      <c r="E277">
        <v>571186427.08713996</v>
      </c>
      <c r="F277">
        <v>26049</v>
      </c>
      <c r="G277">
        <v>106</v>
      </c>
      <c r="H277">
        <v>10</v>
      </c>
      <c r="I277">
        <v>74973557.746336803</v>
      </c>
      <c r="J277">
        <v>20648450622.916</v>
      </c>
      <c r="K277">
        <v>401751</v>
      </c>
      <c r="L277">
        <v>0</v>
      </c>
      <c r="M277">
        <f t="shared" si="4"/>
        <v>2020</v>
      </c>
    </row>
    <row r="278" spans="1:13">
      <c r="A278" s="1">
        <v>44109</v>
      </c>
      <c r="B278">
        <v>1850</v>
      </c>
      <c r="C278">
        <v>189</v>
      </c>
      <c r="D278">
        <v>3419452.8060319098</v>
      </c>
      <c r="E278">
        <v>574605879.89317203</v>
      </c>
      <c r="F278">
        <v>26126</v>
      </c>
      <c r="G278">
        <v>112</v>
      </c>
      <c r="H278">
        <v>7</v>
      </c>
      <c r="I278">
        <v>74974170.868177697</v>
      </c>
      <c r="J278">
        <v>20723424793.784199</v>
      </c>
      <c r="K278">
        <v>401758</v>
      </c>
      <c r="L278">
        <v>0</v>
      </c>
      <c r="M278">
        <f t="shared" si="4"/>
        <v>2020</v>
      </c>
    </row>
    <row r="279" spans="1:13">
      <c r="A279" s="1">
        <v>44110</v>
      </c>
      <c r="B279">
        <v>3864</v>
      </c>
      <c r="C279">
        <v>379</v>
      </c>
      <c r="D279">
        <v>3451521.4088562299</v>
      </c>
      <c r="E279">
        <v>578057401.30202901</v>
      </c>
      <c r="F279">
        <v>26365</v>
      </c>
      <c r="G279">
        <v>140</v>
      </c>
      <c r="H279">
        <v>5</v>
      </c>
      <c r="I279">
        <v>74974506.958349198</v>
      </c>
      <c r="J279">
        <v>20798399300.7425</v>
      </c>
      <c r="K279">
        <v>401762</v>
      </c>
      <c r="L279">
        <v>1</v>
      </c>
      <c r="M279">
        <f t="shared" si="4"/>
        <v>2020</v>
      </c>
    </row>
    <row r="280" spans="1:13">
      <c r="A280" s="1">
        <v>44111</v>
      </c>
      <c r="B280">
        <v>5738</v>
      </c>
      <c r="C280">
        <v>544</v>
      </c>
      <c r="D280">
        <v>3504094.86081377</v>
      </c>
      <c r="E280">
        <v>581561496.16284204</v>
      </c>
      <c r="F280">
        <v>26781</v>
      </c>
      <c r="G280">
        <v>128</v>
      </c>
      <c r="H280">
        <v>10</v>
      </c>
      <c r="I280">
        <v>74976409.415643394</v>
      </c>
      <c r="J280">
        <v>20873375710.1581</v>
      </c>
      <c r="K280">
        <v>401772</v>
      </c>
      <c r="L280">
        <v>0</v>
      </c>
      <c r="M280">
        <f t="shared" si="4"/>
        <v>2020</v>
      </c>
    </row>
    <row r="281" spans="1:13">
      <c r="A281" s="1">
        <v>44112</v>
      </c>
      <c r="B281">
        <v>7200</v>
      </c>
      <c r="C281">
        <v>682</v>
      </c>
      <c r="D281">
        <v>3581037.90615664</v>
      </c>
      <c r="E281">
        <v>585142534.06899905</v>
      </c>
      <c r="F281">
        <v>27361</v>
      </c>
      <c r="G281">
        <v>102</v>
      </c>
      <c r="H281">
        <v>9</v>
      </c>
      <c r="I281">
        <v>74977680.237219006</v>
      </c>
      <c r="J281">
        <v>20948353390.395401</v>
      </c>
      <c r="K281">
        <v>401781</v>
      </c>
      <c r="L281">
        <v>0</v>
      </c>
      <c r="M281">
        <f t="shared" si="4"/>
        <v>2020</v>
      </c>
    </row>
    <row r="282" spans="1:13">
      <c r="A282" s="1">
        <v>44113</v>
      </c>
      <c r="B282">
        <v>7477</v>
      </c>
      <c r="C282">
        <v>736</v>
      </c>
      <c r="D282">
        <v>3665366.21027285</v>
      </c>
      <c r="E282">
        <v>588807900.27927196</v>
      </c>
      <c r="F282">
        <v>28002</v>
      </c>
      <c r="G282">
        <v>95</v>
      </c>
      <c r="H282">
        <v>2</v>
      </c>
      <c r="I282">
        <v>74976857.856083304</v>
      </c>
      <c r="J282">
        <v>21023330248.2514</v>
      </c>
      <c r="K282">
        <v>401783</v>
      </c>
      <c r="L282">
        <v>0</v>
      </c>
      <c r="M282">
        <f t="shared" si="4"/>
        <v>2020</v>
      </c>
    </row>
    <row r="283" spans="1:13">
      <c r="A283" s="1">
        <v>44114</v>
      </c>
      <c r="B283">
        <v>8111</v>
      </c>
      <c r="C283">
        <v>824</v>
      </c>
      <c r="D283">
        <v>3757438.0446973499</v>
      </c>
      <c r="E283">
        <v>592565338.32396901</v>
      </c>
      <c r="F283">
        <v>28722</v>
      </c>
      <c r="G283">
        <v>104</v>
      </c>
      <c r="H283">
        <v>5</v>
      </c>
      <c r="I283">
        <v>74977805.154483706</v>
      </c>
      <c r="J283">
        <v>21098308053.405899</v>
      </c>
      <c r="K283">
        <v>401788</v>
      </c>
      <c r="L283">
        <v>0</v>
      </c>
      <c r="M283">
        <f t="shared" si="4"/>
        <v>2020</v>
      </c>
    </row>
    <row r="284" spans="1:13">
      <c r="A284" s="1">
        <v>44115</v>
      </c>
      <c r="B284">
        <v>5802</v>
      </c>
      <c r="C284">
        <v>588</v>
      </c>
      <c r="D284">
        <v>3820307.1508296798</v>
      </c>
      <c r="E284">
        <v>596385645.47479904</v>
      </c>
      <c r="F284">
        <v>29199</v>
      </c>
      <c r="G284">
        <v>111</v>
      </c>
      <c r="H284">
        <v>4</v>
      </c>
      <c r="I284">
        <v>74978113.425557196</v>
      </c>
      <c r="J284">
        <v>21173286166.831501</v>
      </c>
      <c r="K284">
        <v>401792</v>
      </c>
      <c r="L284">
        <v>0</v>
      </c>
      <c r="M284">
        <f t="shared" si="4"/>
        <v>2020</v>
      </c>
    </row>
    <row r="285" spans="1:13">
      <c r="A285" s="1">
        <v>44116</v>
      </c>
      <c r="B285">
        <v>3640</v>
      </c>
      <c r="C285">
        <v>343</v>
      </c>
      <c r="D285">
        <v>3849243.8326047598</v>
      </c>
      <c r="E285">
        <v>600234889.30740404</v>
      </c>
      <c r="F285">
        <v>29418</v>
      </c>
      <c r="G285">
        <v>124</v>
      </c>
      <c r="H285">
        <v>13</v>
      </c>
      <c r="I285">
        <v>74981038.739538699</v>
      </c>
      <c r="J285">
        <v>21248267205.570999</v>
      </c>
      <c r="K285">
        <v>401804</v>
      </c>
      <c r="L285">
        <v>1</v>
      </c>
      <c r="M285">
        <f t="shared" si="4"/>
        <v>2020</v>
      </c>
    </row>
    <row r="286" spans="1:13">
      <c r="A286" s="1">
        <v>44117</v>
      </c>
      <c r="B286">
        <v>6707</v>
      </c>
      <c r="C286">
        <v>691</v>
      </c>
      <c r="D286">
        <v>3927811.0729999901</v>
      </c>
      <c r="E286">
        <v>604162700.380404</v>
      </c>
      <c r="F286">
        <v>30017</v>
      </c>
      <c r="G286">
        <v>92</v>
      </c>
      <c r="H286">
        <v>2</v>
      </c>
      <c r="I286">
        <v>74979962.130683094</v>
      </c>
      <c r="J286">
        <v>21323247167.701698</v>
      </c>
      <c r="K286">
        <v>401806</v>
      </c>
      <c r="L286">
        <v>0</v>
      </c>
      <c r="M286">
        <f t="shared" si="4"/>
        <v>2020</v>
      </c>
    </row>
    <row r="287" spans="1:13">
      <c r="A287" s="1">
        <v>44118</v>
      </c>
      <c r="B287">
        <v>8584</v>
      </c>
      <c r="C287">
        <v>837</v>
      </c>
      <c r="D287">
        <v>4021782.5219946001</v>
      </c>
      <c r="E287">
        <v>608184482.90239799</v>
      </c>
      <c r="F287">
        <v>30736</v>
      </c>
      <c r="G287">
        <v>118</v>
      </c>
      <c r="H287">
        <v>8</v>
      </c>
      <c r="I287">
        <v>74981589.792200193</v>
      </c>
      <c r="J287">
        <v>21398228757.4939</v>
      </c>
      <c r="K287">
        <v>401813</v>
      </c>
      <c r="L287">
        <v>1</v>
      </c>
      <c r="M287">
        <f t="shared" si="4"/>
        <v>2020</v>
      </c>
    </row>
    <row r="288" spans="1:13">
      <c r="A288" s="1">
        <v>44119</v>
      </c>
      <c r="B288">
        <v>11596</v>
      </c>
      <c r="C288">
        <v>1134</v>
      </c>
      <c r="D288">
        <v>4156510.2662674799</v>
      </c>
      <c r="E288">
        <v>612340993.16866601</v>
      </c>
      <c r="F288">
        <v>31753</v>
      </c>
      <c r="G288">
        <v>117</v>
      </c>
      <c r="H288">
        <v>7</v>
      </c>
      <c r="I288">
        <v>74982841.341710597</v>
      </c>
      <c r="J288">
        <v>21473211598.835602</v>
      </c>
      <c r="K288">
        <v>401820</v>
      </c>
      <c r="L288">
        <v>0</v>
      </c>
      <c r="M288">
        <f t="shared" si="4"/>
        <v>2020</v>
      </c>
    </row>
    <row r="289" spans="1:13">
      <c r="A289" s="1">
        <v>44120</v>
      </c>
      <c r="B289">
        <v>12644</v>
      </c>
      <c r="C289">
        <v>1219</v>
      </c>
      <c r="D289">
        <v>4300534.0679441802</v>
      </c>
      <c r="E289">
        <v>616641527.23661005</v>
      </c>
      <c r="F289">
        <v>32856</v>
      </c>
      <c r="G289">
        <v>116</v>
      </c>
      <c r="H289">
        <v>7</v>
      </c>
      <c r="I289">
        <v>74983632.3460228</v>
      </c>
      <c r="J289">
        <v>21548195231.181599</v>
      </c>
      <c r="K289">
        <v>401826</v>
      </c>
      <c r="L289">
        <v>1</v>
      </c>
      <c r="M289">
        <f t="shared" si="4"/>
        <v>2020</v>
      </c>
    </row>
    <row r="290" spans="1:13">
      <c r="A290" s="1">
        <v>44121</v>
      </c>
      <c r="B290">
        <v>12764</v>
      </c>
      <c r="C290">
        <v>1338</v>
      </c>
      <c r="D290">
        <v>4458419.0410937397</v>
      </c>
      <c r="E290">
        <v>621099946.277704</v>
      </c>
      <c r="F290">
        <v>34054</v>
      </c>
      <c r="G290">
        <v>140</v>
      </c>
      <c r="H290">
        <v>9</v>
      </c>
      <c r="I290">
        <v>74984893.281531304</v>
      </c>
      <c r="J290">
        <v>21623180124.4632</v>
      </c>
      <c r="K290">
        <v>401835</v>
      </c>
      <c r="L290">
        <v>0</v>
      </c>
      <c r="M290">
        <f t="shared" si="4"/>
        <v>2020</v>
      </c>
    </row>
    <row r="291" spans="1:13">
      <c r="A291" s="1">
        <v>44122</v>
      </c>
      <c r="B291">
        <v>9067</v>
      </c>
      <c r="C291">
        <v>949</v>
      </c>
      <c r="D291">
        <v>4568417.1823249301</v>
      </c>
      <c r="E291">
        <v>625668363.46002901</v>
      </c>
      <c r="F291">
        <v>34891</v>
      </c>
      <c r="G291">
        <v>112</v>
      </c>
      <c r="H291">
        <v>10</v>
      </c>
      <c r="I291">
        <v>74986056.953442201</v>
      </c>
      <c r="J291">
        <v>21698166181.416599</v>
      </c>
      <c r="K291">
        <v>401845</v>
      </c>
      <c r="L291">
        <v>0</v>
      </c>
      <c r="M291">
        <f t="shared" si="4"/>
        <v>2020</v>
      </c>
    </row>
    <row r="292" spans="1:13">
      <c r="A292" s="1">
        <v>44123</v>
      </c>
      <c r="B292">
        <v>5880</v>
      </c>
      <c r="C292">
        <v>595</v>
      </c>
      <c r="D292">
        <v>4629865.3939059498</v>
      </c>
      <c r="E292">
        <v>630298228.853935</v>
      </c>
      <c r="F292">
        <v>35363</v>
      </c>
      <c r="G292">
        <v>123</v>
      </c>
      <c r="H292">
        <v>6</v>
      </c>
      <c r="I292">
        <v>74986588.9526411</v>
      </c>
      <c r="J292">
        <v>21773152770.369301</v>
      </c>
      <c r="K292">
        <v>401850</v>
      </c>
      <c r="L292">
        <v>1</v>
      </c>
      <c r="M292">
        <f t="shared" si="4"/>
        <v>2020</v>
      </c>
    </row>
    <row r="293" spans="1:13">
      <c r="A293" s="1">
        <v>44124</v>
      </c>
      <c r="B293">
        <v>10325</v>
      </c>
      <c r="C293">
        <v>955</v>
      </c>
      <c r="D293">
        <v>4737831.1122605698</v>
      </c>
      <c r="E293">
        <v>635036059.96619499</v>
      </c>
      <c r="F293">
        <v>36186</v>
      </c>
      <c r="G293">
        <v>132</v>
      </c>
      <c r="H293">
        <v>12</v>
      </c>
      <c r="I293">
        <v>74989601.343595594</v>
      </c>
      <c r="J293">
        <v>21848142371.712898</v>
      </c>
      <c r="K293">
        <v>401862</v>
      </c>
      <c r="L293">
        <v>0</v>
      </c>
      <c r="M293">
        <f t="shared" si="4"/>
        <v>2020</v>
      </c>
    </row>
    <row r="294" spans="1:13">
      <c r="A294" s="1">
        <v>44125</v>
      </c>
      <c r="B294">
        <v>15096</v>
      </c>
      <c r="C294">
        <v>1532</v>
      </c>
      <c r="D294">
        <v>4926323.5977900801</v>
      </c>
      <c r="E294">
        <v>639962383.56398499</v>
      </c>
      <c r="F294">
        <v>37611</v>
      </c>
      <c r="G294">
        <v>107</v>
      </c>
      <c r="H294">
        <v>8</v>
      </c>
      <c r="I294">
        <v>74989623.702788398</v>
      </c>
      <c r="J294">
        <v>21923131995.4156</v>
      </c>
      <c r="K294">
        <v>401870</v>
      </c>
      <c r="L294">
        <v>0</v>
      </c>
      <c r="M294">
        <f t="shared" si="4"/>
        <v>2020</v>
      </c>
    </row>
    <row r="295" spans="1:13">
      <c r="A295" s="1">
        <v>44126</v>
      </c>
      <c r="B295">
        <v>19841</v>
      </c>
      <c r="C295">
        <v>1981</v>
      </c>
      <c r="D295">
        <v>5168183.5908132195</v>
      </c>
      <c r="E295">
        <v>645130567.15479898</v>
      </c>
      <c r="F295">
        <v>39445</v>
      </c>
      <c r="G295">
        <v>147</v>
      </c>
      <c r="H295">
        <v>13</v>
      </c>
      <c r="I295">
        <v>74991815.3763244</v>
      </c>
      <c r="J295">
        <v>21998123810.792</v>
      </c>
      <c r="K295">
        <v>401882</v>
      </c>
      <c r="L295">
        <v>1</v>
      </c>
      <c r="M295">
        <f t="shared" si="4"/>
        <v>2020</v>
      </c>
    </row>
    <row r="296" spans="1:13">
      <c r="A296" s="1">
        <v>44127</v>
      </c>
      <c r="B296">
        <v>22254</v>
      </c>
      <c r="C296">
        <v>2154</v>
      </c>
      <c r="D296">
        <v>5440530.5593386199</v>
      </c>
      <c r="E296">
        <v>650571097.71413696</v>
      </c>
      <c r="F296">
        <v>41500</v>
      </c>
      <c r="G296">
        <v>99</v>
      </c>
      <c r="H296">
        <v>1</v>
      </c>
      <c r="I296">
        <v>74990438.174198002</v>
      </c>
      <c r="J296">
        <v>22073114248.966202</v>
      </c>
      <c r="K296">
        <v>401883</v>
      </c>
      <c r="L296">
        <v>0</v>
      </c>
      <c r="M296">
        <f t="shared" si="4"/>
        <v>2020</v>
      </c>
    </row>
    <row r="297" spans="1:13">
      <c r="A297" s="1">
        <v>44128</v>
      </c>
      <c r="B297">
        <v>22479</v>
      </c>
      <c r="C297">
        <v>2342</v>
      </c>
      <c r="D297">
        <v>5731802.2127561802</v>
      </c>
      <c r="E297">
        <v>656302899.926893</v>
      </c>
      <c r="F297">
        <v>43720</v>
      </c>
      <c r="G297">
        <v>122</v>
      </c>
      <c r="H297">
        <v>8</v>
      </c>
      <c r="I297">
        <v>74992827.812881693</v>
      </c>
      <c r="J297">
        <v>22148107076.778999</v>
      </c>
      <c r="K297">
        <v>401891</v>
      </c>
      <c r="L297">
        <v>0</v>
      </c>
      <c r="M297">
        <f t="shared" si="4"/>
        <v>2020</v>
      </c>
    </row>
    <row r="298" spans="1:13">
      <c r="A298" s="1">
        <v>44129</v>
      </c>
      <c r="B298">
        <v>17740</v>
      </c>
      <c r="C298">
        <v>1888</v>
      </c>
      <c r="D298">
        <v>5966311.09761729</v>
      </c>
      <c r="E298">
        <v>662269211.02451098</v>
      </c>
      <c r="F298">
        <v>45501</v>
      </c>
      <c r="G298">
        <v>107</v>
      </c>
      <c r="H298">
        <v>13</v>
      </c>
      <c r="I298">
        <v>74994681.907521203</v>
      </c>
      <c r="J298">
        <v>22223101758.6866</v>
      </c>
      <c r="K298">
        <v>401903</v>
      </c>
      <c r="L298">
        <v>1</v>
      </c>
      <c r="M298">
        <f t="shared" si="4"/>
        <v>2020</v>
      </c>
    </row>
    <row r="299" spans="1:13">
      <c r="A299" s="1">
        <v>44130</v>
      </c>
      <c r="B299">
        <v>11928</v>
      </c>
      <c r="C299">
        <v>1178</v>
      </c>
      <c r="D299">
        <v>6103064.0215402599</v>
      </c>
      <c r="E299">
        <v>668372275.04605103</v>
      </c>
      <c r="F299">
        <v>46541</v>
      </c>
      <c r="G299">
        <v>138</v>
      </c>
      <c r="H299">
        <v>8</v>
      </c>
      <c r="I299">
        <v>74995430.728275001</v>
      </c>
      <c r="J299">
        <v>22298097189.414799</v>
      </c>
      <c r="K299">
        <v>401910</v>
      </c>
      <c r="L299">
        <v>1</v>
      </c>
      <c r="M299">
        <f t="shared" si="4"/>
        <v>2020</v>
      </c>
    </row>
    <row r="300" spans="1:13">
      <c r="A300" s="1">
        <v>44131</v>
      </c>
      <c r="B300">
        <v>19249</v>
      </c>
      <c r="C300">
        <v>2067</v>
      </c>
      <c r="D300">
        <v>6353847.5234179199</v>
      </c>
      <c r="E300">
        <v>674726122.56946898</v>
      </c>
      <c r="F300">
        <v>48480</v>
      </c>
      <c r="G300">
        <v>128</v>
      </c>
      <c r="H300">
        <v>12</v>
      </c>
      <c r="I300">
        <v>74997740.666602299</v>
      </c>
      <c r="J300">
        <v>22373094930.081402</v>
      </c>
      <c r="K300">
        <v>401922</v>
      </c>
      <c r="L300">
        <v>0</v>
      </c>
      <c r="M300">
        <f t="shared" si="4"/>
        <v>2020</v>
      </c>
    </row>
    <row r="301" spans="1:13">
      <c r="A301" s="1">
        <v>44132</v>
      </c>
      <c r="B301">
        <v>25518</v>
      </c>
      <c r="C301">
        <v>2395</v>
      </c>
      <c r="D301">
        <v>6647894.4172358299</v>
      </c>
      <c r="E301">
        <v>681374016.98670495</v>
      </c>
      <c r="F301">
        <v>50755</v>
      </c>
      <c r="G301">
        <v>120</v>
      </c>
      <c r="H301">
        <v>12</v>
      </c>
      <c r="I301">
        <v>74999330.416518897</v>
      </c>
      <c r="J301">
        <v>22448094260.498001</v>
      </c>
      <c r="K301">
        <v>401934</v>
      </c>
      <c r="L301">
        <v>0</v>
      </c>
      <c r="M301">
        <f t="shared" si="4"/>
        <v>2020</v>
      </c>
    </row>
    <row r="302" spans="1:13">
      <c r="A302" s="1">
        <v>44133</v>
      </c>
      <c r="B302">
        <v>30798</v>
      </c>
      <c r="C302">
        <v>3198</v>
      </c>
      <c r="D302">
        <v>7050051.2402877295</v>
      </c>
      <c r="E302">
        <v>688424068.22699201</v>
      </c>
      <c r="F302">
        <v>53829</v>
      </c>
      <c r="G302">
        <v>124</v>
      </c>
      <c r="H302">
        <v>5</v>
      </c>
      <c r="I302">
        <v>74999117.959553301</v>
      </c>
      <c r="J302">
        <v>22523093378.4575</v>
      </c>
      <c r="K302">
        <v>401938</v>
      </c>
      <c r="L302">
        <v>1</v>
      </c>
      <c r="M302">
        <f t="shared" si="4"/>
        <v>2020</v>
      </c>
    </row>
    <row r="303" spans="1:13">
      <c r="A303" s="1">
        <v>44134</v>
      </c>
      <c r="B303">
        <v>31750</v>
      </c>
      <c r="C303">
        <v>2934</v>
      </c>
      <c r="D303">
        <v>7417121.5707845697</v>
      </c>
      <c r="E303">
        <v>695841189.79777706</v>
      </c>
      <c r="F303">
        <v>56651</v>
      </c>
      <c r="G303">
        <v>112</v>
      </c>
      <c r="H303">
        <v>16</v>
      </c>
      <c r="I303">
        <v>75002029.599767402</v>
      </c>
      <c r="J303">
        <v>22598095408.057301</v>
      </c>
      <c r="K303">
        <v>401953</v>
      </c>
      <c r="L303">
        <v>1</v>
      </c>
      <c r="M303">
        <f t="shared" si="4"/>
        <v>2020</v>
      </c>
    </row>
    <row r="304" spans="1:13">
      <c r="A304" s="1">
        <v>44135</v>
      </c>
      <c r="B304">
        <v>31052</v>
      </c>
      <c r="C304">
        <v>3122</v>
      </c>
      <c r="D304">
        <v>7814836.4345778301</v>
      </c>
      <c r="E304">
        <v>703656026.232355</v>
      </c>
      <c r="F304">
        <v>59656</v>
      </c>
      <c r="G304">
        <v>117</v>
      </c>
      <c r="H304">
        <v>9</v>
      </c>
      <c r="I304">
        <v>75002449.363378197</v>
      </c>
      <c r="J304">
        <v>22673097857.4207</v>
      </c>
      <c r="K304">
        <v>401962</v>
      </c>
      <c r="L304">
        <v>0</v>
      </c>
      <c r="M304">
        <f t="shared" si="4"/>
        <v>2020</v>
      </c>
    </row>
    <row r="305" spans="1:13">
      <c r="A305" s="1">
        <v>44136</v>
      </c>
      <c r="B305">
        <v>22385</v>
      </c>
      <c r="C305">
        <v>2260</v>
      </c>
      <c r="D305">
        <v>8101164.4648625404</v>
      </c>
      <c r="E305">
        <v>711757190.69721699</v>
      </c>
      <c r="F305">
        <v>61804</v>
      </c>
      <c r="G305">
        <v>112</v>
      </c>
      <c r="H305">
        <v>6</v>
      </c>
      <c r="I305">
        <v>75003089.293450102</v>
      </c>
      <c r="J305">
        <v>22748100946.7141</v>
      </c>
      <c r="K305">
        <v>401968</v>
      </c>
      <c r="L305">
        <v>0</v>
      </c>
      <c r="M305">
        <f t="shared" si="4"/>
        <v>2020</v>
      </c>
    </row>
    <row r="306" spans="1:13">
      <c r="A306" s="1">
        <v>44137</v>
      </c>
      <c r="B306">
        <v>16855</v>
      </c>
      <c r="C306">
        <v>1813</v>
      </c>
      <c r="D306">
        <v>8320450.0125159798</v>
      </c>
      <c r="E306">
        <v>720077640.70973301</v>
      </c>
      <c r="F306">
        <v>63490</v>
      </c>
      <c r="G306">
        <v>127</v>
      </c>
      <c r="H306">
        <v>13</v>
      </c>
      <c r="I306">
        <v>75005546.458795696</v>
      </c>
      <c r="J306">
        <v>22823106493.172901</v>
      </c>
      <c r="K306">
        <v>401981</v>
      </c>
      <c r="L306">
        <v>0</v>
      </c>
      <c r="M306">
        <f t="shared" si="4"/>
        <v>2020</v>
      </c>
    </row>
    <row r="307" spans="1:13">
      <c r="A307" s="1">
        <v>44138</v>
      </c>
      <c r="B307">
        <v>24388</v>
      </c>
      <c r="C307">
        <v>2468</v>
      </c>
      <c r="D307">
        <v>8626602.6046240907</v>
      </c>
      <c r="E307">
        <v>728704243.314358</v>
      </c>
      <c r="F307">
        <v>65816</v>
      </c>
      <c r="G307">
        <v>142</v>
      </c>
      <c r="H307">
        <v>12</v>
      </c>
      <c r="I307">
        <v>75006355.178644195</v>
      </c>
      <c r="J307">
        <v>22898112848.351601</v>
      </c>
      <c r="K307">
        <v>401993</v>
      </c>
      <c r="L307">
        <v>0</v>
      </c>
      <c r="M307">
        <f t="shared" si="4"/>
        <v>2020</v>
      </c>
    </row>
    <row r="308" spans="1:13">
      <c r="A308" s="1">
        <v>44139</v>
      </c>
      <c r="B308">
        <v>30949</v>
      </c>
      <c r="C308">
        <v>3222</v>
      </c>
      <c r="D308">
        <v>9031527.1241733506</v>
      </c>
      <c r="E308">
        <v>737735770.43853104</v>
      </c>
      <c r="F308">
        <v>68907</v>
      </c>
      <c r="G308">
        <v>131</v>
      </c>
      <c r="H308">
        <v>11</v>
      </c>
      <c r="I308">
        <v>75008127.051101506</v>
      </c>
      <c r="J308">
        <v>22973120975.402699</v>
      </c>
      <c r="K308">
        <v>402004</v>
      </c>
      <c r="L308">
        <v>0</v>
      </c>
      <c r="M308">
        <f t="shared" si="4"/>
        <v>2020</v>
      </c>
    </row>
    <row r="309" spans="1:13">
      <c r="A309" s="1">
        <v>44140</v>
      </c>
      <c r="B309">
        <v>33930</v>
      </c>
      <c r="C309">
        <v>3120</v>
      </c>
      <c r="D309">
        <v>9425826.8107767105</v>
      </c>
      <c r="E309">
        <v>747161597.24930799</v>
      </c>
      <c r="F309">
        <v>71889</v>
      </c>
      <c r="G309">
        <v>138</v>
      </c>
      <c r="H309">
        <v>11</v>
      </c>
      <c r="I309">
        <v>75009114.287326306</v>
      </c>
      <c r="J309">
        <v>23048130089.689999</v>
      </c>
      <c r="K309">
        <v>402014</v>
      </c>
      <c r="L309">
        <v>1</v>
      </c>
      <c r="M309">
        <f t="shared" si="4"/>
        <v>2020</v>
      </c>
    </row>
    <row r="310" spans="1:13">
      <c r="A310" s="1">
        <v>44141</v>
      </c>
      <c r="B310">
        <v>35656</v>
      </c>
      <c r="C310">
        <v>3739</v>
      </c>
      <c r="D310">
        <v>9897013.4349494893</v>
      </c>
      <c r="E310">
        <v>757058610.68425703</v>
      </c>
      <c r="F310">
        <v>75508</v>
      </c>
      <c r="G310">
        <v>120</v>
      </c>
      <c r="H310">
        <v>8</v>
      </c>
      <c r="I310">
        <v>75010492.744767606</v>
      </c>
      <c r="J310">
        <v>23123140582.4347</v>
      </c>
      <c r="K310">
        <v>402022</v>
      </c>
      <c r="L310">
        <v>0</v>
      </c>
      <c r="M310">
        <f t="shared" si="4"/>
        <v>2020</v>
      </c>
    </row>
    <row r="311" spans="1:13">
      <c r="A311" s="1">
        <v>44142</v>
      </c>
      <c r="B311">
        <v>34507</v>
      </c>
      <c r="C311">
        <v>3639</v>
      </c>
      <c r="D311">
        <v>10354411.250960501</v>
      </c>
      <c r="E311">
        <v>767413021.93521798</v>
      </c>
      <c r="F311">
        <v>78993</v>
      </c>
      <c r="G311">
        <v>154</v>
      </c>
      <c r="H311">
        <v>14</v>
      </c>
      <c r="I311">
        <v>75012651.673125595</v>
      </c>
      <c r="J311">
        <v>23198153234.107899</v>
      </c>
      <c r="K311">
        <v>402036</v>
      </c>
      <c r="L311">
        <v>0</v>
      </c>
      <c r="M311">
        <f t="shared" si="4"/>
        <v>2020</v>
      </c>
    </row>
    <row r="312" spans="1:13">
      <c r="A312" s="1">
        <v>44143</v>
      </c>
      <c r="B312">
        <v>25475</v>
      </c>
      <c r="C312">
        <v>2475</v>
      </c>
      <c r="D312">
        <v>10661706.4590513</v>
      </c>
      <c r="E312">
        <v>778074728.39426899</v>
      </c>
      <c r="F312">
        <v>81331</v>
      </c>
      <c r="G312">
        <v>137</v>
      </c>
      <c r="H312">
        <v>8</v>
      </c>
      <c r="I312">
        <v>75012844.938344494</v>
      </c>
      <c r="J312">
        <v>23273166079.0462</v>
      </c>
      <c r="K312">
        <v>402043</v>
      </c>
      <c r="L312">
        <v>1</v>
      </c>
      <c r="M312">
        <f t="shared" si="4"/>
        <v>2020</v>
      </c>
    </row>
    <row r="313" spans="1:13">
      <c r="A313" s="1">
        <v>44144</v>
      </c>
      <c r="B313">
        <v>16202</v>
      </c>
      <c r="C313">
        <v>1648</v>
      </c>
      <c r="D313">
        <v>10857152.0398791</v>
      </c>
      <c r="E313">
        <v>788931880.43414795</v>
      </c>
      <c r="F313">
        <v>82825</v>
      </c>
      <c r="G313">
        <v>154</v>
      </c>
      <c r="H313">
        <v>12</v>
      </c>
      <c r="I313">
        <v>75015564.6523626</v>
      </c>
      <c r="J313">
        <v>23348181643.698601</v>
      </c>
      <c r="K313">
        <v>402054</v>
      </c>
      <c r="L313">
        <v>1</v>
      </c>
      <c r="M313">
        <f t="shared" si="4"/>
        <v>2020</v>
      </c>
    </row>
    <row r="314" spans="1:13">
      <c r="A314" s="1">
        <v>44145</v>
      </c>
      <c r="B314">
        <v>25596</v>
      </c>
      <c r="C314">
        <v>2580</v>
      </c>
      <c r="D314">
        <v>11174735.734843001</v>
      </c>
      <c r="E314">
        <v>800106616.16899097</v>
      </c>
      <c r="F314">
        <v>85262</v>
      </c>
      <c r="G314">
        <v>143</v>
      </c>
      <c r="H314">
        <v>13</v>
      </c>
      <c r="I314">
        <v>75017378.623590901</v>
      </c>
      <c r="J314">
        <v>23423199022.322201</v>
      </c>
      <c r="K314">
        <v>402066</v>
      </c>
      <c r="L314">
        <v>1</v>
      </c>
      <c r="M314">
        <f t="shared" si="4"/>
        <v>2020</v>
      </c>
    </row>
    <row r="315" spans="1:13">
      <c r="A315" s="1">
        <v>44146</v>
      </c>
      <c r="B315">
        <v>31394</v>
      </c>
      <c r="C315">
        <v>3180</v>
      </c>
      <c r="D315">
        <v>11577177.8241318</v>
      </c>
      <c r="E315">
        <v>811683793.99312305</v>
      </c>
      <c r="F315">
        <v>88299</v>
      </c>
      <c r="G315">
        <v>143</v>
      </c>
      <c r="H315">
        <v>11</v>
      </c>
      <c r="I315">
        <v>75019020.540573999</v>
      </c>
      <c r="J315">
        <v>23498218042.862701</v>
      </c>
      <c r="K315">
        <v>402076</v>
      </c>
      <c r="L315">
        <v>1</v>
      </c>
      <c r="M315">
        <f t="shared" si="4"/>
        <v>2020</v>
      </c>
    </row>
    <row r="316" spans="1:13">
      <c r="A316" s="1">
        <v>44147</v>
      </c>
      <c r="B316">
        <v>36336</v>
      </c>
      <c r="C316">
        <v>3387</v>
      </c>
      <c r="D316">
        <v>12001309.4024875</v>
      </c>
      <c r="E316">
        <v>823685103.39561105</v>
      </c>
      <c r="F316">
        <v>91517</v>
      </c>
      <c r="G316">
        <v>169</v>
      </c>
      <c r="H316">
        <v>12</v>
      </c>
      <c r="I316">
        <v>75020072.849580795</v>
      </c>
      <c r="J316">
        <v>23573238115.712299</v>
      </c>
      <c r="K316">
        <v>402088</v>
      </c>
      <c r="L316">
        <v>0</v>
      </c>
      <c r="M316">
        <f t="shared" si="4"/>
        <v>2020</v>
      </c>
    </row>
    <row r="317" spans="1:13">
      <c r="A317" s="1">
        <v>44148</v>
      </c>
      <c r="B317">
        <v>37707</v>
      </c>
      <c r="C317">
        <v>3455</v>
      </c>
      <c r="D317">
        <v>12435959.590137299</v>
      </c>
      <c r="E317">
        <v>836121062.98574805</v>
      </c>
      <c r="F317">
        <v>94832</v>
      </c>
      <c r="G317">
        <v>140</v>
      </c>
      <c r="H317">
        <v>14</v>
      </c>
      <c r="I317">
        <v>75022625.740716293</v>
      </c>
      <c r="J317">
        <v>23648260741.452999</v>
      </c>
      <c r="K317">
        <v>402101</v>
      </c>
      <c r="L317">
        <v>1</v>
      </c>
      <c r="M317">
        <f t="shared" si="4"/>
        <v>2020</v>
      </c>
    </row>
    <row r="318" spans="1:13">
      <c r="A318" s="1">
        <v>44149</v>
      </c>
      <c r="B318">
        <v>34118</v>
      </c>
      <c r="C318">
        <v>3290</v>
      </c>
      <c r="D318">
        <v>12838816.393680001</v>
      </c>
      <c r="E318">
        <v>848959879.37942803</v>
      </c>
      <c r="F318">
        <v>97952</v>
      </c>
      <c r="G318">
        <v>170</v>
      </c>
      <c r="H318">
        <v>12</v>
      </c>
      <c r="I318">
        <v>75024016.408582196</v>
      </c>
      <c r="J318">
        <v>23723284757.861599</v>
      </c>
      <c r="K318">
        <v>402113</v>
      </c>
      <c r="L318">
        <v>0</v>
      </c>
      <c r="M318">
        <f t="shared" si="4"/>
        <v>2020</v>
      </c>
    </row>
    <row r="319" spans="1:13">
      <c r="A319" s="1">
        <v>44150</v>
      </c>
      <c r="B319">
        <v>25294</v>
      </c>
      <c r="C319">
        <v>2441</v>
      </c>
      <c r="D319">
        <v>13140664.6139604</v>
      </c>
      <c r="E319">
        <v>862100543.99338806</v>
      </c>
      <c r="F319">
        <v>100229</v>
      </c>
      <c r="G319">
        <v>164</v>
      </c>
      <c r="H319">
        <v>13</v>
      </c>
      <c r="I319">
        <v>75025800.008297101</v>
      </c>
      <c r="J319">
        <v>23798310557.8699</v>
      </c>
      <c r="K319">
        <v>402126</v>
      </c>
      <c r="L319">
        <v>0</v>
      </c>
      <c r="M319">
        <f t="shared" si="4"/>
        <v>2020</v>
      </c>
    </row>
    <row r="320" spans="1:13">
      <c r="A320" s="1">
        <v>44151</v>
      </c>
      <c r="B320">
        <v>14157</v>
      </c>
      <c r="C320">
        <v>1370</v>
      </c>
      <c r="D320">
        <v>13300809.101624601</v>
      </c>
      <c r="E320">
        <v>875401353.09501302</v>
      </c>
      <c r="F320">
        <v>101451</v>
      </c>
      <c r="G320">
        <v>148</v>
      </c>
      <c r="H320">
        <v>9</v>
      </c>
      <c r="I320">
        <v>75026472.659984499</v>
      </c>
      <c r="J320">
        <v>23873337030.5299</v>
      </c>
      <c r="K320">
        <v>402135</v>
      </c>
      <c r="L320">
        <v>0</v>
      </c>
      <c r="M320">
        <f t="shared" si="4"/>
        <v>2020</v>
      </c>
    </row>
    <row r="321" spans="1:13">
      <c r="A321" s="1">
        <v>44152</v>
      </c>
      <c r="B321">
        <v>23520</v>
      </c>
      <c r="C321">
        <v>2394</v>
      </c>
      <c r="D321">
        <v>13590228.804129601</v>
      </c>
      <c r="E321">
        <v>888991581.89914298</v>
      </c>
      <c r="F321">
        <v>103667</v>
      </c>
      <c r="G321">
        <v>178</v>
      </c>
      <c r="H321">
        <v>14</v>
      </c>
      <c r="I321">
        <v>75028657.051226899</v>
      </c>
      <c r="J321">
        <v>23948365687.5811</v>
      </c>
      <c r="K321">
        <v>402148</v>
      </c>
      <c r="L321">
        <v>1</v>
      </c>
      <c r="M321">
        <f t="shared" si="4"/>
        <v>2020</v>
      </c>
    </row>
    <row r="322" spans="1:13">
      <c r="A322" s="1">
        <v>44153</v>
      </c>
      <c r="B322">
        <v>32613</v>
      </c>
      <c r="C322">
        <v>3198</v>
      </c>
      <c r="D322">
        <v>13984868.4340034</v>
      </c>
      <c r="E322">
        <v>902976450.33314598</v>
      </c>
      <c r="F322">
        <v>106710</v>
      </c>
      <c r="G322">
        <v>155</v>
      </c>
      <c r="H322">
        <v>9</v>
      </c>
      <c r="I322">
        <v>75029076.514510393</v>
      </c>
      <c r="J322">
        <v>24023394764.0956</v>
      </c>
      <c r="K322">
        <v>402156</v>
      </c>
      <c r="L322">
        <v>1</v>
      </c>
      <c r="M322">
        <f t="shared" si="4"/>
        <v>2020</v>
      </c>
    </row>
    <row r="323" spans="1:13">
      <c r="A323" s="1">
        <v>44154</v>
      </c>
      <c r="B323">
        <v>37880</v>
      </c>
      <c r="C323">
        <v>3672</v>
      </c>
      <c r="D323">
        <v>14441582.852897501</v>
      </c>
      <c r="E323">
        <v>917418033.18604398</v>
      </c>
      <c r="F323">
        <v>110192</v>
      </c>
      <c r="G323">
        <v>190</v>
      </c>
      <c r="H323">
        <v>7</v>
      </c>
      <c r="I323">
        <v>75029869.551066697</v>
      </c>
      <c r="J323">
        <v>24098424633.646702</v>
      </c>
      <c r="K323">
        <v>402162</v>
      </c>
      <c r="L323">
        <v>1</v>
      </c>
      <c r="M323">
        <f t="shared" ref="M323:M386" si="5">YEAR(A323)</f>
        <v>2020</v>
      </c>
    </row>
    <row r="324" spans="1:13">
      <c r="A324" s="1">
        <v>44155</v>
      </c>
      <c r="B324">
        <v>38013</v>
      </c>
      <c r="C324">
        <v>3604</v>
      </c>
      <c r="D324">
        <v>14887510.2940786</v>
      </c>
      <c r="E324">
        <v>932305543.48012197</v>
      </c>
      <c r="F324">
        <v>113609</v>
      </c>
      <c r="G324">
        <v>187</v>
      </c>
      <c r="H324">
        <v>17</v>
      </c>
      <c r="I324">
        <v>75032799.676605195</v>
      </c>
      <c r="J324">
        <v>24173457433.323299</v>
      </c>
      <c r="K324">
        <v>402178</v>
      </c>
      <c r="L324">
        <v>1</v>
      </c>
      <c r="M324">
        <f t="shared" si="5"/>
        <v>2020</v>
      </c>
    </row>
    <row r="325" spans="1:13">
      <c r="A325" s="1">
        <v>44156</v>
      </c>
      <c r="B325">
        <v>35712</v>
      </c>
      <c r="C325">
        <v>3444</v>
      </c>
      <c r="D325">
        <v>15308242.3007192</v>
      </c>
      <c r="E325">
        <v>947613785.78084195</v>
      </c>
      <c r="F325">
        <v>116846</v>
      </c>
      <c r="G325">
        <v>207</v>
      </c>
      <c r="H325">
        <v>14</v>
      </c>
      <c r="I325">
        <v>75034911.398514599</v>
      </c>
      <c r="J325">
        <v>24248492344.721802</v>
      </c>
      <c r="K325">
        <v>402191</v>
      </c>
      <c r="L325">
        <v>1</v>
      </c>
      <c r="M325">
        <f t="shared" si="5"/>
        <v>2020</v>
      </c>
    </row>
    <row r="326" spans="1:13">
      <c r="A326" s="1">
        <v>44157</v>
      </c>
      <c r="B326">
        <v>23622</v>
      </c>
      <c r="C326">
        <v>2186</v>
      </c>
      <c r="D326">
        <v>15570393.998358799</v>
      </c>
      <c r="E326">
        <v>963184179.77919996</v>
      </c>
      <c r="F326">
        <v>118835</v>
      </c>
      <c r="G326">
        <v>197</v>
      </c>
      <c r="H326">
        <v>12</v>
      </c>
      <c r="I326">
        <v>75035711.776830897</v>
      </c>
      <c r="J326">
        <v>24323528056.498699</v>
      </c>
      <c r="K326">
        <v>402203</v>
      </c>
      <c r="L326">
        <v>0</v>
      </c>
      <c r="M326">
        <f t="shared" si="5"/>
        <v>2020</v>
      </c>
    </row>
    <row r="327" spans="1:13">
      <c r="A327" s="1">
        <v>44158</v>
      </c>
      <c r="B327">
        <v>14095</v>
      </c>
      <c r="C327">
        <v>1438</v>
      </c>
      <c r="D327">
        <v>15729519.579095799</v>
      </c>
      <c r="E327">
        <v>978913699.35829604</v>
      </c>
      <c r="F327">
        <v>120068</v>
      </c>
      <c r="G327">
        <v>205</v>
      </c>
      <c r="H327">
        <v>17</v>
      </c>
      <c r="I327">
        <v>75038532.436301306</v>
      </c>
      <c r="J327">
        <v>24398566588.935001</v>
      </c>
      <c r="K327">
        <v>402220</v>
      </c>
      <c r="L327">
        <v>0</v>
      </c>
      <c r="M327">
        <f t="shared" si="5"/>
        <v>2020</v>
      </c>
    </row>
    <row r="328" spans="1:13">
      <c r="A328" s="1">
        <v>44159</v>
      </c>
      <c r="B328">
        <v>24110</v>
      </c>
      <c r="C328">
        <v>2277</v>
      </c>
      <c r="D328">
        <v>16001428.6001986</v>
      </c>
      <c r="E328">
        <v>994915127.95849502</v>
      </c>
      <c r="F328">
        <v>122138</v>
      </c>
      <c r="G328">
        <v>207</v>
      </c>
      <c r="H328">
        <v>18</v>
      </c>
      <c r="I328">
        <v>75041102.860760599</v>
      </c>
      <c r="J328">
        <v>24473607691.7957</v>
      </c>
      <c r="K328">
        <v>402237</v>
      </c>
      <c r="L328">
        <v>1</v>
      </c>
      <c r="M328">
        <f t="shared" si="5"/>
        <v>2020</v>
      </c>
    </row>
    <row r="329" spans="1:13">
      <c r="A329" s="1">
        <v>44160</v>
      </c>
      <c r="B329">
        <v>31061</v>
      </c>
      <c r="C329">
        <v>2842</v>
      </c>
      <c r="D329">
        <v>16350221.814479301</v>
      </c>
      <c r="E329">
        <v>1011265349.77297</v>
      </c>
      <c r="F329">
        <v>124805</v>
      </c>
      <c r="G329">
        <v>175</v>
      </c>
      <c r="H329">
        <v>10</v>
      </c>
      <c r="I329">
        <v>75041310.522303298</v>
      </c>
      <c r="J329">
        <v>24548649002.318001</v>
      </c>
      <c r="K329">
        <v>402247</v>
      </c>
      <c r="L329">
        <v>0</v>
      </c>
      <c r="M329">
        <f t="shared" si="5"/>
        <v>2020</v>
      </c>
    </row>
    <row r="330" spans="1:13">
      <c r="A330" s="1">
        <v>44161</v>
      </c>
      <c r="B330">
        <v>35242</v>
      </c>
      <c r="C330">
        <v>3223</v>
      </c>
      <c r="D330">
        <v>16748227.4366403</v>
      </c>
      <c r="E330">
        <v>1028013577.20961</v>
      </c>
      <c r="F330">
        <v>127820</v>
      </c>
      <c r="G330">
        <v>208</v>
      </c>
      <c r="H330">
        <v>10</v>
      </c>
      <c r="I330">
        <v>75042930.475871906</v>
      </c>
      <c r="J330">
        <v>24623691932.7939</v>
      </c>
      <c r="K330">
        <v>402257</v>
      </c>
      <c r="L330">
        <v>0</v>
      </c>
      <c r="M330">
        <f t="shared" si="5"/>
        <v>2020</v>
      </c>
    </row>
    <row r="331" spans="1:13">
      <c r="A331" s="1">
        <v>44162</v>
      </c>
      <c r="B331">
        <v>36389</v>
      </c>
      <c r="C331">
        <v>3577</v>
      </c>
      <c r="D331">
        <v>17193266.985637698</v>
      </c>
      <c r="E331">
        <v>1045206844.19525</v>
      </c>
      <c r="F331">
        <v>131187</v>
      </c>
      <c r="G331">
        <v>210</v>
      </c>
      <c r="H331">
        <v>14</v>
      </c>
      <c r="I331">
        <v>75045134.085273594</v>
      </c>
      <c r="J331">
        <v>24698737066.8792</v>
      </c>
      <c r="K331">
        <v>402271</v>
      </c>
      <c r="L331">
        <v>0</v>
      </c>
      <c r="M331">
        <f t="shared" si="5"/>
        <v>2020</v>
      </c>
    </row>
    <row r="332" spans="1:13">
      <c r="A332" s="1">
        <v>44163</v>
      </c>
      <c r="B332">
        <v>32254</v>
      </c>
      <c r="C332">
        <v>3064</v>
      </c>
      <c r="D332">
        <v>17566038.485073701</v>
      </c>
      <c r="E332">
        <v>1062772882.68032</v>
      </c>
      <c r="F332">
        <v>134016</v>
      </c>
      <c r="G332">
        <v>235</v>
      </c>
      <c r="H332">
        <v>18</v>
      </c>
      <c r="I332">
        <v>75047250.143512398</v>
      </c>
      <c r="J332">
        <v>24773784317.022701</v>
      </c>
      <c r="K332">
        <v>402289</v>
      </c>
      <c r="L332">
        <v>0</v>
      </c>
      <c r="M332">
        <f t="shared" si="5"/>
        <v>2020</v>
      </c>
    </row>
    <row r="333" spans="1:13">
      <c r="A333" s="1">
        <v>44164</v>
      </c>
      <c r="B333">
        <v>23912</v>
      </c>
      <c r="C333">
        <v>2184</v>
      </c>
      <c r="D333">
        <v>17817817.386165801</v>
      </c>
      <c r="E333">
        <v>1080590700.0664899</v>
      </c>
      <c r="F333">
        <v>135955</v>
      </c>
      <c r="G333">
        <v>245</v>
      </c>
      <c r="H333">
        <v>13</v>
      </c>
      <c r="I333">
        <v>75049344.674490705</v>
      </c>
      <c r="J333">
        <v>24848833661.697201</v>
      </c>
      <c r="K333">
        <v>402302</v>
      </c>
      <c r="L333">
        <v>0</v>
      </c>
      <c r="M333">
        <f t="shared" si="5"/>
        <v>2020</v>
      </c>
    </row>
    <row r="334" spans="1:13">
      <c r="A334" s="1">
        <v>44165</v>
      </c>
      <c r="B334">
        <v>14050</v>
      </c>
      <c r="C334">
        <v>1365</v>
      </c>
      <c r="D334">
        <v>17969162.650362</v>
      </c>
      <c r="E334">
        <v>1098559862.71685</v>
      </c>
      <c r="F334">
        <v>137088</v>
      </c>
      <c r="G334">
        <v>232</v>
      </c>
      <c r="H334">
        <v>16</v>
      </c>
      <c r="I334">
        <v>75052037.683606505</v>
      </c>
      <c r="J334">
        <v>24923885699.380798</v>
      </c>
      <c r="K334">
        <v>402318</v>
      </c>
      <c r="L334">
        <v>0</v>
      </c>
      <c r="M334">
        <f t="shared" si="5"/>
        <v>2020</v>
      </c>
    </row>
    <row r="335" spans="1:13">
      <c r="A335" s="1">
        <v>44166</v>
      </c>
      <c r="B335">
        <v>21099</v>
      </c>
      <c r="C335">
        <v>2157</v>
      </c>
      <c r="D335">
        <v>18212697.046971899</v>
      </c>
      <c r="E335">
        <v>1116772559.7638199</v>
      </c>
      <c r="F335">
        <v>138963</v>
      </c>
      <c r="G335">
        <v>282</v>
      </c>
      <c r="H335">
        <v>24</v>
      </c>
      <c r="I335">
        <v>75055908.182311803</v>
      </c>
      <c r="J335">
        <v>24998941607.563099</v>
      </c>
      <c r="K335">
        <v>402341</v>
      </c>
      <c r="L335">
        <v>1</v>
      </c>
      <c r="M335">
        <f t="shared" si="5"/>
        <v>2020</v>
      </c>
    </row>
    <row r="336" spans="1:13">
      <c r="A336" s="1">
        <v>44167</v>
      </c>
      <c r="B336">
        <v>30585</v>
      </c>
      <c r="C336">
        <v>2755</v>
      </c>
      <c r="D336">
        <v>18538421.553668</v>
      </c>
      <c r="E336">
        <v>1135310981.3174901</v>
      </c>
      <c r="F336">
        <v>141447</v>
      </c>
      <c r="G336">
        <v>271</v>
      </c>
      <c r="H336">
        <v>23</v>
      </c>
      <c r="I336">
        <v>75058753.097316697</v>
      </c>
      <c r="J336">
        <v>25074000360.6604</v>
      </c>
      <c r="K336">
        <v>402363</v>
      </c>
      <c r="L336">
        <v>1</v>
      </c>
      <c r="M336">
        <f t="shared" si="5"/>
        <v>2020</v>
      </c>
    </row>
    <row r="337" spans="1:13">
      <c r="A337" s="1">
        <v>44168</v>
      </c>
      <c r="B337">
        <v>36812</v>
      </c>
      <c r="C337">
        <v>3753</v>
      </c>
      <c r="D337">
        <v>18991791.536644999</v>
      </c>
      <c r="E337">
        <v>1154302772.85413</v>
      </c>
      <c r="F337">
        <v>144932</v>
      </c>
      <c r="G337">
        <v>268</v>
      </c>
      <c r="H337">
        <v>24</v>
      </c>
      <c r="I337">
        <v>75062155.752505004</v>
      </c>
      <c r="J337">
        <v>25149062516.412899</v>
      </c>
      <c r="K337">
        <v>402387</v>
      </c>
      <c r="L337">
        <v>0</v>
      </c>
      <c r="M337">
        <f t="shared" si="5"/>
        <v>2020</v>
      </c>
    </row>
    <row r="338" spans="1:13">
      <c r="A338" s="1">
        <v>44169</v>
      </c>
      <c r="B338">
        <v>38801</v>
      </c>
      <c r="C338">
        <v>3923</v>
      </c>
      <c r="D338">
        <v>19474115.7782428</v>
      </c>
      <c r="E338">
        <v>1173776888.63238</v>
      </c>
      <c r="F338">
        <v>148591</v>
      </c>
      <c r="G338">
        <v>264</v>
      </c>
      <c r="H338">
        <v>25</v>
      </c>
      <c r="I338">
        <v>75064827.973251</v>
      </c>
      <c r="J338">
        <v>25224127344.3862</v>
      </c>
      <c r="K338">
        <v>402411</v>
      </c>
      <c r="L338">
        <v>1</v>
      </c>
      <c r="M338">
        <f t="shared" si="5"/>
        <v>2020</v>
      </c>
    </row>
    <row r="339" spans="1:13">
      <c r="A339" s="1">
        <v>44170</v>
      </c>
      <c r="B339">
        <v>35165</v>
      </c>
      <c r="C339">
        <v>3716</v>
      </c>
      <c r="D339">
        <v>19928647.2540881</v>
      </c>
      <c r="E339">
        <v>1193705535.8864701</v>
      </c>
      <c r="F339">
        <v>152037</v>
      </c>
      <c r="G339">
        <v>270</v>
      </c>
      <c r="H339">
        <v>21</v>
      </c>
      <c r="I339">
        <v>75067234.953261897</v>
      </c>
      <c r="J339">
        <v>25299194579.339401</v>
      </c>
      <c r="K339">
        <v>402432</v>
      </c>
      <c r="L339">
        <v>0</v>
      </c>
      <c r="M339">
        <f t="shared" si="5"/>
        <v>2020</v>
      </c>
    </row>
    <row r="340" spans="1:13">
      <c r="A340" s="1">
        <v>44171</v>
      </c>
      <c r="B340">
        <v>24948</v>
      </c>
      <c r="C340">
        <v>2585</v>
      </c>
      <c r="D340">
        <v>20224442.8649773</v>
      </c>
      <c r="E340">
        <v>1213929978.75144</v>
      </c>
      <c r="F340">
        <v>154305</v>
      </c>
      <c r="G340">
        <v>317</v>
      </c>
      <c r="H340">
        <v>16</v>
      </c>
      <c r="I340">
        <v>75069295.851607502</v>
      </c>
      <c r="J340">
        <v>25374263875.191002</v>
      </c>
      <c r="K340">
        <v>402447</v>
      </c>
      <c r="L340">
        <v>1</v>
      </c>
      <c r="M340">
        <f t="shared" si="5"/>
        <v>2020</v>
      </c>
    </row>
    <row r="341" spans="1:13">
      <c r="A341" s="1">
        <v>44172</v>
      </c>
      <c r="B341">
        <v>16221</v>
      </c>
      <c r="C341">
        <v>1552</v>
      </c>
      <c r="D341">
        <v>20385161.0288078</v>
      </c>
      <c r="E341">
        <v>1234315139.7802501</v>
      </c>
      <c r="F341">
        <v>155540</v>
      </c>
      <c r="G341">
        <v>317</v>
      </c>
      <c r="H341">
        <v>27</v>
      </c>
      <c r="I341">
        <v>75074160.237996697</v>
      </c>
      <c r="J341">
        <v>25449338035.429001</v>
      </c>
      <c r="K341">
        <v>402474</v>
      </c>
      <c r="L341">
        <v>0</v>
      </c>
      <c r="M341">
        <f t="shared" si="5"/>
        <v>2020</v>
      </c>
    </row>
    <row r="342" spans="1:13">
      <c r="A342" s="1">
        <v>44173</v>
      </c>
      <c r="B342">
        <v>26040</v>
      </c>
      <c r="C342">
        <v>2625</v>
      </c>
      <c r="D342">
        <v>20678417.483488798</v>
      </c>
      <c r="E342">
        <v>1254993557.2637401</v>
      </c>
      <c r="F342">
        <v>157801</v>
      </c>
      <c r="G342">
        <v>364</v>
      </c>
      <c r="H342">
        <v>30</v>
      </c>
      <c r="I342">
        <v>75077779.939407304</v>
      </c>
      <c r="J342">
        <v>25524415815.368401</v>
      </c>
      <c r="K342">
        <v>402503</v>
      </c>
      <c r="L342">
        <v>1</v>
      </c>
      <c r="M342">
        <f t="shared" si="5"/>
        <v>2020</v>
      </c>
    </row>
    <row r="343" spans="1:13">
      <c r="A343" s="1">
        <v>44174</v>
      </c>
      <c r="B343">
        <v>36219</v>
      </c>
      <c r="C343">
        <v>3483</v>
      </c>
      <c r="D343">
        <v>21093406.841663498</v>
      </c>
      <c r="E343">
        <v>1276086964.1054001</v>
      </c>
      <c r="F343">
        <v>160955</v>
      </c>
      <c r="G343">
        <v>329</v>
      </c>
      <c r="H343">
        <v>26</v>
      </c>
      <c r="I343">
        <v>75081231.008416399</v>
      </c>
      <c r="J343">
        <v>25599497046.3769</v>
      </c>
      <c r="K343">
        <v>402529</v>
      </c>
      <c r="L343">
        <v>0</v>
      </c>
      <c r="M343">
        <f t="shared" si="5"/>
        <v>2020</v>
      </c>
    </row>
    <row r="344" spans="1:13">
      <c r="A344" s="1">
        <v>44175</v>
      </c>
      <c r="B344">
        <v>43825</v>
      </c>
      <c r="C344">
        <v>4199</v>
      </c>
      <c r="D344">
        <v>21592729.053141199</v>
      </c>
      <c r="E344">
        <v>1297679693.15854</v>
      </c>
      <c r="F344">
        <v>164813</v>
      </c>
      <c r="G344">
        <v>341</v>
      </c>
      <c r="H344">
        <v>25</v>
      </c>
      <c r="I344">
        <v>75084328.799568295</v>
      </c>
      <c r="J344">
        <v>25674581375.176399</v>
      </c>
      <c r="K344">
        <v>402554</v>
      </c>
      <c r="L344">
        <v>0</v>
      </c>
      <c r="M344">
        <f t="shared" si="5"/>
        <v>2020</v>
      </c>
    </row>
    <row r="345" spans="1:13">
      <c r="A345" s="1">
        <v>44176</v>
      </c>
      <c r="B345">
        <v>46058</v>
      </c>
      <c r="C345">
        <v>4738</v>
      </c>
      <c r="D345">
        <v>22167167.025384199</v>
      </c>
      <c r="E345">
        <v>1319846860.1839299</v>
      </c>
      <c r="F345">
        <v>169181</v>
      </c>
      <c r="G345">
        <v>370</v>
      </c>
      <c r="H345">
        <v>35</v>
      </c>
      <c r="I345">
        <v>75089269.291029796</v>
      </c>
      <c r="J345">
        <v>25749670644.467499</v>
      </c>
      <c r="K345">
        <v>402589</v>
      </c>
      <c r="L345">
        <v>0</v>
      </c>
      <c r="M345">
        <f t="shared" si="5"/>
        <v>2020</v>
      </c>
    </row>
    <row r="346" spans="1:13">
      <c r="A346" s="1">
        <v>44177</v>
      </c>
      <c r="B346">
        <v>43254</v>
      </c>
      <c r="C346">
        <v>3940</v>
      </c>
      <c r="D346">
        <v>22638125.9872103</v>
      </c>
      <c r="E346">
        <v>1342484986.17114</v>
      </c>
      <c r="F346">
        <v>172744</v>
      </c>
      <c r="G346">
        <v>377</v>
      </c>
      <c r="H346">
        <v>29</v>
      </c>
      <c r="I346">
        <v>75092507.883366406</v>
      </c>
      <c r="J346">
        <v>25824763152.3508</v>
      </c>
      <c r="K346">
        <v>402617</v>
      </c>
      <c r="L346">
        <v>1</v>
      </c>
      <c r="M346">
        <f t="shared" si="5"/>
        <v>2020</v>
      </c>
    </row>
    <row r="347" spans="1:13">
      <c r="A347" s="1">
        <v>44178</v>
      </c>
      <c r="B347">
        <v>32732</v>
      </c>
      <c r="C347">
        <v>3364</v>
      </c>
      <c r="D347">
        <v>23032069.979281999</v>
      </c>
      <c r="E347">
        <v>1365517056.15042</v>
      </c>
      <c r="F347">
        <v>175731</v>
      </c>
      <c r="G347">
        <v>377</v>
      </c>
      <c r="H347">
        <v>30</v>
      </c>
      <c r="I347">
        <v>75095922.061860502</v>
      </c>
      <c r="J347">
        <v>25899859074.412701</v>
      </c>
      <c r="K347">
        <v>402646</v>
      </c>
      <c r="L347">
        <v>1</v>
      </c>
      <c r="M347">
        <f t="shared" si="5"/>
        <v>2020</v>
      </c>
    </row>
    <row r="348" spans="1:13">
      <c r="A348" s="1">
        <v>44179</v>
      </c>
      <c r="B348">
        <v>19836</v>
      </c>
      <c r="C348">
        <v>2122</v>
      </c>
      <c r="D348">
        <v>23256107.417349599</v>
      </c>
      <c r="E348">
        <v>1388773163.56777</v>
      </c>
      <c r="F348">
        <v>177436</v>
      </c>
      <c r="G348">
        <v>417</v>
      </c>
      <c r="H348">
        <v>33</v>
      </c>
      <c r="I348">
        <v>75101280.889520198</v>
      </c>
      <c r="J348">
        <v>25974960355.3022</v>
      </c>
      <c r="K348">
        <v>402679</v>
      </c>
      <c r="L348">
        <v>0</v>
      </c>
      <c r="M348">
        <f t="shared" si="5"/>
        <v>2020</v>
      </c>
    </row>
    <row r="349" spans="1:13">
      <c r="A349" s="1">
        <v>44180</v>
      </c>
      <c r="B349">
        <v>30167</v>
      </c>
      <c r="C349">
        <v>3110</v>
      </c>
      <c r="D349">
        <v>23613283.804020099</v>
      </c>
      <c r="E349">
        <v>1412386447.3717899</v>
      </c>
      <c r="F349">
        <v>180155</v>
      </c>
      <c r="G349">
        <v>391</v>
      </c>
      <c r="H349">
        <v>27</v>
      </c>
      <c r="I349">
        <v>75103894.378074497</v>
      </c>
      <c r="J349">
        <v>26050064249.680302</v>
      </c>
      <c r="K349">
        <v>402706</v>
      </c>
      <c r="L349">
        <v>0</v>
      </c>
      <c r="M349">
        <f t="shared" si="5"/>
        <v>2020</v>
      </c>
    </row>
    <row r="350" spans="1:13">
      <c r="A350" s="1">
        <v>44181</v>
      </c>
      <c r="B350">
        <v>42697</v>
      </c>
      <c r="C350">
        <v>4013</v>
      </c>
      <c r="D350">
        <v>24072530.310011599</v>
      </c>
      <c r="E350">
        <v>1436458977.6817999</v>
      </c>
      <c r="F350">
        <v>183706</v>
      </c>
      <c r="G350">
        <v>462</v>
      </c>
      <c r="H350">
        <v>36</v>
      </c>
      <c r="I350">
        <v>75109728.986759901</v>
      </c>
      <c r="J350">
        <v>26125173978.667</v>
      </c>
      <c r="K350">
        <v>402741</v>
      </c>
      <c r="L350">
        <v>1</v>
      </c>
      <c r="M350">
        <f t="shared" si="5"/>
        <v>2020</v>
      </c>
    </row>
    <row r="351" spans="1:13">
      <c r="A351" s="1">
        <v>44182</v>
      </c>
      <c r="B351">
        <v>49778</v>
      </c>
      <c r="C351">
        <v>4425</v>
      </c>
      <c r="D351">
        <v>24595137.787241001</v>
      </c>
      <c r="E351">
        <v>1461054115.4690399</v>
      </c>
      <c r="F351">
        <v>187651</v>
      </c>
      <c r="G351">
        <v>480</v>
      </c>
      <c r="H351">
        <v>37</v>
      </c>
      <c r="I351">
        <v>75113603.131879702</v>
      </c>
      <c r="J351">
        <v>26200287581.798901</v>
      </c>
      <c r="K351">
        <v>402778</v>
      </c>
      <c r="L351">
        <v>0</v>
      </c>
      <c r="M351">
        <f t="shared" si="5"/>
        <v>2020</v>
      </c>
    </row>
    <row r="352" spans="1:13">
      <c r="A352" s="1">
        <v>44183</v>
      </c>
      <c r="B352">
        <v>50724</v>
      </c>
      <c r="C352">
        <v>5309</v>
      </c>
      <c r="D352">
        <v>25234526.681262899</v>
      </c>
      <c r="E352">
        <v>1486288642.15031</v>
      </c>
      <c r="F352">
        <v>192495</v>
      </c>
      <c r="G352">
        <v>465</v>
      </c>
      <c r="H352">
        <v>39</v>
      </c>
      <c r="I352">
        <v>75119569.670951203</v>
      </c>
      <c r="J352">
        <v>26275407151.469898</v>
      </c>
      <c r="K352">
        <v>402817</v>
      </c>
      <c r="L352">
        <v>0</v>
      </c>
      <c r="M352">
        <f t="shared" si="5"/>
        <v>2020</v>
      </c>
    </row>
    <row r="353" spans="1:13">
      <c r="A353" s="1">
        <v>44184</v>
      </c>
      <c r="B353">
        <v>47117</v>
      </c>
      <c r="C353">
        <v>4946</v>
      </c>
      <c r="D353">
        <v>25816024.226539299</v>
      </c>
      <c r="E353">
        <v>1512104666.3768499</v>
      </c>
      <c r="F353">
        <v>196918</v>
      </c>
      <c r="G353">
        <v>523</v>
      </c>
      <c r="H353">
        <v>50</v>
      </c>
      <c r="I353">
        <v>75127769.915172398</v>
      </c>
      <c r="J353">
        <v>26350534921.384998</v>
      </c>
      <c r="K353">
        <v>402866</v>
      </c>
      <c r="L353">
        <v>1</v>
      </c>
      <c r="M353">
        <f t="shared" si="5"/>
        <v>2020</v>
      </c>
    </row>
    <row r="354" spans="1:13">
      <c r="A354" s="1">
        <v>44185</v>
      </c>
      <c r="B354">
        <v>34481</v>
      </c>
      <c r="C354">
        <v>3158</v>
      </c>
      <c r="D354">
        <v>26166507.610017601</v>
      </c>
      <c r="E354">
        <v>1538271173.98686</v>
      </c>
      <c r="F354">
        <v>199576</v>
      </c>
      <c r="G354">
        <v>500</v>
      </c>
      <c r="H354">
        <v>34</v>
      </c>
      <c r="I354">
        <v>75129994.726139396</v>
      </c>
      <c r="J354">
        <v>26425664916.111198</v>
      </c>
      <c r="K354">
        <v>402900</v>
      </c>
      <c r="L354">
        <v>0</v>
      </c>
      <c r="M354">
        <f t="shared" si="5"/>
        <v>2020</v>
      </c>
    </row>
    <row r="355" spans="1:13">
      <c r="A355" s="1">
        <v>44186</v>
      </c>
      <c r="B355">
        <v>22077</v>
      </c>
      <c r="C355">
        <v>2129</v>
      </c>
      <c r="D355">
        <v>26380397.630307298</v>
      </c>
      <c r="E355">
        <v>1564651571.6171701</v>
      </c>
      <c r="F355">
        <v>201174</v>
      </c>
      <c r="G355">
        <v>531</v>
      </c>
      <c r="H355">
        <v>49</v>
      </c>
      <c r="I355">
        <v>75138883.131164193</v>
      </c>
      <c r="J355">
        <v>26500803799.242298</v>
      </c>
      <c r="K355">
        <v>402949</v>
      </c>
      <c r="L355">
        <v>0</v>
      </c>
      <c r="M355">
        <f t="shared" si="5"/>
        <v>2020</v>
      </c>
    </row>
    <row r="356" spans="1:13">
      <c r="A356" s="1">
        <v>44187</v>
      </c>
      <c r="B356">
        <v>32170</v>
      </c>
      <c r="C356">
        <v>3161</v>
      </c>
      <c r="D356">
        <v>26720881.908097502</v>
      </c>
      <c r="E356">
        <v>1591372453.52527</v>
      </c>
      <c r="F356">
        <v>203801</v>
      </c>
      <c r="G356">
        <v>534</v>
      </c>
      <c r="H356">
        <v>46</v>
      </c>
      <c r="I356">
        <v>75143492.018417001</v>
      </c>
      <c r="J356">
        <v>26575947291.260799</v>
      </c>
      <c r="K356">
        <v>402995</v>
      </c>
      <c r="L356">
        <v>0</v>
      </c>
      <c r="M356">
        <f t="shared" si="5"/>
        <v>2020</v>
      </c>
    </row>
    <row r="357" spans="1:13">
      <c r="A357" s="1">
        <v>44188</v>
      </c>
      <c r="B357">
        <v>45926</v>
      </c>
      <c r="C357">
        <v>4528</v>
      </c>
      <c r="D357">
        <v>27242122.323162802</v>
      </c>
      <c r="E357">
        <v>1618614575.8484299</v>
      </c>
      <c r="F357">
        <v>207771</v>
      </c>
      <c r="G357">
        <v>558</v>
      </c>
      <c r="H357">
        <v>47</v>
      </c>
      <c r="I357">
        <v>75149838.637958601</v>
      </c>
      <c r="J357">
        <v>26651097129.898701</v>
      </c>
      <c r="K357">
        <v>403042</v>
      </c>
      <c r="L357">
        <v>0</v>
      </c>
      <c r="M357">
        <f t="shared" si="5"/>
        <v>2020</v>
      </c>
    </row>
    <row r="358" spans="1:13">
      <c r="A358" s="1">
        <v>44189</v>
      </c>
      <c r="B358">
        <v>53860</v>
      </c>
      <c r="C358">
        <v>4911</v>
      </c>
      <c r="D358">
        <v>27807675.564458199</v>
      </c>
      <c r="E358">
        <v>1646422251.41289</v>
      </c>
      <c r="F358">
        <v>212107</v>
      </c>
      <c r="G358">
        <v>575</v>
      </c>
      <c r="H358">
        <v>38</v>
      </c>
      <c r="I358">
        <v>75153312.951676995</v>
      </c>
      <c r="J358">
        <v>26726250442.850399</v>
      </c>
      <c r="K358">
        <v>403080</v>
      </c>
      <c r="L358">
        <v>0</v>
      </c>
      <c r="M358">
        <f t="shared" si="5"/>
        <v>2020</v>
      </c>
    </row>
    <row r="359" spans="1:13">
      <c r="A359" s="1">
        <v>44190</v>
      </c>
      <c r="B359">
        <v>33516</v>
      </c>
      <c r="C359">
        <v>3280</v>
      </c>
      <c r="D359">
        <v>28159773.284855701</v>
      </c>
      <c r="E359">
        <v>1674582024.6977501</v>
      </c>
      <c r="F359">
        <v>214759</v>
      </c>
      <c r="G359">
        <v>628</v>
      </c>
      <c r="H359">
        <v>41</v>
      </c>
      <c r="I359">
        <v>75159459.845250294</v>
      </c>
      <c r="J359">
        <v>26801409902.695599</v>
      </c>
      <c r="K359">
        <v>403121</v>
      </c>
      <c r="L359">
        <v>0</v>
      </c>
      <c r="M359">
        <f t="shared" si="5"/>
        <v>2020</v>
      </c>
    </row>
    <row r="360" spans="1:13">
      <c r="A360" s="1">
        <v>44191</v>
      </c>
      <c r="B360">
        <v>20861</v>
      </c>
      <c r="C360">
        <v>1966</v>
      </c>
      <c r="D360">
        <v>28336998.120212901</v>
      </c>
      <c r="E360">
        <v>1702919022.81796</v>
      </c>
      <c r="F360">
        <v>216091</v>
      </c>
      <c r="G360">
        <v>634</v>
      </c>
      <c r="H360">
        <v>49</v>
      </c>
      <c r="I360">
        <v>75166729.222309902</v>
      </c>
      <c r="J360">
        <v>26876576631.917999</v>
      </c>
      <c r="K360">
        <v>403169</v>
      </c>
      <c r="L360">
        <v>1</v>
      </c>
      <c r="M360">
        <f t="shared" si="5"/>
        <v>2020</v>
      </c>
    </row>
    <row r="361" spans="1:13">
      <c r="A361" s="1">
        <v>44192</v>
      </c>
      <c r="B361">
        <v>18332</v>
      </c>
      <c r="C361">
        <v>1843</v>
      </c>
      <c r="D361">
        <v>28498556.789651901</v>
      </c>
      <c r="E361">
        <v>1731417579.60761</v>
      </c>
      <c r="F361">
        <v>217310</v>
      </c>
      <c r="G361">
        <v>624</v>
      </c>
      <c r="H361">
        <v>55</v>
      </c>
      <c r="I361">
        <v>75175695.029263094</v>
      </c>
      <c r="J361">
        <v>26951752326.947201</v>
      </c>
      <c r="K361">
        <v>403224</v>
      </c>
      <c r="L361">
        <v>0</v>
      </c>
      <c r="M361">
        <f t="shared" si="5"/>
        <v>2020</v>
      </c>
    </row>
    <row r="362" spans="1:13">
      <c r="A362" s="1">
        <v>44193</v>
      </c>
      <c r="B362">
        <v>15565</v>
      </c>
      <c r="C362">
        <v>1553</v>
      </c>
      <c r="D362">
        <v>28624678.0605704</v>
      </c>
      <c r="E362">
        <v>1760042257.66818</v>
      </c>
      <c r="F362">
        <v>218232</v>
      </c>
      <c r="G362">
        <v>631</v>
      </c>
      <c r="H362">
        <v>49</v>
      </c>
      <c r="I362">
        <v>75180381.981924504</v>
      </c>
      <c r="J362">
        <v>27026932708.9291</v>
      </c>
      <c r="K362">
        <v>403273</v>
      </c>
      <c r="L362">
        <v>0</v>
      </c>
      <c r="M362">
        <f t="shared" si="5"/>
        <v>2020</v>
      </c>
    </row>
    <row r="363" spans="1:13">
      <c r="A363" s="1">
        <v>44194</v>
      </c>
      <c r="B363">
        <v>24914</v>
      </c>
      <c r="C363">
        <v>2470</v>
      </c>
      <c r="D363">
        <v>28853384.315931302</v>
      </c>
      <c r="E363">
        <v>1788895641.9841101</v>
      </c>
      <c r="F363">
        <v>220007</v>
      </c>
      <c r="G363">
        <v>695</v>
      </c>
      <c r="H363">
        <v>47</v>
      </c>
      <c r="I363">
        <v>75186557.073480695</v>
      </c>
      <c r="J363">
        <v>27102119266.002602</v>
      </c>
      <c r="K363">
        <v>403320</v>
      </c>
      <c r="L363">
        <v>0</v>
      </c>
      <c r="M363">
        <f t="shared" si="5"/>
        <v>2020</v>
      </c>
    </row>
    <row r="364" spans="1:13">
      <c r="A364" s="1">
        <v>44195</v>
      </c>
      <c r="B364">
        <v>43720</v>
      </c>
      <c r="C364">
        <v>4038</v>
      </c>
      <c r="D364">
        <v>29297096.333505999</v>
      </c>
      <c r="E364">
        <v>1818192738.31762</v>
      </c>
      <c r="F364">
        <v>223345</v>
      </c>
      <c r="G364">
        <v>700</v>
      </c>
      <c r="H364">
        <v>58</v>
      </c>
      <c r="I364">
        <v>75196412.259743303</v>
      </c>
      <c r="J364">
        <v>27177315678.262402</v>
      </c>
      <c r="K364">
        <v>403378</v>
      </c>
      <c r="L364">
        <v>0</v>
      </c>
      <c r="M364">
        <f t="shared" si="5"/>
        <v>2020</v>
      </c>
    </row>
    <row r="365" spans="1:13">
      <c r="A365" s="1">
        <v>44196</v>
      </c>
      <c r="B365">
        <v>49289</v>
      </c>
      <c r="C365">
        <v>4953</v>
      </c>
      <c r="D365">
        <v>29851061.3141331</v>
      </c>
      <c r="E365">
        <v>1848043799.6317501</v>
      </c>
      <c r="F365">
        <v>227560</v>
      </c>
      <c r="G365">
        <v>738</v>
      </c>
      <c r="H365">
        <v>55</v>
      </c>
      <c r="I365">
        <v>75202459.996355996</v>
      </c>
      <c r="J365">
        <v>27252518138.258701</v>
      </c>
      <c r="K365">
        <v>403432</v>
      </c>
      <c r="L365">
        <v>1</v>
      </c>
      <c r="M365">
        <f t="shared" si="5"/>
        <v>2020</v>
      </c>
    </row>
    <row r="366" spans="1:13">
      <c r="A366" s="1">
        <v>44197</v>
      </c>
      <c r="B366">
        <v>26842</v>
      </c>
      <c r="C366">
        <v>2449</v>
      </c>
      <c r="D366">
        <v>30073642.913982399</v>
      </c>
      <c r="E366">
        <v>1878117442.5457301</v>
      </c>
      <c r="F366">
        <v>229263</v>
      </c>
      <c r="G366">
        <v>746</v>
      </c>
      <c r="H366">
        <v>68</v>
      </c>
      <c r="I366">
        <v>75214594.884395495</v>
      </c>
      <c r="J366">
        <v>27327732733.143101</v>
      </c>
      <c r="K366">
        <v>403500</v>
      </c>
      <c r="L366">
        <v>0</v>
      </c>
      <c r="M366">
        <f t="shared" si="5"/>
        <v>2021</v>
      </c>
    </row>
    <row r="367" spans="1:13">
      <c r="A367" s="1">
        <v>44198</v>
      </c>
      <c r="B367">
        <v>14060</v>
      </c>
      <c r="C367">
        <v>1233</v>
      </c>
      <c r="D367">
        <v>30131817.656956401</v>
      </c>
      <c r="E367">
        <v>1908249260.2026899</v>
      </c>
      <c r="F367">
        <v>229690</v>
      </c>
      <c r="G367">
        <v>806</v>
      </c>
      <c r="H367">
        <v>62</v>
      </c>
      <c r="I367">
        <v>75220651.540856794</v>
      </c>
      <c r="J367">
        <v>27402953384.683998</v>
      </c>
      <c r="K367">
        <v>403562</v>
      </c>
      <c r="L367">
        <v>0</v>
      </c>
      <c r="M367">
        <f t="shared" si="5"/>
        <v>2021</v>
      </c>
    </row>
    <row r="368" spans="1:13">
      <c r="A368" s="1">
        <v>44199</v>
      </c>
      <c r="B368">
        <v>13726</v>
      </c>
      <c r="C368">
        <v>1412</v>
      </c>
      <c r="D368">
        <v>30214680.175026901</v>
      </c>
      <c r="E368">
        <v>1938463940.3777201</v>
      </c>
      <c r="F368">
        <v>230341</v>
      </c>
      <c r="G368">
        <v>761</v>
      </c>
      <c r="H368">
        <v>61</v>
      </c>
      <c r="I368">
        <v>75228780.156100899</v>
      </c>
      <c r="J368">
        <v>27478182164.840099</v>
      </c>
      <c r="K368">
        <v>403623</v>
      </c>
      <c r="L368">
        <v>0</v>
      </c>
      <c r="M368">
        <f t="shared" si="5"/>
        <v>2021</v>
      </c>
    </row>
    <row r="369" spans="1:13">
      <c r="A369" s="1">
        <v>44200</v>
      </c>
      <c r="B369">
        <v>12111</v>
      </c>
      <c r="C369">
        <v>1090</v>
      </c>
      <c r="D369">
        <v>30256318.344979402</v>
      </c>
      <c r="E369">
        <v>1968720258.7227001</v>
      </c>
      <c r="F369">
        <v>230657</v>
      </c>
      <c r="G369">
        <v>774</v>
      </c>
      <c r="H369">
        <v>57</v>
      </c>
      <c r="I369">
        <v>75236393.716068506</v>
      </c>
      <c r="J369">
        <v>27553418558.556099</v>
      </c>
      <c r="K369">
        <v>403679</v>
      </c>
      <c r="L369">
        <v>1</v>
      </c>
      <c r="M369">
        <f t="shared" si="5"/>
        <v>2021</v>
      </c>
    </row>
    <row r="370" spans="1:13">
      <c r="A370" s="1">
        <v>44201</v>
      </c>
      <c r="B370">
        <v>19705</v>
      </c>
      <c r="C370">
        <v>1775</v>
      </c>
      <c r="D370">
        <v>30380942.353319</v>
      </c>
      <c r="E370">
        <v>1999101201.07602</v>
      </c>
      <c r="F370">
        <v>231623</v>
      </c>
      <c r="G370">
        <v>809</v>
      </c>
      <c r="H370">
        <v>64</v>
      </c>
      <c r="I370">
        <v>75245789.9327261</v>
      </c>
      <c r="J370">
        <v>27628664348.488899</v>
      </c>
      <c r="K370">
        <v>403742</v>
      </c>
      <c r="L370">
        <v>1</v>
      </c>
      <c r="M370">
        <f t="shared" si="5"/>
        <v>2021</v>
      </c>
    </row>
    <row r="371" spans="1:13">
      <c r="A371" s="1">
        <v>44202</v>
      </c>
      <c r="B371">
        <v>37641</v>
      </c>
      <c r="C371">
        <v>3577</v>
      </c>
      <c r="D371">
        <v>30737872.1390967</v>
      </c>
      <c r="E371">
        <v>2029839073.2151101</v>
      </c>
      <c r="F371">
        <v>234374</v>
      </c>
      <c r="G371">
        <v>826</v>
      </c>
      <c r="H371">
        <v>55</v>
      </c>
      <c r="I371">
        <v>75252061.051046297</v>
      </c>
      <c r="J371">
        <v>27703916409.539902</v>
      </c>
      <c r="K371">
        <v>403797</v>
      </c>
      <c r="L371">
        <v>0</v>
      </c>
      <c r="M371">
        <f t="shared" si="5"/>
        <v>2021</v>
      </c>
    </row>
    <row r="372" spans="1:13">
      <c r="A372" s="1">
        <v>44203</v>
      </c>
      <c r="B372">
        <v>38345</v>
      </c>
      <c r="C372">
        <v>3700</v>
      </c>
      <c r="D372">
        <v>31112601.356786199</v>
      </c>
      <c r="E372">
        <v>2060951674.5718999</v>
      </c>
      <c r="F372">
        <v>237239</v>
      </c>
      <c r="G372">
        <v>835</v>
      </c>
      <c r="H372">
        <v>79</v>
      </c>
      <c r="I372">
        <v>75267669.180312797</v>
      </c>
      <c r="J372">
        <v>27779184078.7202</v>
      </c>
      <c r="K372">
        <v>403875</v>
      </c>
      <c r="L372">
        <v>1</v>
      </c>
      <c r="M372">
        <f t="shared" si="5"/>
        <v>2021</v>
      </c>
    </row>
    <row r="373" spans="1:13">
      <c r="A373" s="1">
        <v>44204</v>
      </c>
      <c r="B373">
        <v>35802</v>
      </c>
      <c r="C373">
        <v>3566</v>
      </c>
      <c r="D373">
        <v>31460985.518038601</v>
      </c>
      <c r="E373">
        <v>2092412660.0899401</v>
      </c>
      <c r="F373">
        <v>239955</v>
      </c>
      <c r="G373">
        <v>850</v>
      </c>
      <c r="H373">
        <v>59</v>
      </c>
      <c r="I373">
        <v>75273024.206658795</v>
      </c>
      <c r="J373">
        <v>27854457102.926899</v>
      </c>
      <c r="K373">
        <v>403934</v>
      </c>
      <c r="L373">
        <v>0</v>
      </c>
      <c r="M373">
        <f t="shared" si="5"/>
        <v>2021</v>
      </c>
    </row>
    <row r="374" spans="1:13">
      <c r="A374" s="1">
        <v>44205</v>
      </c>
      <c r="B374">
        <v>33673</v>
      </c>
      <c r="C374">
        <v>3310</v>
      </c>
      <c r="D374">
        <v>31771850.232150499</v>
      </c>
      <c r="E374">
        <v>2124184510.3220899</v>
      </c>
      <c r="F374">
        <v>242369</v>
      </c>
      <c r="G374">
        <v>896</v>
      </c>
      <c r="H374">
        <v>65</v>
      </c>
      <c r="I374">
        <v>75282540.696193695</v>
      </c>
      <c r="J374">
        <v>27929739643.6231</v>
      </c>
      <c r="K374">
        <v>403998</v>
      </c>
      <c r="L374">
        <v>1</v>
      </c>
      <c r="M374">
        <f t="shared" si="5"/>
        <v>2021</v>
      </c>
    </row>
    <row r="375" spans="1:13">
      <c r="A375" s="1">
        <v>44206</v>
      </c>
      <c r="B375">
        <v>22875</v>
      </c>
      <c r="C375">
        <v>2025</v>
      </c>
      <c r="D375">
        <v>31918565.564281899</v>
      </c>
      <c r="E375">
        <v>2156103075.8863702</v>
      </c>
      <c r="F375">
        <v>243474</v>
      </c>
      <c r="G375">
        <v>920</v>
      </c>
      <c r="H375">
        <v>77</v>
      </c>
      <c r="I375">
        <v>75293004.9509812</v>
      </c>
      <c r="J375">
        <v>28005032648.5741</v>
      </c>
      <c r="K375">
        <v>404074</v>
      </c>
      <c r="L375">
        <v>1</v>
      </c>
      <c r="M375">
        <f t="shared" si="5"/>
        <v>2021</v>
      </c>
    </row>
    <row r="376" spans="1:13">
      <c r="A376" s="1">
        <v>44207</v>
      </c>
      <c r="B376">
        <v>11628</v>
      </c>
      <c r="C376">
        <v>1217</v>
      </c>
      <c r="D376">
        <v>31952432.940187398</v>
      </c>
      <c r="E376">
        <v>2188055508.82656</v>
      </c>
      <c r="F376">
        <v>243734</v>
      </c>
      <c r="G376">
        <v>957</v>
      </c>
      <c r="H376">
        <v>76</v>
      </c>
      <c r="I376">
        <v>75302415.755077004</v>
      </c>
      <c r="J376">
        <v>28080335064.329102</v>
      </c>
      <c r="K376">
        <v>404149</v>
      </c>
      <c r="L376">
        <v>1</v>
      </c>
      <c r="M376">
        <f t="shared" si="5"/>
        <v>2021</v>
      </c>
    </row>
    <row r="377" spans="1:13">
      <c r="A377" s="1">
        <v>44208</v>
      </c>
      <c r="B377">
        <v>18520</v>
      </c>
      <c r="C377">
        <v>1892</v>
      </c>
      <c r="D377">
        <v>32075532.411078699</v>
      </c>
      <c r="E377">
        <v>2220131041.2376399</v>
      </c>
      <c r="F377">
        <v>244677</v>
      </c>
      <c r="G377">
        <v>949</v>
      </c>
      <c r="H377">
        <v>62</v>
      </c>
      <c r="I377">
        <v>75308397.0528723</v>
      </c>
      <c r="J377">
        <v>28155643461.382</v>
      </c>
      <c r="K377">
        <v>404210</v>
      </c>
      <c r="L377">
        <v>1</v>
      </c>
      <c r="M377">
        <f t="shared" si="5"/>
        <v>2021</v>
      </c>
    </row>
    <row r="378" spans="1:13">
      <c r="A378" s="1">
        <v>44209</v>
      </c>
      <c r="B378">
        <v>31006</v>
      </c>
      <c r="C378">
        <v>2799</v>
      </c>
      <c r="D378">
        <v>32308786.2816328</v>
      </c>
      <c r="E378">
        <v>2252439827.5192699</v>
      </c>
      <c r="F378">
        <v>246485</v>
      </c>
      <c r="G378">
        <v>991</v>
      </c>
      <c r="H378">
        <v>94</v>
      </c>
      <c r="I378">
        <v>75327049.447577596</v>
      </c>
      <c r="J378">
        <v>28230970510.829601</v>
      </c>
      <c r="K378">
        <v>404303</v>
      </c>
      <c r="L378">
        <v>1</v>
      </c>
      <c r="M378">
        <f t="shared" si="5"/>
        <v>2021</v>
      </c>
    </row>
    <row r="379" spans="1:13">
      <c r="A379" s="1">
        <v>44210</v>
      </c>
      <c r="B379">
        <v>33087</v>
      </c>
      <c r="C379">
        <v>3379</v>
      </c>
      <c r="D379">
        <v>32623391.8393263</v>
      </c>
      <c r="E379">
        <v>2285063219.3586001</v>
      </c>
      <c r="F379">
        <v>248884</v>
      </c>
      <c r="G379">
        <v>980</v>
      </c>
      <c r="H379">
        <v>68</v>
      </c>
      <c r="I379">
        <v>75330636.521649003</v>
      </c>
      <c r="J379">
        <v>28306301147.3512</v>
      </c>
      <c r="K379">
        <v>404371</v>
      </c>
      <c r="L379">
        <v>0</v>
      </c>
      <c r="M379">
        <f t="shared" si="5"/>
        <v>2021</v>
      </c>
    </row>
    <row r="380" spans="1:13">
      <c r="A380" s="1">
        <v>44211</v>
      </c>
      <c r="B380">
        <v>27992</v>
      </c>
      <c r="C380">
        <v>2774</v>
      </c>
      <c r="D380">
        <v>32856756.1344852</v>
      </c>
      <c r="E380">
        <v>2317919975.4930801</v>
      </c>
      <c r="F380">
        <v>250625</v>
      </c>
      <c r="G380">
        <v>1033</v>
      </c>
      <c r="H380">
        <v>77</v>
      </c>
      <c r="I380">
        <v>75342538.960913807</v>
      </c>
      <c r="J380">
        <v>28381643686.312199</v>
      </c>
      <c r="K380">
        <v>404448</v>
      </c>
      <c r="L380">
        <v>0</v>
      </c>
      <c r="M380">
        <f t="shared" si="5"/>
        <v>2021</v>
      </c>
    </row>
    <row r="381" spans="1:13">
      <c r="A381" s="1">
        <v>44212</v>
      </c>
      <c r="B381">
        <v>25147</v>
      </c>
      <c r="C381">
        <v>2376</v>
      </c>
      <c r="D381">
        <v>33034702.942994401</v>
      </c>
      <c r="E381">
        <v>2350954678.43608</v>
      </c>
      <c r="F381">
        <v>252001</v>
      </c>
      <c r="G381">
        <v>1000</v>
      </c>
      <c r="H381">
        <v>84</v>
      </c>
      <c r="I381">
        <v>75355399.825555205</v>
      </c>
      <c r="J381">
        <v>28456999086.137699</v>
      </c>
      <c r="K381">
        <v>404532</v>
      </c>
      <c r="L381">
        <v>0</v>
      </c>
      <c r="M381">
        <f t="shared" si="5"/>
        <v>2021</v>
      </c>
    </row>
    <row r="382" spans="1:13">
      <c r="A382" s="1">
        <v>44213</v>
      </c>
      <c r="B382">
        <v>18431</v>
      </c>
      <c r="C382">
        <v>1889</v>
      </c>
      <c r="D382">
        <v>33152586.4590226</v>
      </c>
      <c r="E382">
        <v>2384107264.8951001</v>
      </c>
      <c r="F382">
        <v>252864</v>
      </c>
      <c r="G382">
        <v>1026</v>
      </c>
      <c r="H382">
        <v>76</v>
      </c>
      <c r="I382">
        <v>75363868.972341105</v>
      </c>
      <c r="J382">
        <v>28532362955.110001</v>
      </c>
      <c r="K382">
        <v>404607</v>
      </c>
      <c r="L382">
        <v>1</v>
      </c>
      <c r="M382">
        <f t="shared" si="5"/>
        <v>2021</v>
      </c>
    </row>
    <row r="383" spans="1:13">
      <c r="A383" s="1">
        <v>44214</v>
      </c>
      <c r="B383">
        <v>9049</v>
      </c>
      <c r="C383">
        <v>813</v>
      </c>
      <c r="D383">
        <v>33112090.191704702</v>
      </c>
      <c r="E383">
        <v>2417219355.0868001</v>
      </c>
      <c r="F383">
        <v>252560</v>
      </c>
      <c r="G383">
        <v>1117</v>
      </c>
      <c r="H383">
        <v>71</v>
      </c>
      <c r="I383">
        <v>75371772.994100705</v>
      </c>
      <c r="J383">
        <v>28607734728.104099</v>
      </c>
      <c r="K383">
        <v>404678</v>
      </c>
      <c r="L383">
        <v>0</v>
      </c>
      <c r="M383">
        <f t="shared" si="5"/>
        <v>2021</v>
      </c>
    </row>
    <row r="384" spans="1:13">
      <c r="A384" s="1">
        <v>44215</v>
      </c>
      <c r="B384">
        <v>12583</v>
      </c>
      <c r="C384">
        <v>1083</v>
      </c>
      <c r="D384">
        <v>33115199.228514399</v>
      </c>
      <c r="E384">
        <v>2450334554.31532</v>
      </c>
      <c r="F384">
        <v>252559</v>
      </c>
      <c r="G384">
        <v>1084</v>
      </c>
      <c r="H384">
        <v>89</v>
      </c>
      <c r="I384">
        <v>75386281.499215201</v>
      </c>
      <c r="J384">
        <v>28683121009.603401</v>
      </c>
      <c r="K384">
        <v>404766</v>
      </c>
      <c r="L384">
        <v>1</v>
      </c>
      <c r="M384">
        <f t="shared" si="5"/>
        <v>2021</v>
      </c>
    </row>
    <row r="385" spans="1:13">
      <c r="A385" s="1">
        <v>44216</v>
      </c>
      <c r="B385">
        <v>25345</v>
      </c>
      <c r="C385">
        <v>2640</v>
      </c>
      <c r="D385">
        <v>33321266.548980601</v>
      </c>
      <c r="E385">
        <v>2483655820.8642998</v>
      </c>
      <c r="F385">
        <v>254108</v>
      </c>
      <c r="G385">
        <v>1091</v>
      </c>
      <c r="H385">
        <v>72</v>
      </c>
      <c r="I385">
        <v>75393480.828333199</v>
      </c>
      <c r="J385">
        <v>28758514490.431702</v>
      </c>
      <c r="K385">
        <v>404838</v>
      </c>
      <c r="L385">
        <v>0</v>
      </c>
      <c r="M385">
        <f t="shared" si="5"/>
        <v>2021</v>
      </c>
    </row>
    <row r="386" spans="1:13">
      <c r="A386" s="1">
        <v>44217</v>
      </c>
      <c r="B386">
        <v>26727</v>
      </c>
      <c r="C386">
        <v>2798</v>
      </c>
      <c r="D386">
        <v>33541541.039388701</v>
      </c>
      <c r="E386">
        <v>2517197361.9036899</v>
      </c>
      <c r="F386">
        <v>255756</v>
      </c>
      <c r="G386">
        <v>1150</v>
      </c>
      <c r="H386">
        <v>92</v>
      </c>
      <c r="I386">
        <v>75408866.996270806</v>
      </c>
      <c r="J386">
        <v>28833923357.428001</v>
      </c>
      <c r="K386">
        <v>404929</v>
      </c>
      <c r="L386">
        <v>1</v>
      </c>
      <c r="M386">
        <f t="shared" si="5"/>
        <v>2021</v>
      </c>
    </row>
    <row r="387" spans="1:13">
      <c r="A387" s="1">
        <v>44218</v>
      </c>
      <c r="B387">
        <v>23090</v>
      </c>
      <c r="C387">
        <v>2347</v>
      </c>
      <c r="D387">
        <v>33704064.792591996</v>
      </c>
      <c r="E387">
        <v>2550901426.69628</v>
      </c>
      <c r="F387">
        <v>256989</v>
      </c>
      <c r="G387">
        <v>1114</v>
      </c>
      <c r="H387">
        <v>79</v>
      </c>
      <c r="I387">
        <v>75417667.971964493</v>
      </c>
      <c r="J387">
        <v>28909341025.399899</v>
      </c>
      <c r="K387">
        <v>405007</v>
      </c>
      <c r="L387">
        <v>1</v>
      </c>
      <c r="M387">
        <f t="shared" ref="M387:M450" si="6">YEAR(A387)</f>
        <v>2021</v>
      </c>
    </row>
    <row r="388" spans="1:13">
      <c r="A388" s="1">
        <v>44219</v>
      </c>
      <c r="B388">
        <v>20633</v>
      </c>
      <c r="C388">
        <v>2097</v>
      </c>
      <c r="D388">
        <v>33824552.627012603</v>
      </c>
      <c r="E388">
        <v>2584725979.3232899</v>
      </c>
      <c r="F388">
        <v>257884</v>
      </c>
      <c r="G388">
        <v>1202</v>
      </c>
      <c r="H388">
        <v>84</v>
      </c>
      <c r="I388">
        <v>75429709.460867703</v>
      </c>
      <c r="J388">
        <v>28984770734.860802</v>
      </c>
      <c r="K388">
        <v>405090</v>
      </c>
      <c r="L388">
        <v>1</v>
      </c>
      <c r="M388">
        <f t="shared" si="6"/>
        <v>2021</v>
      </c>
    </row>
    <row r="389" spans="1:13">
      <c r="A389" s="1">
        <v>44220</v>
      </c>
      <c r="B389">
        <v>15887</v>
      </c>
      <c r="C389">
        <v>1408</v>
      </c>
      <c r="D389">
        <v>33854931.881365798</v>
      </c>
      <c r="E389">
        <v>2618580911.2046599</v>
      </c>
      <c r="F389">
        <v>258096</v>
      </c>
      <c r="G389">
        <v>1196</v>
      </c>
      <c r="H389">
        <v>101</v>
      </c>
      <c r="I389">
        <v>75445334.667080194</v>
      </c>
      <c r="J389">
        <v>29060216069.527901</v>
      </c>
      <c r="K389">
        <v>405190</v>
      </c>
      <c r="L389">
        <v>1</v>
      </c>
      <c r="M389">
        <f t="shared" si="6"/>
        <v>2021</v>
      </c>
    </row>
    <row r="390" spans="1:13">
      <c r="A390" s="1">
        <v>44221</v>
      </c>
      <c r="B390">
        <v>6882</v>
      </c>
      <c r="C390">
        <v>628</v>
      </c>
      <c r="D390">
        <v>33780302.539109603</v>
      </c>
      <c r="E390">
        <v>2652361213.7437701</v>
      </c>
      <c r="F390">
        <v>257520</v>
      </c>
      <c r="G390">
        <v>1204</v>
      </c>
      <c r="H390">
        <v>83</v>
      </c>
      <c r="I390">
        <v>75453896.736298203</v>
      </c>
      <c r="J390">
        <v>29135669966.264198</v>
      </c>
      <c r="K390">
        <v>405272</v>
      </c>
      <c r="L390">
        <v>1</v>
      </c>
      <c r="M390">
        <f t="shared" si="6"/>
        <v>2021</v>
      </c>
    </row>
    <row r="391" spans="1:13">
      <c r="A391" s="1">
        <v>44222</v>
      </c>
      <c r="B391">
        <v>9263</v>
      </c>
      <c r="C391">
        <v>850</v>
      </c>
      <c r="D391">
        <v>33734027.576239102</v>
      </c>
      <c r="E391">
        <v>2686095241.3200102</v>
      </c>
      <c r="F391">
        <v>257169</v>
      </c>
      <c r="G391">
        <v>1201</v>
      </c>
      <c r="H391">
        <v>92</v>
      </c>
      <c r="I391">
        <v>75467152.079758093</v>
      </c>
      <c r="J391">
        <v>29211137118.343899</v>
      </c>
      <c r="K391">
        <v>405364</v>
      </c>
      <c r="L391">
        <v>0</v>
      </c>
      <c r="M391">
        <f t="shared" si="6"/>
        <v>2021</v>
      </c>
    </row>
    <row r="392" spans="1:13">
      <c r="A392" s="1">
        <v>44223</v>
      </c>
      <c r="B392">
        <v>21297</v>
      </c>
      <c r="C392">
        <v>2234</v>
      </c>
      <c r="D392">
        <v>33856999.602234699</v>
      </c>
      <c r="E392">
        <v>2719952240.9222398</v>
      </c>
      <c r="F392">
        <v>258157</v>
      </c>
      <c r="G392">
        <v>1246</v>
      </c>
      <c r="H392">
        <v>85</v>
      </c>
      <c r="I392">
        <v>75478826.047901705</v>
      </c>
      <c r="J392">
        <v>29286615944.3918</v>
      </c>
      <c r="K392">
        <v>405449</v>
      </c>
      <c r="L392">
        <v>0</v>
      </c>
      <c r="M392">
        <f t="shared" si="6"/>
        <v>2021</v>
      </c>
    </row>
    <row r="393" spans="1:13">
      <c r="A393" s="1">
        <v>44224</v>
      </c>
      <c r="B393">
        <v>21707</v>
      </c>
      <c r="C393">
        <v>1978</v>
      </c>
      <c r="D393">
        <v>33939244.467091799</v>
      </c>
      <c r="E393">
        <v>2753891485.3893299</v>
      </c>
      <c r="F393">
        <v>258789</v>
      </c>
      <c r="G393">
        <v>1346</v>
      </c>
      <c r="H393">
        <v>105</v>
      </c>
      <c r="I393">
        <v>75492987.840149999</v>
      </c>
      <c r="J393">
        <v>29362108932.231998</v>
      </c>
      <c r="K393">
        <v>405554</v>
      </c>
      <c r="L393">
        <v>0</v>
      </c>
      <c r="M393">
        <f t="shared" si="6"/>
        <v>2021</v>
      </c>
    </row>
    <row r="394" spans="1:13">
      <c r="A394" s="1">
        <v>44225</v>
      </c>
      <c r="B394">
        <v>18339</v>
      </c>
      <c r="C394">
        <v>1749</v>
      </c>
      <c r="D394">
        <v>33999374.112452</v>
      </c>
      <c r="E394">
        <v>2787890859.50178</v>
      </c>
      <c r="F394">
        <v>259270</v>
      </c>
      <c r="G394">
        <v>1268</v>
      </c>
      <c r="H394">
        <v>89</v>
      </c>
      <c r="I394">
        <v>75502421.159630001</v>
      </c>
      <c r="J394">
        <v>29437611353.391602</v>
      </c>
      <c r="K394">
        <v>405642</v>
      </c>
      <c r="L394">
        <v>1</v>
      </c>
      <c r="M394">
        <f t="shared" si="6"/>
        <v>2021</v>
      </c>
    </row>
    <row r="395" spans="1:13">
      <c r="A395" s="1">
        <v>44226</v>
      </c>
      <c r="B395">
        <v>17245</v>
      </c>
      <c r="C395">
        <v>1569</v>
      </c>
      <c r="D395">
        <v>34024971.491343498</v>
      </c>
      <c r="E395">
        <v>2821915830.9931302</v>
      </c>
      <c r="F395">
        <v>259472</v>
      </c>
      <c r="G395">
        <v>1367</v>
      </c>
      <c r="H395">
        <v>113</v>
      </c>
      <c r="I395">
        <v>75521564.357418403</v>
      </c>
      <c r="J395">
        <v>29513132917.749001</v>
      </c>
      <c r="K395">
        <v>405754</v>
      </c>
      <c r="L395">
        <v>1</v>
      </c>
      <c r="M395">
        <f t="shared" si="6"/>
        <v>2021</v>
      </c>
    </row>
    <row r="396" spans="1:13">
      <c r="A396" s="1">
        <v>44227</v>
      </c>
      <c r="B396">
        <v>13658</v>
      </c>
      <c r="C396">
        <v>1267</v>
      </c>
      <c r="D396">
        <v>34016965.814987697</v>
      </c>
      <c r="E396">
        <v>2855932796.8081198</v>
      </c>
      <c r="F396">
        <v>259398</v>
      </c>
      <c r="G396">
        <v>1341</v>
      </c>
      <c r="H396">
        <v>91</v>
      </c>
      <c r="I396">
        <v>75529925.472260907</v>
      </c>
      <c r="J396">
        <v>29588662843.221298</v>
      </c>
      <c r="K396">
        <v>405844</v>
      </c>
      <c r="L396">
        <v>1</v>
      </c>
      <c r="M396">
        <f t="shared" si="6"/>
        <v>2021</v>
      </c>
    </row>
    <row r="397" spans="1:13">
      <c r="A397" s="1">
        <v>44228</v>
      </c>
      <c r="B397">
        <v>6552</v>
      </c>
      <c r="C397">
        <v>554</v>
      </c>
      <c r="D397">
        <v>33915150.3565965</v>
      </c>
      <c r="E397">
        <v>2889847947.16471</v>
      </c>
      <c r="F397">
        <v>258618</v>
      </c>
      <c r="G397">
        <v>1334</v>
      </c>
      <c r="H397">
        <v>99</v>
      </c>
      <c r="I397">
        <v>75543976.5281744</v>
      </c>
      <c r="J397">
        <v>29664206819.7495</v>
      </c>
      <c r="K397">
        <v>405942</v>
      </c>
      <c r="L397">
        <v>1</v>
      </c>
      <c r="M397">
        <f t="shared" si="6"/>
        <v>2021</v>
      </c>
    </row>
    <row r="398" spans="1:13">
      <c r="A398" s="1">
        <v>44229</v>
      </c>
      <c r="B398">
        <v>9125</v>
      </c>
      <c r="C398">
        <v>957</v>
      </c>
      <c r="D398">
        <v>33873274.511014499</v>
      </c>
      <c r="E398">
        <v>2923721221.6757302</v>
      </c>
      <c r="F398">
        <v>258247</v>
      </c>
      <c r="G398">
        <v>1328</v>
      </c>
      <c r="H398">
        <v>88</v>
      </c>
      <c r="I398">
        <v>75553741.502385795</v>
      </c>
      <c r="J398">
        <v>29739760561.2519</v>
      </c>
      <c r="K398">
        <v>406029</v>
      </c>
      <c r="L398">
        <v>1</v>
      </c>
      <c r="M398">
        <f t="shared" si="6"/>
        <v>2021</v>
      </c>
    </row>
    <row r="399" spans="1:13">
      <c r="A399" s="1">
        <v>44230</v>
      </c>
      <c r="B399">
        <v>19144</v>
      </c>
      <c r="C399">
        <v>1861</v>
      </c>
      <c r="D399">
        <v>33931546.580534004</v>
      </c>
      <c r="E399">
        <v>2957652768.2562599</v>
      </c>
      <c r="F399">
        <v>258712</v>
      </c>
      <c r="G399">
        <v>1396</v>
      </c>
      <c r="H399">
        <v>117</v>
      </c>
      <c r="I399">
        <v>75571831.899362296</v>
      </c>
      <c r="J399">
        <v>29815332393.151199</v>
      </c>
      <c r="K399">
        <v>406145</v>
      </c>
      <c r="L399">
        <v>1</v>
      </c>
      <c r="M399">
        <f t="shared" si="6"/>
        <v>2021</v>
      </c>
    </row>
    <row r="400" spans="1:13">
      <c r="A400" s="1">
        <v>44231</v>
      </c>
      <c r="B400">
        <v>20884</v>
      </c>
      <c r="C400">
        <v>2076</v>
      </c>
      <c r="D400">
        <v>34017592.6564909</v>
      </c>
      <c r="E400">
        <v>2991670360.9127498</v>
      </c>
      <c r="F400">
        <v>259353</v>
      </c>
      <c r="G400">
        <v>1435</v>
      </c>
      <c r="H400">
        <v>108</v>
      </c>
      <c r="I400">
        <v>75584544.779270902</v>
      </c>
      <c r="J400">
        <v>29890916937.9305</v>
      </c>
      <c r="K400">
        <v>406252</v>
      </c>
      <c r="L400">
        <v>1</v>
      </c>
      <c r="M400">
        <f t="shared" si="6"/>
        <v>2021</v>
      </c>
    </row>
    <row r="401" spans="1:13">
      <c r="A401" s="1">
        <v>44232</v>
      </c>
      <c r="B401">
        <v>17934</v>
      </c>
      <c r="C401">
        <v>1730</v>
      </c>
      <c r="D401">
        <v>34070062.906223297</v>
      </c>
      <c r="E401">
        <v>3025740423.8189702</v>
      </c>
      <c r="F401">
        <v>259725</v>
      </c>
      <c r="G401">
        <v>1358</v>
      </c>
      <c r="H401">
        <v>100</v>
      </c>
      <c r="I401">
        <v>75597225.370470896</v>
      </c>
      <c r="J401">
        <v>29966514163.300999</v>
      </c>
      <c r="K401">
        <v>406351</v>
      </c>
      <c r="L401">
        <v>1</v>
      </c>
      <c r="M401">
        <f t="shared" si="6"/>
        <v>2021</v>
      </c>
    </row>
    <row r="402" spans="1:13">
      <c r="A402" s="1">
        <v>44233</v>
      </c>
      <c r="B402">
        <v>15597</v>
      </c>
      <c r="C402">
        <v>1619</v>
      </c>
      <c r="D402">
        <v>34089046.569756299</v>
      </c>
      <c r="E402">
        <v>3059829470.38873</v>
      </c>
      <c r="F402">
        <v>259903</v>
      </c>
      <c r="G402">
        <v>1441</v>
      </c>
      <c r="H402">
        <v>100</v>
      </c>
      <c r="I402">
        <v>75609981.612755194</v>
      </c>
      <c r="J402">
        <v>30042124144.9137</v>
      </c>
      <c r="K402">
        <v>406450</v>
      </c>
      <c r="L402">
        <v>1</v>
      </c>
      <c r="M402">
        <f t="shared" si="6"/>
        <v>2021</v>
      </c>
    </row>
    <row r="403" spans="1:13">
      <c r="A403" s="1">
        <v>44234</v>
      </c>
      <c r="B403">
        <v>13044</v>
      </c>
      <c r="C403">
        <v>1198</v>
      </c>
      <c r="D403">
        <v>34046766.882783502</v>
      </c>
      <c r="E403">
        <v>3093876237.2715101</v>
      </c>
      <c r="F403">
        <v>259577</v>
      </c>
      <c r="G403">
        <v>1524</v>
      </c>
      <c r="H403">
        <v>140</v>
      </c>
      <c r="I403">
        <v>75632906.089226902</v>
      </c>
      <c r="J403">
        <v>30117757051.002899</v>
      </c>
      <c r="K403">
        <v>406589</v>
      </c>
      <c r="L403">
        <v>1</v>
      </c>
      <c r="M403">
        <f t="shared" si="6"/>
        <v>2021</v>
      </c>
    </row>
    <row r="404" spans="1:13">
      <c r="A404" s="1">
        <v>44235</v>
      </c>
      <c r="B404">
        <v>4814</v>
      </c>
      <c r="C404">
        <v>483</v>
      </c>
      <c r="D404">
        <v>33924669.5138769</v>
      </c>
      <c r="E404">
        <v>3127800906.7853899</v>
      </c>
      <c r="F404">
        <v>258650</v>
      </c>
      <c r="G404">
        <v>1410</v>
      </c>
      <c r="H404">
        <v>93</v>
      </c>
      <c r="I404">
        <v>75639036.038266793</v>
      </c>
      <c r="J404">
        <v>30193396087.041199</v>
      </c>
      <c r="K404">
        <v>406681</v>
      </c>
      <c r="L404">
        <v>1</v>
      </c>
      <c r="M404">
        <f t="shared" si="6"/>
        <v>2021</v>
      </c>
    </row>
    <row r="405" spans="1:13">
      <c r="A405" s="1">
        <v>44236</v>
      </c>
      <c r="B405">
        <v>6535</v>
      </c>
      <c r="C405">
        <v>618</v>
      </c>
      <c r="D405">
        <v>33807114.707325302</v>
      </c>
      <c r="E405">
        <v>3161608021.4927201</v>
      </c>
      <c r="F405">
        <v>257756</v>
      </c>
      <c r="G405">
        <v>1512</v>
      </c>
      <c r="H405">
        <v>118</v>
      </c>
      <c r="I405">
        <v>75657944.476855099</v>
      </c>
      <c r="J405">
        <v>30269054031.518101</v>
      </c>
      <c r="K405">
        <v>406798</v>
      </c>
      <c r="L405">
        <v>1</v>
      </c>
      <c r="M405">
        <f t="shared" si="6"/>
        <v>2021</v>
      </c>
    </row>
    <row r="406" spans="1:13">
      <c r="A406" s="1">
        <v>44237</v>
      </c>
      <c r="B406">
        <v>14149</v>
      </c>
      <c r="C406">
        <v>1298</v>
      </c>
      <c r="D406">
        <v>33777893.0608446</v>
      </c>
      <c r="E406">
        <v>3195385914.5535598</v>
      </c>
      <c r="F406">
        <v>257563</v>
      </c>
      <c r="G406">
        <v>1491</v>
      </c>
      <c r="H406">
        <v>104</v>
      </c>
      <c r="I406">
        <v>75670842.592885599</v>
      </c>
      <c r="J406">
        <v>30344724874.110901</v>
      </c>
      <c r="K406">
        <v>406901</v>
      </c>
      <c r="L406">
        <v>1</v>
      </c>
      <c r="M406">
        <f t="shared" si="6"/>
        <v>2021</v>
      </c>
    </row>
    <row r="407" spans="1:13">
      <c r="A407" s="1">
        <v>44238</v>
      </c>
      <c r="B407">
        <v>16001</v>
      </c>
      <c r="C407">
        <v>1522</v>
      </c>
      <c r="D407">
        <v>33776924.798236698</v>
      </c>
      <c r="E407">
        <v>3229162839.3518</v>
      </c>
      <c r="F407">
        <v>257543</v>
      </c>
      <c r="G407">
        <v>1542</v>
      </c>
      <c r="H407">
        <v>123</v>
      </c>
      <c r="I407">
        <v>75689698.919071093</v>
      </c>
      <c r="J407">
        <v>30420414573.029999</v>
      </c>
      <c r="K407">
        <v>407023</v>
      </c>
      <c r="L407">
        <v>1</v>
      </c>
      <c r="M407">
        <f t="shared" si="6"/>
        <v>2021</v>
      </c>
    </row>
    <row r="408" spans="1:13">
      <c r="A408" s="1">
        <v>44239</v>
      </c>
      <c r="B408">
        <v>14582</v>
      </c>
      <c r="C408">
        <v>1460</v>
      </c>
      <c r="D408">
        <v>33763517.894321099</v>
      </c>
      <c r="E408">
        <v>3262926357.24612</v>
      </c>
      <c r="F408">
        <v>257447</v>
      </c>
      <c r="G408">
        <v>1556</v>
      </c>
      <c r="H408">
        <v>125</v>
      </c>
      <c r="I408">
        <v>75706185.580401793</v>
      </c>
      <c r="J408">
        <v>30496120758.610401</v>
      </c>
      <c r="K408">
        <v>407147</v>
      </c>
      <c r="L408">
        <v>1</v>
      </c>
      <c r="M408">
        <f t="shared" si="6"/>
        <v>2021</v>
      </c>
    </row>
    <row r="409" spans="1:13">
      <c r="A409" s="1">
        <v>44240</v>
      </c>
      <c r="B409">
        <v>13285</v>
      </c>
      <c r="C409">
        <v>1198</v>
      </c>
      <c r="D409">
        <v>33719578.748516001</v>
      </c>
      <c r="E409">
        <v>3296645935.9946399</v>
      </c>
      <c r="F409">
        <v>257142</v>
      </c>
      <c r="G409">
        <v>1503</v>
      </c>
      <c r="H409">
        <v>112</v>
      </c>
      <c r="I409">
        <v>75718819.632491902</v>
      </c>
      <c r="J409">
        <v>30571839578.242901</v>
      </c>
      <c r="K409">
        <v>407258</v>
      </c>
      <c r="L409">
        <v>1</v>
      </c>
      <c r="M409">
        <f t="shared" si="6"/>
        <v>2021</v>
      </c>
    </row>
    <row r="410" spans="1:13">
      <c r="A410" s="1">
        <v>44241</v>
      </c>
      <c r="B410">
        <v>8694</v>
      </c>
      <c r="C410">
        <v>767</v>
      </c>
      <c r="D410">
        <v>33619342.536716901</v>
      </c>
      <c r="E410">
        <v>3330265278.5313501</v>
      </c>
      <c r="F410">
        <v>256366</v>
      </c>
      <c r="G410">
        <v>1543</v>
      </c>
      <c r="H410">
        <v>100</v>
      </c>
      <c r="I410">
        <v>75732296.029355094</v>
      </c>
      <c r="J410">
        <v>30647571874.272301</v>
      </c>
      <c r="K410">
        <v>407357</v>
      </c>
      <c r="L410">
        <v>1</v>
      </c>
      <c r="M410">
        <f t="shared" si="6"/>
        <v>2021</v>
      </c>
    </row>
    <row r="411" spans="1:13">
      <c r="A411" s="1">
        <v>44242</v>
      </c>
      <c r="B411">
        <v>5854</v>
      </c>
      <c r="C411">
        <v>580</v>
      </c>
      <c r="D411">
        <v>33485816.208772</v>
      </c>
      <c r="E411">
        <v>3363751094.7401299</v>
      </c>
      <c r="F411">
        <v>255363</v>
      </c>
      <c r="G411">
        <v>1583</v>
      </c>
      <c r="H411">
        <v>99</v>
      </c>
      <c r="I411">
        <v>75744048.506336004</v>
      </c>
      <c r="J411">
        <v>30723315922.778599</v>
      </c>
      <c r="K411">
        <v>407455</v>
      </c>
      <c r="L411">
        <v>1</v>
      </c>
      <c r="M411">
        <f t="shared" si="6"/>
        <v>2021</v>
      </c>
    </row>
    <row r="412" spans="1:13">
      <c r="A412" s="1">
        <v>44243</v>
      </c>
      <c r="B412">
        <v>6831</v>
      </c>
      <c r="C412">
        <v>702</v>
      </c>
      <c r="D412">
        <v>33367842.1414073</v>
      </c>
      <c r="E412">
        <v>3397118936.8815298</v>
      </c>
      <c r="F412">
        <v>254479</v>
      </c>
      <c r="G412">
        <v>1586</v>
      </c>
      <c r="H412">
        <v>128</v>
      </c>
      <c r="I412">
        <v>75763713.379446894</v>
      </c>
      <c r="J412">
        <v>30799079636.158001</v>
      </c>
      <c r="K412">
        <v>407582</v>
      </c>
      <c r="L412">
        <v>1</v>
      </c>
      <c r="M412">
        <f t="shared" si="6"/>
        <v>2021</v>
      </c>
    </row>
    <row r="413" spans="1:13">
      <c r="A413" s="1">
        <v>44244</v>
      </c>
      <c r="B413">
        <v>14367</v>
      </c>
      <c r="C413">
        <v>1394</v>
      </c>
      <c r="D413">
        <v>33351388.529693998</v>
      </c>
      <c r="E413">
        <v>3430470325.4112301</v>
      </c>
      <c r="F413">
        <v>254367</v>
      </c>
      <c r="G413">
        <v>1506</v>
      </c>
      <c r="H413">
        <v>123</v>
      </c>
      <c r="I413">
        <v>75779440.565019697</v>
      </c>
      <c r="J413">
        <v>30874859076.723099</v>
      </c>
      <c r="K413">
        <v>407704</v>
      </c>
      <c r="L413">
        <v>1</v>
      </c>
      <c r="M413">
        <f t="shared" si="6"/>
        <v>2021</v>
      </c>
    </row>
    <row r="414" spans="1:13">
      <c r="A414" s="1">
        <v>44245</v>
      </c>
      <c r="B414">
        <v>15553</v>
      </c>
      <c r="C414">
        <v>1432</v>
      </c>
      <c r="D414">
        <v>33335282.2496388</v>
      </c>
      <c r="E414">
        <v>3463805607.6608701</v>
      </c>
      <c r="F414">
        <v>254227</v>
      </c>
      <c r="G414">
        <v>1572</v>
      </c>
      <c r="H414">
        <v>133</v>
      </c>
      <c r="I414">
        <v>75797861.657436207</v>
      </c>
      <c r="J414">
        <v>30950656938.380501</v>
      </c>
      <c r="K414">
        <v>407836</v>
      </c>
      <c r="L414">
        <v>1</v>
      </c>
      <c r="M414">
        <f t="shared" si="6"/>
        <v>2021</v>
      </c>
    </row>
    <row r="415" spans="1:13">
      <c r="A415" s="1">
        <v>44246</v>
      </c>
      <c r="B415">
        <v>14334</v>
      </c>
      <c r="C415">
        <v>1458</v>
      </c>
      <c r="D415">
        <v>33324399.885891799</v>
      </c>
      <c r="E415">
        <v>3497130007.5467601</v>
      </c>
      <c r="F415">
        <v>254124</v>
      </c>
      <c r="G415">
        <v>1561</v>
      </c>
      <c r="H415">
        <v>115</v>
      </c>
      <c r="I415">
        <v>75810185.420622095</v>
      </c>
      <c r="J415">
        <v>31026467123.801102</v>
      </c>
      <c r="K415">
        <v>407950</v>
      </c>
      <c r="L415">
        <v>1</v>
      </c>
      <c r="M415">
        <f t="shared" si="6"/>
        <v>2021</v>
      </c>
    </row>
    <row r="416" spans="1:13">
      <c r="A416" s="1">
        <v>44247</v>
      </c>
      <c r="B416">
        <v>13562</v>
      </c>
      <c r="C416">
        <v>1422</v>
      </c>
      <c r="D416">
        <v>33301093.912245002</v>
      </c>
      <c r="E416">
        <v>3530431101.4590001</v>
      </c>
      <c r="F416">
        <v>253920</v>
      </c>
      <c r="G416">
        <v>1626</v>
      </c>
      <c r="H416">
        <v>122</v>
      </c>
      <c r="I416">
        <v>75826031.179100603</v>
      </c>
      <c r="J416">
        <v>31102293154.980202</v>
      </c>
      <c r="K416">
        <v>408071</v>
      </c>
      <c r="L416">
        <v>1</v>
      </c>
      <c r="M416">
        <f t="shared" si="6"/>
        <v>2021</v>
      </c>
    </row>
    <row r="417" spans="1:13">
      <c r="A417" s="1">
        <v>44248</v>
      </c>
      <c r="B417">
        <v>12093</v>
      </c>
      <c r="C417">
        <v>1197</v>
      </c>
      <c r="D417">
        <v>33249491.392819799</v>
      </c>
      <c r="E417">
        <v>3563680592.85182</v>
      </c>
      <c r="F417">
        <v>253541</v>
      </c>
      <c r="G417">
        <v>1576</v>
      </c>
      <c r="H417">
        <v>132</v>
      </c>
      <c r="I417">
        <v>75845430.522207603</v>
      </c>
      <c r="J417">
        <v>31178138585.502399</v>
      </c>
      <c r="K417">
        <v>408202</v>
      </c>
      <c r="L417">
        <v>1</v>
      </c>
      <c r="M417">
        <f t="shared" si="6"/>
        <v>2021</v>
      </c>
    </row>
    <row r="418" spans="1:13">
      <c r="A418" s="1">
        <v>44249</v>
      </c>
      <c r="B418">
        <v>4703</v>
      </c>
      <c r="C418">
        <v>464</v>
      </c>
      <c r="D418">
        <v>33103233.235973399</v>
      </c>
      <c r="E418">
        <v>3596783826.0878</v>
      </c>
      <c r="F418">
        <v>252413</v>
      </c>
      <c r="G418">
        <v>1592</v>
      </c>
      <c r="H418">
        <v>125</v>
      </c>
      <c r="I418">
        <v>75861911.014402106</v>
      </c>
      <c r="J418">
        <v>31254000496.5168</v>
      </c>
      <c r="K418">
        <v>408326</v>
      </c>
      <c r="L418">
        <v>1</v>
      </c>
      <c r="M418">
        <f t="shared" si="6"/>
        <v>2021</v>
      </c>
    </row>
    <row r="419" spans="1:13">
      <c r="A419" s="1">
        <v>44250</v>
      </c>
      <c r="B419">
        <v>6857</v>
      </c>
      <c r="C419">
        <v>634</v>
      </c>
      <c r="D419">
        <v>32970069.361874301</v>
      </c>
      <c r="E419">
        <v>3629753895.4496698</v>
      </c>
      <c r="F419">
        <v>251381</v>
      </c>
      <c r="G419">
        <v>1666</v>
      </c>
      <c r="H419">
        <v>124</v>
      </c>
      <c r="I419">
        <v>75876594.1073578</v>
      </c>
      <c r="J419">
        <v>31329877090.624199</v>
      </c>
      <c r="K419">
        <v>408449</v>
      </c>
      <c r="L419">
        <v>1</v>
      </c>
      <c r="M419">
        <f t="shared" si="6"/>
        <v>2021</v>
      </c>
    </row>
    <row r="420" spans="1:13">
      <c r="A420" s="1">
        <v>44251</v>
      </c>
      <c r="B420">
        <v>15822</v>
      </c>
      <c r="C420">
        <v>1398</v>
      </c>
      <c r="D420">
        <v>32936302.190027799</v>
      </c>
      <c r="E420">
        <v>3662690197.6396999</v>
      </c>
      <c r="F420">
        <v>251127</v>
      </c>
      <c r="G420">
        <v>1652</v>
      </c>
      <c r="H420">
        <v>136</v>
      </c>
      <c r="I420">
        <v>75895970.261811003</v>
      </c>
      <c r="J420">
        <v>31405773060.886002</v>
      </c>
      <c r="K420">
        <v>408584</v>
      </c>
      <c r="L420">
        <v>1</v>
      </c>
      <c r="M420">
        <f t="shared" si="6"/>
        <v>2021</v>
      </c>
    </row>
    <row r="421" spans="1:13">
      <c r="A421" s="1">
        <v>44252</v>
      </c>
      <c r="B421">
        <v>17598</v>
      </c>
      <c r="C421">
        <v>1635</v>
      </c>
      <c r="D421">
        <v>32928678.615630802</v>
      </c>
      <c r="E421">
        <v>3695618876.2553301</v>
      </c>
      <c r="F421">
        <v>251081</v>
      </c>
      <c r="G421">
        <v>1681</v>
      </c>
      <c r="H421">
        <v>145</v>
      </c>
      <c r="I421">
        <v>75914763.9330336</v>
      </c>
      <c r="J421">
        <v>31481687824.819</v>
      </c>
      <c r="K421">
        <v>408728</v>
      </c>
      <c r="L421">
        <v>1</v>
      </c>
      <c r="M421">
        <f t="shared" si="6"/>
        <v>2021</v>
      </c>
    </row>
    <row r="422" spans="1:13">
      <c r="A422" s="1">
        <v>44253</v>
      </c>
      <c r="B422">
        <v>15407</v>
      </c>
      <c r="C422">
        <v>1582</v>
      </c>
      <c r="D422">
        <v>32911967.557041001</v>
      </c>
      <c r="E422">
        <v>3728530843.8123698</v>
      </c>
      <c r="F422">
        <v>250941</v>
      </c>
      <c r="G422">
        <v>1722</v>
      </c>
      <c r="H422">
        <v>124</v>
      </c>
      <c r="I422">
        <v>75928389.4865309</v>
      </c>
      <c r="J422">
        <v>31557616214.305599</v>
      </c>
      <c r="K422">
        <v>408851</v>
      </c>
      <c r="L422">
        <v>1</v>
      </c>
      <c r="M422">
        <f t="shared" si="6"/>
        <v>2021</v>
      </c>
    </row>
    <row r="423" spans="1:13">
      <c r="A423" s="1">
        <v>44254</v>
      </c>
      <c r="B423">
        <v>14736</v>
      </c>
      <c r="C423">
        <v>1381</v>
      </c>
      <c r="D423">
        <v>32858104.067660399</v>
      </c>
      <c r="E423">
        <v>3761388947.8800302</v>
      </c>
      <c r="F423">
        <v>250560</v>
      </c>
      <c r="G423">
        <v>1762</v>
      </c>
      <c r="H423">
        <v>162</v>
      </c>
      <c r="I423">
        <v>75954654.529602304</v>
      </c>
      <c r="J423">
        <v>31633570868.835201</v>
      </c>
      <c r="K423">
        <v>409012</v>
      </c>
      <c r="L423">
        <v>1</v>
      </c>
      <c r="M423">
        <f t="shared" si="6"/>
        <v>2021</v>
      </c>
    </row>
    <row r="424" spans="1:13">
      <c r="A424" s="1">
        <v>44255</v>
      </c>
      <c r="B424">
        <v>11922</v>
      </c>
      <c r="C424">
        <v>1084</v>
      </c>
      <c r="D424">
        <v>32776999.299714901</v>
      </c>
      <c r="E424">
        <v>3794165947.17975</v>
      </c>
      <c r="F424">
        <v>249924</v>
      </c>
      <c r="G424">
        <v>1720</v>
      </c>
      <c r="H424">
        <v>134</v>
      </c>
      <c r="I424">
        <v>75968778.264526606</v>
      </c>
      <c r="J424">
        <v>31709539647.099701</v>
      </c>
      <c r="K424">
        <v>409144</v>
      </c>
      <c r="L424">
        <v>2</v>
      </c>
      <c r="M424">
        <f t="shared" si="6"/>
        <v>2021</v>
      </c>
    </row>
    <row r="425" spans="1:13">
      <c r="A425" s="1">
        <v>44256</v>
      </c>
      <c r="B425">
        <v>6190</v>
      </c>
      <c r="C425">
        <v>567</v>
      </c>
      <c r="D425">
        <v>32635648.181051899</v>
      </c>
      <c r="E425">
        <v>3826801595.3607998</v>
      </c>
      <c r="F425">
        <v>248858</v>
      </c>
      <c r="G425">
        <v>1633</v>
      </c>
      <c r="H425">
        <v>122</v>
      </c>
      <c r="I425">
        <v>75982390.740810201</v>
      </c>
      <c r="J425">
        <v>31785522037.8405</v>
      </c>
      <c r="K425">
        <v>409264</v>
      </c>
      <c r="L425">
        <v>2</v>
      </c>
      <c r="M425">
        <f t="shared" si="6"/>
        <v>2021</v>
      </c>
    </row>
    <row r="426" spans="1:13">
      <c r="A426" s="1">
        <v>44257</v>
      </c>
      <c r="B426">
        <v>8409</v>
      </c>
      <c r="C426">
        <v>895</v>
      </c>
      <c r="D426">
        <v>32541559.583100501</v>
      </c>
      <c r="E426">
        <v>3859343154.9439001</v>
      </c>
      <c r="F426">
        <v>248141</v>
      </c>
      <c r="G426">
        <v>1612</v>
      </c>
      <c r="H426">
        <v>114</v>
      </c>
      <c r="I426">
        <v>75995605.790891007</v>
      </c>
      <c r="J426">
        <v>31861517643.631401</v>
      </c>
      <c r="K426">
        <v>409376</v>
      </c>
      <c r="L426">
        <v>2</v>
      </c>
      <c r="M426">
        <f t="shared" si="6"/>
        <v>2021</v>
      </c>
    </row>
    <row r="427" spans="1:13">
      <c r="A427" s="1">
        <v>44258</v>
      </c>
      <c r="B427">
        <v>19668</v>
      </c>
      <c r="C427">
        <v>2008</v>
      </c>
      <c r="D427">
        <v>32573281.115707301</v>
      </c>
      <c r="E427">
        <v>3891916436.0596099</v>
      </c>
      <c r="F427">
        <v>248368</v>
      </c>
      <c r="G427">
        <v>1781</v>
      </c>
      <c r="H427">
        <v>127</v>
      </c>
      <c r="I427">
        <v>76013863.459096402</v>
      </c>
      <c r="J427">
        <v>31937531507.0905</v>
      </c>
      <c r="K427">
        <v>409502</v>
      </c>
      <c r="L427">
        <v>1</v>
      </c>
      <c r="M427">
        <f t="shared" si="6"/>
        <v>2021</v>
      </c>
    </row>
    <row r="428" spans="1:13">
      <c r="A428" s="1">
        <v>44259</v>
      </c>
      <c r="B428">
        <v>20287</v>
      </c>
      <c r="C428">
        <v>1989</v>
      </c>
      <c r="D428">
        <v>32611010.078647099</v>
      </c>
      <c r="E428">
        <v>3924527446.1382499</v>
      </c>
      <c r="F428">
        <v>248650</v>
      </c>
      <c r="G428">
        <v>1707</v>
      </c>
      <c r="H428">
        <v>141</v>
      </c>
      <c r="I428">
        <v>76034502.427703604</v>
      </c>
      <c r="J428">
        <v>32013566009.5182</v>
      </c>
      <c r="K428">
        <v>409642</v>
      </c>
      <c r="L428">
        <v>1</v>
      </c>
      <c r="M428">
        <f t="shared" si="6"/>
        <v>2021</v>
      </c>
    </row>
    <row r="429" spans="1:13">
      <c r="A429" s="1">
        <v>44260</v>
      </c>
      <c r="B429">
        <v>18178</v>
      </c>
      <c r="C429">
        <v>1751</v>
      </c>
      <c r="D429">
        <v>32617338.280141901</v>
      </c>
      <c r="E429">
        <v>3957144784.4183898</v>
      </c>
      <c r="F429">
        <v>248723</v>
      </c>
      <c r="G429">
        <v>1678</v>
      </c>
      <c r="H429">
        <v>116</v>
      </c>
      <c r="I429">
        <v>76047548.915761396</v>
      </c>
      <c r="J429">
        <v>32089613558.433998</v>
      </c>
      <c r="K429">
        <v>409756</v>
      </c>
      <c r="L429">
        <v>2</v>
      </c>
      <c r="M429">
        <f t="shared" si="6"/>
        <v>2021</v>
      </c>
    </row>
    <row r="430" spans="1:13">
      <c r="A430" s="1">
        <v>44261</v>
      </c>
      <c r="B430">
        <v>17312</v>
      </c>
      <c r="C430">
        <v>1707</v>
      </c>
      <c r="D430">
        <v>32620075.362600699</v>
      </c>
      <c r="E430">
        <v>3989764859.7809901</v>
      </c>
      <c r="F430">
        <v>248769</v>
      </c>
      <c r="G430">
        <v>1661</v>
      </c>
      <c r="H430">
        <v>115</v>
      </c>
      <c r="I430">
        <v>76064327.138538301</v>
      </c>
      <c r="J430">
        <v>32165677885.572498</v>
      </c>
      <c r="K430">
        <v>409870</v>
      </c>
      <c r="L430">
        <v>1</v>
      </c>
      <c r="M430">
        <f t="shared" si="6"/>
        <v>2021</v>
      </c>
    </row>
    <row r="431" spans="1:13">
      <c r="A431" s="1">
        <v>44262</v>
      </c>
      <c r="B431">
        <v>14880</v>
      </c>
      <c r="C431">
        <v>1421</v>
      </c>
      <c r="D431">
        <v>32573575.749700401</v>
      </c>
      <c r="E431">
        <v>4022338435.5307002</v>
      </c>
      <c r="F431">
        <v>248434</v>
      </c>
      <c r="G431">
        <v>1756</v>
      </c>
      <c r="H431">
        <v>132</v>
      </c>
      <c r="I431">
        <v>76081651.616542295</v>
      </c>
      <c r="J431">
        <v>32241759537.188999</v>
      </c>
      <c r="K431">
        <v>410001</v>
      </c>
      <c r="L431">
        <v>1</v>
      </c>
      <c r="M431">
        <f t="shared" si="6"/>
        <v>2021</v>
      </c>
    </row>
    <row r="432" spans="1:13">
      <c r="A432" s="1">
        <v>44263</v>
      </c>
      <c r="B432">
        <v>6029</v>
      </c>
      <c r="C432">
        <v>553</v>
      </c>
      <c r="D432">
        <v>32428487.986568</v>
      </c>
      <c r="E432">
        <v>4054766923.5172601</v>
      </c>
      <c r="F432">
        <v>247339</v>
      </c>
      <c r="G432">
        <v>1648</v>
      </c>
      <c r="H432">
        <v>100</v>
      </c>
      <c r="I432">
        <v>76091928.992221206</v>
      </c>
      <c r="J432">
        <v>32317851466.181301</v>
      </c>
      <c r="K432">
        <v>410100</v>
      </c>
      <c r="L432">
        <v>1</v>
      </c>
      <c r="M432">
        <f t="shared" si="6"/>
        <v>2021</v>
      </c>
    </row>
    <row r="433" spans="1:13">
      <c r="A433" s="1">
        <v>44264</v>
      </c>
      <c r="B433">
        <v>8697</v>
      </c>
      <c r="C433">
        <v>749</v>
      </c>
      <c r="D433">
        <v>32301056.516656499</v>
      </c>
      <c r="E433">
        <v>4087067980.0339198</v>
      </c>
      <c r="F433">
        <v>246390</v>
      </c>
      <c r="G433">
        <v>1698</v>
      </c>
      <c r="H433">
        <v>133</v>
      </c>
      <c r="I433">
        <v>76116565.821486503</v>
      </c>
      <c r="J433">
        <v>32393968032.002701</v>
      </c>
      <c r="K433">
        <v>410232</v>
      </c>
      <c r="L433">
        <v>1</v>
      </c>
      <c r="M433">
        <f t="shared" si="6"/>
        <v>2021</v>
      </c>
    </row>
    <row r="434" spans="1:13">
      <c r="A434" s="1">
        <v>44265</v>
      </c>
      <c r="B434">
        <v>20651</v>
      </c>
      <c r="C434">
        <v>1934</v>
      </c>
      <c r="D434">
        <v>32330760.615167201</v>
      </c>
      <c r="E434">
        <v>4119398740.6490898</v>
      </c>
      <c r="F434">
        <v>246598</v>
      </c>
      <c r="G434">
        <v>1726</v>
      </c>
      <c r="H434">
        <v>118</v>
      </c>
      <c r="I434">
        <v>76127077.437334806</v>
      </c>
      <c r="J434">
        <v>32470095109.440102</v>
      </c>
      <c r="K434">
        <v>410349</v>
      </c>
      <c r="L434">
        <v>1</v>
      </c>
      <c r="M434">
        <f t="shared" si="6"/>
        <v>2021</v>
      </c>
    </row>
    <row r="435" spans="1:13">
      <c r="A435" s="1">
        <v>44266</v>
      </c>
      <c r="B435">
        <v>25109</v>
      </c>
      <c r="C435">
        <v>2227</v>
      </c>
      <c r="D435">
        <v>32401484.419647101</v>
      </c>
      <c r="E435">
        <v>4151800225.0687299</v>
      </c>
      <c r="F435">
        <v>247098</v>
      </c>
      <c r="G435">
        <v>1727</v>
      </c>
      <c r="H435">
        <v>133</v>
      </c>
      <c r="I435">
        <v>76148088.236285001</v>
      </c>
      <c r="J435">
        <v>32546243197.676399</v>
      </c>
      <c r="K435">
        <v>410480</v>
      </c>
      <c r="L435">
        <v>2</v>
      </c>
      <c r="M435">
        <f t="shared" si="6"/>
        <v>2021</v>
      </c>
    </row>
    <row r="436" spans="1:13">
      <c r="A436" s="1">
        <v>44267</v>
      </c>
      <c r="B436">
        <v>23603</v>
      </c>
      <c r="C436">
        <v>2148</v>
      </c>
      <c r="D436">
        <v>32458448.131478898</v>
      </c>
      <c r="E436">
        <v>4184258673.2002101</v>
      </c>
      <c r="F436">
        <v>247534</v>
      </c>
      <c r="G436">
        <v>1712</v>
      </c>
      <c r="H436">
        <v>130</v>
      </c>
      <c r="I436">
        <v>76166265.908864006</v>
      </c>
      <c r="J436">
        <v>32622409463.585201</v>
      </c>
      <c r="K436">
        <v>410609</v>
      </c>
      <c r="L436">
        <v>1</v>
      </c>
      <c r="M436">
        <f t="shared" si="6"/>
        <v>2021</v>
      </c>
    </row>
    <row r="437" spans="1:13">
      <c r="A437" s="1">
        <v>44268</v>
      </c>
      <c r="B437">
        <v>22518</v>
      </c>
      <c r="C437">
        <v>2113</v>
      </c>
      <c r="D437">
        <v>32509207.504843201</v>
      </c>
      <c r="E437">
        <v>4216767880.70506</v>
      </c>
      <c r="F437">
        <v>247912</v>
      </c>
      <c r="G437">
        <v>1735</v>
      </c>
      <c r="H437">
        <v>153</v>
      </c>
      <c r="I437">
        <v>76187770.324120998</v>
      </c>
      <c r="J437">
        <v>32698597233.909302</v>
      </c>
      <c r="K437">
        <v>410761</v>
      </c>
      <c r="L437">
        <v>1</v>
      </c>
      <c r="M437">
        <f t="shared" si="6"/>
        <v>2021</v>
      </c>
    </row>
    <row r="438" spans="1:13">
      <c r="A438" s="1">
        <v>44269</v>
      </c>
      <c r="B438">
        <v>18772</v>
      </c>
      <c r="C438">
        <v>1847</v>
      </c>
      <c r="D438">
        <v>32539479.944400199</v>
      </c>
      <c r="E438">
        <v>4249307360.6494598</v>
      </c>
      <c r="F438">
        <v>248130</v>
      </c>
      <c r="G438">
        <v>1629</v>
      </c>
      <c r="H438">
        <v>114</v>
      </c>
      <c r="I438">
        <v>76197364.068960205</v>
      </c>
      <c r="J438">
        <v>32774794597.978298</v>
      </c>
      <c r="K438">
        <v>410874</v>
      </c>
      <c r="L438">
        <v>1</v>
      </c>
      <c r="M438">
        <f t="shared" si="6"/>
        <v>2021</v>
      </c>
    </row>
    <row r="439" spans="1:13">
      <c r="A439" s="1">
        <v>44270</v>
      </c>
      <c r="B439">
        <v>8670</v>
      </c>
      <c r="C439">
        <v>812</v>
      </c>
      <c r="D439">
        <v>32425315.764540602</v>
      </c>
      <c r="E439">
        <v>4281732676.414</v>
      </c>
      <c r="F439">
        <v>247247</v>
      </c>
      <c r="G439">
        <v>1695</v>
      </c>
      <c r="H439">
        <v>124</v>
      </c>
      <c r="I439">
        <v>76213826.248069704</v>
      </c>
      <c r="J439">
        <v>32851008424.226398</v>
      </c>
      <c r="K439">
        <v>410997</v>
      </c>
      <c r="L439">
        <v>1</v>
      </c>
      <c r="M439">
        <f t="shared" si="6"/>
        <v>2021</v>
      </c>
    </row>
    <row r="440" spans="1:13">
      <c r="A440" s="1">
        <v>44271</v>
      </c>
      <c r="B440">
        <v>12287</v>
      </c>
      <c r="C440">
        <v>1280</v>
      </c>
      <c r="D440">
        <v>32374897.735482398</v>
      </c>
      <c r="E440">
        <v>4314107574.1494799</v>
      </c>
      <c r="F440">
        <v>246861</v>
      </c>
      <c r="G440">
        <v>1666</v>
      </c>
      <c r="H440">
        <v>127</v>
      </c>
      <c r="I440">
        <v>76232606.737193301</v>
      </c>
      <c r="J440">
        <v>32927241030.9636</v>
      </c>
      <c r="K440">
        <v>411123</v>
      </c>
      <c r="L440">
        <v>1</v>
      </c>
      <c r="M440">
        <f t="shared" si="6"/>
        <v>2021</v>
      </c>
    </row>
    <row r="441" spans="1:13">
      <c r="A441" s="1">
        <v>44272</v>
      </c>
      <c r="B441">
        <v>28312</v>
      </c>
      <c r="C441">
        <v>2757</v>
      </c>
      <c r="D441">
        <v>32510811.985004202</v>
      </c>
      <c r="E441">
        <v>4346618386.1344805</v>
      </c>
      <c r="F441">
        <v>247891</v>
      </c>
      <c r="G441">
        <v>1727</v>
      </c>
      <c r="H441">
        <v>133</v>
      </c>
      <c r="I441">
        <v>76249686.7793587</v>
      </c>
      <c r="J441">
        <v>33003490717.742901</v>
      </c>
      <c r="K441">
        <v>411255</v>
      </c>
      <c r="L441">
        <v>1</v>
      </c>
      <c r="M441">
        <f t="shared" si="6"/>
        <v>2021</v>
      </c>
    </row>
    <row r="442" spans="1:13">
      <c r="A442" s="1">
        <v>44273</v>
      </c>
      <c r="B442">
        <v>32924</v>
      </c>
      <c r="C442">
        <v>3173</v>
      </c>
      <c r="D442">
        <v>32700188.9163706</v>
      </c>
      <c r="E442">
        <v>4379318575.0508499</v>
      </c>
      <c r="F442">
        <v>249333</v>
      </c>
      <c r="G442">
        <v>1731</v>
      </c>
      <c r="H442">
        <v>160</v>
      </c>
      <c r="I442">
        <v>76274238.591934904</v>
      </c>
      <c r="J442">
        <v>33079764956.3349</v>
      </c>
      <c r="K442">
        <v>411413</v>
      </c>
      <c r="L442">
        <v>2</v>
      </c>
      <c r="M442">
        <f t="shared" si="6"/>
        <v>2021</v>
      </c>
    </row>
    <row r="443" spans="1:13">
      <c r="A443" s="1">
        <v>44274</v>
      </c>
      <c r="B443">
        <v>30008</v>
      </c>
      <c r="C443">
        <v>3041</v>
      </c>
      <c r="D443">
        <v>32884162.598720599</v>
      </c>
      <c r="E443">
        <v>4412202737.64958</v>
      </c>
      <c r="F443">
        <v>250701</v>
      </c>
      <c r="G443">
        <v>1673</v>
      </c>
      <c r="H443">
        <v>122</v>
      </c>
      <c r="I443">
        <v>76284113.141930699</v>
      </c>
      <c r="J443">
        <v>33156049069.476799</v>
      </c>
      <c r="K443">
        <v>411534</v>
      </c>
      <c r="L443">
        <v>1</v>
      </c>
      <c r="M443">
        <f t="shared" si="6"/>
        <v>2021</v>
      </c>
    </row>
    <row r="444" spans="1:13">
      <c r="A444" s="1">
        <v>44275</v>
      </c>
      <c r="B444">
        <v>28158</v>
      </c>
      <c r="C444">
        <v>2729</v>
      </c>
      <c r="D444">
        <v>33006257.5114098</v>
      </c>
      <c r="E444">
        <v>4445208995.1609898</v>
      </c>
      <c r="F444">
        <v>251626</v>
      </c>
      <c r="G444">
        <v>1804</v>
      </c>
      <c r="H444">
        <v>128</v>
      </c>
      <c r="I444">
        <v>76301691.107603207</v>
      </c>
      <c r="J444">
        <v>33232350760.5844</v>
      </c>
      <c r="K444">
        <v>411660</v>
      </c>
      <c r="L444">
        <v>2</v>
      </c>
      <c r="M444">
        <f t="shared" si="6"/>
        <v>2021</v>
      </c>
    </row>
    <row r="445" spans="1:13">
      <c r="A445" s="1">
        <v>44276</v>
      </c>
      <c r="B445">
        <v>23703</v>
      </c>
      <c r="C445">
        <v>2431</v>
      </c>
      <c r="D445">
        <v>33104724.262733601</v>
      </c>
      <c r="E445">
        <v>4478313719.4237204</v>
      </c>
      <c r="F445">
        <v>252352</v>
      </c>
      <c r="G445">
        <v>1705</v>
      </c>
      <c r="H445">
        <v>124</v>
      </c>
      <c r="I445">
        <v>76316214.876670793</v>
      </c>
      <c r="J445">
        <v>33308666975.461102</v>
      </c>
      <c r="K445">
        <v>411782</v>
      </c>
      <c r="L445">
        <v>2</v>
      </c>
      <c r="M445">
        <f t="shared" si="6"/>
        <v>2021</v>
      </c>
    </row>
    <row r="446" spans="1:13">
      <c r="A446" s="1">
        <v>44277</v>
      </c>
      <c r="B446">
        <v>10679</v>
      </c>
      <c r="C446">
        <v>1068</v>
      </c>
      <c r="D446">
        <v>33017970.080614202</v>
      </c>
      <c r="E446">
        <v>4511331689.5043297</v>
      </c>
      <c r="F446">
        <v>251683</v>
      </c>
      <c r="G446">
        <v>1737</v>
      </c>
      <c r="H446">
        <v>131</v>
      </c>
      <c r="I446">
        <v>76334127.110067204</v>
      </c>
      <c r="J446">
        <v>33385001102.571098</v>
      </c>
      <c r="K446">
        <v>411912</v>
      </c>
      <c r="L446">
        <v>1</v>
      </c>
      <c r="M446">
        <f t="shared" si="6"/>
        <v>2021</v>
      </c>
    </row>
    <row r="447" spans="1:13">
      <c r="A447" s="1">
        <v>44278</v>
      </c>
      <c r="B447">
        <v>15964</v>
      </c>
      <c r="C447">
        <v>1586</v>
      </c>
      <c r="D447">
        <v>33010091.3630252</v>
      </c>
      <c r="E447">
        <v>4544341780.8673601</v>
      </c>
      <c r="F447">
        <v>251634</v>
      </c>
      <c r="G447">
        <v>1635</v>
      </c>
      <c r="H447">
        <v>133</v>
      </c>
      <c r="I447">
        <v>76352540.219466001</v>
      </c>
      <c r="J447">
        <v>33461353642.7906</v>
      </c>
      <c r="K447">
        <v>412043</v>
      </c>
      <c r="L447">
        <v>2</v>
      </c>
      <c r="M447">
        <f t="shared" si="6"/>
        <v>2021</v>
      </c>
    </row>
    <row r="448" spans="1:13">
      <c r="A448" s="1">
        <v>44279</v>
      </c>
      <c r="B448">
        <v>34881</v>
      </c>
      <c r="C448">
        <v>3501</v>
      </c>
      <c r="D448">
        <v>33240897.4976204</v>
      </c>
      <c r="E448">
        <v>4577582678.3649797</v>
      </c>
      <c r="F448">
        <v>253434</v>
      </c>
      <c r="G448">
        <v>1701</v>
      </c>
      <c r="H448">
        <v>136</v>
      </c>
      <c r="I448">
        <v>76369680.224374503</v>
      </c>
      <c r="J448">
        <v>33537723323.014999</v>
      </c>
      <c r="K448">
        <v>412177</v>
      </c>
      <c r="L448">
        <v>2</v>
      </c>
      <c r="M448">
        <f t="shared" si="6"/>
        <v>2021</v>
      </c>
    </row>
    <row r="449" spans="1:13">
      <c r="A449" s="1">
        <v>44280</v>
      </c>
      <c r="B449">
        <v>40599</v>
      </c>
      <c r="C449">
        <v>3712</v>
      </c>
      <c r="D449">
        <v>33496094.977625102</v>
      </c>
      <c r="E449">
        <v>4611078773.3425999</v>
      </c>
      <c r="F449">
        <v>255392</v>
      </c>
      <c r="G449">
        <v>1754</v>
      </c>
      <c r="H449">
        <v>169</v>
      </c>
      <c r="I449">
        <v>76396791.611496598</v>
      </c>
      <c r="J449">
        <v>33614120114.626499</v>
      </c>
      <c r="K449">
        <v>412344</v>
      </c>
      <c r="L449">
        <v>2</v>
      </c>
      <c r="M449">
        <f t="shared" si="6"/>
        <v>2021</v>
      </c>
    </row>
    <row r="450" spans="1:13">
      <c r="A450" s="1">
        <v>44281</v>
      </c>
      <c r="B450">
        <v>39290</v>
      </c>
      <c r="C450">
        <v>3518</v>
      </c>
      <c r="D450">
        <v>33729445.833057098</v>
      </c>
      <c r="E450">
        <v>4644808219.1756601</v>
      </c>
      <c r="F450">
        <v>257186</v>
      </c>
      <c r="G450">
        <v>1724</v>
      </c>
      <c r="H450">
        <v>125</v>
      </c>
      <c r="I450">
        <v>76408011.976170793</v>
      </c>
      <c r="J450">
        <v>33690528126.6026</v>
      </c>
      <c r="K450">
        <v>412468</v>
      </c>
      <c r="L450">
        <v>1</v>
      </c>
      <c r="M450">
        <f t="shared" si="6"/>
        <v>2021</v>
      </c>
    </row>
    <row r="451" spans="1:13">
      <c r="A451" s="1">
        <v>44282</v>
      </c>
      <c r="B451">
        <v>35937</v>
      </c>
      <c r="C451">
        <v>3162</v>
      </c>
      <c r="D451">
        <v>33920589.258655898</v>
      </c>
      <c r="E451">
        <v>4678728808.4343204</v>
      </c>
      <c r="F451">
        <v>258657</v>
      </c>
      <c r="G451">
        <v>1691</v>
      </c>
      <c r="H451">
        <v>139</v>
      </c>
      <c r="I451">
        <v>76427201.421794906</v>
      </c>
      <c r="J451">
        <v>33766955328.024399</v>
      </c>
      <c r="K451">
        <v>412606</v>
      </c>
      <c r="L451">
        <v>1</v>
      </c>
      <c r="M451">
        <f t="shared" ref="M451:M514" si="7">YEAR(A451)</f>
        <v>2021</v>
      </c>
    </row>
    <row r="452" spans="1:13">
      <c r="A452" s="1">
        <v>44283</v>
      </c>
      <c r="B452">
        <v>28305</v>
      </c>
      <c r="C452">
        <v>2740</v>
      </c>
      <c r="D452">
        <v>34062128.763214603</v>
      </c>
      <c r="E452">
        <v>4712790937.1975298</v>
      </c>
      <c r="F452">
        <v>259716</v>
      </c>
      <c r="G452">
        <v>1681</v>
      </c>
      <c r="H452">
        <v>128</v>
      </c>
      <c r="I452">
        <v>76443136.909769803</v>
      </c>
      <c r="J452">
        <v>33843398464.9342</v>
      </c>
      <c r="K452">
        <v>412732</v>
      </c>
      <c r="L452">
        <v>2</v>
      </c>
      <c r="M452">
        <f t="shared" si="7"/>
        <v>2021</v>
      </c>
    </row>
    <row r="453" spans="1:13">
      <c r="A453" s="1">
        <v>44284</v>
      </c>
      <c r="B453">
        <v>13596</v>
      </c>
      <c r="C453">
        <v>1270</v>
      </c>
      <c r="D453">
        <v>34005997.545589402</v>
      </c>
      <c r="E453">
        <v>4746796934.7431202</v>
      </c>
      <c r="F453">
        <v>259283</v>
      </c>
      <c r="G453">
        <v>1703</v>
      </c>
      <c r="H453">
        <v>134</v>
      </c>
      <c r="I453">
        <v>76460964.828466401</v>
      </c>
      <c r="J453">
        <v>33919859429.762699</v>
      </c>
      <c r="K453">
        <v>412864</v>
      </c>
      <c r="L453">
        <v>2</v>
      </c>
      <c r="M453">
        <f t="shared" si="7"/>
        <v>2021</v>
      </c>
    </row>
    <row r="454" spans="1:13">
      <c r="A454" s="1">
        <v>44285</v>
      </c>
      <c r="B454">
        <v>19733</v>
      </c>
      <c r="C454">
        <v>1996</v>
      </c>
      <c r="D454">
        <v>34036970.994732201</v>
      </c>
      <c r="E454">
        <v>4780833905.7378502</v>
      </c>
      <c r="F454">
        <v>259535</v>
      </c>
      <c r="G454">
        <v>1744</v>
      </c>
      <c r="H454">
        <v>129</v>
      </c>
      <c r="I454">
        <v>76477383.847471893</v>
      </c>
      <c r="J454">
        <v>33996336813.610199</v>
      </c>
      <c r="K454">
        <v>412992</v>
      </c>
      <c r="L454">
        <v>1</v>
      </c>
      <c r="M454">
        <f t="shared" si="7"/>
        <v>2021</v>
      </c>
    </row>
    <row r="455" spans="1:13">
      <c r="A455" s="1">
        <v>44286</v>
      </c>
      <c r="B455">
        <v>36561</v>
      </c>
      <c r="C455">
        <v>3316</v>
      </c>
      <c r="D455">
        <v>34256027.8069392</v>
      </c>
      <c r="E455">
        <v>4815089933.5447903</v>
      </c>
      <c r="F455">
        <v>261195</v>
      </c>
      <c r="G455">
        <v>1656</v>
      </c>
      <c r="H455">
        <v>115</v>
      </c>
      <c r="I455">
        <v>76489705.068312794</v>
      </c>
      <c r="J455">
        <v>34072826518.678501</v>
      </c>
      <c r="K455">
        <v>413105</v>
      </c>
      <c r="L455">
        <v>2</v>
      </c>
      <c r="M455">
        <f t="shared" si="7"/>
        <v>2021</v>
      </c>
    </row>
    <row r="456" spans="1:13">
      <c r="A456" s="1">
        <v>44287</v>
      </c>
      <c r="B456">
        <v>41765</v>
      </c>
      <c r="C456">
        <v>3740</v>
      </c>
      <c r="D456">
        <v>34528498.321088597</v>
      </c>
      <c r="E456">
        <v>4849618431.86588</v>
      </c>
      <c r="F456">
        <v>263270</v>
      </c>
      <c r="G456">
        <v>1665</v>
      </c>
      <c r="H456">
        <v>121</v>
      </c>
      <c r="I456">
        <v>76507892.1345779</v>
      </c>
      <c r="J456">
        <v>34149334410.813</v>
      </c>
      <c r="K456">
        <v>413225</v>
      </c>
      <c r="L456">
        <v>1</v>
      </c>
      <c r="M456">
        <f t="shared" si="7"/>
        <v>2021</v>
      </c>
    </row>
    <row r="457" spans="1:13">
      <c r="A457" s="1">
        <v>44288</v>
      </c>
      <c r="B457">
        <v>37290</v>
      </c>
      <c r="C457">
        <v>3813</v>
      </c>
      <c r="D457">
        <v>34805099.298910201</v>
      </c>
      <c r="E457">
        <v>4884423531.1647902</v>
      </c>
      <c r="F457">
        <v>265392</v>
      </c>
      <c r="G457">
        <v>1691</v>
      </c>
      <c r="H457">
        <v>128</v>
      </c>
      <c r="I457">
        <v>76525583.050877005</v>
      </c>
      <c r="J457">
        <v>34225859993.863899</v>
      </c>
      <c r="K457">
        <v>413351</v>
      </c>
      <c r="L457">
        <v>2</v>
      </c>
      <c r="M457">
        <f t="shared" si="7"/>
        <v>2021</v>
      </c>
    </row>
    <row r="458" spans="1:13">
      <c r="A458" s="1">
        <v>44289</v>
      </c>
      <c r="B458">
        <v>26955</v>
      </c>
      <c r="C458">
        <v>2720</v>
      </c>
      <c r="D458">
        <v>34942180.696196303</v>
      </c>
      <c r="E458">
        <v>4919365711.8609896</v>
      </c>
      <c r="F458">
        <v>266439</v>
      </c>
      <c r="G458">
        <v>1673</v>
      </c>
      <c r="H458">
        <v>127</v>
      </c>
      <c r="I458">
        <v>76541759.620012</v>
      </c>
      <c r="J458">
        <v>34302401753.483898</v>
      </c>
      <c r="K458">
        <v>413476</v>
      </c>
      <c r="L458">
        <v>2</v>
      </c>
      <c r="M458">
        <f t="shared" si="7"/>
        <v>2021</v>
      </c>
    </row>
    <row r="459" spans="1:13">
      <c r="A459" s="1">
        <v>44290</v>
      </c>
      <c r="B459">
        <v>18457</v>
      </c>
      <c r="C459">
        <v>1883</v>
      </c>
      <c r="D459">
        <v>34977531.565030403</v>
      </c>
      <c r="E459">
        <v>4954343243.4260197</v>
      </c>
      <c r="F459">
        <v>266731</v>
      </c>
      <c r="G459">
        <v>1591</v>
      </c>
      <c r="H459">
        <v>140</v>
      </c>
      <c r="I459">
        <v>76560879.771006405</v>
      </c>
      <c r="J459">
        <v>34378962633.254898</v>
      </c>
      <c r="K459">
        <v>413614</v>
      </c>
      <c r="L459">
        <v>2</v>
      </c>
      <c r="M459">
        <f t="shared" si="7"/>
        <v>2021</v>
      </c>
    </row>
    <row r="460" spans="1:13">
      <c r="A460" s="1">
        <v>44291</v>
      </c>
      <c r="B460">
        <v>12439</v>
      </c>
      <c r="C460">
        <v>1131</v>
      </c>
      <c r="D460">
        <v>34919558.968469203</v>
      </c>
      <c r="E460">
        <v>4989262802.3944902</v>
      </c>
      <c r="F460">
        <v>266267</v>
      </c>
      <c r="G460">
        <v>1595</v>
      </c>
      <c r="H460">
        <v>107</v>
      </c>
      <c r="I460">
        <v>76569099.087096095</v>
      </c>
      <c r="J460">
        <v>34455531732.342003</v>
      </c>
      <c r="K460">
        <v>413719</v>
      </c>
      <c r="L460">
        <v>2</v>
      </c>
      <c r="M460">
        <f t="shared" si="7"/>
        <v>2021</v>
      </c>
    </row>
    <row r="461" spans="1:13">
      <c r="A461" s="1">
        <v>44292</v>
      </c>
      <c r="B461">
        <v>12223</v>
      </c>
      <c r="C461">
        <v>1091</v>
      </c>
      <c r="D461">
        <v>34850366.2934843</v>
      </c>
      <c r="E461">
        <v>5024113168.6879702</v>
      </c>
      <c r="F461">
        <v>265740</v>
      </c>
      <c r="G461">
        <v>1618</v>
      </c>
      <c r="H461">
        <v>130</v>
      </c>
      <c r="I461">
        <v>76590456.229367003</v>
      </c>
      <c r="J461">
        <v>34532122188.571404</v>
      </c>
      <c r="K461">
        <v>413847</v>
      </c>
      <c r="L461">
        <v>2</v>
      </c>
      <c r="M461">
        <f t="shared" si="7"/>
        <v>2021</v>
      </c>
    </row>
    <row r="462" spans="1:13">
      <c r="A462" s="1">
        <v>44293</v>
      </c>
      <c r="B462">
        <v>20022</v>
      </c>
      <c r="C462">
        <v>1942</v>
      </c>
      <c r="D462">
        <v>34901618.515368603</v>
      </c>
      <c r="E462">
        <v>5059014787.2033396</v>
      </c>
      <c r="F462">
        <v>266104</v>
      </c>
      <c r="G462">
        <v>1578</v>
      </c>
      <c r="H462">
        <v>110</v>
      </c>
      <c r="I462">
        <v>76601880.099217907</v>
      </c>
      <c r="J462">
        <v>34608724068.670601</v>
      </c>
      <c r="K462">
        <v>413955</v>
      </c>
      <c r="L462">
        <v>2</v>
      </c>
      <c r="M462">
        <f t="shared" si="7"/>
        <v>2021</v>
      </c>
    </row>
    <row r="463" spans="1:13">
      <c r="A463" s="1">
        <v>44294</v>
      </c>
      <c r="B463">
        <v>41312</v>
      </c>
      <c r="C463">
        <v>3601</v>
      </c>
      <c r="D463">
        <v>35167286.227210402</v>
      </c>
      <c r="E463">
        <v>5094182073.4305496</v>
      </c>
      <c r="F463">
        <v>268100</v>
      </c>
      <c r="G463">
        <v>1605</v>
      </c>
      <c r="H463">
        <v>119</v>
      </c>
      <c r="I463">
        <v>76619539.986525595</v>
      </c>
      <c r="J463">
        <v>34685343608.657097</v>
      </c>
      <c r="K463">
        <v>414072</v>
      </c>
      <c r="L463">
        <v>2</v>
      </c>
      <c r="M463">
        <f t="shared" si="7"/>
        <v>2021</v>
      </c>
    </row>
    <row r="464" spans="1:13">
      <c r="A464" s="1">
        <v>44295</v>
      </c>
      <c r="B464">
        <v>44845</v>
      </c>
      <c r="C464">
        <v>4271</v>
      </c>
      <c r="D464">
        <v>35517872.418770596</v>
      </c>
      <c r="E464">
        <v>5129699945.8493204</v>
      </c>
      <c r="F464">
        <v>270769</v>
      </c>
      <c r="G464">
        <v>1602</v>
      </c>
      <c r="H464">
        <v>122</v>
      </c>
      <c r="I464">
        <v>76636681.008100003</v>
      </c>
      <c r="J464">
        <v>34761980289.665298</v>
      </c>
      <c r="K464">
        <v>414192</v>
      </c>
      <c r="L464">
        <v>2</v>
      </c>
      <c r="M464">
        <f t="shared" si="7"/>
        <v>2021</v>
      </c>
    </row>
    <row r="465" spans="1:13">
      <c r="A465" s="1">
        <v>44296</v>
      </c>
      <c r="B465">
        <v>40556</v>
      </c>
      <c r="C465">
        <v>3815</v>
      </c>
      <c r="D465">
        <v>35803739.868644901</v>
      </c>
      <c r="E465">
        <v>5165503685.7179699</v>
      </c>
      <c r="F465">
        <v>273010</v>
      </c>
      <c r="G465">
        <v>1574</v>
      </c>
      <c r="H465">
        <v>133</v>
      </c>
      <c r="I465">
        <v>76654618.546055704</v>
      </c>
      <c r="J465">
        <v>34838634908.211304</v>
      </c>
      <c r="K465">
        <v>414323</v>
      </c>
      <c r="L465">
        <v>2</v>
      </c>
      <c r="M465">
        <f t="shared" si="7"/>
        <v>2021</v>
      </c>
    </row>
    <row r="466" spans="1:13">
      <c r="A466" s="1">
        <v>44297</v>
      </c>
      <c r="B466">
        <v>31437</v>
      </c>
      <c r="C466">
        <v>3149</v>
      </c>
      <c r="D466">
        <v>36008204.839039497</v>
      </c>
      <c r="E466">
        <v>5201511890.5570097</v>
      </c>
      <c r="F466">
        <v>274511</v>
      </c>
      <c r="G466">
        <v>1648</v>
      </c>
      <c r="H466">
        <v>141</v>
      </c>
      <c r="I466">
        <v>76675064.645239294</v>
      </c>
      <c r="J466">
        <v>34915309972.856598</v>
      </c>
      <c r="K466">
        <v>414462</v>
      </c>
      <c r="L466">
        <v>2</v>
      </c>
      <c r="M466">
        <f t="shared" si="7"/>
        <v>2021</v>
      </c>
    </row>
    <row r="467" spans="1:13">
      <c r="A467" s="1">
        <v>44298</v>
      </c>
      <c r="B467">
        <v>15411</v>
      </c>
      <c r="C467">
        <v>1507</v>
      </c>
      <c r="D467">
        <v>36002887.398344897</v>
      </c>
      <c r="E467">
        <v>5237514777.9553499</v>
      </c>
      <c r="F467">
        <v>274482</v>
      </c>
      <c r="G467">
        <v>1536</v>
      </c>
      <c r="H467">
        <v>133</v>
      </c>
      <c r="I467">
        <v>76689191.656122193</v>
      </c>
      <c r="J467">
        <v>34991999164.512703</v>
      </c>
      <c r="K467">
        <v>414593</v>
      </c>
      <c r="L467">
        <v>2</v>
      </c>
      <c r="M467">
        <f t="shared" si="7"/>
        <v>2021</v>
      </c>
    </row>
    <row r="468" spans="1:13">
      <c r="A468" s="1">
        <v>44299</v>
      </c>
      <c r="B468">
        <v>21100</v>
      </c>
      <c r="C468">
        <v>1912</v>
      </c>
      <c r="D468">
        <v>36040938.751008101</v>
      </c>
      <c r="E468">
        <v>5273555716.7063599</v>
      </c>
      <c r="F468">
        <v>274812</v>
      </c>
      <c r="G468">
        <v>1582</v>
      </c>
      <c r="H468">
        <v>132</v>
      </c>
      <c r="I468">
        <v>76709679.381168693</v>
      </c>
      <c r="J468">
        <v>35068708843.893799</v>
      </c>
      <c r="K468">
        <v>414723</v>
      </c>
      <c r="L468">
        <v>2</v>
      </c>
      <c r="M468">
        <f t="shared" si="7"/>
        <v>2021</v>
      </c>
    </row>
    <row r="469" spans="1:13">
      <c r="A469" s="1">
        <v>44300</v>
      </c>
      <c r="B469">
        <v>46534</v>
      </c>
      <c r="C469">
        <v>4823</v>
      </c>
      <c r="D469">
        <v>36463845.036904402</v>
      </c>
      <c r="E469">
        <v>5310019561.7432604</v>
      </c>
      <c r="F469">
        <v>278013</v>
      </c>
      <c r="G469">
        <v>1622</v>
      </c>
      <c r="H469">
        <v>128</v>
      </c>
      <c r="I469">
        <v>76724052.582758397</v>
      </c>
      <c r="J469">
        <v>35145432896.476601</v>
      </c>
      <c r="K469">
        <v>414849</v>
      </c>
      <c r="L469">
        <v>2</v>
      </c>
      <c r="M469">
        <f t="shared" si="7"/>
        <v>2021</v>
      </c>
    </row>
    <row r="470" spans="1:13">
      <c r="A470" s="1">
        <v>44301</v>
      </c>
      <c r="B470">
        <v>49718</v>
      </c>
      <c r="C470">
        <v>4494</v>
      </c>
      <c r="D470">
        <v>36844934.2524601</v>
      </c>
      <c r="E470">
        <v>5346864495.9957199</v>
      </c>
      <c r="F470">
        <v>280897</v>
      </c>
      <c r="G470">
        <v>1610</v>
      </c>
      <c r="H470">
        <v>131</v>
      </c>
      <c r="I470">
        <v>76739915.204170197</v>
      </c>
      <c r="J470">
        <v>35222172811.680801</v>
      </c>
      <c r="K470">
        <v>414978</v>
      </c>
      <c r="L470">
        <v>2</v>
      </c>
      <c r="M470">
        <f t="shared" si="7"/>
        <v>2021</v>
      </c>
    </row>
    <row r="471" spans="1:13">
      <c r="A471" s="1">
        <v>44302</v>
      </c>
      <c r="B471">
        <v>43642</v>
      </c>
      <c r="C471">
        <v>4052</v>
      </c>
      <c r="D471">
        <v>37170644.476713903</v>
      </c>
      <c r="E471">
        <v>5384035140.4724398</v>
      </c>
      <c r="F471">
        <v>283426</v>
      </c>
      <c r="G471">
        <v>1523</v>
      </c>
      <c r="H471">
        <v>108</v>
      </c>
      <c r="I471">
        <v>76750973.606985599</v>
      </c>
      <c r="J471">
        <v>35298923785.287804</v>
      </c>
      <c r="K471">
        <v>415084</v>
      </c>
      <c r="L471">
        <v>2</v>
      </c>
      <c r="M471">
        <f t="shared" si="7"/>
        <v>2021</v>
      </c>
    </row>
    <row r="472" spans="1:13">
      <c r="A472" s="1">
        <v>44303</v>
      </c>
      <c r="B472">
        <v>40191</v>
      </c>
      <c r="C472">
        <v>3740</v>
      </c>
      <c r="D472">
        <v>37459244.793778501</v>
      </c>
      <c r="E472">
        <v>5421494385.2662201</v>
      </c>
      <c r="F472">
        <v>285614</v>
      </c>
      <c r="G472">
        <v>1552</v>
      </c>
      <c r="H472">
        <v>112</v>
      </c>
      <c r="I472">
        <v>76767609.199907601</v>
      </c>
      <c r="J472">
        <v>35375691394.487701</v>
      </c>
      <c r="K472">
        <v>415194</v>
      </c>
      <c r="L472">
        <v>2</v>
      </c>
      <c r="M472">
        <f t="shared" si="7"/>
        <v>2021</v>
      </c>
    </row>
    <row r="473" spans="1:13">
      <c r="A473" s="1">
        <v>44304</v>
      </c>
      <c r="B473">
        <v>30800</v>
      </c>
      <c r="C473">
        <v>2919</v>
      </c>
      <c r="D473">
        <v>37639313.676508203</v>
      </c>
      <c r="E473">
        <v>5459133698.9427204</v>
      </c>
      <c r="F473">
        <v>286971</v>
      </c>
      <c r="G473">
        <v>1562</v>
      </c>
      <c r="H473">
        <v>107</v>
      </c>
      <c r="I473">
        <v>76780882.581261903</v>
      </c>
      <c r="J473">
        <v>35452472277.068901</v>
      </c>
      <c r="K473">
        <v>415299</v>
      </c>
      <c r="L473">
        <v>2</v>
      </c>
      <c r="M473">
        <f t="shared" si="7"/>
        <v>2021</v>
      </c>
    </row>
    <row r="474" spans="1:13">
      <c r="A474" s="1">
        <v>44305</v>
      </c>
      <c r="B474">
        <v>15327</v>
      </c>
      <c r="C474">
        <v>1535</v>
      </c>
      <c r="D474">
        <v>37628160.377818003</v>
      </c>
      <c r="E474">
        <v>5496761859.3205404</v>
      </c>
      <c r="F474">
        <v>286856</v>
      </c>
      <c r="G474">
        <v>1650</v>
      </c>
      <c r="H474">
        <v>119</v>
      </c>
      <c r="I474">
        <v>76797689.728298903</v>
      </c>
      <c r="J474">
        <v>35529269966.797203</v>
      </c>
      <c r="K474">
        <v>415416</v>
      </c>
      <c r="L474">
        <v>2</v>
      </c>
      <c r="M474">
        <f t="shared" si="7"/>
        <v>2021</v>
      </c>
    </row>
    <row r="475" spans="1:13">
      <c r="A475" s="1">
        <v>44306</v>
      </c>
      <c r="B475">
        <v>21417</v>
      </c>
      <c r="C475">
        <v>1863</v>
      </c>
      <c r="D475">
        <v>37675586.6071795</v>
      </c>
      <c r="E475">
        <v>5534437445.9277201</v>
      </c>
      <c r="F475">
        <v>287221</v>
      </c>
      <c r="G475">
        <v>1498</v>
      </c>
      <c r="H475">
        <v>97</v>
      </c>
      <c r="I475">
        <v>76808223.402097404</v>
      </c>
      <c r="J475">
        <v>35606078190.199303</v>
      </c>
      <c r="K475">
        <v>415510</v>
      </c>
      <c r="L475">
        <v>3</v>
      </c>
      <c r="M475">
        <f t="shared" si="7"/>
        <v>2021</v>
      </c>
    </row>
    <row r="476" spans="1:13">
      <c r="A476" s="1">
        <v>44307</v>
      </c>
      <c r="B476">
        <v>48699</v>
      </c>
      <c r="C476">
        <v>4461</v>
      </c>
      <c r="D476">
        <v>38054397.332633302</v>
      </c>
      <c r="E476">
        <v>5572491843.2603598</v>
      </c>
      <c r="F476">
        <v>290107</v>
      </c>
      <c r="G476">
        <v>1575</v>
      </c>
      <c r="H476">
        <v>115</v>
      </c>
      <c r="I476">
        <v>76825883.503418595</v>
      </c>
      <c r="J476">
        <v>35682904073.702698</v>
      </c>
      <c r="K476">
        <v>415623</v>
      </c>
      <c r="L476">
        <v>2</v>
      </c>
      <c r="M476">
        <f t="shared" si="7"/>
        <v>2021</v>
      </c>
    </row>
    <row r="477" spans="1:13">
      <c r="A477" s="1">
        <v>44308</v>
      </c>
      <c r="B477">
        <v>51149</v>
      </c>
      <c r="C477">
        <v>4801</v>
      </c>
      <c r="D477">
        <v>38474716.554210097</v>
      </c>
      <c r="E477">
        <v>5610966559.8145599</v>
      </c>
      <c r="F477">
        <v>293337</v>
      </c>
      <c r="G477">
        <v>1571</v>
      </c>
      <c r="H477">
        <v>117</v>
      </c>
      <c r="I477">
        <v>76840641.081276804</v>
      </c>
      <c r="J477">
        <v>35759744714.783997</v>
      </c>
      <c r="K477">
        <v>415738</v>
      </c>
      <c r="L477">
        <v>2</v>
      </c>
      <c r="M477">
        <f t="shared" si="7"/>
        <v>2021</v>
      </c>
    </row>
    <row r="478" spans="1:13">
      <c r="A478" s="1">
        <v>44309</v>
      </c>
      <c r="B478">
        <v>44281</v>
      </c>
      <c r="C478">
        <v>4208</v>
      </c>
      <c r="D478">
        <v>38827414.402571201</v>
      </c>
      <c r="E478">
        <v>5649793974.2171402</v>
      </c>
      <c r="F478">
        <v>296040</v>
      </c>
      <c r="G478">
        <v>1505</v>
      </c>
      <c r="H478">
        <v>107</v>
      </c>
      <c r="I478">
        <v>76854335.668194801</v>
      </c>
      <c r="J478">
        <v>35836599050.452202</v>
      </c>
      <c r="K478">
        <v>415843</v>
      </c>
      <c r="L478">
        <v>2</v>
      </c>
      <c r="M478">
        <f t="shared" si="7"/>
        <v>2021</v>
      </c>
    </row>
    <row r="479" spans="1:13">
      <c r="A479" s="1">
        <v>44310</v>
      </c>
      <c r="B479">
        <v>39983</v>
      </c>
      <c r="C479">
        <v>3595</v>
      </c>
      <c r="D479">
        <v>39099145.373216398</v>
      </c>
      <c r="E479">
        <v>5688893119.5903502</v>
      </c>
      <c r="F479">
        <v>298064</v>
      </c>
      <c r="G479">
        <v>1571</v>
      </c>
      <c r="H479">
        <v>141</v>
      </c>
      <c r="I479">
        <v>76877133.785304695</v>
      </c>
      <c r="J479">
        <v>35913476184.237503</v>
      </c>
      <c r="K479">
        <v>415982</v>
      </c>
      <c r="L479">
        <v>2</v>
      </c>
      <c r="M479">
        <f t="shared" si="7"/>
        <v>2021</v>
      </c>
    </row>
    <row r="480" spans="1:13">
      <c r="A480" s="1">
        <v>44311</v>
      </c>
      <c r="B480">
        <v>31334</v>
      </c>
      <c r="C480">
        <v>2841</v>
      </c>
      <c r="D480">
        <v>39274239.768644497</v>
      </c>
      <c r="E480">
        <v>5728167359.3590002</v>
      </c>
      <c r="F480">
        <v>299376</v>
      </c>
      <c r="G480">
        <v>1529</v>
      </c>
      <c r="H480">
        <v>122</v>
      </c>
      <c r="I480">
        <v>76891047.798705295</v>
      </c>
      <c r="J480">
        <v>35990367232.036201</v>
      </c>
      <c r="K480">
        <v>416102</v>
      </c>
      <c r="L480">
        <v>2</v>
      </c>
      <c r="M480">
        <f t="shared" si="7"/>
        <v>2021</v>
      </c>
    </row>
    <row r="481" spans="1:13">
      <c r="A481" s="1">
        <v>44312</v>
      </c>
      <c r="B481">
        <v>15085</v>
      </c>
      <c r="C481">
        <v>1355</v>
      </c>
      <c r="D481">
        <v>39247155.632317699</v>
      </c>
      <c r="E481">
        <v>5767414514.9913197</v>
      </c>
      <c r="F481">
        <v>299176</v>
      </c>
      <c r="G481">
        <v>1555</v>
      </c>
      <c r="H481">
        <v>111</v>
      </c>
      <c r="I481">
        <v>76905504.039083406</v>
      </c>
      <c r="J481">
        <v>36067272736.075302</v>
      </c>
      <c r="K481">
        <v>416210</v>
      </c>
      <c r="L481">
        <v>3</v>
      </c>
      <c r="M481">
        <f t="shared" si="7"/>
        <v>2021</v>
      </c>
    </row>
    <row r="482" spans="1:13">
      <c r="A482" s="1">
        <v>44313</v>
      </c>
      <c r="B482">
        <v>21219</v>
      </c>
      <c r="C482">
        <v>1948</v>
      </c>
      <c r="D482">
        <v>39297569.5578501</v>
      </c>
      <c r="E482">
        <v>5806712084.5491695</v>
      </c>
      <c r="F482">
        <v>299635</v>
      </c>
      <c r="G482">
        <v>1489</v>
      </c>
      <c r="H482">
        <v>114</v>
      </c>
      <c r="I482">
        <v>76920070.237838507</v>
      </c>
      <c r="J482">
        <v>36144192806.313103</v>
      </c>
      <c r="K482">
        <v>416322</v>
      </c>
      <c r="L482">
        <v>2</v>
      </c>
      <c r="M482">
        <f t="shared" si="7"/>
        <v>2021</v>
      </c>
    </row>
    <row r="483" spans="1:13">
      <c r="A483" s="1">
        <v>44314</v>
      </c>
      <c r="B483">
        <v>43971</v>
      </c>
      <c r="C483">
        <v>3870</v>
      </c>
      <c r="D483">
        <v>39605190.482811302</v>
      </c>
      <c r="E483">
        <v>5846317275.0319796</v>
      </c>
      <c r="F483">
        <v>302014</v>
      </c>
      <c r="G483">
        <v>1491</v>
      </c>
      <c r="H483">
        <v>112</v>
      </c>
      <c r="I483">
        <v>76935292.082778499</v>
      </c>
      <c r="J483">
        <v>36221128098.395897</v>
      </c>
      <c r="K483">
        <v>416432</v>
      </c>
      <c r="L483">
        <v>2</v>
      </c>
      <c r="M483">
        <f t="shared" si="7"/>
        <v>2021</v>
      </c>
    </row>
    <row r="484" spans="1:13">
      <c r="A484" s="1">
        <v>44315</v>
      </c>
      <c r="B484">
        <v>43532</v>
      </c>
      <c r="C484">
        <v>4289</v>
      </c>
      <c r="D484">
        <v>39960842.521187097</v>
      </c>
      <c r="E484">
        <v>5886278117.5531597</v>
      </c>
      <c r="F484">
        <v>304730</v>
      </c>
      <c r="G484">
        <v>1573</v>
      </c>
      <c r="H484">
        <v>108</v>
      </c>
      <c r="I484">
        <v>76947913.032430306</v>
      </c>
      <c r="J484">
        <v>36298076011.428398</v>
      </c>
      <c r="K484">
        <v>416538</v>
      </c>
      <c r="L484">
        <v>2</v>
      </c>
      <c r="M484">
        <f t="shared" si="7"/>
        <v>2021</v>
      </c>
    </row>
    <row r="485" spans="1:13">
      <c r="A485" s="1">
        <v>44316</v>
      </c>
      <c r="B485">
        <v>37262</v>
      </c>
      <c r="C485">
        <v>3222</v>
      </c>
      <c r="D485">
        <v>40184246.148372099</v>
      </c>
      <c r="E485">
        <v>5926462363.7015305</v>
      </c>
      <c r="F485">
        <v>306422</v>
      </c>
      <c r="G485">
        <v>1530</v>
      </c>
      <c r="H485">
        <v>134</v>
      </c>
      <c r="I485">
        <v>76968201.413645804</v>
      </c>
      <c r="J485">
        <v>36375044212.842003</v>
      </c>
      <c r="K485">
        <v>416670</v>
      </c>
      <c r="L485">
        <v>2</v>
      </c>
      <c r="M485">
        <f t="shared" si="7"/>
        <v>2021</v>
      </c>
    </row>
    <row r="486" spans="1:13">
      <c r="A486" s="1">
        <v>44317</v>
      </c>
      <c r="B486">
        <v>35114</v>
      </c>
      <c r="C486">
        <v>3107</v>
      </c>
      <c r="D486">
        <v>40386338.926304102</v>
      </c>
      <c r="E486">
        <v>5966848702.62784</v>
      </c>
      <c r="F486">
        <v>308009</v>
      </c>
      <c r="G486">
        <v>1520</v>
      </c>
      <c r="H486">
        <v>134</v>
      </c>
      <c r="I486">
        <v>76986686.852418706</v>
      </c>
      <c r="J486">
        <v>36452030899.694397</v>
      </c>
      <c r="K486">
        <v>416801</v>
      </c>
      <c r="L486">
        <v>3</v>
      </c>
      <c r="M486">
        <f t="shared" si="7"/>
        <v>2021</v>
      </c>
    </row>
    <row r="487" spans="1:13">
      <c r="A487" s="1">
        <v>44318</v>
      </c>
      <c r="B487">
        <v>27575</v>
      </c>
      <c r="C487">
        <v>2521</v>
      </c>
      <c r="D487">
        <v>40515318.805529997</v>
      </c>
      <c r="E487">
        <v>6007364021.4333696</v>
      </c>
      <c r="F487">
        <v>308994</v>
      </c>
      <c r="G487">
        <v>1536</v>
      </c>
      <c r="H487">
        <v>114</v>
      </c>
      <c r="I487">
        <v>76996857.266359895</v>
      </c>
      <c r="J487">
        <v>36529027756.9608</v>
      </c>
      <c r="K487">
        <v>416912</v>
      </c>
      <c r="L487">
        <v>3</v>
      </c>
      <c r="M487">
        <f t="shared" si="7"/>
        <v>2021</v>
      </c>
    </row>
    <row r="488" spans="1:13">
      <c r="A488" s="1">
        <v>44319</v>
      </c>
      <c r="B488">
        <v>12184</v>
      </c>
      <c r="C488">
        <v>1128</v>
      </c>
      <c r="D488">
        <v>40450703.045001097</v>
      </c>
      <c r="E488">
        <v>6047814724.4783697</v>
      </c>
      <c r="F488">
        <v>308499</v>
      </c>
      <c r="G488">
        <v>1623</v>
      </c>
      <c r="H488">
        <v>129</v>
      </c>
      <c r="I488">
        <v>77015163.608124301</v>
      </c>
      <c r="J488">
        <v>36606042920.568901</v>
      </c>
      <c r="K488">
        <v>417038</v>
      </c>
      <c r="L488">
        <v>3</v>
      </c>
      <c r="M488">
        <f t="shared" si="7"/>
        <v>2021</v>
      </c>
    </row>
    <row r="489" spans="1:13">
      <c r="A489" s="1">
        <v>44320</v>
      </c>
      <c r="B489">
        <v>16697</v>
      </c>
      <c r="C489">
        <v>1554</v>
      </c>
      <c r="D489">
        <v>40457645.040401898</v>
      </c>
      <c r="E489">
        <v>6088272369.5187702</v>
      </c>
      <c r="F489">
        <v>308539</v>
      </c>
      <c r="G489">
        <v>1514</v>
      </c>
      <c r="H489">
        <v>121</v>
      </c>
      <c r="I489">
        <v>77030979.486542001</v>
      </c>
      <c r="J489">
        <v>36683073900.055397</v>
      </c>
      <c r="K489">
        <v>417157</v>
      </c>
      <c r="L489">
        <v>2</v>
      </c>
      <c r="M489">
        <f t="shared" si="7"/>
        <v>2021</v>
      </c>
    </row>
    <row r="490" spans="1:13">
      <c r="A490" s="1">
        <v>44321</v>
      </c>
      <c r="B490">
        <v>38436</v>
      </c>
      <c r="C490">
        <v>3651</v>
      </c>
      <c r="D490">
        <v>40734891.134090401</v>
      </c>
      <c r="E490">
        <v>6129007260.6528597</v>
      </c>
      <c r="F490">
        <v>310641</v>
      </c>
      <c r="G490">
        <v>1549</v>
      </c>
      <c r="H490">
        <v>107</v>
      </c>
      <c r="I490">
        <v>77044387.175611198</v>
      </c>
      <c r="J490">
        <v>36760118287.231102</v>
      </c>
      <c r="K490">
        <v>417262</v>
      </c>
      <c r="L490">
        <v>2</v>
      </c>
      <c r="M490">
        <f t="shared" si="7"/>
        <v>2021</v>
      </c>
    </row>
    <row r="491" spans="1:13">
      <c r="A491" s="1">
        <v>44322</v>
      </c>
      <c r="B491">
        <v>38201</v>
      </c>
      <c r="C491">
        <v>3618</v>
      </c>
      <c r="D491">
        <v>41009805.459256902</v>
      </c>
      <c r="E491">
        <v>6170017066.1121197</v>
      </c>
      <c r="F491">
        <v>312760</v>
      </c>
      <c r="G491">
        <v>1499</v>
      </c>
      <c r="H491">
        <v>115</v>
      </c>
      <c r="I491">
        <v>77062147.753670305</v>
      </c>
      <c r="J491">
        <v>36837180434.984703</v>
      </c>
      <c r="K491">
        <v>417375</v>
      </c>
      <c r="L491">
        <v>2</v>
      </c>
      <c r="M491">
        <f t="shared" si="7"/>
        <v>2021</v>
      </c>
    </row>
    <row r="492" spans="1:13">
      <c r="A492" s="1">
        <v>44323</v>
      </c>
      <c r="B492">
        <v>31435</v>
      </c>
      <c r="C492">
        <v>3104</v>
      </c>
      <c r="D492">
        <v>41214561.624217503</v>
      </c>
      <c r="E492">
        <v>6211231627.7363396</v>
      </c>
      <c r="F492">
        <v>314338</v>
      </c>
      <c r="G492">
        <v>1526</v>
      </c>
      <c r="H492">
        <v>106</v>
      </c>
      <c r="I492">
        <v>77073194.726523295</v>
      </c>
      <c r="J492">
        <v>36914253629.711197</v>
      </c>
      <c r="K492">
        <v>417479</v>
      </c>
      <c r="L492">
        <v>2</v>
      </c>
      <c r="M492">
        <f t="shared" si="7"/>
        <v>2021</v>
      </c>
    </row>
    <row r="493" spans="1:13">
      <c r="A493" s="1">
        <v>44324</v>
      </c>
      <c r="B493">
        <v>28345</v>
      </c>
      <c r="C493">
        <v>2736</v>
      </c>
      <c r="D493">
        <v>41367629.3681067</v>
      </c>
      <c r="E493">
        <v>6252599257.1044397</v>
      </c>
      <c r="F493">
        <v>315499</v>
      </c>
      <c r="G493">
        <v>1575</v>
      </c>
      <c r="H493">
        <v>121</v>
      </c>
      <c r="I493">
        <v>77091118.698170304</v>
      </c>
      <c r="J493">
        <v>36991344748.409401</v>
      </c>
      <c r="K493">
        <v>417598</v>
      </c>
      <c r="L493">
        <v>2</v>
      </c>
      <c r="M493">
        <f t="shared" si="7"/>
        <v>2021</v>
      </c>
    </row>
    <row r="494" spans="1:13">
      <c r="A494" s="1">
        <v>44325</v>
      </c>
      <c r="B494">
        <v>22013</v>
      </c>
      <c r="C494">
        <v>2045</v>
      </c>
      <c r="D494">
        <v>41436188.289934799</v>
      </c>
      <c r="E494">
        <v>6294035445.3943796</v>
      </c>
      <c r="F494">
        <v>316026</v>
      </c>
      <c r="G494">
        <v>1518</v>
      </c>
      <c r="H494">
        <v>113</v>
      </c>
      <c r="I494">
        <v>77106606.328953505</v>
      </c>
      <c r="J494">
        <v>37068451354.738403</v>
      </c>
      <c r="K494">
        <v>417708</v>
      </c>
      <c r="L494">
        <v>3</v>
      </c>
      <c r="M494">
        <f t="shared" si="7"/>
        <v>2021</v>
      </c>
    </row>
    <row r="495" spans="1:13">
      <c r="A495" s="1">
        <v>44326</v>
      </c>
      <c r="B495">
        <v>9746</v>
      </c>
      <c r="C495">
        <v>902</v>
      </c>
      <c r="D495">
        <v>41344552.107343897</v>
      </c>
      <c r="E495">
        <v>6335379997.5017204</v>
      </c>
      <c r="F495">
        <v>315357</v>
      </c>
      <c r="G495">
        <v>1571</v>
      </c>
      <c r="H495">
        <v>133</v>
      </c>
      <c r="I495">
        <v>77125099.185519606</v>
      </c>
      <c r="J495">
        <v>37145576453.923897</v>
      </c>
      <c r="K495">
        <v>417838</v>
      </c>
      <c r="L495">
        <v>3</v>
      </c>
      <c r="M495">
        <f t="shared" si="7"/>
        <v>2021</v>
      </c>
    </row>
    <row r="496" spans="1:13">
      <c r="A496" s="1">
        <v>44327</v>
      </c>
      <c r="B496">
        <v>13539</v>
      </c>
      <c r="C496">
        <v>1291</v>
      </c>
      <c r="D496">
        <v>41309533.748396002</v>
      </c>
      <c r="E496">
        <v>6376689531.2501202</v>
      </c>
      <c r="F496">
        <v>315108</v>
      </c>
      <c r="G496">
        <v>1540</v>
      </c>
      <c r="H496">
        <v>139</v>
      </c>
      <c r="I496">
        <v>77146606.778703406</v>
      </c>
      <c r="J496">
        <v>37222723060.702599</v>
      </c>
      <c r="K496">
        <v>417975</v>
      </c>
      <c r="L496">
        <v>2</v>
      </c>
      <c r="M496">
        <f t="shared" si="7"/>
        <v>2021</v>
      </c>
    </row>
    <row r="497" spans="1:13">
      <c r="A497" s="1">
        <v>44328</v>
      </c>
      <c r="B497">
        <v>30687</v>
      </c>
      <c r="C497">
        <v>2934</v>
      </c>
      <c r="D497">
        <v>41502318.9927679</v>
      </c>
      <c r="E497">
        <v>6418191850.2428904</v>
      </c>
      <c r="F497">
        <v>316546</v>
      </c>
      <c r="G497">
        <v>1496</v>
      </c>
      <c r="H497">
        <v>105</v>
      </c>
      <c r="I497">
        <v>77153885.796948299</v>
      </c>
      <c r="J497">
        <v>37299876946.499496</v>
      </c>
      <c r="K497">
        <v>418077</v>
      </c>
      <c r="L497">
        <v>3</v>
      </c>
      <c r="M497">
        <f t="shared" si="7"/>
        <v>2021</v>
      </c>
    </row>
    <row r="498" spans="1:13">
      <c r="A498" s="1">
        <v>44329</v>
      </c>
      <c r="B498">
        <v>30174</v>
      </c>
      <c r="C498">
        <v>2790</v>
      </c>
      <c r="D498">
        <v>41662557.737442799</v>
      </c>
      <c r="E498">
        <v>6459854407.9803305</v>
      </c>
      <c r="F498">
        <v>317764</v>
      </c>
      <c r="G498">
        <v>1572</v>
      </c>
      <c r="H498">
        <v>122</v>
      </c>
      <c r="I498">
        <v>77172567.286187202</v>
      </c>
      <c r="J498">
        <v>37377049513.785698</v>
      </c>
      <c r="K498">
        <v>418197</v>
      </c>
      <c r="L498">
        <v>2</v>
      </c>
      <c r="M498">
        <f t="shared" si="7"/>
        <v>2021</v>
      </c>
    </row>
    <row r="499" spans="1:13">
      <c r="A499" s="1">
        <v>44330</v>
      </c>
      <c r="B499">
        <v>17711</v>
      </c>
      <c r="C499">
        <v>1566</v>
      </c>
      <c r="D499">
        <v>41658565.709167697</v>
      </c>
      <c r="E499">
        <v>6501512973.6894999</v>
      </c>
      <c r="F499">
        <v>317750</v>
      </c>
      <c r="G499">
        <v>1580</v>
      </c>
      <c r="H499">
        <v>112</v>
      </c>
      <c r="I499">
        <v>77184930.818141893</v>
      </c>
      <c r="J499">
        <v>37454234444.603897</v>
      </c>
      <c r="K499">
        <v>418306</v>
      </c>
      <c r="L499">
        <v>3</v>
      </c>
      <c r="M499">
        <f t="shared" si="7"/>
        <v>2021</v>
      </c>
    </row>
    <row r="500" spans="1:13">
      <c r="A500" s="1">
        <v>44331</v>
      </c>
      <c r="B500">
        <v>13988</v>
      </c>
      <c r="C500">
        <v>1307</v>
      </c>
      <c r="D500">
        <v>41628920.785989299</v>
      </c>
      <c r="E500">
        <v>6543141894.4754896</v>
      </c>
      <c r="F500">
        <v>317547</v>
      </c>
      <c r="G500">
        <v>1510</v>
      </c>
      <c r="H500">
        <v>113</v>
      </c>
      <c r="I500">
        <v>77199804.370563701</v>
      </c>
      <c r="J500">
        <v>37531434248.974403</v>
      </c>
      <c r="K500">
        <v>418417</v>
      </c>
      <c r="L500">
        <v>2</v>
      </c>
      <c r="M500">
        <f t="shared" si="7"/>
        <v>2021</v>
      </c>
    </row>
    <row r="501" spans="1:13">
      <c r="A501" s="1">
        <v>44332</v>
      </c>
      <c r="B501">
        <v>15753</v>
      </c>
      <c r="C501">
        <v>1420</v>
      </c>
      <c r="D501">
        <v>41611569.691500902</v>
      </c>
      <c r="E501">
        <v>6584753464.1669903</v>
      </c>
      <c r="F501">
        <v>317409</v>
      </c>
      <c r="G501">
        <v>1558</v>
      </c>
      <c r="H501">
        <v>115</v>
      </c>
      <c r="I501">
        <v>77217005.3381093</v>
      </c>
      <c r="J501">
        <v>37608651254.312599</v>
      </c>
      <c r="K501">
        <v>418529</v>
      </c>
      <c r="L501">
        <v>3</v>
      </c>
      <c r="M501">
        <f t="shared" si="7"/>
        <v>2021</v>
      </c>
    </row>
    <row r="502" spans="1:13">
      <c r="A502" s="1">
        <v>44333</v>
      </c>
      <c r="B502">
        <v>7829</v>
      </c>
      <c r="C502">
        <v>755</v>
      </c>
      <c r="D502">
        <v>41506421.154901303</v>
      </c>
      <c r="E502">
        <v>6626259885.3218899</v>
      </c>
      <c r="F502">
        <v>316584</v>
      </c>
      <c r="G502">
        <v>1580</v>
      </c>
      <c r="H502">
        <v>116</v>
      </c>
      <c r="I502">
        <v>77231500.976185396</v>
      </c>
      <c r="J502">
        <v>37685882755.288696</v>
      </c>
      <c r="K502">
        <v>418642</v>
      </c>
      <c r="L502">
        <v>3</v>
      </c>
      <c r="M502">
        <f t="shared" si="7"/>
        <v>2021</v>
      </c>
    </row>
    <row r="503" spans="1:13">
      <c r="A503" s="1">
        <v>44334</v>
      </c>
      <c r="B503">
        <v>9613</v>
      </c>
      <c r="C503">
        <v>870</v>
      </c>
      <c r="D503">
        <v>41416277.682764001</v>
      </c>
      <c r="E503">
        <v>6667676163.0046501</v>
      </c>
      <c r="F503">
        <v>315919</v>
      </c>
      <c r="G503">
        <v>1535</v>
      </c>
      <c r="H503">
        <v>121</v>
      </c>
      <c r="I503">
        <v>77249695.211821705</v>
      </c>
      <c r="J503">
        <v>37763132450.500603</v>
      </c>
      <c r="K503">
        <v>418760</v>
      </c>
      <c r="L503">
        <v>3</v>
      </c>
      <c r="M503">
        <f t="shared" si="7"/>
        <v>2021</v>
      </c>
    </row>
    <row r="504" spans="1:13">
      <c r="A504" s="1">
        <v>44335</v>
      </c>
      <c r="B504">
        <v>22567</v>
      </c>
      <c r="C504">
        <v>2142</v>
      </c>
      <c r="D504">
        <v>41486603.097321004</v>
      </c>
      <c r="E504">
        <v>6709162766.1019697</v>
      </c>
      <c r="F504">
        <v>316503</v>
      </c>
      <c r="G504">
        <v>1558</v>
      </c>
      <c r="H504">
        <v>125</v>
      </c>
      <c r="I504">
        <v>77263939.247459993</v>
      </c>
      <c r="J504">
        <v>37840396389.748001</v>
      </c>
      <c r="K504">
        <v>418882</v>
      </c>
      <c r="L504">
        <v>3</v>
      </c>
      <c r="M504">
        <f t="shared" si="7"/>
        <v>2021</v>
      </c>
    </row>
    <row r="505" spans="1:13">
      <c r="A505" s="1">
        <v>44336</v>
      </c>
      <c r="B505">
        <v>20714</v>
      </c>
      <c r="C505">
        <v>2003</v>
      </c>
      <c r="D505">
        <v>41545853.675446197</v>
      </c>
      <c r="E505">
        <v>6750708619.77742</v>
      </c>
      <c r="F505">
        <v>316966</v>
      </c>
      <c r="G505">
        <v>1540</v>
      </c>
      <c r="H505">
        <v>108</v>
      </c>
      <c r="I505">
        <v>77279004.577679098</v>
      </c>
      <c r="J505">
        <v>37917675394.325699</v>
      </c>
      <c r="K505">
        <v>418987</v>
      </c>
      <c r="L505">
        <v>3</v>
      </c>
      <c r="M505">
        <f t="shared" si="7"/>
        <v>2021</v>
      </c>
    </row>
    <row r="506" spans="1:13">
      <c r="A506" s="1">
        <v>44337</v>
      </c>
      <c r="B506">
        <v>15440</v>
      </c>
      <c r="C506">
        <v>1408</v>
      </c>
      <c r="D506">
        <v>41520505.581833601</v>
      </c>
      <c r="E506">
        <v>6792229125.3592501</v>
      </c>
      <c r="F506">
        <v>316750</v>
      </c>
      <c r="G506">
        <v>1624</v>
      </c>
      <c r="H506">
        <v>138</v>
      </c>
      <c r="I506">
        <v>77298816.341585398</v>
      </c>
      <c r="J506">
        <v>37994974210.667297</v>
      </c>
      <c r="K506">
        <v>419122</v>
      </c>
      <c r="L506">
        <v>3</v>
      </c>
      <c r="M506">
        <f t="shared" si="7"/>
        <v>2021</v>
      </c>
    </row>
    <row r="507" spans="1:13">
      <c r="A507" s="1">
        <v>44338</v>
      </c>
      <c r="B507">
        <v>13887</v>
      </c>
      <c r="C507">
        <v>1194</v>
      </c>
      <c r="D507">
        <v>41462115.891788103</v>
      </c>
      <c r="E507">
        <v>6833691241.2510405</v>
      </c>
      <c r="F507">
        <v>316309</v>
      </c>
      <c r="G507">
        <v>1635</v>
      </c>
      <c r="H507">
        <v>123</v>
      </c>
      <c r="I507">
        <v>77315491.235343695</v>
      </c>
      <c r="J507">
        <v>38072289701.902603</v>
      </c>
      <c r="K507">
        <v>419242</v>
      </c>
      <c r="L507">
        <v>3</v>
      </c>
      <c r="M507">
        <f t="shared" si="7"/>
        <v>2021</v>
      </c>
    </row>
    <row r="508" spans="1:13">
      <c r="A508" s="1">
        <v>44339</v>
      </c>
      <c r="B508">
        <v>10667</v>
      </c>
      <c r="C508">
        <v>1114</v>
      </c>
      <c r="D508">
        <v>41403761.875734203</v>
      </c>
      <c r="E508">
        <v>6875095003.1267796</v>
      </c>
      <c r="F508">
        <v>315859</v>
      </c>
      <c r="G508">
        <v>1564</v>
      </c>
      <c r="H508">
        <v>121</v>
      </c>
      <c r="I508">
        <v>77330813.259521395</v>
      </c>
      <c r="J508">
        <v>38149620515.162201</v>
      </c>
      <c r="K508">
        <v>419360</v>
      </c>
      <c r="L508">
        <v>3</v>
      </c>
      <c r="M508">
        <f t="shared" si="7"/>
        <v>2021</v>
      </c>
    </row>
    <row r="509" spans="1:13">
      <c r="A509" s="1">
        <v>44340</v>
      </c>
      <c r="B509">
        <v>3670</v>
      </c>
      <c r="C509">
        <v>299</v>
      </c>
      <c r="D509">
        <v>41234235.891355403</v>
      </c>
      <c r="E509">
        <v>6916329239.0181303</v>
      </c>
      <c r="F509">
        <v>314565</v>
      </c>
      <c r="G509">
        <v>1593</v>
      </c>
      <c r="H509">
        <v>104</v>
      </c>
      <c r="I509">
        <v>77343790.859848693</v>
      </c>
      <c r="J509">
        <v>38226964306.022003</v>
      </c>
      <c r="K509">
        <v>419461</v>
      </c>
      <c r="L509">
        <v>3</v>
      </c>
      <c r="M509">
        <f t="shared" si="7"/>
        <v>2021</v>
      </c>
    </row>
    <row r="510" spans="1:13">
      <c r="A510" s="1">
        <v>44341</v>
      </c>
      <c r="B510">
        <v>3298</v>
      </c>
      <c r="C510">
        <v>333</v>
      </c>
      <c r="D510">
        <v>41069155.633325003</v>
      </c>
      <c r="E510">
        <v>6957398394.6514597</v>
      </c>
      <c r="F510">
        <v>313283</v>
      </c>
      <c r="G510">
        <v>1615</v>
      </c>
      <c r="H510">
        <v>129</v>
      </c>
      <c r="I510">
        <v>77361630.967664197</v>
      </c>
      <c r="J510">
        <v>38304325936.9897</v>
      </c>
      <c r="K510">
        <v>419587</v>
      </c>
      <c r="L510">
        <v>3</v>
      </c>
      <c r="M510">
        <f t="shared" si="7"/>
        <v>2021</v>
      </c>
    </row>
    <row r="511" spans="1:13">
      <c r="A511" s="1">
        <v>44342</v>
      </c>
      <c r="B511">
        <v>6722</v>
      </c>
      <c r="C511">
        <v>574</v>
      </c>
      <c r="D511">
        <v>40927223.954126202</v>
      </c>
      <c r="E511">
        <v>6998325618.6055803</v>
      </c>
      <c r="F511">
        <v>312229</v>
      </c>
      <c r="G511">
        <v>1628</v>
      </c>
      <c r="H511">
        <v>119</v>
      </c>
      <c r="I511">
        <v>77375580.841872707</v>
      </c>
      <c r="J511">
        <v>38381701517.831596</v>
      </c>
      <c r="K511">
        <v>419704</v>
      </c>
      <c r="L511">
        <v>2</v>
      </c>
      <c r="M511">
        <f t="shared" si="7"/>
        <v>2021</v>
      </c>
    </row>
    <row r="512" spans="1:13">
      <c r="A512" s="1">
        <v>44343</v>
      </c>
      <c r="B512">
        <v>13097</v>
      </c>
      <c r="C512">
        <v>1204</v>
      </c>
      <c r="D512">
        <v>40861289.402552299</v>
      </c>
      <c r="E512">
        <v>7039186908.0081396</v>
      </c>
      <c r="F512">
        <v>311708</v>
      </c>
      <c r="G512">
        <v>1725</v>
      </c>
      <c r="H512">
        <v>123</v>
      </c>
      <c r="I512">
        <v>77392773.986722305</v>
      </c>
      <c r="J512">
        <v>38459094291.818298</v>
      </c>
      <c r="K512">
        <v>419824</v>
      </c>
      <c r="L512">
        <v>3</v>
      </c>
      <c r="M512">
        <f t="shared" si="7"/>
        <v>2021</v>
      </c>
    </row>
    <row r="513" spans="1:13">
      <c r="A513" s="1">
        <v>44344</v>
      </c>
      <c r="B513">
        <v>12445</v>
      </c>
      <c r="C513">
        <v>1195</v>
      </c>
      <c r="D513">
        <v>40790296.409690402</v>
      </c>
      <c r="E513">
        <v>7079977204.4178305</v>
      </c>
      <c r="F513">
        <v>311171</v>
      </c>
      <c r="G513">
        <v>1732</v>
      </c>
      <c r="H513">
        <v>147</v>
      </c>
      <c r="I513">
        <v>77415120.803772807</v>
      </c>
      <c r="J513">
        <v>38536509412.622002</v>
      </c>
      <c r="K513">
        <v>419968</v>
      </c>
      <c r="L513">
        <v>3</v>
      </c>
      <c r="M513">
        <f t="shared" si="7"/>
        <v>2021</v>
      </c>
    </row>
    <row r="514" spans="1:13">
      <c r="A514" s="1">
        <v>44345</v>
      </c>
      <c r="B514">
        <v>9482</v>
      </c>
      <c r="C514">
        <v>876</v>
      </c>
      <c r="D514">
        <v>40686067.730610497</v>
      </c>
      <c r="E514">
        <v>7120663272.1484404</v>
      </c>
      <c r="F514">
        <v>310402</v>
      </c>
      <c r="G514">
        <v>1645</v>
      </c>
      <c r="H514">
        <v>129</v>
      </c>
      <c r="I514">
        <v>77430977.815034494</v>
      </c>
      <c r="J514">
        <v>38613940390.437103</v>
      </c>
      <c r="K514">
        <v>420095</v>
      </c>
      <c r="L514">
        <v>2</v>
      </c>
      <c r="M514">
        <f t="shared" si="7"/>
        <v>2021</v>
      </c>
    </row>
    <row r="515" spans="1:13">
      <c r="A515" s="1">
        <v>44346</v>
      </c>
      <c r="B515">
        <v>6766</v>
      </c>
      <c r="C515">
        <v>624</v>
      </c>
      <c r="D515">
        <v>40546537.7078522</v>
      </c>
      <c r="E515">
        <v>7161209809.8562899</v>
      </c>
      <c r="F515">
        <v>309362</v>
      </c>
      <c r="G515">
        <v>1664</v>
      </c>
      <c r="H515">
        <v>128</v>
      </c>
      <c r="I515">
        <v>77448470.069765195</v>
      </c>
      <c r="J515">
        <v>38691388860.506798</v>
      </c>
      <c r="K515">
        <v>420221</v>
      </c>
      <c r="L515">
        <v>2</v>
      </c>
      <c r="M515">
        <f t="shared" ref="M515:M578" si="8">YEAR(A515)</f>
        <v>2021</v>
      </c>
    </row>
    <row r="516" spans="1:13">
      <c r="A516" s="1">
        <v>44347</v>
      </c>
      <c r="B516">
        <v>2946</v>
      </c>
      <c r="C516">
        <v>280</v>
      </c>
      <c r="D516">
        <v>40351728.405784197</v>
      </c>
      <c r="E516">
        <v>7201561538.2620697</v>
      </c>
      <c r="F516">
        <v>307882</v>
      </c>
      <c r="G516">
        <v>1760</v>
      </c>
      <c r="H516">
        <v>123</v>
      </c>
      <c r="I516">
        <v>77464091.796445593</v>
      </c>
      <c r="J516">
        <v>38768852952.303299</v>
      </c>
      <c r="K516">
        <v>420342</v>
      </c>
      <c r="L516">
        <v>2</v>
      </c>
      <c r="M516">
        <f t="shared" si="8"/>
        <v>2021</v>
      </c>
    </row>
    <row r="517" spans="1:13">
      <c r="A517" s="1">
        <v>44348</v>
      </c>
      <c r="B517">
        <v>5955</v>
      </c>
      <c r="C517">
        <v>578</v>
      </c>
      <c r="D517">
        <v>40206938.047235601</v>
      </c>
      <c r="E517">
        <v>7241768476.30931</v>
      </c>
      <c r="F517">
        <v>306783</v>
      </c>
      <c r="G517">
        <v>1677</v>
      </c>
      <c r="H517">
        <v>123</v>
      </c>
      <c r="I517">
        <v>77478862.6871095</v>
      </c>
      <c r="J517">
        <v>38846331814.990402</v>
      </c>
      <c r="K517">
        <v>420462</v>
      </c>
      <c r="L517">
        <v>3</v>
      </c>
      <c r="M517">
        <f t="shared" si="8"/>
        <v>2021</v>
      </c>
    </row>
    <row r="518" spans="1:13">
      <c r="A518" s="1">
        <v>44349</v>
      </c>
      <c r="B518">
        <v>12466</v>
      </c>
      <c r="C518">
        <v>1074</v>
      </c>
      <c r="D518">
        <v>40112994.949542798</v>
      </c>
      <c r="E518">
        <v>7281881471.2588501</v>
      </c>
      <c r="F518">
        <v>306091</v>
      </c>
      <c r="G518">
        <v>1766</v>
      </c>
      <c r="H518">
        <v>116</v>
      </c>
      <c r="I518">
        <v>77493839.831818298</v>
      </c>
      <c r="J518">
        <v>38923825654.822197</v>
      </c>
      <c r="K518">
        <v>420575</v>
      </c>
      <c r="L518">
        <v>3</v>
      </c>
      <c r="M518">
        <f t="shared" si="8"/>
        <v>2021</v>
      </c>
    </row>
    <row r="519" spans="1:13">
      <c r="A519" s="1">
        <v>44350</v>
      </c>
      <c r="B519">
        <v>10957</v>
      </c>
      <c r="C519">
        <v>1017</v>
      </c>
      <c r="D519">
        <v>40029834.6950766</v>
      </c>
      <c r="E519">
        <v>7321911305.9539299</v>
      </c>
      <c r="F519">
        <v>305426</v>
      </c>
      <c r="G519">
        <v>1682</v>
      </c>
      <c r="H519">
        <v>108</v>
      </c>
      <c r="I519">
        <v>77506203.884641796</v>
      </c>
      <c r="J519">
        <v>39001331858.706902</v>
      </c>
      <c r="K519">
        <v>420681</v>
      </c>
      <c r="L519">
        <v>2</v>
      </c>
      <c r="M519">
        <f t="shared" si="8"/>
        <v>2021</v>
      </c>
    </row>
    <row r="520" spans="1:13">
      <c r="A520" s="1">
        <v>44351</v>
      </c>
      <c r="B520">
        <v>7164</v>
      </c>
      <c r="C520">
        <v>648</v>
      </c>
      <c r="D520">
        <v>39896225.744772203</v>
      </c>
      <c r="E520">
        <v>7361807531.6987</v>
      </c>
      <c r="F520">
        <v>304397</v>
      </c>
      <c r="G520">
        <v>1677</v>
      </c>
      <c r="H520">
        <v>116</v>
      </c>
      <c r="I520">
        <v>77523336.674466401</v>
      </c>
      <c r="J520">
        <v>39078855195.381302</v>
      </c>
      <c r="K520">
        <v>420794</v>
      </c>
      <c r="L520">
        <v>3</v>
      </c>
      <c r="M520">
        <f t="shared" si="8"/>
        <v>2021</v>
      </c>
    </row>
    <row r="521" spans="1:13">
      <c r="A521" s="1">
        <v>44352</v>
      </c>
      <c r="B521">
        <v>5552</v>
      </c>
      <c r="C521">
        <v>562</v>
      </c>
      <c r="D521">
        <v>39743202.347581796</v>
      </c>
      <c r="E521">
        <v>7401550734.0462799</v>
      </c>
      <c r="F521">
        <v>303230</v>
      </c>
      <c r="G521">
        <v>1729</v>
      </c>
      <c r="H521">
        <v>137</v>
      </c>
      <c r="I521">
        <v>77544735.314610794</v>
      </c>
      <c r="J521">
        <v>39156399930.6959</v>
      </c>
      <c r="K521">
        <v>420928</v>
      </c>
      <c r="L521">
        <v>3</v>
      </c>
      <c r="M521">
        <f t="shared" si="8"/>
        <v>2021</v>
      </c>
    </row>
    <row r="522" spans="1:13">
      <c r="A522" s="1">
        <v>44353</v>
      </c>
      <c r="B522">
        <v>5640</v>
      </c>
      <c r="C522">
        <v>558</v>
      </c>
      <c r="D522">
        <v>39597381.353540897</v>
      </c>
      <c r="E522">
        <v>7441148115.3998299</v>
      </c>
      <c r="F522">
        <v>302098</v>
      </c>
      <c r="G522">
        <v>1690</v>
      </c>
      <c r="H522">
        <v>137</v>
      </c>
      <c r="I522">
        <v>77562006.621588305</v>
      </c>
      <c r="J522">
        <v>39233961937.317497</v>
      </c>
      <c r="K522">
        <v>421062</v>
      </c>
      <c r="L522">
        <v>3</v>
      </c>
      <c r="M522">
        <f t="shared" si="8"/>
        <v>2021</v>
      </c>
    </row>
    <row r="523" spans="1:13">
      <c r="A523" s="1">
        <v>44354</v>
      </c>
      <c r="B523">
        <v>2775</v>
      </c>
      <c r="C523">
        <v>251</v>
      </c>
      <c r="D523">
        <v>39409255.221441001</v>
      </c>
      <c r="E523">
        <v>7480557370.6212702</v>
      </c>
      <c r="F523">
        <v>300622</v>
      </c>
      <c r="G523">
        <v>1727</v>
      </c>
      <c r="H523">
        <v>127</v>
      </c>
      <c r="I523">
        <v>77578299.743830204</v>
      </c>
      <c r="J523">
        <v>39311540237.061401</v>
      </c>
      <c r="K523">
        <v>421186</v>
      </c>
      <c r="L523">
        <v>3</v>
      </c>
      <c r="M523">
        <f t="shared" si="8"/>
        <v>2021</v>
      </c>
    </row>
    <row r="524" spans="1:13">
      <c r="A524" s="1">
        <v>44355</v>
      </c>
      <c r="B524">
        <v>4189</v>
      </c>
      <c r="C524">
        <v>384</v>
      </c>
      <c r="D524">
        <v>39229802.363819197</v>
      </c>
      <c r="E524">
        <v>7519787172.9850903</v>
      </c>
      <c r="F524">
        <v>299261</v>
      </c>
      <c r="G524">
        <v>1745</v>
      </c>
      <c r="H524">
        <v>136</v>
      </c>
      <c r="I524">
        <v>77597350.215920195</v>
      </c>
      <c r="J524">
        <v>39389137587.277298</v>
      </c>
      <c r="K524">
        <v>421319</v>
      </c>
      <c r="L524">
        <v>3</v>
      </c>
      <c r="M524">
        <f t="shared" si="8"/>
        <v>2021</v>
      </c>
    </row>
    <row r="525" spans="1:13">
      <c r="A525" s="1">
        <v>44356</v>
      </c>
      <c r="B525">
        <v>8637</v>
      </c>
      <c r="C525">
        <v>781</v>
      </c>
      <c r="D525">
        <v>39109807.167026997</v>
      </c>
      <c r="E525">
        <v>7558896980.1521101</v>
      </c>
      <c r="F525">
        <v>298346</v>
      </c>
      <c r="G525">
        <v>1696</v>
      </c>
      <c r="H525">
        <v>124</v>
      </c>
      <c r="I525">
        <v>77609692.416888207</v>
      </c>
      <c r="J525">
        <v>39466747279.694199</v>
      </c>
      <c r="K525">
        <v>421440</v>
      </c>
      <c r="L525">
        <v>3</v>
      </c>
      <c r="M525">
        <f t="shared" si="8"/>
        <v>2021</v>
      </c>
    </row>
    <row r="526" spans="1:13">
      <c r="A526" s="1">
        <v>44357</v>
      </c>
      <c r="B526">
        <v>6993</v>
      </c>
      <c r="C526">
        <v>680</v>
      </c>
      <c r="D526">
        <v>38971709.597325198</v>
      </c>
      <c r="E526">
        <v>7597868689.7494402</v>
      </c>
      <c r="F526">
        <v>297278</v>
      </c>
      <c r="G526">
        <v>1748</v>
      </c>
      <c r="H526">
        <v>139</v>
      </c>
      <c r="I526">
        <v>77633357.027051702</v>
      </c>
      <c r="J526">
        <v>39544380636.721199</v>
      </c>
      <c r="K526">
        <v>421576</v>
      </c>
      <c r="L526">
        <v>3</v>
      </c>
      <c r="M526">
        <f t="shared" si="8"/>
        <v>2021</v>
      </c>
    </row>
    <row r="527" spans="1:13">
      <c r="A527" s="1">
        <v>44358</v>
      </c>
      <c r="B527">
        <v>5566</v>
      </c>
      <c r="C527">
        <v>557</v>
      </c>
      <c r="D527">
        <v>38821835.415461503</v>
      </c>
      <c r="E527">
        <v>7636690525.1648998</v>
      </c>
      <c r="F527">
        <v>296122</v>
      </c>
      <c r="G527">
        <v>1713</v>
      </c>
      <c r="H527">
        <v>119</v>
      </c>
      <c r="I527">
        <v>77645172.065481305</v>
      </c>
      <c r="J527">
        <v>39622025808.786697</v>
      </c>
      <c r="K527">
        <v>421692</v>
      </c>
      <c r="L527">
        <v>3</v>
      </c>
      <c r="M527">
        <f t="shared" si="8"/>
        <v>2021</v>
      </c>
    </row>
    <row r="528" spans="1:13">
      <c r="A528" s="1">
        <v>44359</v>
      </c>
      <c r="B528">
        <v>4497</v>
      </c>
      <c r="C528">
        <v>389</v>
      </c>
      <c r="D528">
        <v>38628518.400164001</v>
      </c>
      <c r="E528">
        <v>7675319043.5650597</v>
      </c>
      <c r="F528">
        <v>294640</v>
      </c>
      <c r="G528">
        <v>1871</v>
      </c>
      <c r="H528">
        <v>156</v>
      </c>
      <c r="I528">
        <v>77667694.635335594</v>
      </c>
      <c r="J528">
        <v>39699693503.421997</v>
      </c>
      <c r="K528">
        <v>421845</v>
      </c>
      <c r="L528">
        <v>3</v>
      </c>
      <c r="M528">
        <f t="shared" si="8"/>
        <v>2021</v>
      </c>
    </row>
    <row r="529" spans="1:13">
      <c r="A529" s="1">
        <v>44360</v>
      </c>
      <c r="B529">
        <v>3202</v>
      </c>
      <c r="C529">
        <v>313</v>
      </c>
      <c r="D529">
        <v>38437095.6790381</v>
      </c>
      <c r="E529">
        <v>7713756139.2440996</v>
      </c>
      <c r="F529">
        <v>293177</v>
      </c>
      <c r="G529">
        <v>1776</v>
      </c>
      <c r="H529">
        <v>135</v>
      </c>
      <c r="I529">
        <v>77685095.773364902</v>
      </c>
      <c r="J529">
        <v>39777378599.195396</v>
      </c>
      <c r="K529">
        <v>421977</v>
      </c>
      <c r="L529">
        <v>3</v>
      </c>
      <c r="M529">
        <f t="shared" si="8"/>
        <v>2021</v>
      </c>
    </row>
    <row r="530" spans="1:13">
      <c r="A530" s="1">
        <v>44361</v>
      </c>
      <c r="B530">
        <v>1260</v>
      </c>
      <c r="C530">
        <v>133</v>
      </c>
      <c r="D530">
        <v>38224641.478132099</v>
      </c>
      <c r="E530">
        <v>7751980780.72223</v>
      </c>
      <c r="F530">
        <v>291556</v>
      </c>
      <c r="G530">
        <v>1754</v>
      </c>
      <c r="H530">
        <v>121</v>
      </c>
      <c r="I530">
        <v>77697611.2630395</v>
      </c>
      <c r="J530">
        <v>39855076210.458397</v>
      </c>
      <c r="K530">
        <v>422095</v>
      </c>
      <c r="L530">
        <v>3</v>
      </c>
      <c r="M530">
        <f t="shared" si="8"/>
        <v>2021</v>
      </c>
    </row>
    <row r="531" spans="1:13">
      <c r="A531" s="1">
        <v>44362</v>
      </c>
      <c r="B531">
        <v>2276</v>
      </c>
      <c r="C531">
        <v>236</v>
      </c>
      <c r="D531">
        <v>38029460.178550497</v>
      </c>
      <c r="E531">
        <v>7790010240.9007797</v>
      </c>
      <c r="F531">
        <v>290053</v>
      </c>
      <c r="G531">
        <v>1739</v>
      </c>
      <c r="H531">
        <v>133</v>
      </c>
      <c r="I531">
        <v>77717951.909806907</v>
      </c>
      <c r="J531">
        <v>39932794162.368202</v>
      </c>
      <c r="K531">
        <v>422225</v>
      </c>
      <c r="L531">
        <v>3</v>
      </c>
      <c r="M531">
        <f t="shared" si="8"/>
        <v>2021</v>
      </c>
    </row>
    <row r="532" spans="1:13">
      <c r="A532" s="1">
        <v>44363</v>
      </c>
      <c r="B532">
        <v>4159</v>
      </c>
      <c r="C532">
        <v>342</v>
      </c>
      <c r="D532">
        <v>37844317.100055903</v>
      </c>
      <c r="E532">
        <v>7827854558.0008402</v>
      </c>
      <c r="F532">
        <v>288634</v>
      </c>
      <c r="G532">
        <v>1761</v>
      </c>
      <c r="H532">
        <v>116</v>
      </c>
      <c r="I532">
        <v>77732032.084608793</v>
      </c>
      <c r="J532">
        <v>40010526194.452904</v>
      </c>
      <c r="K532">
        <v>422338</v>
      </c>
      <c r="L532">
        <v>3</v>
      </c>
      <c r="M532">
        <f t="shared" si="8"/>
        <v>2021</v>
      </c>
    </row>
    <row r="533" spans="1:13">
      <c r="A533" s="1">
        <v>44364</v>
      </c>
      <c r="B533">
        <v>3522</v>
      </c>
      <c r="C533">
        <v>355</v>
      </c>
      <c r="D533">
        <v>37665348.827496797</v>
      </c>
      <c r="E533">
        <v>7865519906.8283396</v>
      </c>
      <c r="F533">
        <v>287237</v>
      </c>
      <c r="G533">
        <v>1752</v>
      </c>
      <c r="H533">
        <v>129</v>
      </c>
      <c r="I533">
        <v>77748783.6878483</v>
      </c>
      <c r="J533">
        <v>40088274978.140701</v>
      </c>
      <c r="K533">
        <v>422464</v>
      </c>
      <c r="L533">
        <v>3</v>
      </c>
      <c r="M533">
        <f t="shared" si="8"/>
        <v>2021</v>
      </c>
    </row>
    <row r="534" spans="1:13">
      <c r="A534" s="1">
        <v>44365</v>
      </c>
      <c r="B534">
        <v>2838</v>
      </c>
      <c r="C534">
        <v>259</v>
      </c>
      <c r="D534">
        <v>37470146.963928998</v>
      </c>
      <c r="E534">
        <v>7902990053.7922697</v>
      </c>
      <c r="F534">
        <v>285741</v>
      </c>
      <c r="G534">
        <v>1755</v>
      </c>
      <c r="H534">
        <v>103</v>
      </c>
      <c r="I534">
        <v>77760130.741528407</v>
      </c>
      <c r="J534">
        <v>40166035108.882202</v>
      </c>
      <c r="K534">
        <v>422563</v>
      </c>
      <c r="L534">
        <v>4</v>
      </c>
      <c r="M534">
        <f t="shared" si="8"/>
        <v>2021</v>
      </c>
    </row>
    <row r="535" spans="1:13">
      <c r="A535" s="1">
        <v>44366</v>
      </c>
      <c r="B535">
        <v>2525</v>
      </c>
      <c r="C535">
        <v>242</v>
      </c>
      <c r="D535">
        <v>37267457.667518698</v>
      </c>
      <c r="E535">
        <v>7940257511.4597797</v>
      </c>
      <c r="F535">
        <v>284203</v>
      </c>
      <c r="G535">
        <v>1780</v>
      </c>
      <c r="H535">
        <v>140</v>
      </c>
      <c r="I535">
        <v>77782244.038973898</v>
      </c>
      <c r="J535">
        <v>40243817352.921204</v>
      </c>
      <c r="K535">
        <v>422700</v>
      </c>
      <c r="L535">
        <v>3</v>
      </c>
      <c r="M535">
        <f t="shared" si="8"/>
        <v>2021</v>
      </c>
    </row>
    <row r="536" spans="1:13">
      <c r="A536" s="1">
        <v>44367</v>
      </c>
      <c r="B536">
        <v>1800</v>
      </c>
      <c r="C536">
        <v>163</v>
      </c>
      <c r="D536">
        <v>37049833.571636297</v>
      </c>
      <c r="E536">
        <v>7977307345.0314198</v>
      </c>
      <c r="F536">
        <v>282592</v>
      </c>
      <c r="G536">
        <v>1774</v>
      </c>
      <c r="H536">
        <v>136</v>
      </c>
      <c r="I536">
        <v>77801094.115073994</v>
      </c>
      <c r="J536">
        <v>40321618447.036301</v>
      </c>
      <c r="K536">
        <v>422833</v>
      </c>
      <c r="L536">
        <v>3</v>
      </c>
      <c r="M536">
        <f t="shared" si="8"/>
        <v>2021</v>
      </c>
    </row>
    <row r="537" spans="1:13">
      <c r="A537" s="1">
        <v>44368</v>
      </c>
      <c r="B537">
        <v>674</v>
      </c>
      <c r="C537">
        <v>56</v>
      </c>
      <c r="D537">
        <v>36822479.045855202</v>
      </c>
      <c r="E537">
        <v>8014129824.07728</v>
      </c>
      <c r="F537">
        <v>280845</v>
      </c>
      <c r="G537">
        <v>1803</v>
      </c>
      <c r="H537">
        <v>129</v>
      </c>
      <c r="I537">
        <v>77816799.146525696</v>
      </c>
      <c r="J537">
        <v>40399435246.1828</v>
      </c>
      <c r="K537">
        <v>422959</v>
      </c>
      <c r="L537">
        <v>3</v>
      </c>
      <c r="M537">
        <f t="shared" si="8"/>
        <v>2021</v>
      </c>
    </row>
    <row r="538" spans="1:13">
      <c r="A538" s="1">
        <v>44369</v>
      </c>
      <c r="B538">
        <v>1487</v>
      </c>
      <c r="C538">
        <v>122</v>
      </c>
      <c r="D538">
        <v>36606311.339240797</v>
      </c>
      <c r="E538">
        <v>8050736135.4165201</v>
      </c>
      <c r="F538">
        <v>279196</v>
      </c>
      <c r="G538">
        <v>1771</v>
      </c>
      <c r="H538">
        <v>126</v>
      </c>
      <c r="I538">
        <v>77833752.330217302</v>
      </c>
      <c r="J538">
        <v>40477268998.513</v>
      </c>
      <c r="K538">
        <v>423082</v>
      </c>
      <c r="L538">
        <v>3</v>
      </c>
      <c r="M538">
        <f t="shared" si="8"/>
        <v>2021</v>
      </c>
    </row>
    <row r="539" spans="1:13">
      <c r="A539" s="1">
        <v>44370</v>
      </c>
      <c r="B539">
        <v>2611</v>
      </c>
      <c r="C539">
        <v>259</v>
      </c>
      <c r="D539">
        <v>36394453.7182144</v>
      </c>
      <c r="E539">
        <v>8087130589.1347303</v>
      </c>
      <c r="F539">
        <v>277555</v>
      </c>
      <c r="G539">
        <v>1900</v>
      </c>
      <c r="H539">
        <v>137</v>
      </c>
      <c r="I539">
        <v>77850832.673227593</v>
      </c>
      <c r="J539">
        <v>40555119831.186203</v>
      </c>
      <c r="K539">
        <v>423215</v>
      </c>
      <c r="L539">
        <v>4</v>
      </c>
      <c r="M539">
        <f t="shared" si="8"/>
        <v>2021</v>
      </c>
    </row>
    <row r="540" spans="1:13">
      <c r="A540" s="1">
        <v>44371</v>
      </c>
      <c r="B540">
        <v>2208</v>
      </c>
      <c r="C540">
        <v>186</v>
      </c>
      <c r="D540">
        <v>36195796.157423697</v>
      </c>
      <c r="E540">
        <v>8123326385.29216</v>
      </c>
      <c r="F540">
        <v>275996</v>
      </c>
      <c r="G540">
        <v>1745</v>
      </c>
      <c r="H540">
        <v>113</v>
      </c>
      <c r="I540">
        <v>77862654.907967404</v>
      </c>
      <c r="J540">
        <v>40632982486.0942</v>
      </c>
      <c r="K540">
        <v>423325</v>
      </c>
      <c r="L540">
        <v>3</v>
      </c>
      <c r="M540">
        <f t="shared" si="8"/>
        <v>2021</v>
      </c>
    </row>
    <row r="541" spans="1:13">
      <c r="A541" s="1">
        <v>44372</v>
      </c>
      <c r="B541">
        <v>2025</v>
      </c>
      <c r="C541">
        <v>166</v>
      </c>
      <c r="D541">
        <v>35979127.577736802</v>
      </c>
      <c r="E541">
        <v>8159305512.8698902</v>
      </c>
      <c r="F541">
        <v>274346</v>
      </c>
      <c r="G541">
        <v>1816</v>
      </c>
      <c r="H541">
        <v>147</v>
      </c>
      <c r="I541">
        <v>77885897.222207204</v>
      </c>
      <c r="J541">
        <v>40710868383.316399</v>
      </c>
      <c r="K541">
        <v>423468</v>
      </c>
      <c r="L541">
        <v>4</v>
      </c>
      <c r="M541">
        <f t="shared" si="8"/>
        <v>2021</v>
      </c>
    </row>
    <row r="542" spans="1:13">
      <c r="A542" s="1">
        <v>44373</v>
      </c>
      <c r="B542">
        <v>1810</v>
      </c>
      <c r="C542">
        <v>154</v>
      </c>
      <c r="D542">
        <v>35760820.929235898</v>
      </c>
      <c r="E542">
        <v>8195066333.7991304</v>
      </c>
      <c r="F542">
        <v>272706</v>
      </c>
      <c r="G542">
        <v>1794</v>
      </c>
      <c r="H542">
        <v>139</v>
      </c>
      <c r="I542">
        <v>77903895.819919601</v>
      </c>
      <c r="J542">
        <v>40788772279.136299</v>
      </c>
      <c r="K542">
        <v>423604</v>
      </c>
      <c r="L542">
        <v>3</v>
      </c>
      <c r="M542">
        <f t="shared" si="8"/>
        <v>2021</v>
      </c>
    </row>
    <row r="543" spans="1:13">
      <c r="A543" s="1">
        <v>44374</v>
      </c>
      <c r="B543">
        <v>1182</v>
      </c>
      <c r="C543">
        <v>105</v>
      </c>
      <c r="D543">
        <v>35539206.025850996</v>
      </c>
      <c r="E543">
        <v>8230605539.8249798</v>
      </c>
      <c r="F543">
        <v>271019</v>
      </c>
      <c r="G543">
        <v>1792</v>
      </c>
      <c r="H543">
        <v>124</v>
      </c>
      <c r="I543">
        <v>77918902.737501696</v>
      </c>
      <c r="J543">
        <v>40866691181.873802</v>
      </c>
      <c r="K543">
        <v>423724</v>
      </c>
      <c r="L543">
        <v>4</v>
      </c>
      <c r="M543">
        <f t="shared" si="8"/>
        <v>2021</v>
      </c>
    </row>
    <row r="544" spans="1:13">
      <c r="A544" s="1">
        <v>44375</v>
      </c>
      <c r="B544">
        <v>545</v>
      </c>
      <c r="C544">
        <v>60</v>
      </c>
      <c r="D544">
        <v>35314009.271587901</v>
      </c>
      <c r="E544">
        <v>8265919549.09657</v>
      </c>
      <c r="F544">
        <v>269299</v>
      </c>
      <c r="G544">
        <v>1780</v>
      </c>
      <c r="H544">
        <v>165</v>
      </c>
      <c r="I544">
        <v>77943274.868233696</v>
      </c>
      <c r="J544">
        <v>40944634456.742104</v>
      </c>
      <c r="K544">
        <v>423886</v>
      </c>
      <c r="L544">
        <v>3</v>
      </c>
      <c r="M544">
        <f t="shared" si="8"/>
        <v>2021</v>
      </c>
    </row>
    <row r="545" spans="1:13">
      <c r="A545" s="1">
        <v>44376</v>
      </c>
      <c r="B545">
        <v>1277</v>
      </c>
      <c r="C545">
        <v>110</v>
      </c>
      <c r="D545">
        <v>35100101.029065602</v>
      </c>
      <c r="E545">
        <v>8301019650.1256304</v>
      </c>
      <c r="F545">
        <v>267648</v>
      </c>
      <c r="G545">
        <v>1761</v>
      </c>
      <c r="H545">
        <v>126</v>
      </c>
      <c r="I545">
        <v>77957451.278765202</v>
      </c>
      <c r="J545">
        <v>41022591908.020798</v>
      </c>
      <c r="K545">
        <v>424009</v>
      </c>
      <c r="L545">
        <v>3</v>
      </c>
      <c r="M545">
        <f t="shared" si="8"/>
        <v>2021</v>
      </c>
    </row>
    <row r="546" spans="1:13">
      <c r="A546" s="1">
        <v>44377</v>
      </c>
      <c r="B546">
        <v>2198</v>
      </c>
      <c r="C546">
        <v>183</v>
      </c>
      <c r="D546">
        <v>34900419.503104903</v>
      </c>
      <c r="E546">
        <v>8335920069.6287403</v>
      </c>
      <c r="F546">
        <v>266121</v>
      </c>
      <c r="G546">
        <v>1710</v>
      </c>
      <c r="H546">
        <v>127</v>
      </c>
      <c r="I546">
        <v>77973850.327580407</v>
      </c>
      <c r="J546">
        <v>41100565758.348396</v>
      </c>
      <c r="K546">
        <v>424133</v>
      </c>
      <c r="L546">
        <v>3</v>
      </c>
      <c r="M546">
        <f t="shared" si="8"/>
        <v>2021</v>
      </c>
    </row>
    <row r="547" spans="1:13">
      <c r="A547" s="1">
        <v>44378</v>
      </c>
      <c r="B547">
        <v>2234</v>
      </c>
      <c r="C547">
        <v>209</v>
      </c>
      <c r="D547">
        <v>34697451.193074703</v>
      </c>
      <c r="E547">
        <v>8370617520.8218098</v>
      </c>
      <c r="F547">
        <v>264542</v>
      </c>
      <c r="G547">
        <v>1788</v>
      </c>
      <c r="H547">
        <v>135</v>
      </c>
      <c r="I547">
        <v>77992026.115002394</v>
      </c>
      <c r="J547">
        <v>41178557784.463402</v>
      </c>
      <c r="K547">
        <v>424265</v>
      </c>
      <c r="L547">
        <v>3</v>
      </c>
      <c r="M547">
        <f t="shared" si="8"/>
        <v>2021</v>
      </c>
    </row>
    <row r="548" spans="1:13">
      <c r="A548" s="1">
        <v>44379</v>
      </c>
      <c r="B548">
        <v>1832</v>
      </c>
      <c r="C548">
        <v>143</v>
      </c>
      <c r="D548">
        <v>34489110.903183602</v>
      </c>
      <c r="E548">
        <v>8405106631.7250004</v>
      </c>
      <c r="F548">
        <v>262947</v>
      </c>
      <c r="G548">
        <v>1738</v>
      </c>
      <c r="H548">
        <v>128</v>
      </c>
      <c r="I548">
        <v>78007743.820808902</v>
      </c>
      <c r="J548">
        <v>41256565528.284203</v>
      </c>
      <c r="K548">
        <v>424390</v>
      </c>
      <c r="L548">
        <v>3</v>
      </c>
      <c r="M548">
        <f t="shared" si="8"/>
        <v>2021</v>
      </c>
    </row>
    <row r="549" spans="1:13">
      <c r="A549" s="1">
        <v>44380</v>
      </c>
      <c r="B549">
        <v>1727</v>
      </c>
      <c r="C549">
        <v>167</v>
      </c>
      <c r="D549">
        <v>34274561.561672702</v>
      </c>
      <c r="E549">
        <v>8439381193.2866697</v>
      </c>
      <c r="F549">
        <v>261315</v>
      </c>
      <c r="G549">
        <v>1799</v>
      </c>
      <c r="H549">
        <v>145</v>
      </c>
      <c r="I549">
        <v>78029637.610583499</v>
      </c>
      <c r="J549">
        <v>41334595165.894798</v>
      </c>
      <c r="K549">
        <v>424531</v>
      </c>
      <c r="L549">
        <v>4</v>
      </c>
      <c r="M549">
        <f t="shared" si="8"/>
        <v>2021</v>
      </c>
    </row>
    <row r="550" spans="1:13">
      <c r="A550" s="1">
        <v>44381</v>
      </c>
      <c r="B550">
        <v>1312</v>
      </c>
      <c r="C550">
        <v>126</v>
      </c>
      <c r="D550">
        <v>34064348.375003301</v>
      </c>
      <c r="E550">
        <v>8473445541.6616697</v>
      </c>
      <c r="F550">
        <v>259721</v>
      </c>
      <c r="G550">
        <v>1720</v>
      </c>
      <c r="H550">
        <v>130</v>
      </c>
      <c r="I550">
        <v>78045380.338152006</v>
      </c>
      <c r="J550">
        <v>41412640546.233002</v>
      </c>
      <c r="K550">
        <v>424658</v>
      </c>
      <c r="L550">
        <v>3</v>
      </c>
      <c r="M550">
        <f t="shared" si="8"/>
        <v>2021</v>
      </c>
    </row>
    <row r="551" spans="1:13">
      <c r="A551" s="1">
        <v>44382</v>
      </c>
      <c r="B551">
        <v>533</v>
      </c>
      <c r="C551">
        <v>40</v>
      </c>
      <c r="D551">
        <v>33835758.756922103</v>
      </c>
      <c r="E551">
        <v>8507281300.4186001</v>
      </c>
      <c r="F551">
        <v>257991</v>
      </c>
      <c r="G551">
        <v>1770</v>
      </c>
      <c r="H551">
        <v>131</v>
      </c>
      <c r="I551">
        <v>78063997.2322101</v>
      </c>
      <c r="J551">
        <v>41490704543.465202</v>
      </c>
      <c r="K551">
        <v>424786</v>
      </c>
      <c r="L551">
        <v>3</v>
      </c>
      <c r="M551">
        <f t="shared" si="8"/>
        <v>2021</v>
      </c>
    </row>
    <row r="552" spans="1:13">
      <c r="A552" s="1">
        <v>44383</v>
      </c>
      <c r="B552">
        <v>1433</v>
      </c>
      <c r="C552">
        <v>142</v>
      </c>
      <c r="D552">
        <v>33610909.252697803</v>
      </c>
      <c r="E552">
        <v>8540892209.6712904</v>
      </c>
      <c r="F552">
        <v>256301</v>
      </c>
      <c r="G552">
        <v>1832</v>
      </c>
      <c r="H552">
        <v>151</v>
      </c>
      <c r="I552">
        <v>78086582.999364406</v>
      </c>
      <c r="J552">
        <v>41568791126.4645</v>
      </c>
      <c r="K552">
        <v>424934</v>
      </c>
      <c r="L552">
        <v>3</v>
      </c>
      <c r="M552">
        <f t="shared" si="8"/>
        <v>2021</v>
      </c>
    </row>
    <row r="553" spans="1:13">
      <c r="A553" s="1">
        <v>44384</v>
      </c>
      <c r="B553">
        <v>2744</v>
      </c>
      <c r="C553">
        <v>256</v>
      </c>
      <c r="D553">
        <v>33414179.2581602</v>
      </c>
      <c r="E553">
        <v>8574306388.9294596</v>
      </c>
      <c r="F553">
        <v>254801</v>
      </c>
      <c r="G553">
        <v>1756</v>
      </c>
      <c r="H553">
        <v>135</v>
      </c>
      <c r="I553">
        <v>78101068.996933207</v>
      </c>
      <c r="J553">
        <v>41646892195.461502</v>
      </c>
      <c r="K553">
        <v>425066</v>
      </c>
      <c r="L553">
        <v>3</v>
      </c>
      <c r="M553">
        <f t="shared" si="8"/>
        <v>2021</v>
      </c>
    </row>
    <row r="554" spans="1:13">
      <c r="A554" s="1">
        <v>44385</v>
      </c>
      <c r="B554">
        <v>2482</v>
      </c>
      <c r="C554">
        <v>209</v>
      </c>
      <c r="D554">
        <v>33214575.4500384</v>
      </c>
      <c r="E554">
        <v>8607520964.3794899</v>
      </c>
      <c r="F554">
        <v>253256</v>
      </c>
      <c r="G554">
        <v>1754</v>
      </c>
      <c r="H554">
        <v>122</v>
      </c>
      <c r="I554">
        <v>78115745.591950402</v>
      </c>
      <c r="J554">
        <v>41725007941.053398</v>
      </c>
      <c r="K554">
        <v>425185</v>
      </c>
      <c r="L554">
        <v>3</v>
      </c>
      <c r="M554">
        <f t="shared" si="8"/>
        <v>2021</v>
      </c>
    </row>
    <row r="555" spans="1:13">
      <c r="A555" s="1">
        <v>44386</v>
      </c>
      <c r="B555">
        <v>2469</v>
      </c>
      <c r="C555">
        <v>239</v>
      </c>
      <c r="D555">
        <v>33019492.2776361</v>
      </c>
      <c r="E555">
        <v>8640540456.6571293</v>
      </c>
      <c r="F555">
        <v>251744</v>
      </c>
      <c r="G555">
        <v>1751</v>
      </c>
      <c r="H555">
        <v>132</v>
      </c>
      <c r="I555">
        <v>78134552.495266497</v>
      </c>
      <c r="J555">
        <v>41803142493.548698</v>
      </c>
      <c r="K555">
        <v>425313</v>
      </c>
      <c r="L555">
        <v>4</v>
      </c>
      <c r="M555">
        <f t="shared" si="8"/>
        <v>2021</v>
      </c>
    </row>
    <row r="556" spans="1:13">
      <c r="A556" s="1">
        <v>44387</v>
      </c>
      <c r="B556">
        <v>2448</v>
      </c>
      <c r="C556">
        <v>229</v>
      </c>
      <c r="D556">
        <v>32826434.609991901</v>
      </c>
      <c r="E556">
        <v>8673366891.2671204</v>
      </c>
      <c r="F556">
        <v>250256</v>
      </c>
      <c r="G556">
        <v>1717</v>
      </c>
      <c r="H556">
        <v>119</v>
      </c>
      <c r="I556">
        <v>78148157.699614495</v>
      </c>
      <c r="J556">
        <v>41881290651.248299</v>
      </c>
      <c r="K556">
        <v>425429</v>
      </c>
      <c r="L556">
        <v>3</v>
      </c>
      <c r="M556">
        <f t="shared" si="8"/>
        <v>2021</v>
      </c>
    </row>
    <row r="557" spans="1:13">
      <c r="A557" s="1">
        <v>44388</v>
      </c>
      <c r="B557">
        <v>2044</v>
      </c>
      <c r="C557">
        <v>234</v>
      </c>
      <c r="D557">
        <v>32629649.7823008</v>
      </c>
      <c r="E557">
        <v>8705996541.0494194</v>
      </c>
      <c r="F557">
        <v>248770</v>
      </c>
      <c r="G557">
        <v>1720</v>
      </c>
      <c r="H557">
        <v>115</v>
      </c>
      <c r="I557">
        <v>78164835.672102898</v>
      </c>
      <c r="J557">
        <v>41959455486.920403</v>
      </c>
      <c r="K557">
        <v>425541</v>
      </c>
      <c r="L557">
        <v>3</v>
      </c>
      <c r="M557">
        <f t="shared" si="8"/>
        <v>2021</v>
      </c>
    </row>
    <row r="558" spans="1:13">
      <c r="A558" s="1">
        <v>44389</v>
      </c>
      <c r="B558">
        <v>801</v>
      </c>
      <c r="C558">
        <v>86</v>
      </c>
      <c r="D558">
        <v>32394670.567175001</v>
      </c>
      <c r="E558">
        <v>8738391211.6166</v>
      </c>
      <c r="F558">
        <v>246999</v>
      </c>
      <c r="G558">
        <v>1857</v>
      </c>
      <c r="H558">
        <v>141</v>
      </c>
      <c r="I558">
        <v>78187871.834597394</v>
      </c>
      <c r="J558">
        <v>42037643358.754997</v>
      </c>
      <c r="K558">
        <v>425679</v>
      </c>
      <c r="L558">
        <v>3</v>
      </c>
      <c r="M558">
        <f t="shared" si="8"/>
        <v>2021</v>
      </c>
    </row>
    <row r="559" spans="1:13">
      <c r="A559" s="1">
        <v>44390</v>
      </c>
      <c r="B559">
        <v>2067</v>
      </c>
      <c r="C559">
        <v>203</v>
      </c>
      <c r="D559">
        <v>32195246.748298202</v>
      </c>
      <c r="E559">
        <v>8770586458.3648891</v>
      </c>
      <c r="F559">
        <v>245488</v>
      </c>
      <c r="G559">
        <v>1714</v>
      </c>
      <c r="H559">
        <v>120</v>
      </c>
      <c r="I559">
        <v>78201116.507936001</v>
      </c>
      <c r="J559">
        <v>42115844475.262901</v>
      </c>
      <c r="K559">
        <v>425796</v>
      </c>
      <c r="L559">
        <v>3</v>
      </c>
      <c r="M559">
        <f t="shared" si="8"/>
        <v>2021</v>
      </c>
    </row>
    <row r="560" spans="1:13">
      <c r="A560" s="1">
        <v>44391</v>
      </c>
      <c r="B560">
        <v>4548</v>
      </c>
      <c r="C560">
        <v>450</v>
      </c>
      <c r="D560">
        <v>32033972.364019699</v>
      </c>
      <c r="E560">
        <v>8802620430.7289104</v>
      </c>
      <c r="F560">
        <v>244233</v>
      </c>
      <c r="G560">
        <v>1705</v>
      </c>
      <c r="H560">
        <v>117</v>
      </c>
      <c r="I560">
        <v>78214426.784520805</v>
      </c>
      <c r="J560">
        <v>42194058902.047501</v>
      </c>
      <c r="K560">
        <v>425909</v>
      </c>
      <c r="L560">
        <v>4</v>
      </c>
      <c r="M560">
        <f t="shared" si="8"/>
        <v>2021</v>
      </c>
    </row>
    <row r="561" spans="1:13">
      <c r="A561" s="1">
        <v>44392</v>
      </c>
      <c r="B561">
        <v>4190</v>
      </c>
      <c r="C561">
        <v>413</v>
      </c>
      <c r="D561">
        <v>31870250.6979504</v>
      </c>
      <c r="E561">
        <v>8834490681.4268608</v>
      </c>
      <c r="F561">
        <v>242974</v>
      </c>
      <c r="G561">
        <v>1672</v>
      </c>
      <c r="H561">
        <v>118</v>
      </c>
      <c r="I561">
        <v>78230424.128355101</v>
      </c>
      <c r="J561">
        <v>42272289326.175797</v>
      </c>
      <c r="K561">
        <v>426024</v>
      </c>
      <c r="L561">
        <v>3</v>
      </c>
      <c r="M561">
        <f t="shared" si="8"/>
        <v>2021</v>
      </c>
    </row>
    <row r="562" spans="1:13">
      <c r="A562" s="1">
        <v>44393</v>
      </c>
      <c r="B562">
        <v>3920</v>
      </c>
      <c r="C562">
        <v>389</v>
      </c>
      <c r="D562">
        <v>31704779.326182399</v>
      </c>
      <c r="E562">
        <v>8866195460.7530499</v>
      </c>
      <c r="F562">
        <v>241732</v>
      </c>
      <c r="G562">
        <v>1631</v>
      </c>
      <c r="H562">
        <v>125</v>
      </c>
      <c r="I562">
        <v>78248857.573394001</v>
      </c>
      <c r="J562">
        <v>42350538183.749199</v>
      </c>
      <c r="K562">
        <v>426145</v>
      </c>
      <c r="L562">
        <v>4</v>
      </c>
      <c r="M562">
        <f t="shared" si="8"/>
        <v>2021</v>
      </c>
    </row>
    <row r="563" spans="1:13">
      <c r="A563" s="1">
        <v>44394</v>
      </c>
      <c r="B563">
        <v>4172</v>
      </c>
      <c r="C563">
        <v>375</v>
      </c>
      <c r="D563">
        <v>31533823.065432198</v>
      </c>
      <c r="E563">
        <v>8897729283.8184795</v>
      </c>
      <c r="F563">
        <v>240430</v>
      </c>
      <c r="G563">
        <v>1677</v>
      </c>
      <c r="H563">
        <v>129</v>
      </c>
      <c r="I563">
        <v>78265800.597448304</v>
      </c>
      <c r="J563">
        <v>42428803984.346703</v>
      </c>
      <c r="K563">
        <v>426270</v>
      </c>
      <c r="L563">
        <v>4</v>
      </c>
      <c r="M563">
        <f t="shared" si="8"/>
        <v>2021</v>
      </c>
    </row>
    <row r="564" spans="1:13">
      <c r="A564" s="1">
        <v>44395</v>
      </c>
      <c r="B564">
        <v>3301</v>
      </c>
      <c r="C564">
        <v>305</v>
      </c>
      <c r="D564">
        <v>31348909.875958301</v>
      </c>
      <c r="E564">
        <v>8929078193.6944408</v>
      </c>
      <c r="F564">
        <v>239035</v>
      </c>
      <c r="G564">
        <v>1700</v>
      </c>
      <c r="H564">
        <v>121</v>
      </c>
      <c r="I564">
        <v>78280404.134250194</v>
      </c>
      <c r="J564">
        <v>42507084388.480904</v>
      </c>
      <c r="K564">
        <v>426388</v>
      </c>
      <c r="L564">
        <v>3</v>
      </c>
      <c r="M564">
        <f t="shared" si="8"/>
        <v>2021</v>
      </c>
    </row>
    <row r="565" spans="1:13">
      <c r="A565" s="1">
        <v>44396</v>
      </c>
      <c r="B565">
        <v>1283</v>
      </c>
      <c r="C565">
        <v>121</v>
      </c>
      <c r="D565">
        <v>31150987.484125901</v>
      </c>
      <c r="E565">
        <v>8960229181.1785603</v>
      </c>
      <c r="F565">
        <v>237522</v>
      </c>
      <c r="G565">
        <v>1634</v>
      </c>
      <c r="H565">
        <v>112</v>
      </c>
      <c r="I565">
        <v>78293689.623498902</v>
      </c>
      <c r="J565">
        <v>42585378078.104401</v>
      </c>
      <c r="K565">
        <v>426496</v>
      </c>
      <c r="L565">
        <v>4</v>
      </c>
      <c r="M565">
        <f t="shared" si="8"/>
        <v>2021</v>
      </c>
    </row>
    <row r="566" spans="1:13">
      <c r="A566" s="1">
        <v>44397</v>
      </c>
      <c r="B566">
        <v>3693</v>
      </c>
      <c r="C566">
        <v>338</v>
      </c>
      <c r="D566">
        <v>30973388.0012623</v>
      </c>
      <c r="E566">
        <v>8991202569.1798191</v>
      </c>
      <c r="F566">
        <v>236171</v>
      </c>
      <c r="G566">
        <v>1689</v>
      </c>
      <c r="H566">
        <v>121</v>
      </c>
      <c r="I566">
        <v>78311098.615814105</v>
      </c>
      <c r="J566">
        <v>42663689176.7202</v>
      </c>
      <c r="K566">
        <v>426613</v>
      </c>
      <c r="L566">
        <v>4</v>
      </c>
      <c r="M566">
        <f t="shared" si="8"/>
        <v>2021</v>
      </c>
    </row>
    <row r="567" spans="1:13">
      <c r="A567" s="1">
        <v>44398</v>
      </c>
      <c r="B567">
        <v>6027</v>
      </c>
      <c r="C567">
        <v>516</v>
      </c>
      <c r="D567">
        <v>30836793.703427199</v>
      </c>
      <c r="E567">
        <v>9022039362.8832493</v>
      </c>
      <c r="F567">
        <v>235124</v>
      </c>
      <c r="G567">
        <v>1563</v>
      </c>
      <c r="H567">
        <v>107</v>
      </c>
      <c r="I567">
        <v>78323165.780702502</v>
      </c>
      <c r="J567">
        <v>42742012342.5009</v>
      </c>
      <c r="K567">
        <v>426717</v>
      </c>
      <c r="L567">
        <v>3</v>
      </c>
      <c r="M567">
        <f t="shared" si="8"/>
        <v>2021</v>
      </c>
    </row>
    <row r="568" spans="1:13">
      <c r="A568" s="1">
        <v>44399</v>
      </c>
      <c r="B568">
        <v>5919</v>
      </c>
      <c r="C568">
        <v>531</v>
      </c>
      <c r="D568">
        <v>30693154.2425173</v>
      </c>
      <c r="E568">
        <v>9052732517.1257706</v>
      </c>
      <c r="F568">
        <v>234030</v>
      </c>
      <c r="G568">
        <v>1625</v>
      </c>
      <c r="H568">
        <v>117</v>
      </c>
      <c r="I568">
        <v>78341791.534408599</v>
      </c>
      <c r="J568">
        <v>42820354134.035301</v>
      </c>
      <c r="K568">
        <v>426830</v>
      </c>
      <c r="L568">
        <v>4</v>
      </c>
      <c r="M568">
        <f t="shared" si="8"/>
        <v>2021</v>
      </c>
    </row>
    <row r="569" spans="1:13">
      <c r="A569" s="1">
        <v>44400</v>
      </c>
      <c r="B569">
        <v>5736</v>
      </c>
      <c r="C569">
        <v>558</v>
      </c>
      <c r="D569">
        <v>30554304.452311501</v>
      </c>
      <c r="E569">
        <v>9083286821.5780792</v>
      </c>
      <c r="F569">
        <v>232979</v>
      </c>
      <c r="G569">
        <v>1609</v>
      </c>
      <c r="H569">
        <v>115</v>
      </c>
      <c r="I569">
        <v>78356937.098589301</v>
      </c>
      <c r="J569">
        <v>42898711071.133904</v>
      </c>
      <c r="K569">
        <v>426942</v>
      </c>
      <c r="L569">
        <v>3</v>
      </c>
      <c r="M569">
        <f t="shared" si="8"/>
        <v>2021</v>
      </c>
    </row>
    <row r="570" spans="1:13">
      <c r="A570" s="1">
        <v>44401</v>
      </c>
      <c r="B570">
        <v>5463</v>
      </c>
      <c r="C570">
        <v>510</v>
      </c>
      <c r="D570">
        <v>30417563.7142861</v>
      </c>
      <c r="E570">
        <v>9113704385.2923698</v>
      </c>
      <c r="F570">
        <v>231922</v>
      </c>
      <c r="G570">
        <v>1567</v>
      </c>
      <c r="H570">
        <v>98</v>
      </c>
      <c r="I570">
        <v>78366809.792112693</v>
      </c>
      <c r="J570">
        <v>42977077880.926003</v>
      </c>
      <c r="K570">
        <v>427036</v>
      </c>
      <c r="L570">
        <v>4</v>
      </c>
      <c r="M570">
        <f t="shared" si="8"/>
        <v>2021</v>
      </c>
    </row>
    <row r="571" spans="1:13">
      <c r="A571" s="1">
        <v>44402</v>
      </c>
      <c r="B571">
        <v>4108</v>
      </c>
      <c r="C571">
        <v>404</v>
      </c>
      <c r="D571">
        <v>30268087.8195742</v>
      </c>
      <c r="E571">
        <v>9143972473.1119404</v>
      </c>
      <c r="F571">
        <v>230766</v>
      </c>
      <c r="G571">
        <v>1560</v>
      </c>
      <c r="H571">
        <v>95</v>
      </c>
      <c r="I571">
        <v>78379119.712007895</v>
      </c>
      <c r="J571">
        <v>43055457000.638</v>
      </c>
      <c r="K571">
        <v>427127</v>
      </c>
      <c r="L571">
        <v>4</v>
      </c>
      <c r="M571">
        <f t="shared" si="8"/>
        <v>2021</v>
      </c>
    </row>
    <row r="572" spans="1:13">
      <c r="A572" s="1">
        <v>44403</v>
      </c>
      <c r="B572">
        <v>1642</v>
      </c>
      <c r="C572">
        <v>154</v>
      </c>
      <c r="D572">
        <v>30077932.659740701</v>
      </c>
      <c r="E572">
        <v>9174050405.7716808</v>
      </c>
      <c r="F572">
        <v>229322</v>
      </c>
      <c r="G572">
        <v>1598</v>
      </c>
      <c r="H572">
        <v>128</v>
      </c>
      <c r="I572">
        <v>78398129.158127204</v>
      </c>
      <c r="J572">
        <v>43133855129.796204</v>
      </c>
      <c r="K572">
        <v>427251</v>
      </c>
      <c r="L572">
        <v>4</v>
      </c>
      <c r="M572">
        <f t="shared" si="8"/>
        <v>2021</v>
      </c>
    </row>
    <row r="573" spans="1:13">
      <c r="A573" s="1">
        <v>44404</v>
      </c>
      <c r="B573">
        <v>4291</v>
      </c>
      <c r="C573">
        <v>399</v>
      </c>
      <c r="D573">
        <v>29925660.4201805</v>
      </c>
      <c r="E573">
        <v>9203976066.1918602</v>
      </c>
      <c r="F573">
        <v>228169</v>
      </c>
      <c r="G573">
        <v>1552</v>
      </c>
      <c r="H573">
        <v>138</v>
      </c>
      <c r="I573">
        <v>78418072.625769198</v>
      </c>
      <c r="J573">
        <v>43212273202.421898</v>
      </c>
      <c r="K573">
        <v>427386</v>
      </c>
      <c r="L573">
        <v>3</v>
      </c>
      <c r="M573">
        <f t="shared" si="8"/>
        <v>2021</v>
      </c>
    </row>
    <row r="574" spans="1:13">
      <c r="A574" s="1">
        <v>44405</v>
      </c>
      <c r="B574">
        <v>7986</v>
      </c>
      <c r="C574">
        <v>693</v>
      </c>
      <c r="D574">
        <v>29807454.8283104</v>
      </c>
      <c r="E574">
        <v>9233783521.0201702</v>
      </c>
      <c r="F574">
        <v>227299</v>
      </c>
      <c r="G574">
        <v>1563</v>
      </c>
      <c r="H574">
        <v>99</v>
      </c>
      <c r="I574">
        <v>78425583.022835806</v>
      </c>
      <c r="J574">
        <v>43290698785.444801</v>
      </c>
      <c r="K574">
        <v>427482</v>
      </c>
      <c r="L574">
        <v>3</v>
      </c>
      <c r="M574">
        <f t="shared" si="8"/>
        <v>2021</v>
      </c>
    </row>
    <row r="575" spans="1:13">
      <c r="A575" s="1">
        <v>44406</v>
      </c>
      <c r="B575">
        <v>7337</v>
      </c>
      <c r="C575">
        <v>697</v>
      </c>
      <c r="D575">
        <v>29704836.0659183</v>
      </c>
      <c r="E575">
        <v>9263488357.0860901</v>
      </c>
      <c r="F575">
        <v>226503</v>
      </c>
      <c r="G575">
        <v>1493</v>
      </c>
      <c r="H575">
        <v>103</v>
      </c>
      <c r="I575">
        <v>78440651.955122903</v>
      </c>
      <c r="J575">
        <v>43369139437.399902</v>
      </c>
      <c r="K575">
        <v>427582</v>
      </c>
      <c r="L575">
        <v>3</v>
      </c>
      <c r="M575">
        <f t="shared" si="8"/>
        <v>2021</v>
      </c>
    </row>
    <row r="576" spans="1:13">
      <c r="A576" s="1">
        <v>44407</v>
      </c>
      <c r="B576">
        <v>6793</v>
      </c>
      <c r="C576">
        <v>666</v>
      </c>
      <c r="D576">
        <v>29590191.500020899</v>
      </c>
      <c r="E576">
        <v>9293078548.5861092</v>
      </c>
      <c r="F576">
        <v>225645</v>
      </c>
      <c r="G576">
        <v>1524</v>
      </c>
      <c r="H576">
        <v>111</v>
      </c>
      <c r="I576">
        <v>78456459.883196995</v>
      </c>
      <c r="J576">
        <v>43447595897.283096</v>
      </c>
      <c r="K576">
        <v>427689</v>
      </c>
      <c r="L576">
        <v>4</v>
      </c>
      <c r="M576">
        <f t="shared" si="8"/>
        <v>2021</v>
      </c>
    </row>
    <row r="577" spans="1:13">
      <c r="A577" s="1">
        <v>44408</v>
      </c>
      <c r="B577">
        <v>6514</v>
      </c>
      <c r="C577">
        <v>665</v>
      </c>
      <c r="D577">
        <v>29471108.018824399</v>
      </c>
      <c r="E577">
        <v>9322549656.6049404</v>
      </c>
      <c r="F577">
        <v>224750</v>
      </c>
      <c r="G577">
        <v>1560</v>
      </c>
      <c r="H577">
        <v>116</v>
      </c>
      <c r="I577">
        <v>78473917.919219404</v>
      </c>
      <c r="J577">
        <v>43526069815.202301</v>
      </c>
      <c r="K577">
        <v>427801</v>
      </c>
      <c r="L577">
        <v>4</v>
      </c>
      <c r="M577">
        <f t="shared" si="8"/>
        <v>2021</v>
      </c>
    </row>
    <row r="578" spans="1:13">
      <c r="A578" s="1">
        <v>44409</v>
      </c>
      <c r="B578">
        <v>3605</v>
      </c>
      <c r="C578">
        <v>369</v>
      </c>
      <c r="D578">
        <v>29329186.548670799</v>
      </c>
      <c r="E578">
        <v>9351878843.1536102</v>
      </c>
      <c r="F578">
        <v>223666</v>
      </c>
      <c r="G578">
        <v>1453</v>
      </c>
      <c r="H578">
        <v>105</v>
      </c>
      <c r="I578">
        <v>78484824.164245605</v>
      </c>
      <c r="J578">
        <v>43604554639.3666</v>
      </c>
      <c r="K578">
        <v>427902</v>
      </c>
      <c r="L578">
        <v>4</v>
      </c>
      <c r="M578">
        <f t="shared" si="8"/>
        <v>2021</v>
      </c>
    </row>
    <row r="579" spans="1:13">
      <c r="A579" s="1">
        <v>44410</v>
      </c>
      <c r="B579">
        <v>1437</v>
      </c>
      <c r="C579">
        <v>139</v>
      </c>
      <c r="D579">
        <v>29158351.4421499</v>
      </c>
      <c r="E579">
        <v>9381037194.5957603</v>
      </c>
      <c r="F579">
        <v>222353</v>
      </c>
      <c r="G579">
        <v>1452</v>
      </c>
      <c r="H579">
        <v>118</v>
      </c>
      <c r="I579">
        <v>78499131.411754906</v>
      </c>
      <c r="J579">
        <v>43683053770.778297</v>
      </c>
      <c r="K579">
        <v>428017</v>
      </c>
      <c r="L579">
        <v>3</v>
      </c>
      <c r="M579">
        <f t="shared" ref="M579:M642" si="9">YEAR(A579)</f>
        <v>2021</v>
      </c>
    </row>
    <row r="580" spans="1:13">
      <c r="A580" s="1">
        <v>44411</v>
      </c>
      <c r="B580">
        <v>3894</v>
      </c>
      <c r="C580">
        <v>320</v>
      </c>
      <c r="D580">
        <v>29007015.939745199</v>
      </c>
      <c r="E580">
        <v>9410044210.5354996</v>
      </c>
      <c r="F580">
        <v>221220</v>
      </c>
      <c r="G580">
        <v>1453</v>
      </c>
      <c r="H580">
        <v>102</v>
      </c>
      <c r="I580">
        <v>78510313.813557804</v>
      </c>
      <c r="J580">
        <v>43761564084.591904</v>
      </c>
      <c r="K580">
        <v>428115</v>
      </c>
      <c r="L580">
        <v>4</v>
      </c>
      <c r="M580">
        <f t="shared" si="9"/>
        <v>2021</v>
      </c>
    </row>
    <row r="581" spans="1:13">
      <c r="A581" s="1">
        <v>44412</v>
      </c>
      <c r="B581">
        <v>6895</v>
      </c>
      <c r="C581">
        <v>608</v>
      </c>
      <c r="D581">
        <v>28900155.790567301</v>
      </c>
      <c r="E581">
        <v>9438944366.3260708</v>
      </c>
      <c r="F581">
        <v>220419</v>
      </c>
      <c r="G581">
        <v>1409</v>
      </c>
      <c r="H581">
        <v>117</v>
      </c>
      <c r="I581">
        <v>78529410.629040301</v>
      </c>
      <c r="J581">
        <v>43840093495.220901</v>
      </c>
      <c r="K581">
        <v>428229</v>
      </c>
      <c r="L581">
        <v>3</v>
      </c>
      <c r="M581">
        <f t="shared" si="9"/>
        <v>2021</v>
      </c>
    </row>
    <row r="582" spans="1:13">
      <c r="A582" s="1">
        <v>44413</v>
      </c>
      <c r="B582">
        <v>6500</v>
      </c>
      <c r="C582">
        <v>578</v>
      </c>
      <c r="D582">
        <v>28791035.501590699</v>
      </c>
      <c r="E582">
        <v>9467735401.8276596</v>
      </c>
      <c r="F582">
        <v>219562</v>
      </c>
      <c r="G582">
        <v>1435</v>
      </c>
      <c r="H582">
        <v>112</v>
      </c>
      <c r="I582">
        <v>78541993.681142807</v>
      </c>
      <c r="J582">
        <v>43918635488.9021</v>
      </c>
      <c r="K582">
        <v>428337</v>
      </c>
      <c r="L582">
        <v>4</v>
      </c>
      <c r="M582">
        <f t="shared" si="9"/>
        <v>2021</v>
      </c>
    </row>
    <row r="583" spans="1:13">
      <c r="A583" s="1">
        <v>44414</v>
      </c>
      <c r="B583">
        <v>6482</v>
      </c>
      <c r="C583">
        <v>645</v>
      </c>
      <c r="D583">
        <v>28694094.208861899</v>
      </c>
      <c r="E583">
        <v>9496429496.03652</v>
      </c>
      <c r="F583">
        <v>218832</v>
      </c>
      <c r="G583">
        <v>1375</v>
      </c>
      <c r="H583">
        <v>97</v>
      </c>
      <c r="I583">
        <v>78553909.402797297</v>
      </c>
      <c r="J583">
        <v>43997189398.304901</v>
      </c>
      <c r="K583">
        <v>428430</v>
      </c>
      <c r="L583">
        <v>4</v>
      </c>
      <c r="M583">
        <f t="shared" si="9"/>
        <v>2021</v>
      </c>
    </row>
    <row r="584" spans="1:13">
      <c r="A584" s="1">
        <v>44415</v>
      </c>
      <c r="B584">
        <v>6504</v>
      </c>
      <c r="C584">
        <v>598</v>
      </c>
      <c r="D584">
        <v>28591379.785863101</v>
      </c>
      <c r="E584">
        <v>9525020875.8223896</v>
      </c>
      <c r="F584">
        <v>218048</v>
      </c>
      <c r="G584">
        <v>1382</v>
      </c>
      <c r="H584">
        <v>105</v>
      </c>
      <c r="I584">
        <v>78568540.331867605</v>
      </c>
      <c r="J584">
        <v>44075757938.636703</v>
      </c>
      <c r="K584">
        <v>428531</v>
      </c>
      <c r="L584">
        <v>4</v>
      </c>
      <c r="M584">
        <f t="shared" si="9"/>
        <v>2021</v>
      </c>
    </row>
    <row r="585" spans="1:13">
      <c r="A585" s="1">
        <v>44416</v>
      </c>
      <c r="B585">
        <v>5125</v>
      </c>
      <c r="C585">
        <v>431</v>
      </c>
      <c r="D585">
        <v>28467631.8445898</v>
      </c>
      <c r="E585">
        <v>9553488507.6669807</v>
      </c>
      <c r="F585">
        <v>217104</v>
      </c>
      <c r="G585">
        <v>1375</v>
      </c>
      <c r="H585">
        <v>104</v>
      </c>
      <c r="I585">
        <v>78581591.884163395</v>
      </c>
      <c r="J585">
        <v>44154339530.520897</v>
      </c>
      <c r="K585">
        <v>428631</v>
      </c>
      <c r="L585">
        <v>4</v>
      </c>
      <c r="M585">
        <f t="shared" si="9"/>
        <v>2021</v>
      </c>
    </row>
    <row r="586" spans="1:13">
      <c r="A586" s="1">
        <v>44417</v>
      </c>
      <c r="B586">
        <v>2095</v>
      </c>
      <c r="C586">
        <v>189</v>
      </c>
      <c r="D586">
        <v>28315458.697979901</v>
      </c>
      <c r="E586">
        <v>9581803966.3649597</v>
      </c>
      <c r="F586">
        <v>215925</v>
      </c>
      <c r="G586">
        <v>1368</v>
      </c>
      <c r="H586">
        <v>96</v>
      </c>
      <c r="I586">
        <v>78592854.604570895</v>
      </c>
      <c r="J586">
        <v>44232932385.125504</v>
      </c>
      <c r="K586">
        <v>428723</v>
      </c>
      <c r="L586">
        <v>4</v>
      </c>
      <c r="M586">
        <f t="shared" si="9"/>
        <v>2021</v>
      </c>
    </row>
    <row r="587" spans="1:13">
      <c r="A587" s="1">
        <v>44418</v>
      </c>
      <c r="B587">
        <v>5368</v>
      </c>
      <c r="C587">
        <v>472</v>
      </c>
      <c r="D587">
        <v>28207636.6664159</v>
      </c>
      <c r="E587">
        <v>9610011603.0313702</v>
      </c>
      <c r="F587">
        <v>215082</v>
      </c>
      <c r="G587">
        <v>1315</v>
      </c>
      <c r="H587">
        <v>97</v>
      </c>
      <c r="I587">
        <v>78605383.709830701</v>
      </c>
      <c r="J587">
        <v>44311537768.835297</v>
      </c>
      <c r="K587">
        <v>428816</v>
      </c>
      <c r="L587">
        <v>4</v>
      </c>
      <c r="M587">
        <f t="shared" si="9"/>
        <v>2021</v>
      </c>
    </row>
    <row r="588" spans="1:13">
      <c r="A588" s="1">
        <v>44419</v>
      </c>
      <c r="B588">
        <v>10220</v>
      </c>
      <c r="C588">
        <v>961</v>
      </c>
      <c r="D588">
        <v>28157859.422921401</v>
      </c>
      <c r="E588">
        <v>9638169462.4542999</v>
      </c>
      <c r="F588">
        <v>214699</v>
      </c>
      <c r="G588">
        <v>1344</v>
      </c>
      <c r="H588">
        <v>101</v>
      </c>
      <c r="I588">
        <v>78618629.1233228</v>
      </c>
      <c r="J588">
        <v>44390156397.958603</v>
      </c>
      <c r="K588">
        <v>428913</v>
      </c>
      <c r="L588">
        <v>4</v>
      </c>
      <c r="M588">
        <f t="shared" si="9"/>
        <v>2021</v>
      </c>
    </row>
    <row r="589" spans="1:13">
      <c r="A589" s="1">
        <v>44420</v>
      </c>
      <c r="B589">
        <v>10363</v>
      </c>
      <c r="C589">
        <v>1006</v>
      </c>
      <c r="D589">
        <v>28112962.5858065</v>
      </c>
      <c r="E589">
        <v>9666282425.0401001</v>
      </c>
      <c r="F589">
        <v>214377</v>
      </c>
      <c r="G589">
        <v>1328</v>
      </c>
      <c r="H589">
        <v>102</v>
      </c>
      <c r="I589">
        <v>78633647.2908227</v>
      </c>
      <c r="J589">
        <v>44468790045.249397</v>
      </c>
      <c r="K589">
        <v>429011</v>
      </c>
      <c r="L589">
        <v>4</v>
      </c>
      <c r="M589">
        <f t="shared" si="9"/>
        <v>2021</v>
      </c>
    </row>
    <row r="590" spans="1:13">
      <c r="A590" s="1">
        <v>44421</v>
      </c>
      <c r="B590">
        <v>10008</v>
      </c>
      <c r="C590">
        <v>948</v>
      </c>
      <c r="D590">
        <v>28063788.960866001</v>
      </c>
      <c r="E590">
        <v>9694346214.0009708</v>
      </c>
      <c r="F590">
        <v>214011</v>
      </c>
      <c r="G590">
        <v>1314</v>
      </c>
      <c r="H590">
        <v>111</v>
      </c>
      <c r="I590">
        <v>78649009.650223494</v>
      </c>
      <c r="J590">
        <v>44547439054.899696</v>
      </c>
      <c r="K590">
        <v>429118</v>
      </c>
      <c r="L590">
        <v>4</v>
      </c>
      <c r="M590">
        <f t="shared" si="9"/>
        <v>2021</v>
      </c>
    </row>
    <row r="591" spans="1:13">
      <c r="A591" s="1">
        <v>44422</v>
      </c>
      <c r="B591">
        <v>10623</v>
      </c>
      <c r="C591">
        <v>1059</v>
      </c>
      <c r="D591">
        <v>28031712.578276101</v>
      </c>
      <c r="E591">
        <v>9722377926.5792408</v>
      </c>
      <c r="F591">
        <v>213767</v>
      </c>
      <c r="G591">
        <v>1303</v>
      </c>
      <c r="H591">
        <v>95</v>
      </c>
      <c r="I591">
        <v>78658595.926302403</v>
      </c>
      <c r="J591">
        <v>44626097650.825996</v>
      </c>
      <c r="K591">
        <v>429209</v>
      </c>
      <c r="L591">
        <v>4</v>
      </c>
      <c r="M591">
        <f t="shared" si="9"/>
        <v>2021</v>
      </c>
    </row>
    <row r="592" spans="1:13">
      <c r="A592" s="1">
        <v>44423</v>
      </c>
      <c r="B592">
        <v>8512</v>
      </c>
      <c r="C592">
        <v>742</v>
      </c>
      <c r="D592">
        <v>27964944.359089199</v>
      </c>
      <c r="E592">
        <v>9750342870.9383297</v>
      </c>
      <c r="F592">
        <v>213259</v>
      </c>
      <c r="G592">
        <v>1250</v>
      </c>
      <c r="H592">
        <v>92</v>
      </c>
      <c r="I592">
        <v>78671061.374152899</v>
      </c>
      <c r="J592">
        <v>44704768712.200104</v>
      </c>
      <c r="K592">
        <v>429297</v>
      </c>
      <c r="L592">
        <v>4</v>
      </c>
      <c r="M592">
        <f t="shared" si="9"/>
        <v>2021</v>
      </c>
    </row>
    <row r="593" spans="1:13">
      <c r="A593" s="1">
        <v>44424</v>
      </c>
      <c r="B593">
        <v>3796</v>
      </c>
      <c r="C593">
        <v>340</v>
      </c>
      <c r="D593">
        <v>27837792.546709102</v>
      </c>
      <c r="E593">
        <v>9778180663.4850407</v>
      </c>
      <c r="F593">
        <v>212275</v>
      </c>
      <c r="G593">
        <v>1324</v>
      </c>
      <c r="H593">
        <v>105</v>
      </c>
      <c r="I593">
        <v>78687715.987339303</v>
      </c>
      <c r="J593">
        <v>44783456428.1875</v>
      </c>
      <c r="K593">
        <v>429398</v>
      </c>
      <c r="L593">
        <v>4</v>
      </c>
      <c r="M593">
        <f t="shared" si="9"/>
        <v>2021</v>
      </c>
    </row>
    <row r="594" spans="1:13">
      <c r="A594" s="1">
        <v>44425</v>
      </c>
      <c r="B594">
        <v>8307</v>
      </c>
      <c r="C594">
        <v>761</v>
      </c>
      <c r="D594">
        <v>27772710.398053098</v>
      </c>
      <c r="E594">
        <v>9805953373.8830891</v>
      </c>
      <c r="F594">
        <v>211750</v>
      </c>
      <c r="G594">
        <v>1286</v>
      </c>
      <c r="H594">
        <v>83</v>
      </c>
      <c r="I594">
        <v>78694818.417242602</v>
      </c>
      <c r="J594">
        <v>44862151246.604698</v>
      </c>
      <c r="K594">
        <v>429477</v>
      </c>
      <c r="L594">
        <v>4</v>
      </c>
      <c r="M594">
        <f t="shared" si="9"/>
        <v>2021</v>
      </c>
    </row>
    <row r="595" spans="1:13">
      <c r="A595" s="1">
        <v>44426</v>
      </c>
      <c r="B595">
        <v>16378</v>
      </c>
      <c r="C595">
        <v>1359</v>
      </c>
      <c r="D595">
        <v>27787477.732152399</v>
      </c>
      <c r="E595">
        <v>9833740851.6152496</v>
      </c>
      <c r="F595">
        <v>211867</v>
      </c>
      <c r="G595">
        <v>1242</v>
      </c>
      <c r="H595">
        <v>70</v>
      </c>
      <c r="I595">
        <v>78702452.350327507</v>
      </c>
      <c r="J595">
        <v>44940853698.955002</v>
      </c>
      <c r="K595">
        <v>429543</v>
      </c>
      <c r="L595">
        <v>4</v>
      </c>
      <c r="M595">
        <f t="shared" si="9"/>
        <v>2021</v>
      </c>
    </row>
    <row r="596" spans="1:13">
      <c r="A596" s="1">
        <v>44427</v>
      </c>
      <c r="B596">
        <v>16074</v>
      </c>
      <c r="C596">
        <v>1444</v>
      </c>
      <c r="D596">
        <v>27811349.184948299</v>
      </c>
      <c r="E596">
        <v>9861552200.8001995</v>
      </c>
      <c r="F596">
        <v>212041</v>
      </c>
      <c r="G596">
        <v>1270</v>
      </c>
      <c r="H596">
        <v>104</v>
      </c>
      <c r="I596">
        <v>78722300.960798204</v>
      </c>
      <c r="J596">
        <v>45019575999.915802</v>
      </c>
      <c r="K596">
        <v>429643</v>
      </c>
      <c r="L596">
        <v>4</v>
      </c>
      <c r="M596">
        <f t="shared" si="9"/>
        <v>2021</v>
      </c>
    </row>
    <row r="597" spans="1:13">
      <c r="A597" s="1">
        <v>44428</v>
      </c>
      <c r="B597">
        <v>15947</v>
      </c>
      <c r="C597">
        <v>1369</v>
      </c>
      <c r="D597">
        <v>27838225.652492501</v>
      </c>
      <c r="E597">
        <v>9889390426.4526901</v>
      </c>
      <c r="F597">
        <v>212209</v>
      </c>
      <c r="G597">
        <v>1201</v>
      </c>
      <c r="H597">
        <v>83</v>
      </c>
      <c r="I597">
        <v>78727927.235013798</v>
      </c>
      <c r="J597">
        <v>45098303927.150803</v>
      </c>
      <c r="K597">
        <v>429722</v>
      </c>
      <c r="L597">
        <v>4</v>
      </c>
      <c r="M597">
        <f t="shared" si="9"/>
        <v>2021</v>
      </c>
    </row>
    <row r="598" spans="1:13">
      <c r="A598" s="1">
        <v>44429</v>
      </c>
      <c r="B598">
        <v>16233</v>
      </c>
      <c r="C598">
        <v>1568</v>
      </c>
      <c r="D598">
        <v>27890933.8010213</v>
      </c>
      <c r="E598">
        <v>9917281360.2537098</v>
      </c>
      <c r="F598">
        <v>212623</v>
      </c>
      <c r="G598">
        <v>1154</v>
      </c>
      <c r="H598">
        <v>88</v>
      </c>
      <c r="I598">
        <v>78742297.375382498</v>
      </c>
      <c r="J598">
        <v>45177046224.526199</v>
      </c>
      <c r="K598">
        <v>429806</v>
      </c>
      <c r="L598">
        <v>4</v>
      </c>
      <c r="M598">
        <f t="shared" si="9"/>
        <v>2021</v>
      </c>
    </row>
    <row r="599" spans="1:13">
      <c r="A599" s="1">
        <v>44430</v>
      </c>
      <c r="B599">
        <v>12525</v>
      </c>
      <c r="C599">
        <v>1193</v>
      </c>
      <c r="D599">
        <v>27900484.190431099</v>
      </c>
      <c r="E599">
        <v>9945181844.4441395</v>
      </c>
      <c r="F599">
        <v>212691</v>
      </c>
      <c r="G599">
        <v>1125</v>
      </c>
      <c r="H599">
        <v>99</v>
      </c>
      <c r="I599">
        <v>78756377.634262502</v>
      </c>
      <c r="J599">
        <v>45255802602.1605</v>
      </c>
      <c r="K599">
        <v>429901</v>
      </c>
      <c r="L599">
        <v>4</v>
      </c>
      <c r="M599">
        <f t="shared" si="9"/>
        <v>2021</v>
      </c>
    </row>
    <row r="600" spans="1:13">
      <c r="A600" s="1">
        <v>44431</v>
      </c>
      <c r="B600">
        <v>5682</v>
      </c>
      <c r="C600">
        <v>556</v>
      </c>
      <c r="D600">
        <v>27815504.555900302</v>
      </c>
      <c r="E600">
        <v>9972997349.0000401</v>
      </c>
      <c r="F600">
        <v>212049</v>
      </c>
      <c r="G600">
        <v>1198</v>
      </c>
      <c r="H600">
        <v>76</v>
      </c>
      <c r="I600">
        <v>78763657.616787106</v>
      </c>
      <c r="J600">
        <v>45334566259.777298</v>
      </c>
      <c r="K600">
        <v>429973</v>
      </c>
      <c r="L600">
        <v>4</v>
      </c>
      <c r="M600">
        <f t="shared" si="9"/>
        <v>2021</v>
      </c>
    </row>
    <row r="601" spans="1:13">
      <c r="A601" s="1">
        <v>44432</v>
      </c>
      <c r="B601">
        <v>12066</v>
      </c>
      <c r="C601">
        <v>1178</v>
      </c>
      <c r="D601">
        <v>27819737.944418199</v>
      </c>
      <c r="E601">
        <v>10000817086.944401</v>
      </c>
      <c r="F601">
        <v>212078</v>
      </c>
      <c r="G601">
        <v>1149</v>
      </c>
      <c r="H601">
        <v>91</v>
      </c>
      <c r="I601">
        <v>78775101.501742393</v>
      </c>
      <c r="J601">
        <v>45413341361.278999</v>
      </c>
      <c r="K601">
        <v>430060</v>
      </c>
      <c r="L601">
        <v>4</v>
      </c>
      <c r="M601">
        <f t="shared" si="9"/>
        <v>2021</v>
      </c>
    </row>
    <row r="602" spans="1:13">
      <c r="A602" s="1">
        <v>44433</v>
      </c>
      <c r="B602">
        <v>23686</v>
      </c>
      <c r="C602">
        <v>2181</v>
      </c>
      <c r="D602">
        <v>27951486.7856659</v>
      </c>
      <c r="E602">
        <v>10028768573.730101</v>
      </c>
      <c r="F602">
        <v>213059</v>
      </c>
      <c r="G602">
        <v>1200</v>
      </c>
      <c r="H602">
        <v>106</v>
      </c>
      <c r="I602">
        <v>78791081.288414598</v>
      </c>
      <c r="J602">
        <v>45492132442.567398</v>
      </c>
      <c r="K602">
        <v>430162</v>
      </c>
      <c r="L602">
        <v>4</v>
      </c>
      <c r="M602">
        <f t="shared" si="9"/>
        <v>2021</v>
      </c>
    </row>
    <row r="603" spans="1:13">
      <c r="A603" s="1">
        <v>44434</v>
      </c>
      <c r="B603">
        <v>23352</v>
      </c>
      <c r="C603">
        <v>2163</v>
      </c>
      <c r="D603">
        <v>28087882.0125052</v>
      </c>
      <c r="E603">
        <v>10056856455.742599</v>
      </c>
      <c r="F603">
        <v>214089</v>
      </c>
      <c r="G603">
        <v>1133</v>
      </c>
      <c r="H603">
        <v>95</v>
      </c>
      <c r="I603">
        <v>78803913.156745702</v>
      </c>
      <c r="J603">
        <v>45570936355.724197</v>
      </c>
      <c r="K603">
        <v>430253</v>
      </c>
      <c r="L603">
        <v>4</v>
      </c>
      <c r="M603">
        <f t="shared" si="9"/>
        <v>2021</v>
      </c>
    </row>
    <row r="604" spans="1:13">
      <c r="A604" s="1">
        <v>44435</v>
      </c>
      <c r="B604">
        <v>21344</v>
      </c>
      <c r="C604">
        <v>2004</v>
      </c>
      <c r="D604">
        <v>28205610.740136102</v>
      </c>
      <c r="E604">
        <v>10085062066.4827</v>
      </c>
      <c r="F604">
        <v>215015</v>
      </c>
      <c r="G604">
        <v>1078</v>
      </c>
      <c r="H604">
        <v>86</v>
      </c>
      <c r="I604">
        <v>78813733.5394333</v>
      </c>
      <c r="J604">
        <v>45649750089.263603</v>
      </c>
      <c r="K604">
        <v>430335</v>
      </c>
      <c r="L604">
        <v>4</v>
      </c>
      <c r="M604">
        <f t="shared" si="9"/>
        <v>2021</v>
      </c>
    </row>
    <row r="605" spans="1:13">
      <c r="A605" s="1">
        <v>44436</v>
      </c>
      <c r="B605">
        <v>19097</v>
      </c>
      <c r="C605">
        <v>1930</v>
      </c>
      <c r="D605">
        <v>28326035.86795</v>
      </c>
      <c r="E605">
        <v>10113388102.3507</v>
      </c>
      <c r="F605">
        <v>215895</v>
      </c>
      <c r="G605">
        <v>1050</v>
      </c>
      <c r="H605">
        <v>92</v>
      </c>
      <c r="I605">
        <v>78824647.299413696</v>
      </c>
      <c r="J605">
        <v>45728574736.563004</v>
      </c>
      <c r="K605">
        <v>430423</v>
      </c>
      <c r="L605">
        <v>4</v>
      </c>
      <c r="M605">
        <f t="shared" si="9"/>
        <v>2021</v>
      </c>
    </row>
    <row r="606" spans="1:13">
      <c r="A606" s="1">
        <v>44437</v>
      </c>
      <c r="B606">
        <v>15429</v>
      </c>
      <c r="C606">
        <v>1412</v>
      </c>
      <c r="D606">
        <v>28369070.239378601</v>
      </c>
      <c r="E606">
        <v>10141757172.590099</v>
      </c>
      <c r="F606">
        <v>216233</v>
      </c>
      <c r="G606">
        <v>1074</v>
      </c>
      <c r="H606">
        <v>98</v>
      </c>
      <c r="I606">
        <v>78838307.341797501</v>
      </c>
      <c r="J606">
        <v>45807413043.9048</v>
      </c>
      <c r="K606">
        <v>430517</v>
      </c>
      <c r="L606">
        <v>4</v>
      </c>
      <c r="M606">
        <f t="shared" si="9"/>
        <v>2021</v>
      </c>
    </row>
    <row r="607" spans="1:13">
      <c r="A607" s="1">
        <v>44438</v>
      </c>
      <c r="B607">
        <v>6860</v>
      </c>
      <c r="C607">
        <v>599</v>
      </c>
      <c r="D607">
        <v>28314036.084145501</v>
      </c>
      <c r="E607">
        <v>10170071208.6742</v>
      </c>
      <c r="F607">
        <v>215809</v>
      </c>
      <c r="G607">
        <v>1023</v>
      </c>
      <c r="H607">
        <v>78</v>
      </c>
      <c r="I607">
        <v>78845169.617063001</v>
      </c>
      <c r="J607">
        <v>45886258213.521896</v>
      </c>
      <c r="K607">
        <v>430591</v>
      </c>
      <c r="L607">
        <v>4</v>
      </c>
      <c r="M607">
        <f t="shared" si="9"/>
        <v>2021</v>
      </c>
    </row>
    <row r="608" spans="1:13">
      <c r="A608" s="1">
        <v>44439</v>
      </c>
      <c r="B608">
        <v>13017</v>
      </c>
      <c r="C608">
        <v>1239</v>
      </c>
      <c r="D608">
        <v>28340500.472371299</v>
      </c>
      <c r="E608">
        <v>10198411709.146601</v>
      </c>
      <c r="F608">
        <v>216007</v>
      </c>
      <c r="G608">
        <v>1041</v>
      </c>
      <c r="H608">
        <v>69</v>
      </c>
      <c r="I608">
        <v>78852977.225231797</v>
      </c>
      <c r="J608">
        <v>45965111190.747101</v>
      </c>
      <c r="K608">
        <v>430656</v>
      </c>
      <c r="L608">
        <v>4</v>
      </c>
      <c r="M608">
        <f t="shared" si="9"/>
        <v>2021</v>
      </c>
    </row>
    <row r="609" spans="1:13">
      <c r="A609" s="1">
        <v>44440</v>
      </c>
      <c r="B609">
        <v>25372</v>
      </c>
      <c r="C609">
        <v>2392</v>
      </c>
      <c r="D609">
        <v>28522813.083471801</v>
      </c>
      <c r="E609">
        <v>10226934522.23</v>
      </c>
      <c r="F609">
        <v>217394</v>
      </c>
      <c r="G609">
        <v>1005</v>
      </c>
      <c r="H609">
        <v>67</v>
      </c>
      <c r="I609">
        <v>78861938.056315005</v>
      </c>
      <c r="J609">
        <v>46043973128.803398</v>
      </c>
      <c r="K609">
        <v>430719</v>
      </c>
      <c r="L609">
        <v>4</v>
      </c>
      <c r="M609">
        <f t="shared" si="9"/>
        <v>2021</v>
      </c>
    </row>
    <row r="610" spans="1:13">
      <c r="A610" s="1">
        <v>44441</v>
      </c>
      <c r="B610">
        <v>25663</v>
      </c>
      <c r="C610">
        <v>2353</v>
      </c>
      <c r="D610">
        <v>28701250.269556802</v>
      </c>
      <c r="E610">
        <v>10255635772.499599</v>
      </c>
      <c r="F610">
        <v>218707</v>
      </c>
      <c r="G610">
        <v>1040</v>
      </c>
      <c r="H610">
        <v>72</v>
      </c>
      <c r="I610">
        <v>78872163.767188698</v>
      </c>
      <c r="J610">
        <v>46122845292.570602</v>
      </c>
      <c r="K610">
        <v>430787</v>
      </c>
      <c r="L610">
        <v>4</v>
      </c>
      <c r="M610">
        <f t="shared" si="9"/>
        <v>2021</v>
      </c>
    </row>
    <row r="611" spans="1:13">
      <c r="A611" s="1">
        <v>44442</v>
      </c>
      <c r="B611">
        <v>22142</v>
      </c>
      <c r="C611">
        <v>2137</v>
      </c>
      <c r="D611">
        <v>28850531.5250674</v>
      </c>
      <c r="E611">
        <v>10284486304.0247</v>
      </c>
      <c r="F611">
        <v>219847</v>
      </c>
      <c r="G611">
        <v>997</v>
      </c>
      <c r="H611">
        <v>84</v>
      </c>
      <c r="I611">
        <v>78883209.0505106</v>
      </c>
      <c r="J611">
        <v>46201728501.621101</v>
      </c>
      <c r="K611">
        <v>430866</v>
      </c>
      <c r="L611">
        <v>5</v>
      </c>
      <c r="M611">
        <f t="shared" si="9"/>
        <v>2021</v>
      </c>
    </row>
    <row r="612" spans="1:13">
      <c r="A612" s="1">
        <v>44443</v>
      </c>
      <c r="B612">
        <v>21016</v>
      </c>
      <c r="C612">
        <v>2017</v>
      </c>
      <c r="D612">
        <v>28980902.045887999</v>
      </c>
      <c r="E612">
        <v>10313467206.070601</v>
      </c>
      <c r="F612">
        <v>220855</v>
      </c>
      <c r="G612">
        <v>1009</v>
      </c>
      <c r="H612">
        <v>71</v>
      </c>
      <c r="I612">
        <v>78891242.936138794</v>
      </c>
      <c r="J612">
        <v>46280619744.557297</v>
      </c>
      <c r="K612">
        <v>430933</v>
      </c>
      <c r="L612">
        <v>4</v>
      </c>
      <c r="M612">
        <f t="shared" si="9"/>
        <v>2021</v>
      </c>
    </row>
    <row r="613" spans="1:13">
      <c r="A613" s="1">
        <v>44444</v>
      </c>
      <c r="B613">
        <v>16499</v>
      </c>
      <c r="C613">
        <v>1590</v>
      </c>
      <c r="D613">
        <v>29057117.597640499</v>
      </c>
      <c r="E613">
        <v>10342524323.6682</v>
      </c>
      <c r="F613">
        <v>221450</v>
      </c>
      <c r="G613">
        <v>995</v>
      </c>
      <c r="H613">
        <v>79</v>
      </c>
      <c r="I613">
        <v>78902674.355535299</v>
      </c>
      <c r="J613">
        <v>46359522418.912804</v>
      </c>
      <c r="K613">
        <v>431008</v>
      </c>
      <c r="L613">
        <v>4</v>
      </c>
      <c r="M613">
        <f t="shared" si="9"/>
        <v>2021</v>
      </c>
    </row>
    <row r="614" spans="1:13">
      <c r="A614" s="1">
        <v>44445</v>
      </c>
      <c r="B614">
        <v>7042</v>
      </c>
      <c r="C614">
        <v>669</v>
      </c>
      <c r="D614">
        <v>29011465.2382502</v>
      </c>
      <c r="E614">
        <v>10371535788.906401</v>
      </c>
      <c r="F614">
        <v>221107</v>
      </c>
      <c r="G614">
        <v>1012</v>
      </c>
      <c r="H614">
        <v>77</v>
      </c>
      <c r="I614">
        <v>78913523.853893593</v>
      </c>
      <c r="J614">
        <v>46438435942.766701</v>
      </c>
      <c r="K614">
        <v>431081</v>
      </c>
      <c r="L614">
        <v>4</v>
      </c>
      <c r="M614">
        <f t="shared" si="9"/>
        <v>2021</v>
      </c>
    </row>
    <row r="615" spans="1:13">
      <c r="A615" s="1">
        <v>44446</v>
      </c>
      <c r="B615">
        <v>12211</v>
      </c>
      <c r="C615">
        <v>1066</v>
      </c>
      <c r="D615">
        <v>29030887.660742499</v>
      </c>
      <c r="E615">
        <v>10400566676.5672</v>
      </c>
      <c r="F615">
        <v>221256</v>
      </c>
      <c r="G615">
        <v>917</v>
      </c>
      <c r="H615">
        <v>69</v>
      </c>
      <c r="I615">
        <v>78922453.830160901</v>
      </c>
      <c r="J615">
        <v>46517358396.596901</v>
      </c>
      <c r="K615">
        <v>431146</v>
      </c>
      <c r="L615">
        <v>4</v>
      </c>
      <c r="M615">
        <f t="shared" si="9"/>
        <v>2021</v>
      </c>
    </row>
    <row r="616" spans="1:13">
      <c r="A616" s="1">
        <v>44447</v>
      </c>
      <c r="B616">
        <v>26314</v>
      </c>
      <c r="C616">
        <v>2441</v>
      </c>
      <c r="D616">
        <v>29227771.988068499</v>
      </c>
      <c r="E616">
        <v>10429794448.5553</v>
      </c>
      <c r="F616">
        <v>222748</v>
      </c>
      <c r="G616">
        <v>949</v>
      </c>
      <c r="H616">
        <v>68</v>
      </c>
      <c r="I616">
        <v>78931672.272672594</v>
      </c>
      <c r="J616">
        <v>46596290068.869598</v>
      </c>
      <c r="K616">
        <v>431210</v>
      </c>
      <c r="L616">
        <v>4</v>
      </c>
      <c r="M616">
        <f t="shared" si="9"/>
        <v>2021</v>
      </c>
    </row>
    <row r="617" spans="1:13">
      <c r="A617" s="1">
        <v>44448</v>
      </c>
      <c r="B617">
        <v>24641</v>
      </c>
      <c r="C617">
        <v>2330</v>
      </c>
      <c r="D617">
        <v>29410510.3448672</v>
      </c>
      <c r="E617">
        <v>10459204958.900101</v>
      </c>
      <c r="F617">
        <v>224146</v>
      </c>
      <c r="G617">
        <v>932</v>
      </c>
      <c r="H617">
        <v>70</v>
      </c>
      <c r="I617">
        <v>78939897.131019101</v>
      </c>
      <c r="J617">
        <v>46675229966.000603</v>
      </c>
      <c r="K617">
        <v>431276</v>
      </c>
      <c r="L617">
        <v>4</v>
      </c>
      <c r="M617">
        <f t="shared" si="9"/>
        <v>2021</v>
      </c>
    </row>
    <row r="618" spans="1:13">
      <c r="A618" s="1">
        <v>44449</v>
      </c>
      <c r="B618">
        <v>21571</v>
      </c>
      <c r="C618">
        <v>1818</v>
      </c>
      <c r="D618">
        <v>29519255.344021</v>
      </c>
      <c r="E618">
        <v>10488724214.244101</v>
      </c>
      <c r="F618">
        <v>224963</v>
      </c>
      <c r="G618">
        <v>1001</v>
      </c>
      <c r="H618">
        <v>86</v>
      </c>
      <c r="I618">
        <v>78954805.955408499</v>
      </c>
      <c r="J618">
        <v>46754184771.956001</v>
      </c>
      <c r="K618">
        <v>431357</v>
      </c>
      <c r="L618">
        <v>5</v>
      </c>
      <c r="M618">
        <f t="shared" si="9"/>
        <v>2021</v>
      </c>
    </row>
    <row r="619" spans="1:13">
      <c r="A619" s="1">
        <v>44450</v>
      </c>
      <c r="B619">
        <v>19385</v>
      </c>
      <c r="C619">
        <v>1791</v>
      </c>
      <c r="D619">
        <v>29627409.7694811</v>
      </c>
      <c r="E619">
        <v>10518351624.013599</v>
      </c>
      <c r="F619">
        <v>225793</v>
      </c>
      <c r="G619">
        <v>961</v>
      </c>
      <c r="H619">
        <v>65</v>
      </c>
      <c r="I619">
        <v>78959087.312708095</v>
      </c>
      <c r="J619">
        <v>46833143859.2687</v>
      </c>
      <c r="K619">
        <v>431418</v>
      </c>
      <c r="L619">
        <v>4</v>
      </c>
      <c r="M619">
        <f t="shared" si="9"/>
        <v>2021</v>
      </c>
    </row>
    <row r="620" spans="1:13">
      <c r="A620" s="1">
        <v>44451</v>
      </c>
      <c r="B620">
        <v>14886</v>
      </c>
      <c r="C620">
        <v>1375</v>
      </c>
      <c r="D620">
        <v>29684184.568686601</v>
      </c>
      <c r="E620">
        <v>10548035808.5823</v>
      </c>
      <c r="F620">
        <v>226206</v>
      </c>
      <c r="G620">
        <v>962</v>
      </c>
      <c r="H620">
        <v>70</v>
      </c>
      <c r="I620">
        <v>78969035.356209502</v>
      </c>
      <c r="J620">
        <v>46912112894.624901</v>
      </c>
      <c r="K620">
        <v>431484</v>
      </c>
      <c r="L620">
        <v>4</v>
      </c>
      <c r="M620">
        <f t="shared" si="9"/>
        <v>2021</v>
      </c>
    </row>
    <row r="621" spans="1:13">
      <c r="A621" s="1">
        <v>44452</v>
      </c>
      <c r="B621">
        <v>5710</v>
      </c>
      <c r="C621">
        <v>523</v>
      </c>
      <c r="D621">
        <v>29629516.048567101</v>
      </c>
      <c r="E621">
        <v>10577665324.630899</v>
      </c>
      <c r="F621">
        <v>225816</v>
      </c>
      <c r="G621">
        <v>913</v>
      </c>
      <c r="H621">
        <v>68</v>
      </c>
      <c r="I621">
        <v>78979277.993314102</v>
      </c>
      <c r="J621">
        <v>46991092172.618202</v>
      </c>
      <c r="K621">
        <v>431548</v>
      </c>
      <c r="L621">
        <v>4</v>
      </c>
      <c r="M621">
        <f t="shared" si="9"/>
        <v>2021</v>
      </c>
    </row>
    <row r="622" spans="1:13">
      <c r="A622" s="1">
        <v>44453</v>
      </c>
      <c r="B622">
        <v>11969</v>
      </c>
      <c r="C622">
        <v>1156</v>
      </c>
      <c r="D622">
        <v>29658593.890824899</v>
      </c>
      <c r="E622">
        <v>10607323918.5217</v>
      </c>
      <c r="F622">
        <v>226037</v>
      </c>
      <c r="G622">
        <v>935</v>
      </c>
      <c r="H622">
        <v>71</v>
      </c>
      <c r="I622">
        <v>78986814.022295699</v>
      </c>
      <c r="J622">
        <v>47070078986.640503</v>
      </c>
      <c r="K622">
        <v>431615</v>
      </c>
      <c r="L622">
        <v>4</v>
      </c>
      <c r="M622">
        <f t="shared" si="9"/>
        <v>2021</v>
      </c>
    </row>
    <row r="623" spans="1:13">
      <c r="A623" s="1">
        <v>44454</v>
      </c>
      <c r="B623">
        <v>23305</v>
      </c>
      <c r="C623">
        <v>2011</v>
      </c>
      <c r="D623">
        <v>29807773.794151299</v>
      </c>
      <c r="E623">
        <v>10637131692.315901</v>
      </c>
      <c r="F623">
        <v>227144</v>
      </c>
      <c r="G623">
        <v>904</v>
      </c>
      <c r="H623">
        <v>74</v>
      </c>
      <c r="I623">
        <v>78996355.573683605</v>
      </c>
      <c r="J623">
        <v>47149075342.214203</v>
      </c>
      <c r="K623">
        <v>431685</v>
      </c>
      <c r="L623">
        <v>4</v>
      </c>
      <c r="M623">
        <f t="shared" si="9"/>
        <v>2021</v>
      </c>
    </row>
    <row r="624" spans="1:13">
      <c r="A624" s="1">
        <v>44455</v>
      </c>
      <c r="B624">
        <v>21280</v>
      </c>
      <c r="C624">
        <v>1824</v>
      </c>
      <c r="D624">
        <v>29933370.803440899</v>
      </c>
      <c r="E624">
        <v>10667065063.119301</v>
      </c>
      <c r="F624">
        <v>228095</v>
      </c>
      <c r="G624">
        <v>873</v>
      </c>
      <c r="H624">
        <v>74</v>
      </c>
      <c r="I624">
        <v>79006412.249503106</v>
      </c>
      <c r="J624">
        <v>47228081754.463699</v>
      </c>
      <c r="K624">
        <v>431755</v>
      </c>
      <c r="L624">
        <v>4</v>
      </c>
      <c r="M624">
        <f t="shared" si="9"/>
        <v>2021</v>
      </c>
    </row>
    <row r="625" spans="1:13">
      <c r="A625" s="1">
        <v>44456</v>
      </c>
      <c r="B625">
        <v>17881</v>
      </c>
      <c r="C625">
        <v>1774</v>
      </c>
      <c r="D625">
        <v>30051759.548554</v>
      </c>
      <c r="E625">
        <v>10697116822.667801</v>
      </c>
      <c r="F625">
        <v>229004</v>
      </c>
      <c r="G625">
        <v>865</v>
      </c>
      <c r="H625">
        <v>62</v>
      </c>
      <c r="I625">
        <v>79013634.355905101</v>
      </c>
      <c r="J625">
        <v>47307095388.819603</v>
      </c>
      <c r="K625">
        <v>431813</v>
      </c>
      <c r="L625">
        <v>4</v>
      </c>
      <c r="M625">
        <f t="shared" si="9"/>
        <v>2021</v>
      </c>
    </row>
    <row r="626" spans="1:13">
      <c r="A626" s="1">
        <v>44457</v>
      </c>
      <c r="B626">
        <v>15462</v>
      </c>
      <c r="C626">
        <v>1606</v>
      </c>
      <c r="D626">
        <v>30148014.036231201</v>
      </c>
      <c r="E626">
        <v>10727264836.7041</v>
      </c>
      <c r="F626">
        <v>229727</v>
      </c>
      <c r="G626">
        <v>883</v>
      </c>
      <c r="H626">
        <v>64</v>
      </c>
      <c r="I626">
        <v>79021976.333822206</v>
      </c>
      <c r="J626">
        <v>47386117365.153397</v>
      </c>
      <c r="K626">
        <v>431873</v>
      </c>
      <c r="L626">
        <v>4</v>
      </c>
      <c r="M626">
        <f t="shared" si="9"/>
        <v>2021</v>
      </c>
    </row>
    <row r="627" spans="1:13">
      <c r="A627" s="1">
        <v>44458</v>
      </c>
      <c r="B627">
        <v>12248</v>
      </c>
      <c r="C627">
        <v>998</v>
      </c>
      <c r="D627">
        <v>30162119.5345315</v>
      </c>
      <c r="E627">
        <v>10757426956.2386</v>
      </c>
      <c r="F627">
        <v>229834</v>
      </c>
      <c r="G627">
        <v>891</v>
      </c>
      <c r="H627">
        <v>68</v>
      </c>
      <c r="I627">
        <v>79030465.872258797</v>
      </c>
      <c r="J627">
        <v>47465147831.025703</v>
      </c>
      <c r="K627">
        <v>431937</v>
      </c>
      <c r="L627">
        <v>4</v>
      </c>
      <c r="M627">
        <f t="shared" si="9"/>
        <v>2021</v>
      </c>
    </row>
    <row r="628" spans="1:13">
      <c r="A628" s="1">
        <v>44459</v>
      </c>
      <c r="B628">
        <v>4837</v>
      </c>
      <c r="C628">
        <v>478</v>
      </c>
      <c r="D628">
        <v>30114958.470782202</v>
      </c>
      <c r="E628">
        <v>10787541914.7094</v>
      </c>
      <c r="F628">
        <v>229462</v>
      </c>
      <c r="G628">
        <v>850</v>
      </c>
      <c r="H628">
        <v>74</v>
      </c>
      <c r="I628">
        <v>79039938.304237306</v>
      </c>
      <c r="J628">
        <v>47544187769.329903</v>
      </c>
      <c r="K628">
        <v>432006</v>
      </c>
      <c r="L628">
        <v>5</v>
      </c>
      <c r="M628">
        <f t="shared" si="9"/>
        <v>2021</v>
      </c>
    </row>
    <row r="629" spans="1:13">
      <c r="A629" s="1">
        <v>44460</v>
      </c>
      <c r="B629">
        <v>9419</v>
      </c>
      <c r="C629">
        <v>893</v>
      </c>
      <c r="D629">
        <v>30120364.093043599</v>
      </c>
      <c r="E629">
        <v>10817662278.802401</v>
      </c>
      <c r="F629">
        <v>229483</v>
      </c>
      <c r="G629">
        <v>872</v>
      </c>
      <c r="H629">
        <v>65</v>
      </c>
      <c r="I629">
        <v>79047744.426985905</v>
      </c>
      <c r="J629">
        <v>47623235513.756897</v>
      </c>
      <c r="K629">
        <v>432067</v>
      </c>
      <c r="L629">
        <v>4</v>
      </c>
      <c r="M629">
        <f t="shared" si="9"/>
        <v>2021</v>
      </c>
    </row>
    <row r="630" spans="1:13">
      <c r="A630" s="1">
        <v>44461</v>
      </c>
      <c r="B630">
        <v>19596</v>
      </c>
      <c r="C630">
        <v>1645</v>
      </c>
      <c r="D630">
        <v>30227408.647981498</v>
      </c>
      <c r="E630">
        <v>10847889687.450399</v>
      </c>
      <c r="F630">
        <v>230275</v>
      </c>
      <c r="G630">
        <v>853</v>
      </c>
      <c r="H630">
        <v>69</v>
      </c>
      <c r="I630">
        <v>79058170.345384106</v>
      </c>
      <c r="J630">
        <v>47702293684.102303</v>
      </c>
      <c r="K630">
        <v>432132</v>
      </c>
      <c r="L630">
        <v>4</v>
      </c>
      <c r="M630">
        <f t="shared" si="9"/>
        <v>2021</v>
      </c>
    </row>
    <row r="631" spans="1:13">
      <c r="A631" s="1">
        <v>44462</v>
      </c>
      <c r="B631">
        <v>18198</v>
      </c>
      <c r="C631">
        <v>1512</v>
      </c>
      <c r="D631">
        <v>30315757.689929001</v>
      </c>
      <c r="E631">
        <v>10878205445.140301</v>
      </c>
      <c r="F631">
        <v>230955</v>
      </c>
      <c r="G631">
        <v>832</v>
      </c>
      <c r="H631">
        <v>73</v>
      </c>
      <c r="I631">
        <v>79068579.290185899</v>
      </c>
      <c r="J631">
        <v>47781362263.392502</v>
      </c>
      <c r="K631">
        <v>432201</v>
      </c>
      <c r="L631">
        <v>4</v>
      </c>
      <c r="M631">
        <f t="shared" si="9"/>
        <v>2021</v>
      </c>
    </row>
    <row r="632" spans="1:13">
      <c r="A632" s="1">
        <v>44463</v>
      </c>
      <c r="B632">
        <v>15812</v>
      </c>
      <c r="C632">
        <v>1338</v>
      </c>
      <c r="D632">
        <v>30379625.2100408</v>
      </c>
      <c r="E632">
        <v>10908585070.350401</v>
      </c>
      <c r="F632">
        <v>231409</v>
      </c>
      <c r="G632">
        <v>884</v>
      </c>
      <c r="H632">
        <v>72</v>
      </c>
      <c r="I632">
        <v>79078148.371349305</v>
      </c>
      <c r="J632">
        <v>47860440411.763802</v>
      </c>
      <c r="K632">
        <v>432268</v>
      </c>
      <c r="L632">
        <v>5</v>
      </c>
      <c r="M632">
        <f t="shared" si="9"/>
        <v>2021</v>
      </c>
    </row>
    <row r="633" spans="1:13">
      <c r="A633" s="1">
        <v>44464</v>
      </c>
      <c r="B633">
        <v>14641</v>
      </c>
      <c r="C633">
        <v>1398</v>
      </c>
      <c r="D633">
        <v>30462772.681394</v>
      </c>
      <c r="E633">
        <v>10939047843.031799</v>
      </c>
      <c r="F633">
        <v>232005</v>
      </c>
      <c r="G633">
        <v>802</v>
      </c>
      <c r="H633">
        <v>58</v>
      </c>
      <c r="I633">
        <v>79082860.450555906</v>
      </c>
      <c r="J633">
        <v>47939523272.214401</v>
      </c>
      <c r="K633">
        <v>432321</v>
      </c>
      <c r="L633">
        <v>5</v>
      </c>
      <c r="M633">
        <f t="shared" si="9"/>
        <v>2021</v>
      </c>
    </row>
    <row r="634" spans="1:13">
      <c r="A634" s="1">
        <v>44465</v>
      </c>
      <c r="B634">
        <v>11052</v>
      </c>
      <c r="C634">
        <v>885</v>
      </c>
      <c r="D634">
        <v>30473995.598047499</v>
      </c>
      <c r="E634">
        <v>10969521838.629801</v>
      </c>
      <c r="F634">
        <v>232067</v>
      </c>
      <c r="G634">
        <v>823</v>
      </c>
      <c r="H634">
        <v>77</v>
      </c>
      <c r="I634">
        <v>79096255.375232294</v>
      </c>
      <c r="J634">
        <v>48018619527.5896</v>
      </c>
      <c r="K634">
        <v>432394</v>
      </c>
      <c r="L634">
        <v>4</v>
      </c>
      <c r="M634">
        <f t="shared" si="9"/>
        <v>2021</v>
      </c>
    </row>
    <row r="635" spans="1:13">
      <c r="A635" s="1">
        <v>44466</v>
      </c>
      <c r="B635">
        <v>4610</v>
      </c>
      <c r="C635">
        <v>481</v>
      </c>
      <c r="D635">
        <v>30428734.5819069</v>
      </c>
      <c r="E635">
        <v>10999950573.2117</v>
      </c>
      <c r="F635">
        <v>231716</v>
      </c>
      <c r="G635">
        <v>832</v>
      </c>
      <c r="H635">
        <v>64</v>
      </c>
      <c r="I635">
        <v>79102236.902298197</v>
      </c>
      <c r="J635">
        <v>48097721764.491898</v>
      </c>
      <c r="K635">
        <v>432453</v>
      </c>
      <c r="L635">
        <v>5</v>
      </c>
      <c r="M635">
        <f t="shared" si="9"/>
        <v>2021</v>
      </c>
    </row>
    <row r="636" spans="1:13">
      <c r="A636" s="1">
        <v>44467</v>
      </c>
      <c r="B636">
        <v>10037</v>
      </c>
      <c r="C636">
        <v>931</v>
      </c>
      <c r="D636">
        <v>30442843.517459199</v>
      </c>
      <c r="E636">
        <v>11030393416.7292</v>
      </c>
      <c r="F636">
        <v>231791</v>
      </c>
      <c r="G636">
        <v>856</v>
      </c>
      <c r="H636">
        <v>53</v>
      </c>
      <c r="I636">
        <v>79108137.246693105</v>
      </c>
      <c r="J636">
        <v>48176829901.738602</v>
      </c>
      <c r="K636">
        <v>432502</v>
      </c>
      <c r="L636">
        <v>4</v>
      </c>
      <c r="M636">
        <f t="shared" si="9"/>
        <v>2021</v>
      </c>
    </row>
    <row r="637" spans="1:13">
      <c r="A637" s="1">
        <v>44468</v>
      </c>
      <c r="B637">
        <v>22017</v>
      </c>
      <c r="C637">
        <v>1931</v>
      </c>
      <c r="D637">
        <v>30581447.755398098</v>
      </c>
      <c r="E637">
        <v>11060974864.4846</v>
      </c>
      <c r="F637">
        <v>232842</v>
      </c>
      <c r="G637">
        <v>880</v>
      </c>
      <c r="H637">
        <v>61</v>
      </c>
      <c r="I637">
        <v>79117293.373069793</v>
      </c>
      <c r="J637">
        <v>48255947195.111702</v>
      </c>
      <c r="K637">
        <v>432559</v>
      </c>
      <c r="L637">
        <v>4</v>
      </c>
      <c r="M637">
        <f t="shared" si="9"/>
        <v>2021</v>
      </c>
    </row>
    <row r="638" spans="1:13">
      <c r="A638" s="1">
        <v>44469</v>
      </c>
      <c r="B638">
        <v>19808</v>
      </c>
      <c r="C638">
        <v>1868</v>
      </c>
      <c r="D638">
        <v>30715348.031638499</v>
      </c>
      <c r="E638">
        <v>11091690212.516199</v>
      </c>
      <c r="F638">
        <v>233882</v>
      </c>
      <c r="G638">
        <v>828</v>
      </c>
      <c r="H638">
        <v>65</v>
      </c>
      <c r="I638">
        <v>79125824.747099802</v>
      </c>
      <c r="J638">
        <v>48335073019.858803</v>
      </c>
      <c r="K638">
        <v>432620</v>
      </c>
      <c r="L638">
        <v>4</v>
      </c>
      <c r="M638">
        <f t="shared" si="9"/>
        <v>2021</v>
      </c>
    </row>
    <row r="639" spans="1:13">
      <c r="A639" s="1">
        <v>44470</v>
      </c>
      <c r="B639">
        <v>14964</v>
      </c>
      <c r="C639">
        <v>1334</v>
      </c>
      <c r="D639">
        <v>30778795.326784801</v>
      </c>
      <c r="E639">
        <v>11122469007.843</v>
      </c>
      <c r="F639">
        <v>234377</v>
      </c>
      <c r="G639">
        <v>839</v>
      </c>
      <c r="H639">
        <v>62</v>
      </c>
      <c r="I639">
        <v>79134137.351788998</v>
      </c>
      <c r="J639">
        <v>48414207157.210602</v>
      </c>
      <c r="K639">
        <v>432677</v>
      </c>
      <c r="L639">
        <v>5</v>
      </c>
      <c r="M639">
        <f t="shared" si="9"/>
        <v>2021</v>
      </c>
    </row>
    <row r="640" spans="1:13">
      <c r="A640" s="1">
        <v>44471</v>
      </c>
      <c r="B640">
        <v>13215</v>
      </c>
      <c r="C640">
        <v>1231</v>
      </c>
      <c r="D640">
        <v>30835800.796721201</v>
      </c>
      <c r="E640">
        <v>11153304808.6397</v>
      </c>
      <c r="F640">
        <v>234798</v>
      </c>
      <c r="G640">
        <v>810</v>
      </c>
      <c r="H640">
        <v>58</v>
      </c>
      <c r="I640">
        <v>79141574.412631094</v>
      </c>
      <c r="J640">
        <v>48493348731.623199</v>
      </c>
      <c r="K640">
        <v>432731</v>
      </c>
      <c r="L640">
        <v>4</v>
      </c>
      <c r="M640">
        <f t="shared" si="9"/>
        <v>2021</v>
      </c>
    </row>
    <row r="641" spans="1:13">
      <c r="A641" s="1">
        <v>44472</v>
      </c>
      <c r="B641">
        <v>9687</v>
      </c>
      <c r="C641">
        <v>930</v>
      </c>
      <c r="D641">
        <v>30855623.843782</v>
      </c>
      <c r="E641">
        <v>11184160432.4835</v>
      </c>
      <c r="F641">
        <v>234925</v>
      </c>
      <c r="G641">
        <v>803</v>
      </c>
      <c r="H641">
        <v>65</v>
      </c>
      <c r="I641">
        <v>79150534.148760602</v>
      </c>
      <c r="J641">
        <v>48572499265.772003</v>
      </c>
      <c r="K641">
        <v>432792</v>
      </c>
      <c r="L641">
        <v>4</v>
      </c>
      <c r="M641">
        <f t="shared" si="9"/>
        <v>2021</v>
      </c>
    </row>
    <row r="642" spans="1:13">
      <c r="A642" s="1">
        <v>44473</v>
      </c>
      <c r="B642">
        <v>4169</v>
      </c>
      <c r="C642">
        <v>436</v>
      </c>
      <c r="D642">
        <v>30817234.696729701</v>
      </c>
      <c r="E642">
        <v>11214977667.1803</v>
      </c>
      <c r="F642">
        <v>234598</v>
      </c>
      <c r="G642">
        <v>763</v>
      </c>
      <c r="H642">
        <v>53</v>
      </c>
      <c r="I642">
        <v>79155353.282719806</v>
      </c>
      <c r="J642">
        <v>48651654619.054703</v>
      </c>
      <c r="K642">
        <v>432841</v>
      </c>
      <c r="L642">
        <v>4</v>
      </c>
      <c r="M642">
        <f t="shared" si="9"/>
        <v>2021</v>
      </c>
    </row>
    <row r="643" spans="1:13">
      <c r="A643" s="1">
        <v>44474</v>
      </c>
      <c r="B643">
        <v>8931</v>
      </c>
      <c r="C643">
        <v>744</v>
      </c>
      <c r="D643">
        <v>30813819.8784982</v>
      </c>
      <c r="E643">
        <v>11245791487.0588</v>
      </c>
      <c r="F643">
        <v>234571</v>
      </c>
      <c r="G643">
        <v>771</v>
      </c>
      <c r="H643">
        <v>49</v>
      </c>
      <c r="I643">
        <v>79160285.595748797</v>
      </c>
      <c r="J643">
        <v>48730814904.650398</v>
      </c>
      <c r="K643">
        <v>432886</v>
      </c>
      <c r="L643">
        <v>4</v>
      </c>
      <c r="M643">
        <f t="shared" ref="M643:M706" si="10">YEAR(A643)</f>
        <v>2021</v>
      </c>
    </row>
    <row r="644" spans="1:13">
      <c r="A644" s="1">
        <v>44475</v>
      </c>
      <c r="B644">
        <v>19253</v>
      </c>
      <c r="C644">
        <v>1680</v>
      </c>
      <c r="D644">
        <v>30923838.2687837</v>
      </c>
      <c r="E644">
        <v>11276715325.327499</v>
      </c>
      <c r="F644">
        <v>235410</v>
      </c>
      <c r="G644">
        <v>841</v>
      </c>
      <c r="H644">
        <v>66</v>
      </c>
      <c r="I644">
        <v>79171926.942795694</v>
      </c>
      <c r="J644">
        <v>48809986831.593201</v>
      </c>
      <c r="K644">
        <v>432948</v>
      </c>
      <c r="L644">
        <v>4</v>
      </c>
      <c r="M644">
        <f t="shared" si="10"/>
        <v>2021</v>
      </c>
    </row>
    <row r="645" spans="1:13">
      <c r="A645" s="1">
        <v>44476</v>
      </c>
      <c r="B645">
        <v>17504</v>
      </c>
      <c r="C645">
        <v>1557</v>
      </c>
      <c r="D645">
        <v>31024357.906073</v>
      </c>
      <c r="E645">
        <v>11307739683.233601</v>
      </c>
      <c r="F645">
        <v>236196</v>
      </c>
      <c r="G645">
        <v>771</v>
      </c>
      <c r="H645">
        <v>65</v>
      </c>
      <c r="I645">
        <v>79179828.831151307</v>
      </c>
      <c r="J645">
        <v>48889166660.4244</v>
      </c>
      <c r="K645">
        <v>433009</v>
      </c>
      <c r="L645">
        <v>4</v>
      </c>
      <c r="M645">
        <f t="shared" si="10"/>
        <v>2021</v>
      </c>
    </row>
    <row r="646" spans="1:13">
      <c r="A646" s="1">
        <v>44477</v>
      </c>
      <c r="B646">
        <v>15973</v>
      </c>
      <c r="C646">
        <v>1321</v>
      </c>
      <c r="D646">
        <v>31092226.187228002</v>
      </c>
      <c r="E646">
        <v>11338831909.420799</v>
      </c>
      <c r="F646">
        <v>236690</v>
      </c>
      <c r="G646">
        <v>827</v>
      </c>
      <c r="H646">
        <v>71</v>
      </c>
      <c r="I646">
        <v>79190704.015705705</v>
      </c>
      <c r="J646">
        <v>48968357364.440102</v>
      </c>
      <c r="K646">
        <v>433075</v>
      </c>
      <c r="L646">
        <v>5</v>
      </c>
      <c r="M646">
        <f t="shared" si="10"/>
        <v>2021</v>
      </c>
    </row>
    <row r="647" spans="1:13">
      <c r="A647" s="1">
        <v>44478</v>
      </c>
      <c r="B647">
        <v>14519</v>
      </c>
      <c r="C647">
        <v>1388</v>
      </c>
      <c r="D647">
        <v>31161228.863591701</v>
      </c>
      <c r="E647">
        <v>11369993138.284401</v>
      </c>
      <c r="F647">
        <v>237246</v>
      </c>
      <c r="G647">
        <v>832</v>
      </c>
      <c r="H647">
        <v>60</v>
      </c>
      <c r="I647">
        <v>79197960.096877903</v>
      </c>
      <c r="J647">
        <v>49047555324.537003</v>
      </c>
      <c r="K647">
        <v>433131</v>
      </c>
      <c r="L647">
        <v>4</v>
      </c>
      <c r="M647">
        <f t="shared" si="10"/>
        <v>2021</v>
      </c>
    </row>
    <row r="648" spans="1:13">
      <c r="A648" s="1">
        <v>44479</v>
      </c>
      <c r="B648">
        <v>11059</v>
      </c>
      <c r="C648">
        <v>1026</v>
      </c>
      <c r="D648">
        <v>31193255.798703</v>
      </c>
      <c r="E648">
        <v>11401186394.083099</v>
      </c>
      <c r="F648">
        <v>237476</v>
      </c>
      <c r="G648">
        <v>796</v>
      </c>
      <c r="H648">
        <v>58</v>
      </c>
      <c r="I648">
        <v>79205348.118314505</v>
      </c>
      <c r="J648">
        <v>49126760672.655296</v>
      </c>
      <c r="K648">
        <v>433184</v>
      </c>
      <c r="L648">
        <v>5</v>
      </c>
      <c r="M648">
        <f t="shared" si="10"/>
        <v>2021</v>
      </c>
    </row>
    <row r="649" spans="1:13">
      <c r="A649" s="1">
        <v>44480</v>
      </c>
      <c r="B649">
        <v>4155</v>
      </c>
      <c r="C649">
        <v>388</v>
      </c>
      <c r="D649">
        <v>31143532.046085302</v>
      </c>
      <c r="E649">
        <v>11432329926.1292</v>
      </c>
      <c r="F649">
        <v>237086</v>
      </c>
      <c r="G649">
        <v>778</v>
      </c>
      <c r="H649">
        <v>58</v>
      </c>
      <c r="I649">
        <v>79210897.720222294</v>
      </c>
      <c r="J649">
        <v>49205971570.375504</v>
      </c>
      <c r="K649">
        <v>433237</v>
      </c>
      <c r="L649">
        <v>5</v>
      </c>
      <c r="M649">
        <f t="shared" si="10"/>
        <v>2021</v>
      </c>
    </row>
    <row r="650" spans="1:13">
      <c r="A650" s="1">
        <v>44481</v>
      </c>
      <c r="B650">
        <v>9863</v>
      </c>
      <c r="C650">
        <v>825</v>
      </c>
      <c r="D650">
        <v>31142750.690610401</v>
      </c>
      <c r="E650">
        <v>11463472676.819799</v>
      </c>
      <c r="F650">
        <v>237068</v>
      </c>
      <c r="G650">
        <v>843</v>
      </c>
      <c r="H650">
        <v>57</v>
      </c>
      <c r="I650">
        <v>79218485.973590299</v>
      </c>
      <c r="J650">
        <v>49285190056.349098</v>
      </c>
      <c r="K650">
        <v>433289</v>
      </c>
      <c r="L650">
        <v>5</v>
      </c>
      <c r="M650">
        <f t="shared" si="10"/>
        <v>2021</v>
      </c>
    </row>
    <row r="651" spans="1:13">
      <c r="A651" s="1">
        <v>44482</v>
      </c>
      <c r="B651">
        <v>19916</v>
      </c>
      <c r="C651">
        <v>1807</v>
      </c>
      <c r="D651">
        <v>31281888.370192502</v>
      </c>
      <c r="E651">
        <v>11494754565.190001</v>
      </c>
      <c r="F651">
        <v>238094</v>
      </c>
      <c r="G651">
        <v>781</v>
      </c>
      <c r="H651">
        <v>52</v>
      </c>
      <c r="I651">
        <v>79225704.848002106</v>
      </c>
      <c r="J651">
        <v>49364415761.197098</v>
      </c>
      <c r="K651">
        <v>433336</v>
      </c>
      <c r="L651">
        <v>5</v>
      </c>
      <c r="M651">
        <f t="shared" si="10"/>
        <v>2021</v>
      </c>
    </row>
    <row r="652" spans="1:13">
      <c r="A652" s="1">
        <v>44483</v>
      </c>
      <c r="B652">
        <v>18997</v>
      </c>
      <c r="C652">
        <v>1696</v>
      </c>
      <c r="D652">
        <v>31398300.394807398</v>
      </c>
      <c r="E652">
        <v>11526152865.584801</v>
      </c>
      <c r="F652">
        <v>238991</v>
      </c>
      <c r="G652">
        <v>799</v>
      </c>
      <c r="H652">
        <v>56</v>
      </c>
      <c r="I652">
        <v>79232332.358108893</v>
      </c>
      <c r="J652">
        <v>49443648093.555199</v>
      </c>
      <c r="K652">
        <v>433388</v>
      </c>
      <c r="L652">
        <v>4</v>
      </c>
      <c r="M652">
        <f t="shared" si="10"/>
        <v>2021</v>
      </c>
    </row>
    <row r="653" spans="1:13">
      <c r="A653" s="1">
        <v>44484</v>
      </c>
      <c r="B653">
        <v>17855</v>
      </c>
      <c r="C653">
        <v>1538</v>
      </c>
      <c r="D653">
        <v>31496761.437706601</v>
      </c>
      <c r="E653">
        <v>11557649627.022499</v>
      </c>
      <c r="F653">
        <v>239744</v>
      </c>
      <c r="G653">
        <v>785</v>
      </c>
      <c r="H653">
        <v>47</v>
      </c>
      <c r="I653">
        <v>79238494.496182695</v>
      </c>
      <c r="J653">
        <v>49522886588.051399</v>
      </c>
      <c r="K653">
        <v>433430</v>
      </c>
      <c r="L653">
        <v>5</v>
      </c>
      <c r="M653">
        <f t="shared" si="10"/>
        <v>2021</v>
      </c>
    </row>
    <row r="654" spans="1:13">
      <c r="A654" s="1">
        <v>44485</v>
      </c>
      <c r="B654">
        <v>17570</v>
      </c>
      <c r="C654">
        <v>1504</v>
      </c>
      <c r="D654">
        <v>31583811.541462801</v>
      </c>
      <c r="E654">
        <v>11589233438.563999</v>
      </c>
      <c r="F654">
        <v>240405</v>
      </c>
      <c r="G654">
        <v>843</v>
      </c>
      <c r="H654">
        <v>67</v>
      </c>
      <c r="I654">
        <v>79249339.395300806</v>
      </c>
      <c r="J654">
        <v>49602135927.446701</v>
      </c>
      <c r="K654">
        <v>433492</v>
      </c>
      <c r="L654">
        <v>5</v>
      </c>
      <c r="M654">
        <f t="shared" si="10"/>
        <v>2021</v>
      </c>
    </row>
    <row r="655" spans="1:13">
      <c r="A655" s="1">
        <v>44486</v>
      </c>
      <c r="B655">
        <v>13371</v>
      </c>
      <c r="C655">
        <v>1171</v>
      </c>
      <c r="D655">
        <v>31629756.845327102</v>
      </c>
      <c r="E655">
        <v>11620863195.4093</v>
      </c>
      <c r="F655">
        <v>240755</v>
      </c>
      <c r="G655">
        <v>821</v>
      </c>
      <c r="H655">
        <v>53</v>
      </c>
      <c r="I655">
        <v>79253634.293059394</v>
      </c>
      <c r="J655">
        <v>49681389561.7397</v>
      </c>
      <c r="K655">
        <v>433540</v>
      </c>
      <c r="L655">
        <v>5</v>
      </c>
      <c r="M655">
        <f t="shared" si="10"/>
        <v>2021</v>
      </c>
    </row>
    <row r="656" spans="1:13">
      <c r="A656" s="1">
        <v>44487</v>
      </c>
      <c r="B656">
        <v>5374</v>
      </c>
      <c r="C656">
        <v>510</v>
      </c>
      <c r="D656">
        <v>31591332.844890799</v>
      </c>
      <c r="E656">
        <v>11652454528.2542</v>
      </c>
      <c r="F656">
        <v>240444</v>
      </c>
      <c r="G656">
        <v>821</v>
      </c>
      <c r="H656">
        <v>89</v>
      </c>
      <c r="I656">
        <v>79270509.169829503</v>
      </c>
      <c r="J656">
        <v>49760660070.909599</v>
      </c>
      <c r="K656">
        <v>433624</v>
      </c>
      <c r="L656">
        <v>5</v>
      </c>
      <c r="M656">
        <f t="shared" si="10"/>
        <v>2021</v>
      </c>
    </row>
    <row r="657" spans="1:13">
      <c r="A657" s="1">
        <v>44488</v>
      </c>
      <c r="B657">
        <v>12825</v>
      </c>
      <c r="C657">
        <v>1213</v>
      </c>
      <c r="D657">
        <v>31643783.189820901</v>
      </c>
      <c r="E657">
        <v>11684098311.444</v>
      </c>
      <c r="F657">
        <v>240845</v>
      </c>
      <c r="G657">
        <v>812</v>
      </c>
      <c r="H657">
        <v>65</v>
      </c>
      <c r="I657">
        <v>79276383.092556506</v>
      </c>
      <c r="J657">
        <v>49839936454.002098</v>
      </c>
      <c r="K657">
        <v>433684</v>
      </c>
      <c r="L657">
        <v>5</v>
      </c>
      <c r="M657">
        <f t="shared" si="10"/>
        <v>2021</v>
      </c>
    </row>
    <row r="658" spans="1:13">
      <c r="A658" s="1">
        <v>44489</v>
      </c>
      <c r="B658">
        <v>30179</v>
      </c>
      <c r="C658">
        <v>2571</v>
      </c>
      <c r="D658">
        <v>31869807.2376258</v>
      </c>
      <c r="E658">
        <v>11715968118.6817</v>
      </c>
      <c r="F658">
        <v>242574</v>
      </c>
      <c r="G658">
        <v>842</v>
      </c>
      <c r="H658">
        <v>65</v>
      </c>
      <c r="I658">
        <v>79285041.644375905</v>
      </c>
      <c r="J658">
        <v>49919221495.6465</v>
      </c>
      <c r="K658">
        <v>433745</v>
      </c>
      <c r="L658">
        <v>4</v>
      </c>
      <c r="M658">
        <f t="shared" si="10"/>
        <v>2021</v>
      </c>
    </row>
    <row r="659" spans="1:13">
      <c r="A659" s="1">
        <v>44490</v>
      </c>
      <c r="B659">
        <v>28324</v>
      </c>
      <c r="C659">
        <v>2451</v>
      </c>
      <c r="D659">
        <v>32084685.724755</v>
      </c>
      <c r="E659">
        <v>11748052804.406401</v>
      </c>
      <c r="F659">
        <v>244185</v>
      </c>
      <c r="G659">
        <v>840</v>
      </c>
      <c r="H659">
        <v>68</v>
      </c>
      <c r="I659">
        <v>79293483.694364205</v>
      </c>
      <c r="J659">
        <v>49998514979.340897</v>
      </c>
      <c r="K659">
        <v>433808</v>
      </c>
      <c r="L659">
        <v>5</v>
      </c>
      <c r="M659">
        <f t="shared" si="10"/>
        <v>2021</v>
      </c>
    </row>
    <row r="660" spans="1:13">
      <c r="A660" s="1">
        <v>44491</v>
      </c>
      <c r="B660">
        <v>27256</v>
      </c>
      <c r="C660">
        <v>2510</v>
      </c>
      <c r="D660">
        <v>32306980.6612835</v>
      </c>
      <c r="E660">
        <v>11780359785.067699</v>
      </c>
      <c r="F660">
        <v>245880</v>
      </c>
      <c r="G660">
        <v>815</v>
      </c>
      <c r="H660">
        <v>50</v>
      </c>
      <c r="I660">
        <v>79297805.8914368</v>
      </c>
      <c r="J660">
        <v>50077812785.2323</v>
      </c>
      <c r="K660">
        <v>433853</v>
      </c>
      <c r="L660">
        <v>5</v>
      </c>
      <c r="M660">
        <f t="shared" si="10"/>
        <v>2021</v>
      </c>
    </row>
    <row r="661" spans="1:13">
      <c r="A661" s="1">
        <v>44492</v>
      </c>
      <c r="B661">
        <v>26263</v>
      </c>
      <c r="C661">
        <v>2252</v>
      </c>
      <c r="D661">
        <v>32490838.610881299</v>
      </c>
      <c r="E661">
        <v>11812850623.6786</v>
      </c>
      <c r="F661">
        <v>247292</v>
      </c>
      <c r="G661">
        <v>840</v>
      </c>
      <c r="H661">
        <v>55</v>
      </c>
      <c r="I661">
        <v>79305474.539393395</v>
      </c>
      <c r="J661">
        <v>50157118259.771698</v>
      </c>
      <c r="K661">
        <v>433903</v>
      </c>
      <c r="L661">
        <v>5</v>
      </c>
      <c r="M661">
        <f t="shared" si="10"/>
        <v>2021</v>
      </c>
    </row>
    <row r="662" spans="1:13">
      <c r="A662" s="1">
        <v>44493</v>
      </c>
      <c r="B662">
        <v>20928</v>
      </c>
      <c r="C662">
        <v>2024</v>
      </c>
      <c r="D662">
        <v>32641410.959189199</v>
      </c>
      <c r="E662">
        <v>11845492034.6378</v>
      </c>
      <c r="F662">
        <v>248509</v>
      </c>
      <c r="G662">
        <v>807</v>
      </c>
      <c r="H662">
        <v>66</v>
      </c>
      <c r="I662">
        <v>79315141.903267905</v>
      </c>
      <c r="J662">
        <v>50236433401.675003</v>
      </c>
      <c r="K662">
        <v>433964</v>
      </c>
      <c r="L662">
        <v>5</v>
      </c>
      <c r="M662">
        <f t="shared" si="10"/>
        <v>2021</v>
      </c>
    </row>
    <row r="663" spans="1:13">
      <c r="A663" s="1">
        <v>44494</v>
      </c>
      <c r="B663">
        <v>8157</v>
      </c>
      <c r="C663">
        <v>824</v>
      </c>
      <c r="D663">
        <v>32640936.418811198</v>
      </c>
      <c r="E663">
        <v>11878132971.056601</v>
      </c>
      <c r="F663">
        <v>248481</v>
      </c>
      <c r="G663">
        <v>852</v>
      </c>
      <c r="H663">
        <v>54</v>
      </c>
      <c r="I663">
        <v>79321646.191967696</v>
      </c>
      <c r="J663">
        <v>50315755047.866898</v>
      </c>
      <c r="K663">
        <v>434014</v>
      </c>
      <c r="L663">
        <v>4</v>
      </c>
      <c r="M663">
        <f t="shared" si="10"/>
        <v>2021</v>
      </c>
    </row>
    <row r="664" spans="1:13">
      <c r="A664" s="1">
        <v>44495</v>
      </c>
      <c r="B664">
        <v>18697</v>
      </c>
      <c r="C664">
        <v>1801</v>
      </c>
      <c r="D664">
        <v>32771030.080771901</v>
      </c>
      <c r="E664">
        <v>11910904001.1374</v>
      </c>
      <c r="F664">
        <v>249452</v>
      </c>
      <c r="G664">
        <v>830</v>
      </c>
      <c r="H664">
        <v>61</v>
      </c>
      <c r="I664">
        <v>79329878.546662897</v>
      </c>
      <c r="J664">
        <v>50395084926.413597</v>
      </c>
      <c r="K664">
        <v>434070</v>
      </c>
      <c r="L664">
        <v>5</v>
      </c>
      <c r="M664">
        <f t="shared" si="10"/>
        <v>2021</v>
      </c>
    </row>
    <row r="665" spans="1:13">
      <c r="A665" s="1">
        <v>44496</v>
      </c>
      <c r="B665">
        <v>41573</v>
      </c>
      <c r="C665">
        <v>4104</v>
      </c>
      <c r="D665">
        <v>33198611.349341098</v>
      </c>
      <c r="E665">
        <v>11944102612.4867</v>
      </c>
      <c r="F665">
        <v>252714</v>
      </c>
      <c r="G665">
        <v>842</v>
      </c>
      <c r="H665">
        <v>70</v>
      </c>
      <c r="I665">
        <v>79339705.151346698</v>
      </c>
      <c r="J665">
        <v>50474424631.564903</v>
      </c>
      <c r="K665">
        <v>434136</v>
      </c>
      <c r="L665">
        <v>4</v>
      </c>
      <c r="M665">
        <f t="shared" si="10"/>
        <v>2021</v>
      </c>
    </row>
    <row r="666" spans="1:13">
      <c r="A666" s="1">
        <v>44497</v>
      </c>
      <c r="B666">
        <v>43015</v>
      </c>
      <c r="C666">
        <v>3967</v>
      </c>
      <c r="D666">
        <v>33604138.699343704</v>
      </c>
      <c r="E666">
        <v>11977706751.186001</v>
      </c>
      <c r="F666">
        <v>255821</v>
      </c>
      <c r="G666">
        <v>860</v>
      </c>
      <c r="H666">
        <v>70</v>
      </c>
      <c r="I666">
        <v>79349245.971299902</v>
      </c>
      <c r="J666">
        <v>50553773877.536201</v>
      </c>
      <c r="K666">
        <v>434201</v>
      </c>
      <c r="L666">
        <v>5</v>
      </c>
      <c r="M666">
        <f t="shared" si="10"/>
        <v>2021</v>
      </c>
    </row>
    <row r="667" spans="1:13">
      <c r="A667" s="1">
        <v>44498</v>
      </c>
      <c r="B667">
        <v>38352</v>
      </c>
      <c r="C667">
        <v>3303</v>
      </c>
      <c r="D667">
        <v>33924914.183681898</v>
      </c>
      <c r="E667">
        <v>12011631665.369699</v>
      </c>
      <c r="F667">
        <v>258271</v>
      </c>
      <c r="G667">
        <v>853</v>
      </c>
      <c r="H667">
        <v>69</v>
      </c>
      <c r="I667">
        <v>79357190.316964895</v>
      </c>
      <c r="J667">
        <v>50633131067.853203</v>
      </c>
      <c r="K667">
        <v>434266</v>
      </c>
      <c r="L667">
        <v>4</v>
      </c>
      <c r="M667">
        <f t="shared" si="10"/>
        <v>2021</v>
      </c>
    </row>
    <row r="668" spans="1:13">
      <c r="A668" s="1">
        <v>44499</v>
      </c>
      <c r="B668">
        <v>35542</v>
      </c>
      <c r="C668">
        <v>3437</v>
      </c>
      <c r="D668">
        <v>34258518.6206626</v>
      </c>
      <c r="E668">
        <v>12045890183.9904</v>
      </c>
      <c r="F668">
        <v>260868</v>
      </c>
      <c r="G668">
        <v>840</v>
      </c>
      <c r="H668">
        <v>66</v>
      </c>
      <c r="I668">
        <v>79366196.093930706</v>
      </c>
      <c r="J668">
        <v>50712497263.947098</v>
      </c>
      <c r="K668">
        <v>434327</v>
      </c>
      <c r="L668">
        <v>5</v>
      </c>
      <c r="M668">
        <f t="shared" si="10"/>
        <v>2021</v>
      </c>
    </row>
    <row r="669" spans="1:13">
      <c r="A669" s="1">
        <v>44500</v>
      </c>
      <c r="B669">
        <v>26900</v>
      </c>
      <c r="C669">
        <v>2517</v>
      </c>
      <c r="D669">
        <v>34483995.686241001</v>
      </c>
      <c r="E669">
        <v>12080374179.6766</v>
      </c>
      <c r="F669">
        <v>262600</v>
      </c>
      <c r="G669">
        <v>785</v>
      </c>
      <c r="H669">
        <v>61</v>
      </c>
      <c r="I669">
        <v>79373721.614973202</v>
      </c>
      <c r="J669">
        <v>50791870985.562103</v>
      </c>
      <c r="K669">
        <v>434384</v>
      </c>
      <c r="L669">
        <v>4</v>
      </c>
      <c r="M669">
        <f t="shared" si="10"/>
        <v>2021</v>
      </c>
    </row>
    <row r="670" spans="1:13">
      <c r="A670" s="1">
        <v>44501</v>
      </c>
      <c r="B670">
        <v>11651</v>
      </c>
      <c r="C670">
        <v>1111</v>
      </c>
      <c r="D670">
        <v>34514448.803958297</v>
      </c>
      <c r="E670">
        <v>12114888628.4806</v>
      </c>
      <c r="F670">
        <v>262836</v>
      </c>
      <c r="G670">
        <v>875</v>
      </c>
      <c r="H670">
        <v>54</v>
      </c>
      <c r="I670">
        <v>79380007.365688503</v>
      </c>
      <c r="J670">
        <v>50871250992.927803</v>
      </c>
      <c r="K670">
        <v>434433</v>
      </c>
      <c r="L670">
        <v>5</v>
      </c>
      <c r="M670">
        <f t="shared" si="10"/>
        <v>2021</v>
      </c>
    </row>
    <row r="671" spans="1:13">
      <c r="A671" s="1">
        <v>44502</v>
      </c>
      <c r="B671">
        <v>17947</v>
      </c>
      <c r="C671">
        <v>1543</v>
      </c>
      <c r="D671">
        <v>34606042.454084001</v>
      </c>
      <c r="E671">
        <v>12149494670.9347</v>
      </c>
      <c r="F671">
        <v>263527</v>
      </c>
      <c r="G671">
        <v>852</v>
      </c>
      <c r="H671">
        <v>65</v>
      </c>
      <c r="I671">
        <v>79391576.154752105</v>
      </c>
      <c r="J671">
        <v>50950642569.082603</v>
      </c>
      <c r="K671">
        <v>434493</v>
      </c>
      <c r="L671">
        <v>5</v>
      </c>
      <c r="M671">
        <f t="shared" si="10"/>
        <v>2021</v>
      </c>
    </row>
    <row r="672" spans="1:13">
      <c r="A672" s="1">
        <v>44503</v>
      </c>
      <c r="B672">
        <v>38147</v>
      </c>
      <c r="C672">
        <v>3646</v>
      </c>
      <c r="D672">
        <v>34963195.698063098</v>
      </c>
      <c r="E672">
        <v>12184457866.6327</v>
      </c>
      <c r="F672">
        <v>266301</v>
      </c>
      <c r="G672">
        <v>872</v>
      </c>
      <c r="H672">
        <v>62</v>
      </c>
      <c r="I672">
        <v>79398878.420986205</v>
      </c>
      <c r="J672">
        <v>51030041447.503601</v>
      </c>
      <c r="K672">
        <v>434550</v>
      </c>
      <c r="L672">
        <v>5</v>
      </c>
      <c r="M672">
        <f t="shared" si="10"/>
        <v>2021</v>
      </c>
    </row>
    <row r="673" spans="1:13">
      <c r="A673" s="1">
        <v>44504</v>
      </c>
      <c r="B673">
        <v>56504</v>
      </c>
      <c r="C673">
        <v>4824</v>
      </c>
      <c r="D673">
        <v>35479657.913062602</v>
      </c>
      <c r="E673">
        <v>12219937524.545799</v>
      </c>
      <c r="F673">
        <v>270242</v>
      </c>
      <c r="G673">
        <v>883</v>
      </c>
      <c r="H673">
        <v>60</v>
      </c>
      <c r="I673">
        <v>79405651.347784594</v>
      </c>
      <c r="J673">
        <v>51109447098.851303</v>
      </c>
      <c r="K673">
        <v>434606</v>
      </c>
      <c r="L673">
        <v>4</v>
      </c>
      <c r="M673">
        <f t="shared" si="10"/>
        <v>2021</v>
      </c>
    </row>
    <row r="674" spans="1:13">
      <c r="A674" s="1">
        <v>44505</v>
      </c>
      <c r="B674">
        <v>57011</v>
      </c>
      <c r="C674">
        <v>5585</v>
      </c>
      <c r="D674">
        <v>36106795.942435697</v>
      </c>
      <c r="E674">
        <v>12256044320.488199</v>
      </c>
      <c r="F674">
        <v>274990</v>
      </c>
      <c r="G674">
        <v>837</v>
      </c>
      <c r="H674">
        <v>51</v>
      </c>
      <c r="I674">
        <v>79410311.799952701</v>
      </c>
      <c r="J674">
        <v>51188857410.651299</v>
      </c>
      <c r="K674">
        <v>434652</v>
      </c>
      <c r="L674">
        <v>5</v>
      </c>
      <c r="M674">
        <f t="shared" si="10"/>
        <v>2021</v>
      </c>
    </row>
    <row r="675" spans="1:13">
      <c r="A675" s="1">
        <v>44506</v>
      </c>
      <c r="B675">
        <v>52745</v>
      </c>
      <c r="C675">
        <v>4860</v>
      </c>
      <c r="D675">
        <v>36631175.387085497</v>
      </c>
      <c r="E675">
        <v>12292675495.875299</v>
      </c>
      <c r="F675">
        <v>279013</v>
      </c>
      <c r="G675">
        <v>837</v>
      </c>
      <c r="H675">
        <v>71</v>
      </c>
      <c r="I675">
        <v>79423255.489016995</v>
      </c>
      <c r="J675">
        <v>51268280666.140297</v>
      </c>
      <c r="K675">
        <v>434718</v>
      </c>
      <c r="L675">
        <v>5</v>
      </c>
      <c r="M675">
        <f t="shared" si="10"/>
        <v>2021</v>
      </c>
    </row>
    <row r="676" spans="1:13">
      <c r="A676" s="1">
        <v>44507</v>
      </c>
      <c r="B676">
        <v>37156</v>
      </c>
      <c r="C676">
        <v>3177</v>
      </c>
      <c r="D676">
        <v>36933804.534151196</v>
      </c>
      <c r="E676">
        <v>12329609300.4095</v>
      </c>
      <c r="F676">
        <v>281315</v>
      </c>
      <c r="G676">
        <v>875</v>
      </c>
      <c r="H676">
        <v>71</v>
      </c>
      <c r="I676">
        <v>79431412.430284306</v>
      </c>
      <c r="J676">
        <v>51347712078.570602</v>
      </c>
      <c r="K676">
        <v>434784</v>
      </c>
      <c r="L676">
        <v>5</v>
      </c>
      <c r="M676">
        <f t="shared" si="10"/>
        <v>2021</v>
      </c>
    </row>
    <row r="677" spans="1:13">
      <c r="A677" s="1">
        <v>44508</v>
      </c>
      <c r="B677">
        <v>18540</v>
      </c>
      <c r="C677">
        <v>1730</v>
      </c>
      <c r="D677">
        <v>37049082.1432252</v>
      </c>
      <c r="E677">
        <v>12366658382.5527</v>
      </c>
      <c r="F677">
        <v>282201</v>
      </c>
      <c r="G677">
        <v>844</v>
      </c>
      <c r="H677">
        <v>57</v>
      </c>
      <c r="I677">
        <v>79437825.573690906</v>
      </c>
      <c r="J677">
        <v>51427149904.144302</v>
      </c>
      <c r="K677">
        <v>434836</v>
      </c>
      <c r="L677">
        <v>5</v>
      </c>
      <c r="M677">
        <f t="shared" si="10"/>
        <v>2021</v>
      </c>
    </row>
    <row r="678" spans="1:13">
      <c r="A678" s="1">
        <v>44509</v>
      </c>
      <c r="B678">
        <v>37977</v>
      </c>
      <c r="C678">
        <v>3494</v>
      </c>
      <c r="D678">
        <v>37390054.619598202</v>
      </c>
      <c r="E678">
        <v>12404048437.1723</v>
      </c>
      <c r="F678">
        <v>284821</v>
      </c>
      <c r="G678">
        <v>874</v>
      </c>
      <c r="H678">
        <v>51</v>
      </c>
      <c r="I678">
        <v>79443499.826881602</v>
      </c>
      <c r="J678">
        <v>51506593403.971199</v>
      </c>
      <c r="K678">
        <v>434883</v>
      </c>
      <c r="L678">
        <v>4</v>
      </c>
      <c r="M678">
        <f t="shared" si="10"/>
        <v>2021</v>
      </c>
    </row>
    <row r="679" spans="1:13">
      <c r="A679" s="1">
        <v>44510</v>
      </c>
      <c r="B679">
        <v>73789</v>
      </c>
      <c r="C679">
        <v>6582</v>
      </c>
      <c r="D679">
        <v>38124725.296541303</v>
      </c>
      <c r="E679">
        <v>12442173162.4688</v>
      </c>
      <c r="F679">
        <v>290450</v>
      </c>
      <c r="G679">
        <v>953</v>
      </c>
      <c r="H679">
        <v>69</v>
      </c>
      <c r="I679">
        <v>79457326.589357495</v>
      </c>
      <c r="J679">
        <v>51586050730.560501</v>
      </c>
      <c r="K679">
        <v>434947</v>
      </c>
      <c r="L679">
        <v>5</v>
      </c>
      <c r="M679">
        <f t="shared" si="10"/>
        <v>2021</v>
      </c>
    </row>
    <row r="680" spans="1:13">
      <c r="A680" s="1">
        <v>44511</v>
      </c>
      <c r="B680">
        <v>79482</v>
      </c>
      <c r="C680">
        <v>6770</v>
      </c>
      <c r="D680">
        <v>38904268.9115704</v>
      </c>
      <c r="E680">
        <v>12481077431.3804</v>
      </c>
      <c r="F680">
        <v>296385</v>
      </c>
      <c r="G680">
        <v>835</v>
      </c>
      <c r="H680">
        <v>59</v>
      </c>
      <c r="I680">
        <v>79461126.078530893</v>
      </c>
      <c r="J680">
        <v>51665511856.639</v>
      </c>
      <c r="K680">
        <v>435001</v>
      </c>
      <c r="L680">
        <v>5</v>
      </c>
      <c r="M680">
        <f t="shared" si="10"/>
        <v>2021</v>
      </c>
    </row>
    <row r="681" spans="1:13">
      <c r="A681" s="1">
        <v>44512</v>
      </c>
      <c r="B681">
        <v>77753</v>
      </c>
      <c r="C681">
        <v>6808</v>
      </c>
      <c r="D681">
        <v>39688226.729805</v>
      </c>
      <c r="E681">
        <v>12520765658.110201</v>
      </c>
      <c r="F681">
        <v>302331</v>
      </c>
      <c r="G681">
        <v>862</v>
      </c>
      <c r="H681">
        <v>64</v>
      </c>
      <c r="I681">
        <v>79469549.156321704</v>
      </c>
      <c r="J681">
        <v>51744981405.795403</v>
      </c>
      <c r="K681">
        <v>435061</v>
      </c>
      <c r="L681">
        <v>4</v>
      </c>
      <c r="M681">
        <f t="shared" si="10"/>
        <v>2021</v>
      </c>
    </row>
    <row r="682" spans="1:13">
      <c r="A682" s="1">
        <v>44513</v>
      </c>
      <c r="B682">
        <v>72039</v>
      </c>
      <c r="C682">
        <v>7007</v>
      </c>
      <c r="D682">
        <v>40501039.263226002</v>
      </c>
      <c r="E682">
        <v>12561266697.3734</v>
      </c>
      <c r="F682">
        <v>308443</v>
      </c>
      <c r="G682">
        <v>895</v>
      </c>
      <c r="H682">
        <v>63</v>
      </c>
      <c r="I682">
        <v>79478978.539002299</v>
      </c>
      <c r="J682">
        <v>51824460384.334396</v>
      </c>
      <c r="K682">
        <v>435119</v>
      </c>
      <c r="L682">
        <v>5</v>
      </c>
      <c r="M682">
        <f t="shared" si="10"/>
        <v>2021</v>
      </c>
    </row>
    <row r="683" spans="1:13">
      <c r="A683" s="1">
        <v>44514</v>
      </c>
      <c r="B683">
        <v>53106</v>
      </c>
      <c r="C683">
        <v>5025</v>
      </c>
      <c r="D683">
        <v>41044796.602738403</v>
      </c>
      <c r="E683">
        <v>12602311493.9762</v>
      </c>
      <c r="F683">
        <v>312587</v>
      </c>
      <c r="G683">
        <v>881</v>
      </c>
      <c r="H683">
        <v>59</v>
      </c>
      <c r="I683">
        <v>79486567.315479502</v>
      </c>
      <c r="J683">
        <v>51903946951.649803</v>
      </c>
      <c r="K683">
        <v>435173</v>
      </c>
      <c r="L683">
        <v>5</v>
      </c>
      <c r="M683">
        <f t="shared" si="10"/>
        <v>2021</v>
      </c>
    </row>
    <row r="684" spans="1:13">
      <c r="A684" s="1">
        <v>44515</v>
      </c>
      <c r="B684">
        <v>29757</v>
      </c>
      <c r="C684">
        <v>2759</v>
      </c>
      <c r="D684">
        <v>41298810.484501503</v>
      </c>
      <c r="E684">
        <v>12643610304.460699</v>
      </c>
      <c r="F684">
        <v>314478</v>
      </c>
      <c r="G684">
        <v>868</v>
      </c>
      <c r="H684">
        <v>60</v>
      </c>
      <c r="I684">
        <v>79494550.507353798</v>
      </c>
      <c r="J684">
        <v>51983441502.157204</v>
      </c>
      <c r="K684">
        <v>435228</v>
      </c>
      <c r="L684">
        <v>5</v>
      </c>
      <c r="M684">
        <f t="shared" si="10"/>
        <v>2021</v>
      </c>
    </row>
    <row r="685" spans="1:13">
      <c r="A685" s="1">
        <v>44516</v>
      </c>
      <c r="B685">
        <v>54062</v>
      </c>
      <c r="C685">
        <v>4967</v>
      </c>
      <c r="D685">
        <v>41839418.037304796</v>
      </c>
      <c r="E685">
        <v>12685449722.497999</v>
      </c>
      <c r="F685">
        <v>318570</v>
      </c>
      <c r="G685">
        <v>875</v>
      </c>
      <c r="H685">
        <v>67</v>
      </c>
      <c r="I685">
        <v>79504773.655338198</v>
      </c>
      <c r="J685">
        <v>52062946275.8125</v>
      </c>
      <c r="K685">
        <v>435290</v>
      </c>
      <c r="L685">
        <v>5</v>
      </c>
      <c r="M685">
        <f t="shared" si="10"/>
        <v>2021</v>
      </c>
    </row>
    <row r="686" spans="1:13">
      <c r="A686" s="1">
        <v>44517</v>
      </c>
      <c r="B686">
        <v>98489</v>
      </c>
      <c r="C686">
        <v>8387</v>
      </c>
      <c r="D686">
        <v>42823487.372532502</v>
      </c>
      <c r="E686">
        <v>12728273209.870501</v>
      </c>
      <c r="F686">
        <v>326087</v>
      </c>
      <c r="G686">
        <v>870</v>
      </c>
      <c r="H686">
        <v>65</v>
      </c>
      <c r="I686">
        <v>79512611.449487805</v>
      </c>
      <c r="J686">
        <v>52142458887.262001</v>
      </c>
      <c r="K686">
        <v>435351</v>
      </c>
      <c r="L686">
        <v>4</v>
      </c>
      <c r="M686">
        <f t="shared" si="10"/>
        <v>2021</v>
      </c>
    </row>
    <row r="687" spans="1:13">
      <c r="A687" s="1">
        <v>44518</v>
      </c>
      <c r="B687">
        <v>98777</v>
      </c>
      <c r="C687">
        <v>9277</v>
      </c>
      <c r="D687">
        <v>43917960.905064598</v>
      </c>
      <c r="E687">
        <v>12772191170.7756</v>
      </c>
      <c r="F687">
        <v>334461</v>
      </c>
      <c r="G687">
        <v>903</v>
      </c>
      <c r="H687">
        <v>69</v>
      </c>
      <c r="I687">
        <v>79523502.1506273</v>
      </c>
      <c r="J687">
        <v>52221982389.412697</v>
      </c>
      <c r="K687">
        <v>435415</v>
      </c>
      <c r="L687">
        <v>5</v>
      </c>
      <c r="M687">
        <f t="shared" si="10"/>
        <v>2021</v>
      </c>
    </row>
    <row r="688" spans="1:13">
      <c r="A688" s="1">
        <v>44519</v>
      </c>
      <c r="B688">
        <v>95710</v>
      </c>
      <c r="C688">
        <v>9504</v>
      </c>
      <c r="D688">
        <v>45043354.831378497</v>
      </c>
      <c r="E688">
        <v>12817234525.606899</v>
      </c>
      <c r="F688">
        <v>343068</v>
      </c>
      <c r="G688">
        <v>897</v>
      </c>
      <c r="H688">
        <v>56</v>
      </c>
      <c r="I688">
        <v>79529501.980748698</v>
      </c>
      <c r="J688">
        <v>52301511891.393402</v>
      </c>
      <c r="K688">
        <v>435466</v>
      </c>
      <c r="L688">
        <v>5</v>
      </c>
      <c r="M688">
        <f t="shared" si="10"/>
        <v>2021</v>
      </c>
    </row>
    <row r="689" spans="1:13">
      <c r="A689" s="1">
        <v>44520</v>
      </c>
      <c r="B689">
        <v>97779</v>
      </c>
      <c r="C689">
        <v>8404</v>
      </c>
      <c r="D689">
        <v>46020552.209526002</v>
      </c>
      <c r="E689">
        <v>12863255077.8165</v>
      </c>
      <c r="F689">
        <v>350566</v>
      </c>
      <c r="G689">
        <v>906</v>
      </c>
      <c r="H689">
        <v>73</v>
      </c>
      <c r="I689">
        <v>79539219.045391202</v>
      </c>
      <c r="J689">
        <v>52381051110.438797</v>
      </c>
      <c r="K689">
        <v>435534</v>
      </c>
      <c r="L689">
        <v>5</v>
      </c>
      <c r="M689">
        <f t="shared" si="10"/>
        <v>2021</v>
      </c>
    </row>
    <row r="690" spans="1:13">
      <c r="A690" s="1">
        <v>44521</v>
      </c>
      <c r="B690">
        <v>66166</v>
      </c>
      <c r="C690">
        <v>5930</v>
      </c>
      <c r="D690">
        <v>46678942.059960604</v>
      </c>
      <c r="E690">
        <v>12909934019.8764</v>
      </c>
      <c r="F690">
        <v>355604</v>
      </c>
      <c r="G690">
        <v>892</v>
      </c>
      <c r="H690">
        <v>67</v>
      </c>
      <c r="I690">
        <v>79548396.940867499</v>
      </c>
      <c r="J690">
        <v>52460599507.3797</v>
      </c>
      <c r="K690">
        <v>435596</v>
      </c>
      <c r="L690">
        <v>5</v>
      </c>
      <c r="M690">
        <f t="shared" si="10"/>
        <v>2021</v>
      </c>
    </row>
    <row r="691" spans="1:13">
      <c r="A691" s="1">
        <v>44522</v>
      </c>
      <c r="B691">
        <v>38732</v>
      </c>
      <c r="C691">
        <v>3688</v>
      </c>
      <c r="D691">
        <v>47050278.560676701</v>
      </c>
      <c r="E691">
        <v>12956984298.437099</v>
      </c>
      <c r="F691">
        <v>358404</v>
      </c>
      <c r="G691">
        <v>888</v>
      </c>
      <c r="H691">
        <v>77</v>
      </c>
      <c r="I691">
        <v>79559610.370078295</v>
      </c>
      <c r="J691">
        <v>52540159117.749702</v>
      </c>
      <c r="K691">
        <v>435668</v>
      </c>
      <c r="L691">
        <v>5</v>
      </c>
      <c r="M691">
        <f t="shared" si="10"/>
        <v>2021</v>
      </c>
    </row>
    <row r="692" spans="1:13">
      <c r="A692" s="1">
        <v>44523</v>
      </c>
      <c r="B692">
        <v>72943</v>
      </c>
      <c r="C692">
        <v>7174</v>
      </c>
      <c r="D692">
        <v>47874579.9312528</v>
      </c>
      <c r="E692">
        <v>13004858878.368401</v>
      </c>
      <c r="F692">
        <v>364651</v>
      </c>
      <c r="G692">
        <v>927</v>
      </c>
      <c r="H692">
        <v>63</v>
      </c>
      <c r="I692">
        <v>79567054.166317105</v>
      </c>
      <c r="J692">
        <v>52619726171.9161</v>
      </c>
      <c r="K692">
        <v>435726</v>
      </c>
      <c r="L692">
        <v>5</v>
      </c>
      <c r="M692">
        <f t="shared" si="10"/>
        <v>2021</v>
      </c>
    </row>
    <row r="693" spans="1:13">
      <c r="A693" s="1">
        <v>44524</v>
      </c>
      <c r="B693">
        <v>116533</v>
      </c>
      <c r="C693">
        <v>11429</v>
      </c>
      <c r="D693">
        <v>49255906.849481203</v>
      </c>
      <c r="E693">
        <v>13054114785.2178</v>
      </c>
      <c r="F693">
        <v>375168</v>
      </c>
      <c r="G693">
        <v>912</v>
      </c>
      <c r="H693">
        <v>72</v>
      </c>
      <c r="I693">
        <v>79578193.365274698</v>
      </c>
      <c r="J693">
        <v>52699304365.281303</v>
      </c>
      <c r="K693">
        <v>435793</v>
      </c>
      <c r="L693">
        <v>5</v>
      </c>
      <c r="M693">
        <f t="shared" si="10"/>
        <v>2021</v>
      </c>
    </row>
    <row r="694" spans="1:13">
      <c r="A694" s="1">
        <v>44525</v>
      </c>
      <c r="B694">
        <v>118375</v>
      </c>
      <c r="C694">
        <v>11420</v>
      </c>
      <c r="D694">
        <v>50625569.878665201</v>
      </c>
      <c r="E694">
        <v>13104740355.0965</v>
      </c>
      <c r="F694">
        <v>385629</v>
      </c>
      <c r="G694">
        <v>959</v>
      </c>
      <c r="H694">
        <v>63</v>
      </c>
      <c r="I694">
        <v>79586382.088758305</v>
      </c>
      <c r="J694">
        <v>52778890747.370102</v>
      </c>
      <c r="K694">
        <v>435851</v>
      </c>
      <c r="L694">
        <v>5</v>
      </c>
      <c r="M694">
        <f t="shared" si="10"/>
        <v>2021</v>
      </c>
    </row>
    <row r="695" spans="1:13">
      <c r="A695" s="1">
        <v>44526</v>
      </c>
      <c r="B695">
        <v>112337</v>
      </c>
      <c r="C695">
        <v>10307</v>
      </c>
      <c r="D695">
        <v>51846145.1758582</v>
      </c>
      <c r="E695">
        <v>13156586500.2724</v>
      </c>
      <c r="F695">
        <v>395017</v>
      </c>
      <c r="G695">
        <v>919</v>
      </c>
      <c r="H695">
        <v>72</v>
      </c>
      <c r="I695">
        <v>79597133.009350896</v>
      </c>
      <c r="J695">
        <v>52858487880.379402</v>
      </c>
      <c r="K695">
        <v>435918</v>
      </c>
      <c r="L695">
        <v>5</v>
      </c>
      <c r="M695">
        <f t="shared" si="10"/>
        <v>2021</v>
      </c>
    </row>
    <row r="696" spans="1:13">
      <c r="A696" s="1">
        <v>44527</v>
      </c>
      <c r="B696">
        <v>100182</v>
      </c>
      <c r="C696">
        <v>8223</v>
      </c>
      <c r="D696">
        <v>52799685.222939797</v>
      </c>
      <c r="E696">
        <v>13209386185.4953</v>
      </c>
      <c r="F696">
        <v>402287</v>
      </c>
      <c r="G696">
        <v>953</v>
      </c>
      <c r="H696">
        <v>68</v>
      </c>
      <c r="I696">
        <v>79604633.895404503</v>
      </c>
      <c r="J696">
        <v>52938092514.274803</v>
      </c>
      <c r="K696">
        <v>435981</v>
      </c>
      <c r="L696">
        <v>5</v>
      </c>
      <c r="M696">
        <f t="shared" si="10"/>
        <v>2021</v>
      </c>
    </row>
    <row r="697" spans="1:13">
      <c r="A697" s="1">
        <v>44528</v>
      </c>
      <c r="B697">
        <v>70228</v>
      </c>
      <c r="C697">
        <v>6777</v>
      </c>
      <c r="D697">
        <v>53569811.391735002</v>
      </c>
      <c r="E697">
        <v>13262955996.886999</v>
      </c>
      <c r="F697">
        <v>408098</v>
      </c>
      <c r="G697">
        <v>966</v>
      </c>
      <c r="H697">
        <v>74</v>
      </c>
      <c r="I697">
        <v>79616186.588910803</v>
      </c>
      <c r="J697">
        <v>53017708700.8638</v>
      </c>
      <c r="K697">
        <v>436050</v>
      </c>
      <c r="L697">
        <v>5</v>
      </c>
      <c r="M697">
        <f t="shared" si="10"/>
        <v>2021</v>
      </c>
    </row>
    <row r="698" spans="1:13">
      <c r="A698" s="1">
        <v>44529</v>
      </c>
      <c r="B698">
        <v>39923</v>
      </c>
      <c r="C698">
        <v>3841</v>
      </c>
      <c r="D698">
        <v>53951097.217977099</v>
      </c>
      <c r="E698">
        <v>13316907094.105</v>
      </c>
      <c r="F698">
        <v>411003</v>
      </c>
      <c r="G698">
        <v>936</v>
      </c>
      <c r="H698">
        <v>92</v>
      </c>
      <c r="I698">
        <v>79632437.545785397</v>
      </c>
      <c r="J698">
        <v>53097341138.4095</v>
      </c>
      <c r="K698">
        <v>436137</v>
      </c>
      <c r="L698">
        <v>5</v>
      </c>
      <c r="M698">
        <f t="shared" si="10"/>
        <v>2021</v>
      </c>
    </row>
    <row r="699" spans="1:13">
      <c r="A699" s="1">
        <v>44530</v>
      </c>
      <c r="B699">
        <v>69316</v>
      </c>
      <c r="C699">
        <v>5806</v>
      </c>
      <c r="D699">
        <v>54582251.362555802</v>
      </c>
      <c r="E699">
        <v>13371489345.4676</v>
      </c>
      <c r="F699">
        <v>415795</v>
      </c>
      <c r="G699">
        <v>1014</v>
      </c>
      <c r="H699">
        <v>64</v>
      </c>
      <c r="I699">
        <v>79637476.665745705</v>
      </c>
      <c r="J699">
        <v>53176978615.075302</v>
      </c>
      <c r="K699">
        <v>436196</v>
      </c>
      <c r="L699">
        <v>5</v>
      </c>
      <c r="M699">
        <f t="shared" si="10"/>
        <v>2021</v>
      </c>
    </row>
    <row r="700" spans="1:13">
      <c r="A700" s="1">
        <v>44531</v>
      </c>
      <c r="B700">
        <v>106755</v>
      </c>
      <c r="C700">
        <v>10490</v>
      </c>
      <c r="D700">
        <v>55823100.263151601</v>
      </c>
      <c r="E700">
        <v>13427312445.7307</v>
      </c>
      <c r="F700">
        <v>425290</v>
      </c>
      <c r="G700">
        <v>995</v>
      </c>
      <c r="H700">
        <v>83</v>
      </c>
      <c r="I700">
        <v>79651160.931035295</v>
      </c>
      <c r="J700">
        <v>53256629776.006302</v>
      </c>
      <c r="K700">
        <v>436274</v>
      </c>
      <c r="L700">
        <v>5</v>
      </c>
      <c r="M700">
        <f t="shared" si="10"/>
        <v>2021</v>
      </c>
    </row>
    <row r="701" spans="1:13">
      <c r="A701" s="1">
        <v>44532</v>
      </c>
      <c r="B701">
        <v>107346</v>
      </c>
      <c r="C701">
        <v>9400</v>
      </c>
      <c r="D701">
        <v>56919848.1576676</v>
      </c>
      <c r="E701">
        <v>13484232293.888399</v>
      </c>
      <c r="F701">
        <v>433676</v>
      </c>
      <c r="G701">
        <v>1014</v>
      </c>
      <c r="H701">
        <v>68</v>
      </c>
      <c r="I701">
        <v>79657316.999332801</v>
      </c>
      <c r="J701">
        <v>53336287093.005699</v>
      </c>
      <c r="K701">
        <v>436337</v>
      </c>
      <c r="L701">
        <v>5</v>
      </c>
      <c r="M701">
        <f t="shared" si="10"/>
        <v>2021</v>
      </c>
    </row>
    <row r="702" spans="1:13">
      <c r="A702" s="1">
        <v>44533</v>
      </c>
      <c r="B702">
        <v>98613</v>
      </c>
      <c r="C702">
        <v>9060</v>
      </c>
      <c r="D702">
        <v>57982350.3375054</v>
      </c>
      <c r="E702">
        <v>13542214644.225901</v>
      </c>
      <c r="F702">
        <v>441738</v>
      </c>
      <c r="G702">
        <v>998</v>
      </c>
      <c r="H702">
        <v>70</v>
      </c>
      <c r="I702">
        <v>79666612.858830407</v>
      </c>
      <c r="J702">
        <v>53415953705.864502</v>
      </c>
      <c r="K702">
        <v>436402</v>
      </c>
      <c r="L702">
        <v>5</v>
      </c>
      <c r="M702">
        <f t="shared" si="10"/>
        <v>2021</v>
      </c>
    </row>
    <row r="703" spans="1:13">
      <c r="A703" s="1">
        <v>44534</v>
      </c>
      <c r="B703">
        <v>90676</v>
      </c>
      <c r="C703">
        <v>8333</v>
      </c>
      <c r="D703">
        <v>58938145.489408799</v>
      </c>
      <c r="E703">
        <v>13601152789.7153</v>
      </c>
      <c r="F703">
        <v>449085</v>
      </c>
      <c r="G703">
        <v>986</v>
      </c>
      <c r="H703">
        <v>73</v>
      </c>
      <c r="I703">
        <v>79679689.179821298</v>
      </c>
      <c r="J703">
        <v>53495633395.044296</v>
      </c>
      <c r="K703">
        <v>436470</v>
      </c>
      <c r="L703">
        <v>5</v>
      </c>
      <c r="M703">
        <f t="shared" si="10"/>
        <v>2021</v>
      </c>
    </row>
    <row r="704" spans="1:13">
      <c r="A704" s="1">
        <v>44535</v>
      </c>
      <c r="B704">
        <v>61610</v>
      </c>
      <c r="C704">
        <v>5113</v>
      </c>
      <c r="D704">
        <v>59491358.480232999</v>
      </c>
      <c r="E704">
        <v>13660644148.195499</v>
      </c>
      <c r="F704">
        <v>453213</v>
      </c>
      <c r="G704">
        <v>985</v>
      </c>
      <c r="H704">
        <v>79</v>
      </c>
      <c r="I704">
        <v>79688685.130072206</v>
      </c>
      <c r="J704">
        <v>53575322080.1744</v>
      </c>
      <c r="K704">
        <v>436544</v>
      </c>
      <c r="L704">
        <v>5</v>
      </c>
      <c r="M704">
        <f t="shared" si="10"/>
        <v>2021</v>
      </c>
    </row>
    <row r="705" spans="1:13">
      <c r="A705" s="1">
        <v>44536</v>
      </c>
      <c r="B705">
        <v>33450</v>
      </c>
      <c r="C705">
        <v>2815</v>
      </c>
      <c r="D705">
        <v>59720399.436672598</v>
      </c>
      <c r="E705">
        <v>13720364547.6322</v>
      </c>
      <c r="F705">
        <v>455036</v>
      </c>
      <c r="G705">
        <v>992</v>
      </c>
      <c r="H705">
        <v>83</v>
      </c>
      <c r="I705">
        <v>79698781.559599102</v>
      </c>
      <c r="J705">
        <v>53655020861.734001</v>
      </c>
      <c r="K705">
        <v>436622</v>
      </c>
      <c r="L705">
        <v>5</v>
      </c>
      <c r="M705">
        <f t="shared" si="10"/>
        <v>2021</v>
      </c>
    </row>
    <row r="706" spans="1:13">
      <c r="A706" s="1">
        <v>44537</v>
      </c>
      <c r="B706">
        <v>61648</v>
      </c>
      <c r="C706">
        <v>5887</v>
      </c>
      <c r="D706">
        <v>60362764.274075203</v>
      </c>
      <c r="E706">
        <v>13780727311.9063</v>
      </c>
      <c r="F706">
        <v>459926</v>
      </c>
      <c r="G706">
        <v>997</v>
      </c>
      <c r="H706">
        <v>84</v>
      </c>
      <c r="I706">
        <v>79709451.184094593</v>
      </c>
      <c r="J706">
        <v>53734730312.918098</v>
      </c>
      <c r="K706">
        <v>436701</v>
      </c>
      <c r="L706">
        <v>5</v>
      </c>
      <c r="M706">
        <f t="shared" si="10"/>
        <v>2021</v>
      </c>
    </row>
    <row r="707" spans="1:13">
      <c r="A707" s="1">
        <v>44538</v>
      </c>
      <c r="B707">
        <v>100556</v>
      </c>
      <c r="C707">
        <v>9600</v>
      </c>
      <c r="D707">
        <v>61495384.9661493</v>
      </c>
      <c r="E707">
        <v>13842222696.8724</v>
      </c>
      <c r="F707">
        <v>468523</v>
      </c>
      <c r="G707">
        <v>1003</v>
      </c>
      <c r="H707">
        <v>79</v>
      </c>
      <c r="I707">
        <v>79720195.423178405</v>
      </c>
      <c r="J707">
        <v>53814450508.341301</v>
      </c>
      <c r="K707">
        <v>436775</v>
      </c>
      <c r="L707">
        <v>5</v>
      </c>
      <c r="M707">
        <f t="shared" ref="M707:M770" si="11">YEAR(A707)</f>
        <v>2021</v>
      </c>
    </row>
    <row r="708" spans="1:13">
      <c r="A708" s="1">
        <v>44539</v>
      </c>
      <c r="B708">
        <v>97460</v>
      </c>
      <c r="C708">
        <v>8775</v>
      </c>
      <c r="D708">
        <v>62504036.1997841</v>
      </c>
      <c r="E708">
        <v>13904726733.072201</v>
      </c>
      <c r="F708">
        <v>476179</v>
      </c>
      <c r="G708">
        <v>1119</v>
      </c>
      <c r="H708">
        <v>79</v>
      </c>
      <c r="I708">
        <v>79730360.875481293</v>
      </c>
      <c r="J708">
        <v>53894180869.216797</v>
      </c>
      <c r="K708">
        <v>436849</v>
      </c>
      <c r="L708">
        <v>5</v>
      </c>
      <c r="M708">
        <f t="shared" si="11"/>
        <v>2021</v>
      </c>
    </row>
    <row r="709" spans="1:13">
      <c r="A709" s="1">
        <v>44540</v>
      </c>
      <c r="B709">
        <v>83629</v>
      </c>
      <c r="C709">
        <v>7494</v>
      </c>
      <c r="D709">
        <v>63351817.008092202</v>
      </c>
      <c r="E709">
        <v>13968078550.080299</v>
      </c>
      <c r="F709">
        <v>482601</v>
      </c>
      <c r="G709">
        <v>1072</v>
      </c>
      <c r="H709">
        <v>99</v>
      </c>
      <c r="I709">
        <v>79747017.414124399</v>
      </c>
      <c r="J709">
        <v>53973927886.630898</v>
      </c>
      <c r="K709">
        <v>436943</v>
      </c>
      <c r="L709">
        <v>5</v>
      </c>
      <c r="M709">
        <f t="shared" si="11"/>
        <v>2021</v>
      </c>
    </row>
    <row r="710" spans="1:13">
      <c r="A710" s="1">
        <v>44541</v>
      </c>
      <c r="B710">
        <v>74150</v>
      </c>
      <c r="C710">
        <v>6542</v>
      </c>
      <c r="D710">
        <v>64066542.434576802</v>
      </c>
      <c r="E710">
        <v>14032145092.5149</v>
      </c>
      <c r="F710">
        <v>488026</v>
      </c>
      <c r="G710">
        <v>1117</v>
      </c>
      <c r="H710">
        <v>69</v>
      </c>
      <c r="I710">
        <v>79750745.328478798</v>
      </c>
      <c r="J710">
        <v>54053678631.959396</v>
      </c>
      <c r="K710">
        <v>437006</v>
      </c>
      <c r="L710">
        <v>6</v>
      </c>
      <c r="M710">
        <f t="shared" si="11"/>
        <v>2021</v>
      </c>
    </row>
    <row r="711" spans="1:13">
      <c r="A711" s="1">
        <v>44542</v>
      </c>
      <c r="B711">
        <v>50206</v>
      </c>
      <c r="C711">
        <v>4123</v>
      </c>
      <c r="D711">
        <v>64456594.319921203</v>
      </c>
      <c r="E711">
        <v>14096601686.834801</v>
      </c>
      <c r="F711">
        <v>490995</v>
      </c>
      <c r="G711">
        <v>1154</v>
      </c>
      <c r="H711">
        <v>80</v>
      </c>
      <c r="I711">
        <v>79763791.493694603</v>
      </c>
      <c r="J711">
        <v>54133442423.453102</v>
      </c>
      <c r="K711">
        <v>437080</v>
      </c>
      <c r="L711">
        <v>6</v>
      </c>
      <c r="M711">
        <f t="shared" si="11"/>
        <v>2021</v>
      </c>
    </row>
    <row r="712" spans="1:13">
      <c r="A712" s="1">
        <v>44543</v>
      </c>
      <c r="B712">
        <v>22526</v>
      </c>
      <c r="C712">
        <v>2264</v>
      </c>
      <c r="D712">
        <v>64611462.816591397</v>
      </c>
      <c r="E712">
        <v>14161213149.6514</v>
      </c>
      <c r="F712">
        <v>492160</v>
      </c>
      <c r="G712">
        <v>1099</v>
      </c>
      <c r="H712">
        <v>94</v>
      </c>
      <c r="I712">
        <v>79776665.718347102</v>
      </c>
      <c r="J712">
        <v>54213219089.171402</v>
      </c>
      <c r="K712">
        <v>437169</v>
      </c>
      <c r="L712">
        <v>5</v>
      </c>
      <c r="M712">
        <f t="shared" si="11"/>
        <v>2021</v>
      </c>
    </row>
    <row r="713" spans="1:13">
      <c r="A713" s="1">
        <v>44544</v>
      </c>
      <c r="B713">
        <v>45829</v>
      </c>
      <c r="C713">
        <v>4138</v>
      </c>
      <c r="D713">
        <v>65017317.2156936</v>
      </c>
      <c r="E713">
        <v>14226230466.8671</v>
      </c>
      <c r="F713">
        <v>495204</v>
      </c>
      <c r="G713">
        <v>1094</v>
      </c>
      <c r="H713">
        <v>81</v>
      </c>
      <c r="I713">
        <v>79785000.3606105</v>
      </c>
      <c r="J713">
        <v>54293004089.531998</v>
      </c>
      <c r="K713">
        <v>437245</v>
      </c>
      <c r="L713">
        <v>5</v>
      </c>
      <c r="M713">
        <f t="shared" si="11"/>
        <v>2021</v>
      </c>
    </row>
    <row r="714" spans="1:13">
      <c r="A714" s="1">
        <v>44545</v>
      </c>
      <c r="B714">
        <v>87316</v>
      </c>
      <c r="C714">
        <v>7644</v>
      </c>
      <c r="D714">
        <v>65864617.6880771</v>
      </c>
      <c r="E714">
        <v>14292095084.555201</v>
      </c>
      <c r="F714">
        <v>501674</v>
      </c>
      <c r="G714">
        <v>1174</v>
      </c>
      <c r="H714">
        <v>90</v>
      </c>
      <c r="I714">
        <v>79798161.482074305</v>
      </c>
      <c r="J714">
        <v>54372802251.014099</v>
      </c>
      <c r="K714">
        <v>437330</v>
      </c>
      <c r="L714">
        <v>5</v>
      </c>
      <c r="M714">
        <f t="shared" si="11"/>
        <v>2021</v>
      </c>
    </row>
    <row r="715" spans="1:13">
      <c r="A715" s="1">
        <v>44546</v>
      </c>
      <c r="B715">
        <v>76030</v>
      </c>
      <c r="C715">
        <v>6730</v>
      </c>
      <c r="D715">
        <v>66583241.0198256</v>
      </c>
      <c r="E715">
        <v>14358678325.575001</v>
      </c>
      <c r="F715">
        <v>507158</v>
      </c>
      <c r="G715">
        <v>1246</v>
      </c>
      <c r="H715">
        <v>89</v>
      </c>
      <c r="I715">
        <v>79809757.720324293</v>
      </c>
      <c r="J715">
        <v>54452612008.734398</v>
      </c>
      <c r="K715">
        <v>437414</v>
      </c>
      <c r="L715">
        <v>5</v>
      </c>
      <c r="M715">
        <f t="shared" si="11"/>
        <v>2021</v>
      </c>
    </row>
    <row r="716" spans="1:13">
      <c r="A716" s="1">
        <v>44547</v>
      </c>
      <c r="B716">
        <v>68537</v>
      </c>
      <c r="C716">
        <v>5863</v>
      </c>
      <c r="D716">
        <v>67193267.369702995</v>
      </c>
      <c r="E716">
        <v>14425871592.9447</v>
      </c>
      <c r="F716">
        <v>511785</v>
      </c>
      <c r="G716">
        <v>1236</v>
      </c>
      <c r="H716">
        <v>90</v>
      </c>
      <c r="I716">
        <v>79821801.641347602</v>
      </c>
      <c r="J716">
        <v>54532433810.375801</v>
      </c>
      <c r="K716">
        <v>437499</v>
      </c>
      <c r="L716">
        <v>5</v>
      </c>
      <c r="M716">
        <f t="shared" si="11"/>
        <v>2021</v>
      </c>
    </row>
    <row r="717" spans="1:13">
      <c r="A717" s="1">
        <v>44548</v>
      </c>
      <c r="B717">
        <v>59847</v>
      </c>
      <c r="C717">
        <v>5230</v>
      </c>
      <c r="D717">
        <v>67716175.792691201</v>
      </c>
      <c r="E717">
        <v>14493587768.7374</v>
      </c>
      <c r="F717">
        <v>515706</v>
      </c>
      <c r="G717">
        <v>1309</v>
      </c>
      <c r="H717">
        <v>102</v>
      </c>
      <c r="I717">
        <v>79835324.002519399</v>
      </c>
      <c r="J717">
        <v>54612269134.378304</v>
      </c>
      <c r="K717">
        <v>437596</v>
      </c>
      <c r="L717">
        <v>5</v>
      </c>
      <c r="M717">
        <f t="shared" si="11"/>
        <v>2021</v>
      </c>
    </row>
    <row r="718" spans="1:13">
      <c r="A718" s="1">
        <v>44549</v>
      </c>
      <c r="B718">
        <v>41364</v>
      </c>
      <c r="C718">
        <v>3806</v>
      </c>
      <c r="D718">
        <v>68054029.984087393</v>
      </c>
      <c r="E718">
        <v>14561641798.7215</v>
      </c>
      <c r="F718">
        <v>518247</v>
      </c>
      <c r="G718">
        <v>1265</v>
      </c>
      <c r="H718">
        <v>86</v>
      </c>
      <c r="I718">
        <v>79843972.740530998</v>
      </c>
      <c r="J718">
        <v>54692113107.118797</v>
      </c>
      <c r="K718">
        <v>437677</v>
      </c>
      <c r="L718">
        <v>5</v>
      </c>
      <c r="M718">
        <f t="shared" si="11"/>
        <v>2021</v>
      </c>
    </row>
    <row r="719" spans="1:13">
      <c r="A719" s="1">
        <v>44550</v>
      </c>
      <c r="B719">
        <v>17732</v>
      </c>
      <c r="C719">
        <v>1603</v>
      </c>
      <c r="D719">
        <v>68096694.765872806</v>
      </c>
      <c r="E719">
        <v>14629738493.4874</v>
      </c>
      <c r="F719">
        <v>518569</v>
      </c>
      <c r="G719">
        <v>1281</v>
      </c>
      <c r="H719">
        <v>93</v>
      </c>
      <c r="I719">
        <v>79859395.018396795</v>
      </c>
      <c r="J719">
        <v>54771972502.137199</v>
      </c>
      <c r="K719">
        <v>437764</v>
      </c>
      <c r="L719">
        <v>6</v>
      </c>
      <c r="M719">
        <f t="shared" si="11"/>
        <v>2021</v>
      </c>
    </row>
    <row r="720" spans="1:13">
      <c r="A720" s="1">
        <v>44551</v>
      </c>
      <c r="B720">
        <v>39097</v>
      </c>
      <c r="C720">
        <v>3302</v>
      </c>
      <c r="D720">
        <v>68352859.542774603</v>
      </c>
      <c r="E720">
        <v>14698091353.0301</v>
      </c>
      <c r="F720">
        <v>520540</v>
      </c>
      <c r="G720">
        <v>1331</v>
      </c>
      <c r="H720">
        <v>97</v>
      </c>
      <c r="I720">
        <v>79871290.175039202</v>
      </c>
      <c r="J720">
        <v>54851843792.312202</v>
      </c>
      <c r="K720">
        <v>437856</v>
      </c>
      <c r="L720">
        <v>5</v>
      </c>
      <c r="M720">
        <f t="shared" si="11"/>
        <v>2021</v>
      </c>
    </row>
    <row r="721" spans="1:13">
      <c r="A721" s="1">
        <v>44552</v>
      </c>
      <c r="B721">
        <v>69977</v>
      </c>
      <c r="C721">
        <v>6854</v>
      </c>
      <c r="D721">
        <v>69073739.210830897</v>
      </c>
      <c r="E721">
        <v>14767165092.240999</v>
      </c>
      <c r="F721">
        <v>526062</v>
      </c>
      <c r="G721">
        <v>1332</v>
      </c>
      <c r="H721">
        <v>88</v>
      </c>
      <c r="I721">
        <v>79881879.379246101</v>
      </c>
      <c r="J721">
        <v>54931725671.691498</v>
      </c>
      <c r="K721">
        <v>437939</v>
      </c>
      <c r="L721">
        <v>5</v>
      </c>
      <c r="M721">
        <f t="shared" si="11"/>
        <v>2021</v>
      </c>
    </row>
    <row r="722" spans="1:13">
      <c r="A722" s="1">
        <v>44553</v>
      </c>
      <c r="B722">
        <v>59335</v>
      </c>
      <c r="C722">
        <v>5195</v>
      </c>
      <c r="D722">
        <v>69576059.539599106</v>
      </c>
      <c r="E722">
        <v>14836741151.7806</v>
      </c>
      <c r="F722">
        <v>529841</v>
      </c>
      <c r="G722">
        <v>1416</v>
      </c>
      <c r="H722">
        <v>121</v>
      </c>
      <c r="I722">
        <v>79901965.210654095</v>
      </c>
      <c r="J722">
        <v>55011627636.9021</v>
      </c>
      <c r="K722">
        <v>438054</v>
      </c>
      <c r="L722">
        <v>6</v>
      </c>
      <c r="M722">
        <f t="shared" si="11"/>
        <v>2021</v>
      </c>
    </row>
    <row r="723" spans="1:13">
      <c r="A723" s="1">
        <v>44554</v>
      </c>
      <c r="B723">
        <v>50728</v>
      </c>
      <c r="C723">
        <v>4304</v>
      </c>
      <c r="D723">
        <v>69953047.669323802</v>
      </c>
      <c r="E723">
        <v>14906694199.4499</v>
      </c>
      <c r="F723">
        <v>532657</v>
      </c>
      <c r="G723">
        <v>1488</v>
      </c>
      <c r="H723">
        <v>110</v>
      </c>
      <c r="I723">
        <v>79915553.784282997</v>
      </c>
      <c r="J723">
        <v>55091543190.686401</v>
      </c>
      <c r="K723">
        <v>438159</v>
      </c>
      <c r="L723">
        <v>5</v>
      </c>
      <c r="M723">
        <f t="shared" si="11"/>
        <v>2021</v>
      </c>
    </row>
    <row r="724" spans="1:13">
      <c r="A724" s="1">
        <v>44555</v>
      </c>
      <c r="B724">
        <v>31751</v>
      </c>
      <c r="C724">
        <v>2897</v>
      </c>
      <c r="D724">
        <v>70147625.208342001</v>
      </c>
      <c r="E724">
        <v>14976841824.658199</v>
      </c>
      <c r="F724">
        <v>534132</v>
      </c>
      <c r="G724">
        <v>1422</v>
      </c>
      <c r="H724">
        <v>92</v>
      </c>
      <c r="I724">
        <v>79924595.981523797</v>
      </c>
      <c r="J724">
        <v>55171467786.667999</v>
      </c>
      <c r="K724">
        <v>438246</v>
      </c>
      <c r="L724">
        <v>5</v>
      </c>
      <c r="M724">
        <f t="shared" si="11"/>
        <v>2021</v>
      </c>
    </row>
    <row r="725" spans="1:13">
      <c r="A725" s="1">
        <v>44556</v>
      </c>
      <c r="B725">
        <v>15116</v>
      </c>
      <c r="C725">
        <v>1428</v>
      </c>
      <c r="D725">
        <v>70148746.626113102</v>
      </c>
      <c r="E725">
        <v>15046990571.2843</v>
      </c>
      <c r="F725">
        <v>534134</v>
      </c>
      <c r="G725">
        <v>1426</v>
      </c>
      <c r="H725">
        <v>106</v>
      </c>
      <c r="I725">
        <v>79941446.225302503</v>
      </c>
      <c r="J725">
        <v>55251409232.893303</v>
      </c>
      <c r="K725">
        <v>438347</v>
      </c>
      <c r="L725">
        <v>5</v>
      </c>
      <c r="M725">
        <f t="shared" si="11"/>
        <v>2021</v>
      </c>
    </row>
    <row r="726" spans="1:13">
      <c r="A726" s="1">
        <v>44557</v>
      </c>
      <c r="B726">
        <v>15094</v>
      </c>
      <c r="C726">
        <v>1352</v>
      </c>
      <c r="D726">
        <v>70131914.017155007</v>
      </c>
      <c r="E726">
        <v>15117122485.3015</v>
      </c>
      <c r="F726">
        <v>533994</v>
      </c>
      <c r="G726">
        <v>1492</v>
      </c>
      <c r="H726">
        <v>96</v>
      </c>
      <c r="I726">
        <v>79951299.681915805</v>
      </c>
      <c r="J726">
        <v>55331360532.575203</v>
      </c>
      <c r="K726">
        <v>438438</v>
      </c>
      <c r="L726">
        <v>5</v>
      </c>
      <c r="M726">
        <f t="shared" si="11"/>
        <v>2021</v>
      </c>
    </row>
    <row r="727" spans="1:13">
      <c r="A727" s="1">
        <v>44558</v>
      </c>
      <c r="B727">
        <v>35502</v>
      </c>
      <c r="C727">
        <v>3070</v>
      </c>
      <c r="D727">
        <v>70327902.045994699</v>
      </c>
      <c r="E727">
        <v>15187450387.3475</v>
      </c>
      <c r="F727">
        <v>535493</v>
      </c>
      <c r="G727">
        <v>1571</v>
      </c>
      <c r="H727">
        <v>117</v>
      </c>
      <c r="I727">
        <v>79969720.413182706</v>
      </c>
      <c r="J727">
        <v>55411330252.988403</v>
      </c>
      <c r="K727">
        <v>438549</v>
      </c>
      <c r="L727">
        <v>6</v>
      </c>
      <c r="M727">
        <f t="shared" si="11"/>
        <v>2021</v>
      </c>
    </row>
    <row r="728" spans="1:13">
      <c r="A728" s="1">
        <v>44559</v>
      </c>
      <c r="B728">
        <v>62858</v>
      </c>
      <c r="C728">
        <v>5731</v>
      </c>
      <c r="D728">
        <v>70878916.052706599</v>
      </c>
      <c r="E728">
        <v>15258329303.4002</v>
      </c>
      <c r="F728">
        <v>539673</v>
      </c>
      <c r="G728">
        <v>1551</v>
      </c>
      <c r="H728">
        <v>107</v>
      </c>
      <c r="I728">
        <v>79982288.353109598</v>
      </c>
      <c r="J728">
        <v>55491312541.341499</v>
      </c>
      <c r="K728">
        <v>438651</v>
      </c>
      <c r="L728">
        <v>5</v>
      </c>
      <c r="M728">
        <f t="shared" si="11"/>
        <v>2021</v>
      </c>
    </row>
    <row r="729" spans="1:13">
      <c r="A729" s="1">
        <v>44560</v>
      </c>
      <c r="B729">
        <v>60404</v>
      </c>
      <c r="C729">
        <v>5510</v>
      </c>
      <c r="D729">
        <v>71392458.482312307</v>
      </c>
      <c r="E729">
        <v>15329721761.8825</v>
      </c>
      <c r="F729">
        <v>543576</v>
      </c>
      <c r="G729">
        <v>1607</v>
      </c>
      <c r="H729">
        <v>143</v>
      </c>
      <c r="I729">
        <v>80006118.768967301</v>
      </c>
      <c r="J729">
        <v>55571318660.110397</v>
      </c>
      <c r="K729">
        <v>438789</v>
      </c>
      <c r="L729">
        <v>5</v>
      </c>
      <c r="M729">
        <f t="shared" si="11"/>
        <v>2021</v>
      </c>
    </row>
    <row r="730" spans="1:13">
      <c r="A730" s="1">
        <v>44561</v>
      </c>
      <c r="B730">
        <v>60127</v>
      </c>
      <c r="C730">
        <v>5358</v>
      </c>
      <c r="D730">
        <v>71883305.0122931</v>
      </c>
      <c r="E730">
        <v>15401605066.8948</v>
      </c>
      <c r="F730">
        <v>547306</v>
      </c>
      <c r="G730">
        <v>1628</v>
      </c>
      <c r="H730">
        <v>113</v>
      </c>
      <c r="I730">
        <v>80016950.432911396</v>
      </c>
      <c r="J730">
        <v>55651335610.543297</v>
      </c>
      <c r="K730">
        <v>438896</v>
      </c>
      <c r="L730">
        <v>6</v>
      </c>
      <c r="M730">
        <f t="shared" si="11"/>
        <v>2021</v>
      </c>
    </row>
    <row r="731" spans="1:13">
      <c r="A731" s="1">
        <v>44562</v>
      </c>
      <c r="B731">
        <v>61868</v>
      </c>
      <c r="C731">
        <v>5931</v>
      </c>
      <c r="D731">
        <v>72453394.713600293</v>
      </c>
      <c r="E731">
        <v>15474058461.6084</v>
      </c>
      <c r="F731">
        <v>551624</v>
      </c>
      <c r="G731">
        <v>1613</v>
      </c>
      <c r="H731">
        <v>134</v>
      </c>
      <c r="I731">
        <v>80039361.196036503</v>
      </c>
      <c r="J731">
        <v>55731374971.739403</v>
      </c>
      <c r="K731">
        <v>439024</v>
      </c>
      <c r="L731">
        <v>6</v>
      </c>
      <c r="M731">
        <f t="shared" si="11"/>
        <v>2022</v>
      </c>
    </row>
    <row r="732" spans="1:13">
      <c r="A732" s="1">
        <v>44563</v>
      </c>
      <c r="B732">
        <v>30389</v>
      </c>
      <c r="C732">
        <v>2656</v>
      </c>
      <c r="D732">
        <v>72587034.673241094</v>
      </c>
      <c r="E732">
        <v>15546645496.281601</v>
      </c>
      <c r="F732">
        <v>552639</v>
      </c>
      <c r="G732">
        <v>1641</v>
      </c>
      <c r="H732">
        <v>119</v>
      </c>
      <c r="I732">
        <v>80051403.701963693</v>
      </c>
      <c r="J732">
        <v>55811426375.441399</v>
      </c>
      <c r="K732">
        <v>439138</v>
      </c>
      <c r="L732">
        <v>5</v>
      </c>
      <c r="M732">
        <f t="shared" si="11"/>
        <v>2022</v>
      </c>
    </row>
    <row r="733" spans="1:13">
      <c r="A733" s="1">
        <v>44564</v>
      </c>
      <c r="B733">
        <v>31139</v>
      </c>
      <c r="C733">
        <v>2813</v>
      </c>
      <c r="D733">
        <v>72731440.374485597</v>
      </c>
      <c r="E733">
        <v>15619376936.656099</v>
      </c>
      <c r="F733">
        <v>553754</v>
      </c>
      <c r="G733">
        <v>1698</v>
      </c>
      <c r="H733">
        <v>124</v>
      </c>
      <c r="I733">
        <v>80066960.074861094</v>
      </c>
      <c r="J733">
        <v>55891493335.516197</v>
      </c>
      <c r="K733">
        <v>439257</v>
      </c>
      <c r="L733">
        <v>5</v>
      </c>
      <c r="M733">
        <f t="shared" si="11"/>
        <v>2022</v>
      </c>
    </row>
    <row r="734" spans="1:13">
      <c r="A734" s="1">
        <v>44565</v>
      </c>
      <c r="B734">
        <v>76804</v>
      </c>
      <c r="C734">
        <v>6271</v>
      </c>
      <c r="D734">
        <v>73341480.156894997</v>
      </c>
      <c r="E734">
        <v>15692718416.813</v>
      </c>
      <c r="F734">
        <v>558393</v>
      </c>
      <c r="G734">
        <v>1632</v>
      </c>
      <c r="H734">
        <v>127</v>
      </c>
      <c r="I734">
        <v>80083894.529919297</v>
      </c>
      <c r="J734">
        <v>55971577230.046097</v>
      </c>
      <c r="K734">
        <v>439378</v>
      </c>
      <c r="L734">
        <v>6</v>
      </c>
      <c r="M734">
        <f t="shared" si="11"/>
        <v>2022</v>
      </c>
    </row>
    <row r="735" spans="1:13">
      <c r="A735" s="1">
        <v>44566</v>
      </c>
      <c r="B735">
        <v>137873</v>
      </c>
      <c r="C735">
        <v>13227</v>
      </c>
      <c r="D735">
        <v>74827420.359234706</v>
      </c>
      <c r="E735">
        <v>15767545837.1723</v>
      </c>
      <c r="F735">
        <v>569768</v>
      </c>
      <c r="G735">
        <v>1852</v>
      </c>
      <c r="H735">
        <v>139</v>
      </c>
      <c r="I735">
        <v>80103011.083099201</v>
      </c>
      <c r="J735">
        <v>56051680241.129204</v>
      </c>
      <c r="K735">
        <v>439511</v>
      </c>
      <c r="L735">
        <v>6</v>
      </c>
      <c r="M735">
        <f t="shared" si="11"/>
        <v>2022</v>
      </c>
    </row>
    <row r="736" spans="1:13">
      <c r="A736" s="1">
        <v>44567</v>
      </c>
      <c r="B736">
        <v>137755</v>
      </c>
      <c r="C736">
        <v>12899</v>
      </c>
      <c r="D736">
        <v>76300865.2327687</v>
      </c>
      <c r="E736">
        <v>15843846702.405001</v>
      </c>
      <c r="F736">
        <v>580875</v>
      </c>
      <c r="G736">
        <v>1792</v>
      </c>
      <c r="H736">
        <v>148</v>
      </c>
      <c r="I736">
        <v>80121893.079765007</v>
      </c>
      <c r="J736">
        <v>56131802134.209</v>
      </c>
      <c r="K736">
        <v>439654</v>
      </c>
      <c r="L736">
        <v>5</v>
      </c>
      <c r="M736">
        <f t="shared" si="11"/>
        <v>2022</v>
      </c>
    </row>
    <row r="737" spans="1:13">
      <c r="A737" s="1">
        <v>44568</v>
      </c>
      <c r="B737">
        <v>120234</v>
      </c>
      <c r="C737">
        <v>10835</v>
      </c>
      <c r="D737">
        <v>77475426.325776502</v>
      </c>
      <c r="E737">
        <v>15921322128.730801</v>
      </c>
      <c r="F737">
        <v>589754</v>
      </c>
      <c r="G737">
        <v>1956</v>
      </c>
      <c r="H737">
        <v>155</v>
      </c>
      <c r="I737">
        <v>80145402.757037297</v>
      </c>
      <c r="J737">
        <v>56211947536.966003</v>
      </c>
      <c r="K737">
        <v>439804</v>
      </c>
      <c r="L737">
        <v>5</v>
      </c>
      <c r="M737">
        <f t="shared" si="11"/>
        <v>2022</v>
      </c>
    </row>
    <row r="738" spans="1:13">
      <c r="A738" s="1">
        <v>44569</v>
      </c>
      <c r="B738">
        <v>119371</v>
      </c>
      <c r="C738">
        <v>11657</v>
      </c>
      <c r="D738">
        <v>78748189.270579994</v>
      </c>
      <c r="E738">
        <v>16000070318.0014</v>
      </c>
      <c r="F738">
        <v>599498</v>
      </c>
      <c r="G738">
        <v>1913</v>
      </c>
      <c r="H738">
        <v>141</v>
      </c>
      <c r="I738">
        <v>80161746.966318399</v>
      </c>
      <c r="J738">
        <v>56292109283.932297</v>
      </c>
      <c r="K738">
        <v>439940</v>
      </c>
      <c r="L738">
        <v>5</v>
      </c>
      <c r="M738">
        <f t="shared" si="11"/>
        <v>2022</v>
      </c>
    </row>
    <row r="739" spans="1:13">
      <c r="A739" s="1">
        <v>44570</v>
      </c>
      <c r="B739">
        <v>79132</v>
      </c>
      <c r="C739">
        <v>7208</v>
      </c>
      <c r="D739">
        <v>79445979.5099601</v>
      </c>
      <c r="E739">
        <v>16079516297.511299</v>
      </c>
      <c r="F739">
        <v>604827</v>
      </c>
      <c r="G739">
        <v>1879</v>
      </c>
      <c r="H739">
        <v>143</v>
      </c>
      <c r="I739">
        <v>80179686.183542401</v>
      </c>
      <c r="J739">
        <v>56372288970.115898</v>
      </c>
      <c r="K739">
        <v>440078</v>
      </c>
      <c r="L739">
        <v>5</v>
      </c>
      <c r="M739">
        <f t="shared" si="11"/>
        <v>2022</v>
      </c>
    </row>
    <row r="740" spans="1:13">
      <c r="A740" s="1">
        <v>44571</v>
      </c>
      <c r="B740">
        <v>50721</v>
      </c>
      <c r="C740">
        <v>4153</v>
      </c>
      <c r="D740">
        <v>79722750.310096994</v>
      </c>
      <c r="E740">
        <v>16159239047.8214</v>
      </c>
      <c r="F740">
        <v>606931</v>
      </c>
      <c r="G740">
        <v>2049</v>
      </c>
      <c r="H740">
        <v>162</v>
      </c>
      <c r="I740">
        <v>80204248.169322193</v>
      </c>
      <c r="J740">
        <v>56452493218.285202</v>
      </c>
      <c r="K740">
        <v>440234</v>
      </c>
      <c r="L740">
        <v>6</v>
      </c>
      <c r="M740">
        <f t="shared" si="11"/>
        <v>2022</v>
      </c>
    </row>
    <row r="741" spans="1:13">
      <c r="A741" s="1">
        <v>44572</v>
      </c>
      <c r="B741">
        <v>114753</v>
      </c>
      <c r="C741">
        <v>9855</v>
      </c>
      <c r="D741">
        <v>80742424.073104307</v>
      </c>
      <c r="E741">
        <v>16239981471.894501</v>
      </c>
      <c r="F741">
        <v>614677</v>
      </c>
      <c r="G741">
        <v>2109</v>
      </c>
      <c r="H741">
        <v>146</v>
      </c>
      <c r="I741">
        <v>80219658.800203502</v>
      </c>
      <c r="J741">
        <v>56532712877.085403</v>
      </c>
      <c r="K741">
        <v>440375</v>
      </c>
      <c r="L741">
        <v>5</v>
      </c>
      <c r="M741">
        <f t="shared" si="11"/>
        <v>2022</v>
      </c>
    </row>
    <row r="742" spans="1:13">
      <c r="A742" s="1">
        <v>44573</v>
      </c>
      <c r="B742">
        <v>183956</v>
      </c>
      <c r="C742">
        <v>17511</v>
      </c>
      <c r="D742">
        <v>82768458.124396905</v>
      </c>
      <c r="E742">
        <v>16322749930.0189</v>
      </c>
      <c r="F742">
        <v>630081</v>
      </c>
      <c r="G742">
        <v>2107</v>
      </c>
      <c r="H742">
        <v>177</v>
      </c>
      <c r="I742">
        <v>80247640.615852907</v>
      </c>
      <c r="J742">
        <v>56612960517.701302</v>
      </c>
      <c r="K742">
        <v>440547</v>
      </c>
      <c r="L742">
        <v>5</v>
      </c>
      <c r="M742">
        <f t="shared" si="11"/>
        <v>2022</v>
      </c>
    </row>
    <row r="743" spans="1:13">
      <c r="A743" s="1">
        <v>44574</v>
      </c>
      <c r="B743">
        <v>188874</v>
      </c>
      <c r="C743">
        <v>16369</v>
      </c>
      <c r="D743">
        <v>84651018.357087195</v>
      </c>
      <c r="E743">
        <v>16407400948.375999</v>
      </c>
      <c r="F743">
        <v>644392</v>
      </c>
      <c r="G743">
        <v>2058</v>
      </c>
      <c r="H743">
        <v>157</v>
      </c>
      <c r="I743">
        <v>80265292.499047697</v>
      </c>
      <c r="J743">
        <v>56693225810.200302</v>
      </c>
      <c r="K743">
        <v>440698</v>
      </c>
      <c r="L743">
        <v>6</v>
      </c>
      <c r="M743">
        <f t="shared" si="11"/>
        <v>2022</v>
      </c>
    </row>
    <row r="744" spans="1:13">
      <c r="A744" s="1">
        <v>44575</v>
      </c>
      <c r="B744">
        <v>179598</v>
      </c>
      <c r="C744">
        <v>15403</v>
      </c>
      <c r="D744">
        <v>86394332.628061697</v>
      </c>
      <c r="E744">
        <v>16493795281.004101</v>
      </c>
      <c r="F744">
        <v>657647</v>
      </c>
      <c r="G744">
        <v>2148</v>
      </c>
      <c r="H744">
        <v>181</v>
      </c>
      <c r="I744">
        <v>80291713.158743903</v>
      </c>
      <c r="J744">
        <v>56773517523.3591</v>
      </c>
      <c r="K744">
        <v>440873</v>
      </c>
      <c r="L744">
        <v>6</v>
      </c>
      <c r="M744">
        <f t="shared" si="11"/>
        <v>2022</v>
      </c>
    </row>
    <row r="745" spans="1:13">
      <c r="A745" s="1">
        <v>44576</v>
      </c>
      <c r="B745">
        <v>172498</v>
      </c>
      <c r="C745">
        <v>16519</v>
      </c>
      <c r="D745">
        <v>88261509.314012602</v>
      </c>
      <c r="E745">
        <v>16582056790.3181</v>
      </c>
      <c r="F745">
        <v>671936</v>
      </c>
      <c r="G745">
        <v>2230</v>
      </c>
      <c r="H745">
        <v>148</v>
      </c>
      <c r="I745">
        <v>80307676.349842593</v>
      </c>
      <c r="J745">
        <v>56853825199.7089</v>
      </c>
      <c r="K745">
        <v>441015</v>
      </c>
      <c r="L745">
        <v>6</v>
      </c>
      <c r="M745">
        <f t="shared" si="11"/>
        <v>2022</v>
      </c>
    </row>
    <row r="746" spans="1:13">
      <c r="A746" s="1">
        <v>44577</v>
      </c>
      <c r="B746">
        <v>122511</v>
      </c>
      <c r="C746">
        <v>10311</v>
      </c>
      <c r="D746">
        <v>89316135.185606599</v>
      </c>
      <c r="E746">
        <v>16671372925.5037</v>
      </c>
      <c r="F746">
        <v>679993</v>
      </c>
      <c r="G746">
        <v>2254</v>
      </c>
      <c r="H746">
        <v>170</v>
      </c>
      <c r="I746">
        <v>80333130.498744696</v>
      </c>
      <c r="J746">
        <v>56934158330.207603</v>
      </c>
      <c r="K746">
        <v>441179</v>
      </c>
      <c r="L746">
        <v>6</v>
      </c>
      <c r="M746">
        <f t="shared" si="11"/>
        <v>2022</v>
      </c>
    </row>
    <row r="747" spans="1:13">
      <c r="A747" s="1">
        <v>44578</v>
      </c>
      <c r="B747">
        <v>76063</v>
      </c>
      <c r="C747">
        <v>7022</v>
      </c>
      <c r="D747">
        <v>89937655.597571597</v>
      </c>
      <c r="E747">
        <v>16761310581.101299</v>
      </c>
      <c r="F747">
        <v>684731</v>
      </c>
      <c r="G747">
        <v>2284</v>
      </c>
      <c r="H747">
        <v>193</v>
      </c>
      <c r="I747">
        <v>80359638.494089797</v>
      </c>
      <c r="J747">
        <v>57014517968.701698</v>
      </c>
      <c r="K747">
        <v>441367</v>
      </c>
      <c r="L747">
        <v>5</v>
      </c>
      <c r="M747">
        <f t="shared" si="11"/>
        <v>2022</v>
      </c>
    </row>
    <row r="748" spans="1:13">
      <c r="A748" s="1">
        <v>44579</v>
      </c>
      <c r="B748">
        <v>176706</v>
      </c>
      <c r="C748">
        <v>14766</v>
      </c>
      <c r="D748">
        <v>91586022.106443107</v>
      </c>
      <c r="E748">
        <v>16852896603.207701</v>
      </c>
      <c r="F748">
        <v>697282</v>
      </c>
      <c r="G748">
        <v>2215</v>
      </c>
      <c r="H748">
        <v>174</v>
      </c>
      <c r="I748">
        <v>80380168.354186594</v>
      </c>
      <c r="J748">
        <v>57094898137.055901</v>
      </c>
      <c r="K748">
        <v>441535</v>
      </c>
      <c r="L748">
        <v>6</v>
      </c>
      <c r="M748">
        <f t="shared" si="11"/>
        <v>2022</v>
      </c>
    </row>
    <row r="749" spans="1:13">
      <c r="A749" s="1">
        <v>44580</v>
      </c>
      <c r="B749">
        <v>270757</v>
      </c>
      <c r="C749">
        <v>26249</v>
      </c>
      <c r="D749">
        <v>94740443.433805302</v>
      </c>
      <c r="E749">
        <v>16947637046.6415</v>
      </c>
      <c r="F749">
        <v>721184</v>
      </c>
      <c r="G749">
        <v>2347</v>
      </c>
      <c r="H749">
        <v>171</v>
      </c>
      <c r="I749">
        <v>80404497.082044095</v>
      </c>
      <c r="J749">
        <v>57175302634.138</v>
      </c>
      <c r="K749">
        <v>441700</v>
      </c>
      <c r="L749">
        <v>6</v>
      </c>
      <c r="M749">
        <f t="shared" si="11"/>
        <v>2022</v>
      </c>
    </row>
    <row r="750" spans="1:13">
      <c r="A750" s="1">
        <v>44581</v>
      </c>
      <c r="B750">
        <v>299444</v>
      </c>
      <c r="C750">
        <v>27866</v>
      </c>
      <c r="D750">
        <v>98066008.840580896</v>
      </c>
      <c r="E750">
        <v>17045703055.4821</v>
      </c>
      <c r="F750">
        <v>746552</v>
      </c>
      <c r="G750">
        <v>2498</v>
      </c>
      <c r="H750">
        <v>179</v>
      </c>
      <c r="I750">
        <v>80428463.166313693</v>
      </c>
      <c r="J750">
        <v>57255731097.304298</v>
      </c>
      <c r="K750">
        <v>441873</v>
      </c>
      <c r="L750">
        <v>6</v>
      </c>
      <c r="M750">
        <f t="shared" si="11"/>
        <v>2022</v>
      </c>
    </row>
    <row r="751" spans="1:13">
      <c r="A751" s="1">
        <v>44582</v>
      </c>
      <c r="B751">
        <v>308903</v>
      </c>
      <c r="C751">
        <v>29261</v>
      </c>
      <c r="D751">
        <v>101591204.115284</v>
      </c>
      <c r="E751">
        <v>17147294259.597401</v>
      </c>
      <c r="F751">
        <v>773481</v>
      </c>
      <c r="G751">
        <v>2332</v>
      </c>
      <c r="H751">
        <v>164</v>
      </c>
      <c r="I751">
        <v>80449177.059859604</v>
      </c>
      <c r="J751">
        <v>57336180274.364098</v>
      </c>
      <c r="K751">
        <v>442031</v>
      </c>
      <c r="L751">
        <v>6</v>
      </c>
      <c r="M751">
        <f t="shared" si="11"/>
        <v>2022</v>
      </c>
    </row>
    <row r="752" spans="1:13">
      <c r="A752" s="1">
        <v>44583</v>
      </c>
      <c r="B752">
        <v>307969</v>
      </c>
      <c r="C752">
        <v>28886</v>
      </c>
      <c r="D752">
        <v>105047909.22186901</v>
      </c>
      <c r="E752">
        <v>17252342168.819302</v>
      </c>
      <c r="F752">
        <v>799848</v>
      </c>
      <c r="G752">
        <v>2519</v>
      </c>
      <c r="H752">
        <v>200</v>
      </c>
      <c r="I752">
        <v>80479954.342853606</v>
      </c>
      <c r="J752">
        <v>57416660228.707001</v>
      </c>
      <c r="K752">
        <v>442225</v>
      </c>
      <c r="L752">
        <v>6</v>
      </c>
      <c r="M752">
        <f t="shared" si="11"/>
        <v>2022</v>
      </c>
    </row>
    <row r="753" spans="1:13">
      <c r="A753" s="1">
        <v>44584</v>
      </c>
      <c r="B753">
        <v>205803</v>
      </c>
      <c r="C753">
        <v>19916</v>
      </c>
      <c r="D753">
        <v>107331877.844074</v>
      </c>
      <c r="E753">
        <v>17359674046.6633</v>
      </c>
      <c r="F753">
        <v>817351</v>
      </c>
      <c r="G753">
        <v>2413</v>
      </c>
      <c r="H753">
        <v>175</v>
      </c>
      <c r="I753">
        <v>80500624.142961204</v>
      </c>
      <c r="J753">
        <v>57497160852.849998</v>
      </c>
      <c r="K753">
        <v>442394</v>
      </c>
      <c r="L753">
        <v>6</v>
      </c>
      <c r="M753">
        <f t="shared" si="11"/>
        <v>2022</v>
      </c>
    </row>
    <row r="754" spans="1:13">
      <c r="A754" s="1">
        <v>44585</v>
      </c>
      <c r="B754">
        <v>132406</v>
      </c>
      <c r="C754">
        <v>11632</v>
      </c>
      <c r="D754">
        <v>108530207.84023701</v>
      </c>
      <c r="E754">
        <v>17468204254.503601</v>
      </c>
      <c r="F754">
        <v>826450</v>
      </c>
      <c r="G754">
        <v>2533</v>
      </c>
      <c r="H754">
        <v>172</v>
      </c>
      <c r="I754">
        <v>80521318.641706496</v>
      </c>
      <c r="J754">
        <v>57577682171.491699</v>
      </c>
      <c r="K754">
        <v>442560</v>
      </c>
      <c r="L754">
        <v>6</v>
      </c>
      <c r="M754">
        <f t="shared" si="11"/>
        <v>2022</v>
      </c>
    </row>
    <row r="755" spans="1:13">
      <c r="A755" s="1">
        <v>44586</v>
      </c>
      <c r="B755">
        <v>297758</v>
      </c>
      <c r="C755">
        <v>25385</v>
      </c>
      <c r="D755">
        <v>111516613.581453</v>
      </c>
      <c r="E755">
        <v>17579720868.084999</v>
      </c>
      <c r="F755">
        <v>849231</v>
      </c>
      <c r="G755">
        <v>2604</v>
      </c>
      <c r="H755">
        <v>230</v>
      </c>
      <c r="I755">
        <v>80559982.460661799</v>
      </c>
      <c r="J755">
        <v>57658242153.952301</v>
      </c>
      <c r="K755">
        <v>442784</v>
      </c>
      <c r="L755">
        <v>6</v>
      </c>
      <c r="M755">
        <f t="shared" si="11"/>
        <v>2022</v>
      </c>
    </row>
    <row r="756" spans="1:13">
      <c r="A756" s="1">
        <v>44587</v>
      </c>
      <c r="B756">
        <v>413365</v>
      </c>
      <c r="C756">
        <v>39774</v>
      </c>
      <c r="D756">
        <v>116396538.44299699</v>
      </c>
      <c r="E756">
        <v>17696117406.528</v>
      </c>
      <c r="F756">
        <v>886390</v>
      </c>
      <c r="G756">
        <v>2615</v>
      </c>
      <c r="H756">
        <v>208</v>
      </c>
      <c r="I756">
        <v>80584380.024789095</v>
      </c>
      <c r="J756">
        <v>57738826533.977097</v>
      </c>
      <c r="K756">
        <v>442986</v>
      </c>
      <c r="L756">
        <v>6</v>
      </c>
      <c r="M756">
        <f t="shared" si="11"/>
        <v>2022</v>
      </c>
    </row>
    <row r="757" spans="1:13">
      <c r="A757" s="1">
        <v>44588</v>
      </c>
      <c r="B757">
        <v>416350</v>
      </c>
      <c r="C757">
        <v>36421</v>
      </c>
      <c r="D757">
        <v>120838724.70136701</v>
      </c>
      <c r="E757">
        <v>17816956131.229401</v>
      </c>
      <c r="F757">
        <v>920217</v>
      </c>
      <c r="G757">
        <v>2594</v>
      </c>
      <c r="H757">
        <v>163</v>
      </c>
      <c r="I757">
        <v>80600402.242985293</v>
      </c>
      <c r="J757">
        <v>57819426936.2201</v>
      </c>
      <c r="K757">
        <v>443143</v>
      </c>
      <c r="L757">
        <v>6</v>
      </c>
      <c r="M757">
        <f t="shared" si="11"/>
        <v>2022</v>
      </c>
    </row>
    <row r="758" spans="1:13">
      <c r="A758" s="1">
        <v>44589</v>
      </c>
      <c r="B758">
        <v>425428</v>
      </c>
      <c r="C758">
        <v>37536</v>
      </c>
      <c r="D758">
        <v>125406825.795984</v>
      </c>
      <c r="E758">
        <v>17942362957.025398</v>
      </c>
      <c r="F758">
        <v>955067</v>
      </c>
      <c r="G758">
        <v>2686</v>
      </c>
      <c r="H758">
        <v>208</v>
      </c>
      <c r="I758">
        <v>80632495.424881101</v>
      </c>
      <c r="J758">
        <v>57900059431.644997</v>
      </c>
      <c r="K758">
        <v>443345</v>
      </c>
      <c r="L758">
        <v>6</v>
      </c>
      <c r="M758">
        <f t="shared" si="11"/>
        <v>2022</v>
      </c>
    </row>
    <row r="759" spans="1:13">
      <c r="A759" s="1">
        <v>44590</v>
      </c>
      <c r="B759">
        <v>401407</v>
      </c>
      <c r="C759">
        <v>35831</v>
      </c>
      <c r="D759">
        <v>129759838.098389</v>
      </c>
      <c r="E759">
        <v>18072122795.123798</v>
      </c>
      <c r="F759">
        <v>988225</v>
      </c>
      <c r="G759">
        <v>2673</v>
      </c>
      <c r="H759">
        <v>179</v>
      </c>
      <c r="I759">
        <v>80651766.517958194</v>
      </c>
      <c r="J759">
        <v>57980711198.162903</v>
      </c>
      <c r="K759">
        <v>443518</v>
      </c>
      <c r="L759">
        <v>6</v>
      </c>
      <c r="M759">
        <f t="shared" si="11"/>
        <v>2022</v>
      </c>
    </row>
    <row r="760" spans="1:13">
      <c r="A760" s="1">
        <v>44591</v>
      </c>
      <c r="B760">
        <v>266722</v>
      </c>
      <c r="C760">
        <v>22726</v>
      </c>
      <c r="D760">
        <v>132393445.330753</v>
      </c>
      <c r="E760">
        <v>18204516240.454498</v>
      </c>
      <c r="F760">
        <v>1008291</v>
      </c>
      <c r="G760">
        <v>2660</v>
      </c>
      <c r="H760">
        <v>195</v>
      </c>
      <c r="I760">
        <v>80680369.344341502</v>
      </c>
      <c r="J760">
        <v>58061391567.507301</v>
      </c>
      <c r="K760">
        <v>443707</v>
      </c>
      <c r="L760">
        <v>6</v>
      </c>
      <c r="M760">
        <f t="shared" si="11"/>
        <v>2022</v>
      </c>
    </row>
    <row r="761" spans="1:13">
      <c r="A761" s="1">
        <v>44592</v>
      </c>
      <c r="B761">
        <v>159879</v>
      </c>
      <c r="C761">
        <v>12147</v>
      </c>
      <c r="D761">
        <v>133630487.092738</v>
      </c>
      <c r="E761">
        <v>18338146727.547298</v>
      </c>
      <c r="F761">
        <v>1017672</v>
      </c>
      <c r="G761">
        <v>2766</v>
      </c>
      <c r="H761">
        <v>202</v>
      </c>
      <c r="I761">
        <v>80708520.099587902</v>
      </c>
      <c r="J761">
        <v>58142100087.606903</v>
      </c>
      <c r="K761">
        <v>443903</v>
      </c>
      <c r="L761">
        <v>6</v>
      </c>
      <c r="M761">
        <f t="shared" si="11"/>
        <v>2022</v>
      </c>
    </row>
    <row r="762" spans="1:13">
      <c r="A762" s="1">
        <v>44593</v>
      </c>
      <c r="B762">
        <v>308520</v>
      </c>
      <c r="C762">
        <v>4010</v>
      </c>
      <c r="D762">
        <v>133790803.054776</v>
      </c>
      <c r="E762">
        <v>18471937530.602001</v>
      </c>
      <c r="F762">
        <v>1018916</v>
      </c>
      <c r="G762">
        <v>2766</v>
      </c>
      <c r="H762">
        <v>198</v>
      </c>
      <c r="I762">
        <v>80732603.097225502</v>
      </c>
      <c r="J762">
        <v>58222832690.704102</v>
      </c>
      <c r="K762">
        <v>444095</v>
      </c>
      <c r="L762">
        <v>6</v>
      </c>
      <c r="M762">
        <f t="shared" si="11"/>
        <v>2022</v>
      </c>
    </row>
    <row r="763" spans="1:13">
      <c r="A763" s="1">
        <v>44594</v>
      </c>
      <c r="B763">
        <v>447393</v>
      </c>
      <c r="C763">
        <v>6397</v>
      </c>
      <c r="D763">
        <v>134250400.14267001</v>
      </c>
      <c r="E763">
        <v>18606187930.744701</v>
      </c>
      <c r="F763">
        <v>1022496</v>
      </c>
      <c r="G763">
        <v>2817</v>
      </c>
      <c r="H763">
        <v>200</v>
      </c>
      <c r="I763">
        <v>80759693.617872</v>
      </c>
      <c r="J763">
        <v>58303592384.321999</v>
      </c>
      <c r="K763">
        <v>444289</v>
      </c>
      <c r="L763">
        <v>6</v>
      </c>
      <c r="M763">
        <f t="shared" si="11"/>
        <v>2022</v>
      </c>
    </row>
    <row r="764" spans="1:13">
      <c r="A764" s="1">
        <v>44595</v>
      </c>
      <c r="B764">
        <v>464145</v>
      </c>
      <c r="C764">
        <v>32591</v>
      </c>
      <c r="D764">
        <v>138136753.79400501</v>
      </c>
      <c r="E764">
        <v>18744324684.5387</v>
      </c>
      <c r="F764">
        <v>1052115</v>
      </c>
      <c r="G764">
        <v>2972</v>
      </c>
      <c r="H764">
        <v>228</v>
      </c>
      <c r="I764">
        <v>80791436.081485793</v>
      </c>
      <c r="J764">
        <v>58384383820.403503</v>
      </c>
      <c r="K764">
        <v>444510</v>
      </c>
      <c r="L764">
        <v>7</v>
      </c>
      <c r="M764">
        <f t="shared" si="11"/>
        <v>2022</v>
      </c>
    </row>
    <row r="765" spans="1:13">
      <c r="A765" s="1">
        <v>44596</v>
      </c>
      <c r="B765">
        <v>459450</v>
      </c>
      <c r="C765">
        <v>34660</v>
      </c>
      <c r="D765">
        <v>142289454.230167</v>
      </c>
      <c r="E765">
        <v>18886614138.768902</v>
      </c>
      <c r="F765">
        <v>1083851</v>
      </c>
      <c r="G765">
        <v>2924</v>
      </c>
      <c r="H765">
        <v>205</v>
      </c>
      <c r="I765">
        <v>80816998.022502601</v>
      </c>
      <c r="J765">
        <v>58465200818.426003</v>
      </c>
      <c r="K765">
        <v>444708</v>
      </c>
      <c r="L765">
        <v>7</v>
      </c>
      <c r="M765">
        <f t="shared" si="11"/>
        <v>2022</v>
      </c>
    </row>
    <row r="766" spans="1:13">
      <c r="A766" s="1">
        <v>44597</v>
      </c>
      <c r="B766">
        <v>406559</v>
      </c>
      <c r="C766">
        <v>5984</v>
      </c>
      <c r="D766">
        <v>142688475.50315899</v>
      </c>
      <c r="E766">
        <v>19029302614.271999</v>
      </c>
      <c r="F766">
        <v>1086856</v>
      </c>
      <c r="G766">
        <v>2979</v>
      </c>
      <c r="H766">
        <v>226</v>
      </c>
      <c r="I766">
        <v>80848219.320765495</v>
      </c>
      <c r="J766">
        <v>58546049037.746696</v>
      </c>
      <c r="K766">
        <v>444927</v>
      </c>
      <c r="L766">
        <v>7</v>
      </c>
      <c r="M766">
        <f t="shared" si="11"/>
        <v>2022</v>
      </c>
    </row>
    <row r="767" spans="1:13">
      <c r="A767" s="1">
        <v>44598</v>
      </c>
      <c r="B767">
        <v>258381</v>
      </c>
      <c r="C767">
        <v>17290</v>
      </c>
      <c r="D767">
        <v>144583960.76231301</v>
      </c>
      <c r="E767">
        <v>19173886575.034302</v>
      </c>
      <c r="F767">
        <v>1101237</v>
      </c>
      <c r="G767">
        <v>2909</v>
      </c>
      <c r="H767">
        <v>228</v>
      </c>
      <c r="I767">
        <v>80877396.9392059</v>
      </c>
      <c r="J767">
        <v>58626926434.685898</v>
      </c>
      <c r="K767">
        <v>445149</v>
      </c>
      <c r="L767">
        <v>6</v>
      </c>
      <c r="M767">
        <f t="shared" si="11"/>
        <v>2022</v>
      </c>
    </row>
    <row r="768" spans="1:13">
      <c r="A768" s="1">
        <v>44599</v>
      </c>
      <c r="B768">
        <v>160656</v>
      </c>
      <c r="C768">
        <v>11970</v>
      </c>
      <c r="D768">
        <v>145769486.07606801</v>
      </c>
      <c r="E768">
        <v>19319656061.110401</v>
      </c>
      <c r="F768">
        <v>1110290</v>
      </c>
      <c r="G768">
        <v>2917</v>
      </c>
      <c r="H768">
        <v>200</v>
      </c>
      <c r="I768">
        <v>80904646.763804302</v>
      </c>
      <c r="J768">
        <v>58707831081.449699</v>
      </c>
      <c r="K768">
        <v>445343</v>
      </c>
      <c r="L768">
        <v>6</v>
      </c>
      <c r="M768">
        <f t="shared" si="11"/>
        <v>2022</v>
      </c>
    </row>
    <row r="769" spans="1:13">
      <c r="A769" s="1">
        <v>44600</v>
      </c>
      <c r="B769">
        <v>345252</v>
      </c>
      <c r="C769">
        <v>23490</v>
      </c>
      <c r="D769">
        <v>148462351.03946999</v>
      </c>
      <c r="E769">
        <v>19468118412.149899</v>
      </c>
      <c r="F769">
        <v>1130736</v>
      </c>
      <c r="G769">
        <v>3044</v>
      </c>
      <c r="H769">
        <v>201</v>
      </c>
      <c r="I769">
        <v>80930752.261527196</v>
      </c>
      <c r="J769">
        <v>58788761833.711304</v>
      </c>
      <c r="K769">
        <v>445538</v>
      </c>
      <c r="L769">
        <v>6</v>
      </c>
      <c r="M769">
        <f t="shared" si="11"/>
        <v>2022</v>
      </c>
    </row>
    <row r="770" spans="1:13">
      <c r="A770" s="1">
        <v>44601</v>
      </c>
      <c r="B770">
        <v>486355</v>
      </c>
      <c r="C770">
        <v>34603</v>
      </c>
      <c r="D770">
        <v>152602897.763688</v>
      </c>
      <c r="E770">
        <v>19620721309.913601</v>
      </c>
      <c r="F770">
        <v>1162258</v>
      </c>
      <c r="G770">
        <v>3081</v>
      </c>
      <c r="H770">
        <v>234</v>
      </c>
      <c r="I770">
        <v>80963372.745370105</v>
      </c>
      <c r="J770">
        <v>58869725206.456596</v>
      </c>
      <c r="K770">
        <v>445766</v>
      </c>
      <c r="L770">
        <v>6</v>
      </c>
      <c r="M770">
        <f t="shared" si="11"/>
        <v>2022</v>
      </c>
    </row>
    <row r="771" spans="1:13">
      <c r="A771" s="1">
        <v>44602</v>
      </c>
      <c r="B771">
        <v>479499</v>
      </c>
      <c r="C771">
        <v>33081</v>
      </c>
      <c r="D771">
        <v>156538948.424604</v>
      </c>
      <c r="E771">
        <v>19777260258.3382</v>
      </c>
      <c r="F771">
        <v>1192246</v>
      </c>
      <c r="G771">
        <v>3093</v>
      </c>
      <c r="H771">
        <v>254</v>
      </c>
      <c r="I771">
        <v>80999736.533776596</v>
      </c>
      <c r="J771">
        <v>58950724942.990402</v>
      </c>
      <c r="K771">
        <v>446013</v>
      </c>
      <c r="L771">
        <v>7</v>
      </c>
      <c r="M771">
        <f t="shared" ref="M771:M834" si="12">YEAR(A771)</f>
        <v>2022</v>
      </c>
    </row>
    <row r="772" spans="1:13">
      <c r="A772" s="1">
        <v>44603</v>
      </c>
      <c r="B772">
        <v>445887</v>
      </c>
      <c r="C772">
        <v>6560</v>
      </c>
      <c r="D772">
        <v>156953393.74949899</v>
      </c>
      <c r="E772">
        <v>19934213652.0877</v>
      </c>
      <c r="F772">
        <v>1195494</v>
      </c>
      <c r="G772">
        <v>3312</v>
      </c>
      <c r="H772">
        <v>260</v>
      </c>
      <c r="I772">
        <v>81036428.552322999</v>
      </c>
      <c r="J772">
        <v>59031761371.542702</v>
      </c>
      <c r="K772">
        <v>446267</v>
      </c>
      <c r="L772">
        <v>6</v>
      </c>
      <c r="M772">
        <f t="shared" si="12"/>
        <v>2022</v>
      </c>
    </row>
    <row r="773" spans="1:13">
      <c r="A773" s="1">
        <v>44604</v>
      </c>
      <c r="B773">
        <v>400478</v>
      </c>
      <c r="C773">
        <v>5396</v>
      </c>
      <c r="D773">
        <v>157254876.37153199</v>
      </c>
      <c r="E773">
        <v>20091468528.459202</v>
      </c>
      <c r="F773">
        <v>1197707</v>
      </c>
      <c r="G773">
        <v>3183</v>
      </c>
      <c r="H773">
        <v>228</v>
      </c>
      <c r="I773">
        <v>81059461.950321406</v>
      </c>
      <c r="J773">
        <v>59112820833.493103</v>
      </c>
      <c r="K773">
        <v>446488</v>
      </c>
      <c r="L773">
        <v>7</v>
      </c>
      <c r="M773">
        <f t="shared" si="12"/>
        <v>2022</v>
      </c>
    </row>
    <row r="774" spans="1:13">
      <c r="A774" s="1">
        <v>44605</v>
      </c>
      <c r="B774">
        <v>237423</v>
      </c>
      <c r="C774">
        <v>18476</v>
      </c>
      <c r="D774">
        <v>159250786.85910001</v>
      </c>
      <c r="E774">
        <v>20250719315.318298</v>
      </c>
      <c r="F774">
        <v>1212888</v>
      </c>
      <c r="G774">
        <v>3295</v>
      </c>
      <c r="H774">
        <v>251</v>
      </c>
      <c r="I774">
        <v>81096587.692524806</v>
      </c>
      <c r="J774">
        <v>59193917421.1856</v>
      </c>
      <c r="K774">
        <v>446732</v>
      </c>
      <c r="L774">
        <v>7</v>
      </c>
      <c r="M774">
        <f t="shared" si="12"/>
        <v>2022</v>
      </c>
    </row>
    <row r="775" spans="1:13">
      <c r="A775" s="1">
        <v>44606</v>
      </c>
      <c r="B775">
        <v>143863</v>
      </c>
      <c r="C775">
        <v>10993</v>
      </c>
      <c r="D775">
        <v>160266284.07726699</v>
      </c>
      <c r="E775">
        <v>20410985599.395599</v>
      </c>
      <c r="F775">
        <v>1220663</v>
      </c>
      <c r="G775">
        <v>3218</v>
      </c>
      <c r="H775">
        <v>232</v>
      </c>
      <c r="I775">
        <v>81124805.043436795</v>
      </c>
      <c r="J775">
        <v>59275042226.228996</v>
      </c>
      <c r="K775">
        <v>446958</v>
      </c>
      <c r="L775">
        <v>6</v>
      </c>
      <c r="M775">
        <f t="shared" si="12"/>
        <v>2022</v>
      </c>
    </row>
    <row r="776" spans="1:13">
      <c r="A776" s="1">
        <v>44607</v>
      </c>
      <c r="B776">
        <v>307758</v>
      </c>
      <c r="C776">
        <v>22182</v>
      </c>
      <c r="D776">
        <v>162750746.10970399</v>
      </c>
      <c r="E776">
        <v>20573736345.505299</v>
      </c>
      <c r="F776">
        <v>1239610</v>
      </c>
      <c r="G776">
        <v>3235</v>
      </c>
      <c r="H776">
        <v>231</v>
      </c>
      <c r="I776">
        <v>81154329.160565495</v>
      </c>
      <c r="J776">
        <v>59356196555.389603</v>
      </c>
      <c r="K776">
        <v>447183</v>
      </c>
      <c r="L776">
        <v>6</v>
      </c>
      <c r="M776">
        <f t="shared" si="12"/>
        <v>2022</v>
      </c>
    </row>
    <row r="777" spans="1:13">
      <c r="A777" s="1">
        <v>44608</v>
      </c>
      <c r="B777">
        <v>443703</v>
      </c>
      <c r="C777">
        <v>31542</v>
      </c>
      <c r="D777">
        <v>166441355.72767699</v>
      </c>
      <c r="E777">
        <v>20740177701.233002</v>
      </c>
      <c r="F777">
        <v>1267729</v>
      </c>
      <c r="G777">
        <v>3423</v>
      </c>
      <c r="H777">
        <v>236</v>
      </c>
      <c r="I777">
        <v>81185921.934507295</v>
      </c>
      <c r="J777">
        <v>59437382477.324097</v>
      </c>
      <c r="K777">
        <v>447413</v>
      </c>
      <c r="L777">
        <v>6</v>
      </c>
      <c r="M777">
        <f t="shared" si="12"/>
        <v>2022</v>
      </c>
    </row>
    <row r="778" spans="1:13">
      <c r="A778" s="1">
        <v>44609</v>
      </c>
      <c r="B778">
        <v>446065</v>
      </c>
      <c r="C778">
        <v>31818</v>
      </c>
      <c r="D778">
        <v>170166926.88216001</v>
      </c>
      <c r="E778">
        <v>20910344628.115101</v>
      </c>
      <c r="F778">
        <v>1296112</v>
      </c>
      <c r="G778">
        <v>3435</v>
      </c>
      <c r="H778">
        <v>246</v>
      </c>
      <c r="I778">
        <v>81219700.906662494</v>
      </c>
      <c r="J778">
        <v>59518602178.230797</v>
      </c>
      <c r="K778">
        <v>447653</v>
      </c>
      <c r="L778">
        <v>6</v>
      </c>
      <c r="M778">
        <f t="shared" si="12"/>
        <v>2022</v>
      </c>
    </row>
    <row r="779" spans="1:13">
      <c r="A779" s="1">
        <v>44610</v>
      </c>
      <c r="B779">
        <v>413335</v>
      </c>
      <c r="C779">
        <v>5428</v>
      </c>
      <c r="D779">
        <v>170403131.95090601</v>
      </c>
      <c r="E779">
        <v>21080747760.066002</v>
      </c>
      <c r="F779">
        <v>1297959</v>
      </c>
      <c r="G779">
        <v>3581</v>
      </c>
      <c r="H779">
        <v>307</v>
      </c>
      <c r="I779">
        <v>81267365.411042199</v>
      </c>
      <c r="J779">
        <v>59599869543.6418</v>
      </c>
      <c r="K779">
        <v>447954</v>
      </c>
      <c r="L779">
        <v>6</v>
      </c>
      <c r="M779">
        <f t="shared" si="12"/>
        <v>2022</v>
      </c>
    </row>
    <row r="780" spans="1:13">
      <c r="A780" s="1">
        <v>44611</v>
      </c>
      <c r="B780">
        <v>346862</v>
      </c>
      <c r="C780">
        <v>26044</v>
      </c>
      <c r="D780">
        <v>173357077.34177199</v>
      </c>
      <c r="E780">
        <v>21254104837.407799</v>
      </c>
      <c r="F780">
        <v>1320405</v>
      </c>
      <c r="G780">
        <v>3598</v>
      </c>
      <c r="H780">
        <v>295</v>
      </c>
      <c r="I780">
        <v>81304719.417074099</v>
      </c>
      <c r="J780">
        <v>59681174263.058899</v>
      </c>
      <c r="K780">
        <v>448242</v>
      </c>
      <c r="L780">
        <v>7</v>
      </c>
      <c r="M780">
        <f t="shared" si="12"/>
        <v>2022</v>
      </c>
    </row>
    <row r="781" spans="1:13">
      <c r="A781" s="1">
        <v>44612</v>
      </c>
      <c r="B781">
        <v>232340</v>
      </c>
      <c r="C781">
        <v>3169</v>
      </c>
      <c r="D781">
        <v>173301009.44620901</v>
      </c>
      <c r="E781">
        <v>21427405846.854</v>
      </c>
      <c r="F781">
        <v>1319976</v>
      </c>
      <c r="G781">
        <v>3598</v>
      </c>
      <c r="H781">
        <v>282</v>
      </c>
      <c r="I781">
        <v>81339524.860504895</v>
      </c>
      <c r="J781">
        <v>59762513787.919403</v>
      </c>
      <c r="K781">
        <v>448517</v>
      </c>
      <c r="L781">
        <v>7</v>
      </c>
      <c r="M781">
        <f t="shared" si="12"/>
        <v>2022</v>
      </c>
    </row>
    <row r="782" spans="1:13">
      <c r="A782" s="1">
        <v>44613</v>
      </c>
      <c r="B782">
        <v>124519</v>
      </c>
      <c r="C782">
        <v>1663</v>
      </c>
      <c r="D782">
        <v>173036372.134736</v>
      </c>
      <c r="E782">
        <v>21600442218.988701</v>
      </c>
      <c r="F782">
        <v>1317983</v>
      </c>
      <c r="G782">
        <v>3656</v>
      </c>
      <c r="H782">
        <v>254</v>
      </c>
      <c r="I782">
        <v>81368957.554060906</v>
      </c>
      <c r="J782">
        <v>59843882745.473396</v>
      </c>
      <c r="K782">
        <v>448764</v>
      </c>
      <c r="L782">
        <v>7</v>
      </c>
      <c r="M782">
        <f t="shared" si="12"/>
        <v>2022</v>
      </c>
    </row>
    <row r="783" spans="1:13">
      <c r="A783" s="1">
        <v>44614</v>
      </c>
      <c r="B783">
        <v>270752</v>
      </c>
      <c r="C783">
        <v>19628</v>
      </c>
      <c r="D783">
        <v>175112321.99073601</v>
      </c>
      <c r="E783">
        <v>21775554540.9795</v>
      </c>
      <c r="F783">
        <v>1333774</v>
      </c>
      <c r="G783">
        <v>3837</v>
      </c>
      <c r="H783">
        <v>283</v>
      </c>
      <c r="I783">
        <v>81408155.165979594</v>
      </c>
      <c r="J783">
        <v>59925290900.639397</v>
      </c>
      <c r="K783">
        <v>449040</v>
      </c>
      <c r="L783">
        <v>7</v>
      </c>
      <c r="M783">
        <f t="shared" si="12"/>
        <v>2022</v>
      </c>
    </row>
    <row r="784" spans="1:13">
      <c r="A784" s="1">
        <v>44615</v>
      </c>
      <c r="B784">
        <v>423999</v>
      </c>
      <c r="C784">
        <v>5126</v>
      </c>
      <c r="D784">
        <v>175273221.372379</v>
      </c>
      <c r="E784">
        <v>21950827762.351898</v>
      </c>
      <c r="F784">
        <v>1334935</v>
      </c>
      <c r="G784">
        <v>3965</v>
      </c>
      <c r="H784">
        <v>326</v>
      </c>
      <c r="I784">
        <v>81458255.362209201</v>
      </c>
      <c r="J784">
        <v>60006749156.001602</v>
      </c>
      <c r="K784">
        <v>449359</v>
      </c>
      <c r="L784">
        <v>7</v>
      </c>
      <c r="M784">
        <f t="shared" si="12"/>
        <v>2022</v>
      </c>
    </row>
    <row r="785" spans="1:13">
      <c r="A785" s="1">
        <v>44616</v>
      </c>
      <c r="B785">
        <v>403666</v>
      </c>
      <c r="C785">
        <v>27774</v>
      </c>
      <c r="D785">
        <v>178379396.921933</v>
      </c>
      <c r="E785">
        <v>22129207159.2738</v>
      </c>
      <c r="F785">
        <v>1358624</v>
      </c>
      <c r="G785">
        <v>4085</v>
      </c>
      <c r="H785">
        <v>308</v>
      </c>
      <c r="I785">
        <v>81495298.239370197</v>
      </c>
      <c r="J785">
        <v>60088244454.240997</v>
      </c>
      <c r="K785">
        <v>449660</v>
      </c>
      <c r="L785">
        <v>7</v>
      </c>
      <c r="M785">
        <f t="shared" si="12"/>
        <v>2022</v>
      </c>
    </row>
    <row r="786" spans="1:13">
      <c r="A786" s="1">
        <v>44617</v>
      </c>
      <c r="B786">
        <v>368271</v>
      </c>
      <c r="C786">
        <v>27823</v>
      </c>
      <c r="D786">
        <v>181488382.36779401</v>
      </c>
      <c r="E786">
        <v>22310695541.641602</v>
      </c>
      <c r="F786">
        <v>1382347</v>
      </c>
      <c r="G786">
        <v>4100</v>
      </c>
      <c r="H786">
        <v>305</v>
      </c>
      <c r="I786">
        <v>81536305.447572395</v>
      </c>
      <c r="J786">
        <v>60169780759.688599</v>
      </c>
      <c r="K786">
        <v>449958</v>
      </c>
      <c r="L786">
        <v>7</v>
      </c>
      <c r="M786">
        <f t="shared" si="12"/>
        <v>2022</v>
      </c>
    </row>
    <row r="787" spans="1:13">
      <c r="A787" s="1">
        <v>44618</v>
      </c>
      <c r="B787">
        <v>332985</v>
      </c>
      <c r="C787">
        <v>24993</v>
      </c>
      <c r="D787">
        <v>184220877.044756</v>
      </c>
      <c r="E787">
        <v>22494916418.686298</v>
      </c>
      <c r="F787">
        <v>1403143</v>
      </c>
      <c r="G787">
        <v>4197</v>
      </c>
      <c r="H787">
        <v>310</v>
      </c>
      <c r="I787">
        <v>81577138.319210306</v>
      </c>
      <c r="J787">
        <v>60251357898.007797</v>
      </c>
      <c r="K787">
        <v>450261</v>
      </c>
      <c r="L787">
        <v>7</v>
      </c>
      <c r="M787">
        <f t="shared" si="12"/>
        <v>2022</v>
      </c>
    </row>
    <row r="788" spans="1:13">
      <c r="A788" s="1">
        <v>44619</v>
      </c>
      <c r="B788">
        <v>210900</v>
      </c>
      <c r="C788">
        <v>2941</v>
      </c>
      <c r="D788">
        <v>184039747.31714499</v>
      </c>
      <c r="E788">
        <v>22678956166.003502</v>
      </c>
      <c r="F788">
        <v>1401725</v>
      </c>
      <c r="G788">
        <v>4359</v>
      </c>
      <c r="H788">
        <v>285</v>
      </c>
      <c r="I788">
        <v>81611858.693350494</v>
      </c>
      <c r="J788">
        <v>60332969756.701103</v>
      </c>
      <c r="K788">
        <v>450539</v>
      </c>
      <c r="L788">
        <v>7</v>
      </c>
      <c r="M788">
        <f t="shared" si="12"/>
        <v>2022</v>
      </c>
    </row>
    <row r="789" spans="1:13">
      <c r="A789" s="1">
        <v>44620</v>
      </c>
      <c r="B789">
        <v>107641</v>
      </c>
      <c r="C789">
        <v>8256</v>
      </c>
      <c r="D789">
        <v>184536740.01587</v>
      </c>
      <c r="E789">
        <v>22863492906.019402</v>
      </c>
      <c r="F789">
        <v>1405570</v>
      </c>
      <c r="G789">
        <v>4411</v>
      </c>
      <c r="H789">
        <v>337</v>
      </c>
      <c r="I789">
        <v>81660648.866452605</v>
      </c>
      <c r="J789">
        <v>60414630405.567596</v>
      </c>
      <c r="K789">
        <v>450869</v>
      </c>
      <c r="L789">
        <v>7</v>
      </c>
      <c r="M789">
        <f t="shared" si="12"/>
        <v>2022</v>
      </c>
    </row>
    <row r="790" spans="1:13">
      <c r="A790" s="1">
        <v>44621</v>
      </c>
      <c r="B790">
        <v>237823</v>
      </c>
      <c r="C790">
        <v>17355</v>
      </c>
      <c r="D790">
        <v>186223406.56205401</v>
      </c>
      <c r="E790">
        <v>23049716312.581402</v>
      </c>
      <c r="F790">
        <v>1418459</v>
      </c>
      <c r="G790">
        <v>4466</v>
      </c>
      <c r="H790">
        <v>326</v>
      </c>
      <c r="I790">
        <v>81703661.047311798</v>
      </c>
      <c r="J790">
        <v>60496334066.614899</v>
      </c>
      <c r="K790">
        <v>451187</v>
      </c>
      <c r="L790">
        <v>8</v>
      </c>
      <c r="M790">
        <f t="shared" si="12"/>
        <v>2022</v>
      </c>
    </row>
    <row r="791" spans="1:13">
      <c r="A791" s="1">
        <v>44622</v>
      </c>
      <c r="B791">
        <v>358358</v>
      </c>
      <c r="C791">
        <v>27585</v>
      </c>
      <c r="D791">
        <v>189261128.18996701</v>
      </c>
      <c r="E791">
        <v>23238977440.7714</v>
      </c>
      <c r="F791">
        <v>1441586</v>
      </c>
      <c r="G791">
        <v>4458</v>
      </c>
      <c r="H791">
        <v>353</v>
      </c>
      <c r="I791">
        <v>81752334.114307001</v>
      </c>
      <c r="J791">
        <v>60578086400.729202</v>
      </c>
      <c r="K791">
        <v>451533</v>
      </c>
      <c r="L791">
        <v>7</v>
      </c>
      <c r="M791">
        <f t="shared" si="12"/>
        <v>2022</v>
      </c>
    </row>
    <row r="792" spans="1:13">
      <c r="A792" s="1">
        <v>44623</v>
      </c>
      <c r="B792">
        <v>379843</v>
      </c>
      <c r="C792">
        <v>28040</v>
      </c>
      <c r="D792">
        <v>192342957.833967</v>
      </c>
      <c r="E792">
        <v>23431320398.6054</v>
      </c>
      <c r="F792">
        <v>1465093</v>
      </c>
      <c r="G792">
        <v>4533</v>
      </c>
      <c r="H792">
        <v>332</v>
      </c>
      <c r="I792">
        <v>81793567.008013502</v>
      </c>
      <c r="J792">
        <v>60659879967.737198</v>
      </c>
      <c r="K792">
        <v>451858</v>
      </c>
      <c r="L792">
        <v>7</v>
      </c>
      <c r="M792">
        <f t="shared" si="12"/>
        <v>2022</v>
      </c>
    </row>
    <row r="793" spans="1:13">
      <c r="A793" s="1">
        <v>44624</v>
      </c>
      <c r="B793">
        <v>393210</v>
      </c>
      <c r="C793">
        <v>29629</v>
      </c>
      <c r="D793">
        <v>195580682.45811799</v>
      </c>
      <c r="E793">
        <v>23626901081.063499</v>
      </c>
      <c r="F793">
        <v>1489832</v>
      </c>
      <c r="G793">
        <v>4890</v>
      </c>
      <c r="H793">
        <v>357</v>
      </c>
      <c r="I793">
        <v>81841930.668438405</v>
      </c>
      <c r="J793">
        <v>60741721898.405701</v>
      </c>
      <c r="K793">
        <v>452208</v>
      </c>
      <c r="L793">
        <v>7</v>
      </c>
      <c r="M793">
        <f t="shared" si="12"/>
        <v>2022</v>
      </c>
    </row>
    <row r="794" spans="1:13">
      <c r="A794" s="1">
        <v>44625</v>
      </c>
      <c r="B794">
        <v>351419</v>
      </c>
      <c r="C794">
        <v>24223</v>
      </c>
      <c r="D794">
        <v>198156504.956608</v>
      </c>
      <c r="E794">
        <v>23825057586.0201</v>
      </c>
      <c r="F794">
        <v>1509367</v>
      </c>
      <c r="G794">
        <v>4688</v>
      </c>
      <c r="H794">
        <v>345</v>
      </c>
      <c r="I794">
        <v>81888955.420182601</v>
      </c>
      <c r="J794">
        <v>60823610853.825798</v>
      </c>
      <c r="K794">
        <v>452546</v>
      </c>
      <c r="L794">
        <v>7</v>
      </c>
      <c r="M794">
        <f t="shared" si="12"/>
        <v>2022</v>
      </c>
    </row>
    <row r="795" spans="1:13">
      <c r="A795" s="1">
        <v>44626</v>
      </c>
      <c r="B795">
        <v>226360</v>
      </c>
      <c r="C795">
        <v>3206</v>
      </c>
      <c r="D795">
        <v>197918683.952705</v>
      </c>
      <c r="E795">
        <v>24022976269.972801</v>
      </c>
      <c r="F795">
        <v>1507577</v>
      </c>
      <c r="G795">
        <v>4996</v>
      </c>
      <c r="H795">
        <v>379</v>
      </c>
      <c r="I795">
        <v>81943038.995316997</v>
      </c>
      <c r="J795">
        <v>60905553892.821198</v>
      </c>
      <c r="K795">
        <v>452917</v>
      </c>
      <c r="L795">
        <v>8</v>
      </c>
      <c r="M795">
        <f t="shared" si="12"/>
        <v>2022</v>
      </c>
    </row>
    <row r="796" spans="1:13">
      <c r="A796" s="1">
        <v>44627</v>
      </c>
      <c r="B796">
        <v>147657</v>
      </c>
      <c r="C796">
        <v>11308</v>
      </c>
      <c r="D796">
        <v>198737275.82708001</v>
      </c>
      <c r="E796">
        <v>24221713545.7999</v>
      </c>
      <c r="F796">
        <v>1513846</v>
      </c>
      <c r="G796">
        <v>5039</v>
      </c>
      <c r="H796">
        <v>359</v>
      </c>
      <c r="I796">
        <v>81989818.274943203</v>
      </c>
      <c r="J796">
        <v>60987543711.0961</v>
      </c>
      <c r="K796">
        <v>453269</v>
      </c>
      <c r="L796">
        <v>7</v>
      </c>
      <c r="M796">
        <f t="shared" si="12"/>
        <v>2022</v>
      </c>
    </row>
    <row r="797" spans="1:13">
      <c r="A797" s="1">
        <v>44628</v>
      </c>
      <c r="B797">
        <v>306719</v>
      </c>
      <c r="C797">
        <v>23507</v>
      </c>
      <c r="D797">
        <v>201131366.18250501</v>
      </c>
      <c r="E797">
        <v>24422844911.982399</v>
      </c>
      <c r="F797">
        <v>1532133</v>
      </c>
      <c r="G797">
        <v>5220</v>
      </c>
      <c r="H797">
        <v>393</v>
      </c>
      <c r="I797">
        <v>82042434.910642296</v>
      </c>
      <c r="J797">
        <v>61069586146.006699</v>
      </c>
      <c r="K797">
        <v>453655</v>
      </c>
      <c r="L797">
        <v>7</v>
      </c>
      <c r="M797">
        <f t="shared" si="12"/>
        <v>2022</v>
      </c>
    </row>
    <row r="798" spans="1:13">
      <c r="A798" s="1">
        <v>44629</v>
      </c>
      <c r="B798">
        <v>458155</v>
      </c>
      <c r="C798">
        <v>6589</v>
      </c>
      <c r="D798">
        <v>201290581.230248</v>
      </c>
      <c r="E798">
        <v>24624135493.212601</v>
      </c>
      <c r="F798">
        <v>1533280</v>
      </c>
      <c r="G798">
        <v>5442</v>
      </c>
      <c r="H798">
        <v>394</v>
      </c>
      <c r="I798">
        <v>82094967.274571493</v>
      </c>
      <c r="J798">
        <v>61151681113.281303</v>
      </c>
      <c r="K798">
        <v>454042</v>
      </c>
      <c r="L798">
        <v>7</v>
      </c>
      <c r="M798">
        <f t="shared" si="12"/>
        <v>2022</v>
      </c>
    </row>
    <row r="799" spans="1:13">
      <c r="A799" s="1">
        <v>44630</v>
      </c>
      <c r="B799">
        <v>483512</v>
      </c>
      <c r="C799">
        <v>33579</v>
      </c>
      <c r="D799">
        <v>204966950.46742499</v>
      </c>
      <c r="E799">
        <v>24829102443.68</v>
      </c>
      <c r="F799">
        <v>1561308</v>
      </c>
      <c r="G799">
        <v>5551</v>
      </c>
      <c r="H799">
        <v>422</v>
      </c>
      <c r="I799">
        <v>82153268.600039095</v>
      </c>
      <c r="J799">
        <v>61233834381.881302</v>
      </c>
      <c r="K799">
        <v>454457</v>
      </c>
      <c r="L799">
        <v>7</v>
      </c>
      <c r="M799">
        <f t="shared" si="12"/>
        <v>2022</v>
      </c>
    </row>
    <row r="800" spans="1:13">
      <c r="A800" s="1">
        <v>44631</v>
      </c>
      <c r="B800">
        <v>470285</v>
      </c>
      <c r="C800">
        <v>35315</v>
      </c>
      <c r="D800">
        <v>208888479.970411</v>
      </c>
      <c r="E800">
        <v>25037990923.650501</v>
      </c>
      <c r="F800">
        <v>1591206</v>
      </c>
      <c r="G800">
        <v>5417</v>
      </c>
      <c r="H800">
        <v>420</v>
      </c>
      <c r="I800">
        <v>82209945.208060399</v>
      </c>
      <c r="J800">
        <v>61316044327.089401</v>
      </c>
      <c r="K800">
        <v>454869</v>
      </c>
      <c r="L800">
        <v>8</v>
      </c>
      <c r="M800">
        <f t="shared" si="12"/>
        <v>2022</v>
      </c>
    </row>
    <row r="801" spans="1:13">
      <c r="A801" s="1">
        <v>44632</v>
      </c>
      <c r="B801">
        <v>441253</v>
      </c>
      <c r="C801">
        <v>32359</v>
      </c>
      <c r="D801">
        <v>212402353.30426601</v>
      </c>
      <c r="E801">
        <v>25250393276.9547</v>
      </c>
      <c r="F801">
        <v>1618002</v>
      </c>
      <c r="G801">
        <v>5563</v>
      </c>
      <c r="H801">
        <v>392</v>
      </c>
      <c r="I801">
        <v>82256809.906882897</v>
      </c>
      <c r="J801">
        <v>61398301136.9963</v>
      </c>
      <c r="K801">
        <v>455253</v>
      </c>
      <c r="L801">
        <v>8</v>
      </c>
      <c r="M801">
        <f t="shared" si="12"/>
        <v>2022</v>
      </c>
    </row>
    <row r="802" spans="1:13">
      <c r="A802" s="1">
        <v>44633</v>
      </c>
      <c r="B802">
        <v>288359</v>
      </c>
      <c r="C802">
        <v>22187</v>
      </c>
      <c r="D802">
        <v>214553139.344304</v>
      </c>
      <c r="E802">
        <v>25464946416.299</v>
      </c>
      <c r="F802">
        <v>1634444</v>
      </c>
      <c r="G802">
        <v>5745</v>
      </c>
      <c r="H802">
        <v>420</v>
      </c>
      <c r="I802">
        <v>82318431.594584793</v>
      </c>
      <c r="J802">
        <v>61480619568.590897</v>
      </c>
      <c r="K802">
        <v>455665</v>
      </c>
      <c r="L802">
        <v>8</v>
      </c>
      <c r="M802">
        <f t="shared" si="12"/>
        <v>2022</v>
      </c>
    </row>
    <row r="803" spans="1:13">
      <c r="A803" s="1">
        <v>44634</v>
      </c>
      <c r="B803">
        <v>164607</v>
      </c>
      <c r="C803">
        <v>2072</v>
      </c>
      <c r="D803">
        <v>214052360.68452299</v>
      </c>
      <c r="E803">
        <v>25678998776.983601</v>
      </c>
      <c r="F803">
        <v>1630590</v>
      </c>
      <c r="G803">
        <v>5926</v>
      </c>
      <c r="H803">
        <v>444</v>
      </c>
      <c r="I803">
        <v>82376060.826255798</v>
      </c>
      <c r="J803">
        <v>61562995629.417099</v>
      </c>
      <c r="K803">
        <v>456102</v>
      </c>
      <c r="L803">
        <v>7</v>
      </c>
      <c r="M803">
        <f t="shared" si="12"/>
        <v>2022</v>
      </c>
    </row>
    <row r="804" spans="1:13">
      <c r="A804" s="1">
        <v>44635</v>
      </c>
      <c r="B804">
        <v>384356</v>
      </c>
      <c r="C804">
        <v>26722</v>
      </c>
      <c r="D804">
        <v>216761817.34617099</v>
      </c>
      <c r="E804">
        <v>25895760594.3297</v>
      </c>
      <c r="F804">
        <v>1651237</v>
      </c>
      <c r="G804">
        <v>6075</v>
      </c>
      <c r="H804">
        <v>481</v>
      </c>
      <c r="I804">
        <v>82450303.822798297</v>
      </c>
      <c r="J804">
        <v>61645445933.239899</v>
      </c>
      <c r="K804">
        <v>456575</v>
      </c>
      <c r="L804">
        <v>8</v>
      </c>
      <c r="M804">
        <f t="shared" si="12"/>
        <v>2022</v>
      </c>
    </row>
    <row r="805" spans="1:13">
      <c r="A805" s="1">
        <v>44636</v>
      </c>
      <c r="B805">
        <v>526964</v>
      </c>
      <c r="C805">
        <v>34073</v>
      </c>
      <c r="D805">
        <v>220409467.97909099</v>
      </c>
      <c r="E805">
        <v>26116170062.3088</v>
      </c>
      <c r="F805">
        <v>1679050</v>
      </c>
      <c r="G805">
        <v>6260</v>
      </c>
      <c r="H805">
        <v>458</v>
      </c>
      <c r="I805">
        <v>82505104.539231196</v>
      </c>
      <c r="J805">
        <v>61727951037.779198</v>
      </c>
      <c r="K805">
        <v>457025</v>
      </c>
      <c r="L805">
        <v>8</v>
      </c>
      <c r="M805">
        <f t="shared" si="12"/>
        <v>2022</v>
      </c>
    </row>
    <row r="806" spans="1:13">
      <c r="A806" s="1">
        <v>44637</v>
      </c>
      <c r="B806">
        <v>567981</v>
      </c>
      <c r="C806">
        <v>7387</v>
      </c>
      <c r="D806">
        <v>220563042.467462</v>
      </c>
      <c r="E806">
        <v>26336733104.776299</v>
      </c>
      <c r="F806">
        <v>1680231</v>
      </c>
      <c r="G806">
        <v>6206</v>
      </c>
      <c r="H806">
        <v>466</v>
      </c>
      <c r="I806">
        <v>82571528.170683801</v>
      </c>
      <c r="J806">
        <v>61810522565.949799</v>
      </c>
      <c r="K806">
        <v>457484</v>
      </c>
      <c r="L806">
        <v>7</v>
      </c>
      <c r="M806">
        <f t="shared" si="12"/>
        <v>2022</v>
      </c>
    </row>
    <row r="807" spans="1:13">
      <c r="A807" s="1">
        <v>44638</v>
      </c>
      <c r="B807">
        <v>544847</v>
      </c>
      <c r="C807">
        <v>6709</v>
      </c>
      <c r="D807">
        <v>220623332.59253001</v>
      </c>
      <c r="E807">
        <v>26557356437.368801</v>
      </c>
      <c r="F807">
        <v>1680707</v>
      </c>
      <c r="G807">
        <v>6233</v>
      </c>
      <c r="H807">
        <v>463</v>
      </c>
      <c r="I807">
        <v>82629648.228845805</v>
      </c>
      <c r="J807">
        <v>61893152214.178703</v>
      </c>
      <c r="K807">
        <v>457939</v>
      </c>
      <c r="L807">
        <v>8</v>
      </c>
      <c r="M807">
        <f t="shared" si="12"/>
        <v>2022</v>
      </c>
    </row>
    <row r="808" spans="1:13">
      <c r="A808" s="1">
        <v>44639</v>
      </c>
      <c r="B808">
        <v>470805</v>
      </c>
      <c r="C808">
        <v>5699</v>
      </c>
      <c r="D808">
        <v>220507635.42641699</v>
      </c>
      <c r="E808">
        <v>26777864072.7952</v>
      </c>
      <c r="F808">
        <v>1679824</v>
      </c>
      <c r="G808">
        <v>6582</v>
      </c>
      <c r="H808">
        <v>482</v>
      </c>
      <c r="I808">
        <v>82699230.835034698</v>
      </c>
      <c r="J808">
        <v>61975851445.013702</v>
      </c>
      <c r="K808">
        <v>458413</v>
      </c>
      <c r="L808">
        <v>8</v>
      </c>
      <c r="M808">
        <f t="shared" si="12"/>
        <v>2022</v>
      </c>
    </row>
    <row r="809" spans="1:13">
      <c r="A809" s="1">
        <v>44640</v>
      </c>
      <c r="B809">
        <v>264784</v>
      </c>
      <c r="C809">
        <v>17332</v>
      </c>
      <c r="D809">
        <v>221949739.084822</v>
      </c>
      <c r="E809">
        <v>26999813811.880001</v>
      </c>
      <c r="F809">
        <v>1690704</v>
      </c>
      <c r="G809">
        <v>6452</v>
      </c>
      <c r="H809">
        <v>487</v>
      </c>
      <c r="I809">
        <v>82759800.646954894</v>
      </c>
      <c r="J809">
        <v>62058611245.660698</v>
      </c>
      <c r="K809">
        <v>458892</v>
      </c>
      <c r="L809">
        <v>8</v>
      </c>
      <c r="M809">
        <f t="shared" si="12"/>
        <v>2022</v>
      </c>
    </row>
    <row r="810" spans="1:13">
      <c r="A810" s="1">
        <v>44641</v>
      </c>
      <c r="B810">
        <v>165111</v>
      </c>
      <c r="C810">
        <v>12676</v>
      </c>
      <c r="D810">
        <v>222769683.059365</v>
      </c>
      <c r="E810">
        <v>27222583494.9394</v>
      </c>
      <c r="F810">
        <v>1696889</v>
      </c>
      <c r="G810">
        <v>6491</v>
      </c>
      <c r="H810">
        <v>496</v>
      </c>
      <c r="I810">
        <v>82830366.817379206</v>
      </c>
      <c r="J810">
        <v>62141441612.478104</v>
      </c>
      <c r="K810">
        <v>459380</v>
      </c>
      <c r="L810">
        <v>8</v>
      </c>
      <c r="M810">
        <f t="shared" si="12"/>
        <v>2022</v>
      </c>
    </row>
    <row r="811" spans="1:13">
      <c r="A811" s="1">
        <v>44642</v>
      </c>
      <c r="B811">
        <v>439305</v>
      </c>
      <c r="C811">
        <v>5602</v>
      </c>
      <c r="D811">
        <v>222636847.02410999</v>
      </c>
      <c r="E811">
        <v>27445220341.963501</v>
      </c>
      <c r="F811">
        <v>1695786</v>
      </c>
      <c r="G811">
        <v>6705</v>
      </c>
      <c r="H811">
        <v>473</v>
      </c>
      <c r="I811">
        <v>82886407.340569705</v>
      </c>
      <c r="J811">
        <v>62224328019.818604</v>
      </c>
      <c r="K811">
        <v>459845</v>
      </c>
      <c r="L811">
        <v>8</v>
      </c>
      <c r="M811">
        <f t="shared" si="12"/>
        <v>2022</v>
      </c>
    </row>
    <row r="812" spans="1:13">
      <c r="A812" s="1">
        <v>44643</v>
      </c>
      <c r="B812">
        <v>563448</v>
      </c>
      <c r="C812">
        <v>6804</v>
      </c>
      <c r="D812">
        <v>222614840.17692301</v>
      </c>
      <c r="E812">
        <v>27667835182.1404</v>
      </c>
      <c r="F812">
        <v>1695673</v>
      </c>
      <c r="G812">
        <v>6917</v>
      </c>
      <c r="H812">
        <v>486</v>
      </c>
      <c r="I812">
        <v>82952094.768081695</v>
      </c>
      <c r="J812">
        <v>62307280114.5867</v>
      </c>
      <c r="K812">
        <v>460323</v>
      </c>
      <c r="L812">
        <v>8</v>
      </c>
      <c r="M812">
        <f t="shared" si="12"/>
        <v>2022</v>
      </c>
    </row>
    <row r="813" spans="1:13">
      <c r="A813" s="1">
        <v>44644</v>
      </c>
      <c r="B813">
        <v>568883</v>
      </c>
      <c r="C813">
        <v>7501</v>
      </c>
      <c r="D813">
        <v>222679568.06727201</v>
      </c>
      <c r="E813">
        <v>27890514750.207699</v>
      </c>
      <c r="F813">
        <v>1696142</v>
      </c>
      <c r="G813">
        <v>7032</v>
      </c>
      <c r="H813">
        <v>474</v>
      </c>
      <c r="I813">
        <v>83011474.871009603</v>
      </c>
      <c r="J813">
        <v>62390291589.457703</v>
      </c>
      <c r="K813">
        <v>460788</v>
      </c>
      <c r="L813">
        <v>9</v>
      </c>
      <c r="M813">
        <f t="shared" si="12"/>
        <v>2022</v>
      </c>
    </row>
    <row r="814" spans="1:13">
      <c r="A814" s="1">
        <v>44645</v>
      </c>
      <c r="B814">
        <v>528796</v>
      </c>
      <c r="C814">
        <v>7292</v>
      </c>
      <c r="D814">
        <v>222670548.23303801</v>
      </c>
      <c r="E814">
        <v>28113185298.4408</v>
      </c>
      <c r="F814">
        <v>1696127</v>
      </c>
      <c r="G814">
        <v>7307</v>
      </c>
      <c r="H814">
        <v>570</v>
      </c>
      <c r="I814">
        <v>83100764.033846498</v>
      </c>
      <c r="J814">
        <v>62473392353.4916</v>
      </c>
      <c r="K814">
        <v>461350</v>
      </c>
      <c r="L814">
        <v>8</v>
      </c>
      <c r="M814">
        <f t="shared" si="12"/>
        <v>2022</v>
      </c>
    </row>
    <row r="815" spans="1:13">
      <c r="A815" s="1">
        <v>44646</v>
      </c>
      <c r="B815">
        <v>451284</v>
      </c>
      <c r="C815">
        <v>30190</v>
      </c>
      <c r="D815">
        <v>225676805.020017</v>
      </c>
      <c r="E815">
        <v>28338862103.4608</v>
      </c>
      <c r="F815">
        <v>1718987</v>
      </c>
      <c r="G815">
        <v>7330</v>
      </c>
      <c r="H815">
        <v>562</v>
      </c>
      <c r="I815">
        <v>83178364.140794501</v>
      </c>
      <c r="J815">
        <v>62556570717.632401</v>
      </c>
      <c r="K815">
        <v>461904</v>
      </c>
      <c r="L815">
        <v>8</v>
      </c>
      <c r="M815">
        <f t="shared" si="12"/>
        <v>2022</v>
      </c>
    </row>
    <row r="816" spans="1:13">
      <c r="A816" s="1">
        <v>44647</v>
      </c>
      <c r="B816">
        <v>255647</v>
      </c>
      <c r="C816">
        <v>17217</v>
      </c>
      <c r="D816">
        <v>226996067.418787</v>
      </c>
      <c r="E816">
        <v>28565858170.879601</v>
      </c>
      <c r="F816">
        <v>1729063</v>
      </c>
      <c r="G816">
        <v>7141</v>
      </c>
      <c r="H816">
        <v>536</v>
      </c>
      <c r="I816">
        <v>83241163.514351398</v>
      </c>
      <c r="J816">
        <v>62639811881.146698</v>
      </c>
      <c r="K816">
        <v>462431</v>
      </c>
      <c r="L816">
        <v>9</v>
      </c>
      <c r="M816">
        <f t="shared" si="12"/>
        <v>2022</v>
      </c>
    </row>
    <row r="817" spans="1:13">
      <c r="A817" s="1">
        <v>44648</v>
      </c>
      <c r="B817">
        <v>128860</v>
      </c>
      <c r="C817">
        <v>1713</v>
      </c>
      <c r="D817">
        <v>226261563.84864399</v>
      </c>
      <c r="E817">
        <v>28792119734.728199</v>
      </c>
      <c r="F817">
        <v>1723467</v>
      </c>
      <c r="G817">
        <v>7309</v>
      </c>
      <c r="H817">
        <v>544</v>
      </c>
      <c r="I817">
        <v>83308855.984221503</v>
      </c>
      <c r="J817">
        <v>62723120737.130898</v>
      </c>
      <c r="K817">
        <v>462967</v>
      </c>
      <c r="L817">
        <v>8</v>
      </c>
      <c r="M817">
        <f t="shared" si="12"/>
        <v>2022</v>
      </c>
    </row>
    <row r="818" spans="1:13">
      <c r="A818" s="1">
        <v>44649</v>
      </c>
      <c r="B818">
        <v>382331</v>
      </c>
      <c r="C818">
        <v>5445</v>
      </c>
      <c r="D818">
        <v>225982253.49008599</v>
      </c>
      <c r="E818">
        <v>29018101988.2183</v>
      </c>
      <c r="F818">
        <v>1721333</v>
      </c>
      <c r="G818">
        <v>7579</v>
      </c>
      <c r="H818">
        <v>568</v>
      </c>
      <c r="I818">
        <v>83386550.863984898</v>
      </c>
      <c r="J818">
        <v>62806507287.994904</v>
      </c>
      <c r="K818">
        <v>463527</v>
      </c>
      <c r="L818">
        <v>8</v>
      </c>
      <c r="M818">
        <f t="shared" si="12"/>
        <v>2022</v>
      </c>
    </row>
    <row r="819" spans="1:13">
      <c r="A819" s="1">
        <v>44650</v>
      </c>
      <c r="B819">
        <v>507006</v>
      </c>
      <c r="C819">
        <v>6900</v>
      </c>
      <c r="D819">
        <v>225911673.42518499</v>
      </c>
      <c r="E819">
        <v>29244013661.643501</v>
      </c>
      <c r="F819">
        <v>1720762</v>
      </c>
      <c r="G819">
        <v>7471</v>
      </c>
      <c r="H819">
        <v>546</v>
      </c>
      <c r="I819">
        <v>83459621.584626094</v>
      </c>
      <c r="J819">
        <v>62889966909.579498</v>
      </c>
      <c r="K819">
        <v>464064</v>
      </c>
      <c r="L819">
        <v>9</v>
      </c>
      <c r="M819">
        <f t="shared" si="12"/>
        <v>2022</v>
      </c>
    </row>
    <row r="820" spans="1:13">
      <c r="A820" s="1">
        <v>44651</v>
      </c>
      <c r="B820">
        <v>480311</v>
      </c>
      <c r="C820">
        <v>6281</v>
      </c>
      <c r="D820">
        <v>225686220.64574701</v>
      </c>
      <c r="E820">
        <v>29469699882.2892</v>
      </c>
      <c r="F820">
        <v>1719045</v>
      </c>
      <c r="G820">
        <v>7998</v>
      </c>
      <c r="H820">
        <v>635</v>
      </c>
      <c r="I820">
        <v>83553190.779319704</v>
      </c>
      <c r="J820">
        <v>62973520100.358902</v>
      </c>
      <c r="K820">
        <v>464690</v>
      </c>
      <c r="L820">
        <v>9</v>
      </c>
      <c r="M820">
        <f t="shared" si="12"/>
        <v>2022</v>
      </c>
    </row>
    <row r="821" spans="1:13">
      <c r="A821" s="1">
        <v>44652</v>
      </c>
      <c r="B821">
        <v>443015</v>
      </c>
      <c r="C821">
        <v>5835</v>
      </c>
      <c r="D821">
        <v>225409021.055464</v>
      </c>
      <c r="E821">
        <v>29695108903.3447</v>
      </c>
      <c r="F821">
        <v>1716960</v>
      </c>
      <c r="G821">
        <v>7920</v>
      </c>
      <c r="H821">
        <v>588</v>
      </c>
      <c r="I821">
        <v>83623425.252531603</v>
      </c>
      <c r="J821">
        <v>63057143525.611397</v>
      </c>
      <c r="K821">
        <v>465269</v>
      </c>
      <c r="L821">
        <v>9</v>
      </c>
      <c r="M821">
        <f t="shared" si="12"/>
        <v>2022</v>
      </c>
    </row>
    <row r="822" spans="1:13">
      <c r="A822" s="1">
        <v>44653</v>
      </c>
      <c r="B822">
        <v>347623</v>
      </c>
      <c r="C822">
        <v>4600</v>
      </c>
      <c r="D822">
        <v>224947027.370334</v>
      </c>
      <c r="E822">
        <v>29920055930.715</v>
      </c>
      <c r="F822">
        <v>1713397</v>
      </c>
      <c r="G822">
        <v>8163</v>
      </c>
      <c r="H822">
        <v>633</v>
      </c>
      <c r="I822">
        <v>83711109.544727594</v>
      </c>
      <c r="J822">
        <v>63140854635.156097</v>
      </c>
      <c r="K822">
        <v>465893</v>
      </c>
      <c r="L822">
        <v>9</v>
      </c>
      <c r="M822">
        <f t="shared" si="12"/>
        <v>2022</v>
      </c>
    </row>
    <row r="823" spans="1:13">
      <c r="A823" s="1">
        <v>44654</v>
      </c>
      <c r="B823">
        <v>177815</v>
      </c>
      <c r="C823">
        <v>2182</v>
      </c>
      <c r="D823">
        <v>224191309.08310601</v>
      </c>
      <c r="E823">
        <v>30144247239.7981</v>
      </c>
      <c r="F823">
        <v>1707637</v>
      </c>
      <c r="G823">
        <v>7942</v>
      </c>
      <c r="H823">
        <v>546</v>
      </c>
      <c r="I823">
        <v>83776029.1293993</v>
      </c>
      <c r="J823">
        <v>63224630664.2855</v>
      </c>
      <c r="K823">
        <v>466430</v>
      </c>
      <c r="L823">
        <v>9</v>
      </c>
      <c r="M823">
        <f t="shared" si="12"/>
        <v>2022</v>
      </c>
    </row>
    <row r="824" spans="1:13">
      <c r="A824" s="1">
        <v>44655</v>
      </c>
      <c r="B824">
        <v>88957</v>
      </c>
      <c r="C824">
        <v>1289</v>
      </c>
      <c r="D824">
        <v>223287109.801572</v>
      </c>
      <c r="E824">
        <v>30367534349.599701</v>
      </c>
      <c r="F824">
        <v>1700780</v>
      </c>
      <c r="G824">
        <v>8146</v>
      </c>
      <c r="H824">
        <v>589</v>
      </c>
      <c r="I824">
        <v>83859452.573507696</v>
      </c>
      <c r="J824">
        <v>63308490116.859001</v>
      </c>
      <c r="K824">
        <v>467010</v>
      </c>
      <c r="L824">
        <v>9</v>
      </c>
      <c r="M824">
        <f t="shared" si="12"/>
        <v>2022</v>
      </c>
    </row>
    <row r="825" spans="1:13">
      <c r="A825" s="1">
        <v>44656</v>
      </c>
      <c r="B825">
        <v>296579</v>
      </c>
      <c r="C825">
        <v>22556</v>
      </c>
      <c r="D825">
        <v>225157801.02616501</v>
      </c>
      <c r="E825">
        <v>30592692150.6259</v>
      </c>
      <c r="F825">
        <v>1715075</v>
      </c>
      <c r="G825">
        <v>8261</v>
      </c>
      <c r="H825">
        <v>629</v>
      </c>
      <c r="I825">
        <v>83946552.197788894</v>
      </c>
      <c r="J825">
        <v>63392436669.056801</v>
      </c>
      <c r="K825">
        <v>467630</v>
      </c>
      <c r="L825">
        <v>9</v>
      </c>
      <c r="M825">
        <f t="shared" si="12"/>
        <v>2022</v>
      </c>
    </row>
    <row r="826" spans="1:13">
      <c r="A826" s="1">
        <v>44657</v>
      </c>
      <c r="B826">
        <v>402559</v>
      </c>
      <c r="C826">
        <v>5032</v>
      </c>
      <c r="D826">
        <v>224720344.89218101</v>
      </c>
      <c r="E826">
        <v>30817412495.518101</v>
      </c>
      <c r="F826">
        <v>1711794</v>
      </c>
      <c r="G826">
        <v>8313</v>
      </c>
      <c r="H826">
        <v>627</v>
      </c>
      <c r="I826">
        <v>84030534.340144098</v>
      </c>
      <c r="J826">
        <v>63476467203.397003</v>
      </c>
      <c r="K826">
        <v>468248</v>
      </c>
      <c r="L826">
        <v>9</v>
      </c>
      <c r="M826">
        <f t="shared" si="12"/>
        <v>2022</v>
      </c>
    </row>
    <row r="827" spans="1:13">
      <c r="A827" s="1">
        <v>44658</v>
      </c>
      <c r="B827">
        <v>360720</v>
      </c>
      <c r="C827">
        <v>24790</v>
      </c>
      <c r="D827">
        <v>226832109.243132</v>
      </c>
      <c r="E827">
        <v>31044244604.7612</v>
      </c>
      <c r="F827">
        <v>1727941</v>
      </c>
      <c r="G827">
        <v>8643</v>
      </c>
      <c r="H827">
        <v>666</v>
      </c>
      <c r="I827">
        <v>84126627.156833604</v>
      </c>
      <c r="J827">
        <v>63560593830.553802</v>
      </c>
      <c r="K827">
        <v>468905</v>
      </c>
      <c r="L827">
        <v>9</v>
      </c>
      <c r="M827">
        <f t="shared" si="12"/>
        <v>2022</v>
      </c>
    </row>
    <row r="828" spans="1:13">
      <c r="A828" s="1">
        <v>44659</v>
      </c>
      <c r="B828">
        <v>320189</v>
      </c>
      <c r="C828">
        <v>3943</v>
      </c>
      <c r="D828">
        <v>226199966.11215499</v>
      </c>
      <c r="E828">
        <v>31270444570.873299</v>
      </c>
      <c r="F828">
        <v>1723105</v>
      </c>
      <c r="G828">
        <v>8779</v>
      </c>
      <c r="H828">
        <v>650</v>
      </c>
      <c r="I828">
        <v>84202693.548873097</v>
      </c>
      <c r="J828">
        <v>63644796524.102699</v>
      </c>
      <c r="K828">
        <v>469545</v>
      </c>
      <c r="L828">
        <v>10</v>
      </c>
      <c r="M828">
        <f t="shared" si="12"/>
        <v>2022</v>
      </c>
    </row>
    <row r="829" spans="1:13">
      <c r="A829" s="1">
        <v>44660</v>
      </c>
      <c r="B829">
        <v>272781</v>
      </c>
      <c r="C829">
        <v>19337</v>
      </c>
      <c r="D829">
        <v>227581870.479662</v>
      </c>
      <c r="E829">
        <v>31498026441.353001</v>
      </c>
      <c r="F829">
        <v>1733581</v>
      </c>
      <c r="G829">
        <v>8861</v>
      </c>
      <c r="H829">
        <v>624</v>
      </c>
      <c r="I829">
        <v>84281602.645929307</v>
      </c>
      <c r="J829">
        <v>63729078126.748596</v>
      </c>
      <c r="K829">
        <v>470160</v>
      </c>
      <c r="L829">
        <v>9</v>
      </c>
      <c r="M829">
        <f t="shared" si="12"/>
        <v>2022</v>
      </c>
    </row>
    <row r="830" spans="1:13">
      <c r="A830" s="1">
        <v>44661</v>
      </c>
      <c r="B830">
        <v>145342</v>
      </c>
      <c r="C830">
        <v>2056</v>
      </c>
      <c r="D830">
        <v>226673319.95829999</v>
      </c>
      <c r="E830">
        <v>31724699761.311298</v>
      </c>
      <c r="F830">
        <v>1726714</v>
      </c>
      <c r="G830">
        <v>8923</v>
      </c>
      <c r="H830">
        <v>649</v>
      </c>
      <c r="I830">
        <v>84367639.228723705</v>
      </c>
      <c r="J830">
        <v>63813445765.977303</v>
      </c>
      <c r="K830">
        <v>470800</v>
      </c>
      <c r="L830">
        <v>9</v>
      </c>
      <c r="M830">
        <f t="shared" si="12"/>
        <v>2022</v>
      </c>
    </row>
    <row r="831" spans="1:13">
      <c r="A831" s="1">
        <v>44662</v>
      </c>
      <c r="B831">
        <v>81594</v>
      </c>
      <c r="C831">
        <v>6005</v>
      </c>
      <c r="D831">
        <v>226282554.02342099</v>
      </c>
      <c r="E831">
        <v>31950982315.334702</v>
      </c>
      <c r="F831">
        <v>1723751</v>
      </c>
      <c r="G831">
        <v>8968</v>
      </c>
      <c r="H831">
        <v>702</v>
      </c>
      <c r="I831">
        <v>84467351.231772006</v>
      </c>
      <c r="J831">
        <v>63897913117.209099</v>
      </c>
      <c r="K831">
        <v>471492</v>
      </c>
      <c r="L831">
        <v>10</v>
      </c>
      <c r="M831">
        <f t="shared" si="12"/>
        <v>2022</v>
      </c>
    </row>
    <row r="832" spans="1:13">
      <c r="A832" s="1">
        <v>44663</v>
      </c>
      <c r="B832">
        <v>267973</v>
      </c>
      <c r="C832">
        <v>3382</v>
      </c>
      <c r="D832">
        <v>225525088.950086</v>
      </c>
      <c r="E832">
        <v>32176507404.284801</v>
      </c>
      <c r="F832">
        <v>1717907</v>
      </c>
      <c r="G832">
        <v>9226</v>
      </c>
      <c r="H832">
        <v>665</v>
      </c>
      <c r="I832">
        <v>84546619.505221993</v>
      </c>
      <c r="J832">
        <v>63982459736.714302</v>
      </c>
      <c r="K832">
        <v>472147</v>
      </c>
      <c r="L832">
        <v>10</v>
      </c>
      <c r="M832">
        <f t="shared" si="12"/>
        <v>2022</v>
      </c>
    </row>
    <row r="833" spans="1:13">
      <c r="A833" s="1">
        <v>44664</v>
      </c>
      <c r="B833">
        <v>347833</v>
      </c>
      <c r="C833">
        <v>26635</v>
      </c>
      <c r="D833">
        <v>227795148.44964299</v>
      </c>
      <c r="E833">
        <v>32404302552.734501</v>
      </c>
      <c r="F833">
        <v>1735255</v>
      </c>
      <c r="G833">
        <v>9287</v>
      </c>
      <c r="H833">
        <v>688</v>
      </c>
      <c r="I833">
        <v>84640254.043011203</v>
      </c>
      <c r="J833">
        <v>64067099990.757301</v>
      </c>
      <c r="K833">
        <v>472825</v>
      </c>
      <c r="L833">
        <v>10</v>
      </c>
      <c r="M833">
        <f t="shared" si="12"/>
        <v>2022</v>
      </c>
    </row>
    <row r="834" spans="1:13">
      <c r="A834" s="1">
        <v>44665</v>
      </c>
      <c r="B834">
        <v>303409</v>
      </c>
      <c r="C834">
        <v>19426</v>
      </c>
      <c r="D834">
        <v>229151364.693625</v>
      </c>
      <c r="E834">
        <v>32633453917.428101</v>
      </c>
      <c r="F834">
        <v>1745607</v>
      </c>
      <c r="G834">
        <v>9074</v>
      </c>
      <c r="H834">
        <v>704</v>
      </c>
      <c r="I834">
        <v>84731204.835859895</v>
      </c>
      <c r="J834">
        <v>64151831195.593201</v>
      </c>
      <c r="K834">
        <v>473519</v>
      </c>
      <c r="L834">
        <v>10</v>
      </c>
      <c r="M834">
        <f t="shared" si="12"/>
        <v>2022</v>
      </c>
    </row>
    <row r="835" spans="1:13">
      <c r="A835" s="1">
        <v>44666</v>
      </c>
      <c r="B835">
        <v>287499</v>
      </c>
      <c r="C835">
        <v>3675</v>
      </c>
      <c r="D835">
        <v>228407838.32723001</v>
      </c>
      <c r="E835">
        <v>32861861755.755299</v>
      </c>
      <c r="F835">
        <v>1739887</v>
      </c>
      <c r="G835">
        <v>9395</v>
      </c>
      <c r="H835">
        <v>757</v>
      </c>
      <c r="I835">
        <v>84838064.456161395</v>
      </c>
      <c r="J835">
        <v>64236669260.0494</v>
      </c>
      <c r="K835">
        <v>474266</v>
      </c>
      <c r="L835">
        <v>10</v>
      </c>
      <c r="M835">
        <f t="shared" ref="M835:M898" si="13">YEAR(A835)</f>
        <v>2022</v>
      </c>
    </row>
    <row r="836" spans="1:13">
      <c r="A836" s="1">
        <v>44667</v>
      </c>
      <c r="B836">
        <v>116379</v>
      </c>
      <c r="C836">
        <v>8504</v>
      </c>
      <c r="D836">
        <v>228272944.88619399</v>
      </c>
      <c r="E836">
        <v>33090134700.641499</v>
      </c>
      <c r="F836">
        <v>1738849</v>
      </c>
      <c r="G836">
        <v>9542</v>
      </c>
      <c r="H836">
        <v>738</v>
      </c>
      <c r="I836">
        <v>84928524.253928095</v>
      </c>
      <c r="J836">
        <v>64321597784.303299</v>
      </c>
      <c r="K836">
        <v>474994</v>
      </c>
      <c r="L836">
        <v>10</v>
      </c>
      <c r="M836">
        <f t="shared" si="13"/>
        <v>2022</v>
      </c>
    </row>
    <row r="837" spans="1:13">
      <c r="A837" s="1">
        <v>44668</v>
      </c>
      <c r="B837">
        <v>99304</v>
      </c>
      <c r="C837">
        <v>6904</v>
      </c>
      <c r="D837">
        <v>227904008.24490899</v>
      </c>
      <c r="E837">
        <v>33318038708.886398</v>
      </c>
      <c r="F837">
        <v>1736026</v>
      </c>
      <c r="G837">
        <v>9727</v>
      </c>
      <c r="H837">
        <v>708</v>
      </c>
      <c r="I837">
        <v>85020770.489126399</v>
      </c>
      <c r="J837">
        <v>64406618554.792397</v>
      </c>
      <c r="K837">
        <v>475692</v>
      </c>
      <c r="L837">
        <v>10</v>
      </c>
      <c r="M837">
        <f t="shared" si="13"/>
        <v>2022</v>
      </c>
    </row>
    <row r="838" spans="1:13">
      <c r="A838" s="1">
        <v>44669</v>
      </c>
      <c r="B838">
        <v>65383</v>
      </c>
      <c r="C838">
        <v>874</v>
      </c>
      <c r="D838">
        <v>226758866.87112001</v>
      </c>
      <c r="E838">
        <v>33544797575.7575</v>
      </c>
      <c r="F838">
        <v>1727301</v>
      </c>
      <c r="G838">
        <v>9599</v>
      </c>
      <c r="H838">
        <v>756</v>
      </c>
      <c r="I838">
        <v>85126106.376523703</v>
      </c>
      <c r="J838">
        <v>64491744661.1689</v>
      </c>
      <c r="K838">
        <v>476438</v>
      </c>
      <c r="L838">
        <v>10</v>
      </c>
      <c r="M838">
        <f t="shared" si="13"/>
        <v>2022</v>
      </c>
    </row>
    <row r="839" spans="1:13">
      <c r="A839" s="1">
        <v>44670</v>
      </c>
      <c r="B839">
        <v>70555</v>
      </c>
      <c r="C839">
        <v>960</v>
      </c>
      <c r="D839">
        <v>225596517.376196</v>
      </c>
      <c r="E839">
        <v>33770394093.133701</v>
      </c>
      <c r="F839">
        <v>1718474</v>
      </c>
      <c r="G839">
        <v>9787</v>
      </c>
      <c r="H839">
        <v>767</v>
      </c>
      <c r="I839">
        <v>85229986.886136502</v>
      </c>
      <c r="J839">
        <v>64576974648.055099</v>
      </c>
      <c r="K839">
        <v>477195</v>
      </c>
      <c r="L839">
        <v>10</v>
      </c>
      <c r="M839">
        <f t="shared" si="13"/>
        <v>2022</v>
      </c>
    </row>
    <row r="840" spans="1:13">
      <c r="A840" s="1">
        <v>44671</v>
      </c>
      <c r="B840">
        <v>303002</v>
      </c>
      <c r="C840">
        <v>3929</v>
      </c>
      <c r="D840">
        <v>224838138.391312</v>
      </c>
      <c r="E840">
        <v>33995232231.525002</v>
      </c>
      <c r="F840">
        <v>1712709</v>
      </c>
      <c r="G840">
        <v>9694</v>
      </c>
      <c r="H840">
        <v>711</v>
      </c>
      <c r="I840">
        <v>85312526.415196896</v>
      </c>
      <c r="J840">
        <v>64662287174.470299</v>
      </c>
      <c r="K840">
        <v>477895</v>
      </c>
      <c r="L840">
        <v>11</v>
      </c>
      <c r="M840">
        <f t="shared" si="13"/>
        <v>2022</v>
      </c>
    </row>
    <row r="841" spans="1:13">
      <c r="A841" s="1">
        <v>44672</v>
      </c>
      <c r="B841">
        <v>342645</v>
      </c>
      <c r="C841">
        <v>4699</v>
      </c>
      <c r="D841">
        <v>224198051.50898001</v>
      </c>
      <c r="E841">
        <v>34219430283.034</v>
      </c>
      <c r="F841">
        <v>1707815</v>
      </c>
      <c r="G841">
        <v>9593</v>
      </c>
      <c r="H841">
        <v>702</v>
      </c>
      <c r="I841">
        <v>85408257.203107193</v>
      </c>
      <c r="J841">
        <v>64747695431.673401</v>
      </c>
      <c r="K841">
        <v>478586</v>
      </c>
      <c r="L841">
        <v>11</v>
      </c>
      <c r="M841">
        <f t="shared" si="13"/>
        <v>2022</v>
      </c>
    </row>
    <row r="842" spans="1:13">
      <c r="A842" s="1">
        <v>44673</v>
      </c>
      <c r="B842">
        <v>297363</v>
      </c>
      <c r="C842">
        <v>19695</v>
      </c>
      <c r="D842">
        <v>225478880.940438</v>
      </c>
      <c r="E842">
        <v>34444909163.974503</v>
      </c>
      <c r="F842">
        <v>1717579</v>
      </c>
      <c r="G842">
        <v>9931</v>
      </c>
      <c r="H842">
        <v>723</v>
      </c>
      <c r="I842">
        <v>85500647.147557095</v>
      </c>
      <c r="J842">
        <v>64833196078.8209</v>
      </c>
      <c r="K842">
        <v>479298</v>
      </c>
      <c r="L842">
        <v>11</v>
      </c>
      <c r="M842">
        <f t="shared" si="13"/>
        <v>2022</v>
      </c>
    </row>
    <row r="843" spans="1:13">
      <c r="A843" s="1">
        <v>44674</v>
      </c>
      <c r="B843">
        <v>228087</v>
      </c>
      <c r="C843">
        <v>15942</v>
      </c>
      <c r="D843">
        <v>226235461.48848599</v>
      </c>
      <c r="E843">
        <v>34671144625.462997</v>
      </c>
      <c r="F843">
        <v>1723280</v>
      </c>
      <c r="G843">
        <v>10241</v>
      </c>
      <c r="H843">
        <v>744</v>
      </c>
      <c r="I843">
        <v>85602386.304597095</v>
      </c>
      <c r="J843">
        <v>64918798465.125504</v>
      </c>
      <c r="K843">
        <v>480031</v>
      </c>
      <c r="L843">
        <v>11</v>
      </c>
      <c r="M843">
        <f t="shared" si="13"/>
        <v>2022</v>
      </c>
    </row>
    <row r="844" spans="1:13">
      <c r="A844" s="1">
        <v>44675</v>
      </c>
      <c r="B844">
        <v>103960</v>
      </c>
      <c r="C844">
        <v>7478</v>
      </c>
      <c r="D844">
        <v>225908493.137523</v>
      </c>
      <c r="E844">
        <v>34897053118.600502</v>
      </c>
      <c r="F844">
        <v>1720816</v>
      </c>
      <c r="G844">
        <v>9942</v>
      </c>
      <c r="H844">
        <v>736</v>
      </c>
      <c r="I844">
        <v>85697389.721444502</v>
      </c>
      <c r="J844">
        <v>65004495854.847</v>
      </c>
      <c r="K844">
        <v>480756</v>
      </c>
      <c r="L844">
        <v>11</v>
      </c>
      <c r="M844">
        <f t="shared" si="13"/>
        <v>2022</v>
      </c>
    </row>
    <row r="845" spans="1:13">
      <c r="A845" s="1">
        <v>44676</v>
      </c>
      <c r="B845">
        <v>51548</v>
      </c>
      <c r="C845">
        <v>643</v>
      </c>
      <c r="D845">
        <v>224675805.43921399</v>
      </c>
      <c r="E845">
        <v>35121728924.039703</v>
      </c>
      <c r="F845">
        <v>1711436</v>
      </c>
      <c r="G845">
        <v>10023</v>
      </c>
      <c r="H845">
        <v>752</v>
      </c>
      <c r="I845">
        <v>85798952.666847095</v>
      </c>
      <c r="J845">
        <v>65090294807.513802</v>
      </c>
      <c r="K845">
        <v>481497</v>
      </c>
      <c r="L845">
        <v>11</v>
      </c>
      <c r="M845">
        <f t="shared" si="13"/>
        <v>2022</v>
      </c>
    </row>
    <row r="846" spans="1:13">
      <c r="A846" s="1">
        <v>44677</v>
      </c>
      <c r="B846">
        <v>227041</v>
      </c>
      <c r="C846">
        <v>16885</v>
      </c>
      <c r="D846">
        <v>225554609.231006</v>
      </c>
      <c r="E846">
        <v>35347283533.270699</v>
      </c>
      <c r="F846">
        <v>1718131</v>
      </c>
      <c r="G846">
        <v>10190</v>
      </c>
      <c r="H846">
        <v>765</v>
      </c>
      <c r="I846">
        <v>85900675.445768893</v>
      </c>
      <c r="J846">
        <v>65176195482.959602</v>
      </c>
      <c r="K846">
        <v>482251</v>
      </c>
      <c r="L846">
        <v>11</v>
      </c>
      <c r="M846">
        <f t="shared" si="13"/>
        <v>2022</v>
      </c>
    </row>
    <row r="847" spans="1:13">
      <c r="A847" s="1">
        <v>44678</v>
      </c>
      <c r="B847">
        <v>266027</v>
      </c>
      <c r="C847">
        <v>3652</v>
      </c>
      <c r="D847">
        <v>224699411.83232099</v>
      </c>
      <c r="E847">
        <v>35571982945.102997</v>
      </c>
      <c r="F847">
        <v>1711544</v>
      </c>
      <c r="G847">
        <v>10239</v>
      </c>
      <c r="H847">
        <v>755</v>
      </c>
      <c r="I847">
        <v>86001542.201554194</v>
      </c>
      <c r="J847">
        <v>65262197025.161201</v>
      </c>
      <c r="K847">
        <v>482994</v>
      </c>
      <c r="L847">
        <v>12</v>
      </c>
      <c r="M847">
        <f t="shared" si="13"/>
        <v>2022</v>
      </c>
    </row>
    <row r="848" spans="1:13">
      <c r="A848" s="1">
        <v>44679</v>
      </c>
      <c r="B848">
        <v>220436</v>
      </c>
      <c r="C848">
        <v>2970</v>
      </c>
      <c r="D848">
        <v>223763248.45833999</v>
      </c>
      <c r="E848">
        <v>35795746193.561401</v>
      </c>
      <c r="F848">
        <v>1704380</v>
      </c>
      <c r="G848">
        <v>10134</v>
      </c>
      <c r="H848">
        <v>762</v>
      </c>
      <c r="I848">
        <v>86103397.4216277</v>
      </c>
      <c r="J848">
        <v>65348300422.582802</v>
      </c>
      <c r="K848">
        <v>483744</v>
      </c>
      <c r="L848">
        <v>12</v>
      </c>
      <c r="M848">
        <f t="shared" si="13"/>
        <v>2022</v>
      </c>
    </row>
    <row r="849" spans="1:13">
      <c r="A849" s="1">
        <v>44680</v>
      </c>
      <c r="B849">
        <v>180822</v>
      </c>
      <c r="C849">
        <v>12805</v>
      </c>
      <c r="D849">
        <v>224084558.70141</v>
      </c>
      <c r="E849">
        <v>36019830752.262802</v>
      </c>
      <c r="F849">
        <v>1706741</v>
      </c>
      <c r="G849">
        <v>10444</v>
      </c>
      <c r="H849">
        <v>776</v>
      </c>
      <c r="I849">
        <v>86208391.2937617</v>
      </c>
      <c r="J849">
        <v>65434508813.876503</v>
      </c>
      <c r="K849">
        <v>484508</v>
      </c>
      <c r="L849">
        <v>12</v>
      </c>
      <c r="M849">
        <f t="shared" si="13"/>
        <v>2022</v>
      </c>
    </row>
    <row r="850" spans="1:13">
      <c r="A850" s="1">
        <v>44681</v>
      </c>
      <c r="B850">
        <v>149402</v>
      </c>
      <c r="C850">
        <v>1887</v>
      </c>
      <c r="D850">
        <v>222969892.83304399</v>
      </c>
      <c r="E850">
        <v>36242800645.095802</v>
      </c>
      <c r="F850">
        <v>1698336</v>
      </c>
      <c r="G850">
        <v>10292</v>
      </c>
      <c r="H850">
        <v>803</v>
      </c>
      <c r="I850">
        <v>86316581.865524396</v>
      </c>
      <c r="J850">
        <v>65520825395.742104</v>
      </c>
      <c r="K850">
        <v>485300</v>
      </c>
      <c r="L850">
        <v>11</v>
      </c>
      <c r="M850">
        <f t="shared" si="13"/>
        <v>2022</v>
      </c>
    </row>
    <row r="851" spans="1:13">
      <c r="A851" s="1">
        <v>44682</v>
      </c>
      <c r="B851">
        <v>92701</v>
      </c>
      <c r="C851">
        <v>6274</v>
      </c>
      <c r="D851">
        <v>222420883.38747799</v>
      </c>
      <c r="E851">
        <v>36465221528.483299</v>
      </c>
      <c r="F851">
        <v>1694113</v>
      </c>
      <c r="G851">
        <v>10497</v>
      </c>
      <c r="H851">
        <v>758</v>
      </c>
      <c r="I851">
        <v>86410998.390873194</v>
      </c>
      <c r="J851">
        <v>65607236394.132896</v>
      </c>
      <c r="K851">
        <v>486046</v>
      </c>
      <c r="L851">
        <v>12</v>
      </c>
      <c r="M851">
        <f t="shared" si="13"/>
        <v>2022</v>
      </c>
    </row>
    <row r="852" spans="1:13">
      <c r="A852" s="1">
        <v>44683</v>
      </c>
      <c r="B852">
        <v>43199</v>
      </c>
      <c r="C852">
        <v>511</v>
      </c>
      <c r="D852">
        <v>221121635.51453599</v>
      </c>
      <c r="E852">
        <v>36686343163.997803</v>
      </c>
      <c r="F852">
        <v>1684164</v>
      </c>
      <c r="G852">
        <v>10460</v>
      </c>
      <c r="H852">
        <v>820</v>
      </c>
      <c r="I852">
        <v>86526216.840747401</v>
      </c>
      <c r="J852">
        <v>65693762610.973701</v>
      </c>
      <c r="K852">
        <v>486854</v>
      </c>
      <c r="L852">
        <v>12</v>
      </c>
      <c r="M852">
        <f t="shared" si="13"/>
        <v>2022</v>
      </c>
    </row>
    <row r="853" spans="1:13">
      <c r="A853" s="1">
        <v>44684</v>
      </c>
      <c r="B853">
        <v>235744</v>
      </c>
      <c r="C853">
        <v>3102</v>
      </c>
      <c r="D853">
        <v>220125097.563402</v>
      </c>
      <c r="E853">
        <v>36906468261.561203</v>
      </c>
      <c r="F853">
        <v>1676562</v>
      </c>
      <c r="G853">
        <v>10704</v>
      </c>
      <c r="H853">
        <v>788</v>
      </c>
      <c r="I853">
        <v>86623990.793186605</v>
      </c>
      <c r="J853">
        <v>65780386601.766899</v>
      </c>
      <c r="K853">
        <v>487630</v>
      </c>
      <c r="L853">
        <v>12</v>
      </c>
      <c r="M853">
        <f t="shared" si="13"/>
        <v>2022</v>
      </c>
    </row>
    <row r="854" spans="1:13">
      <c r="A854" s="1">
        <v>44685</v>
      </c>
      <c r="B854">
        <v>289870</v>
      </c>
      <c r="C854">
        <v>3872</v>
      </c>
      <c r="D854">
        <v>219241597.693167</v>
      </c>
      <c r="E854">
        <v>37125709859.254402</v>
      </c>
      <c r="F854">
        <v>1669835</v>
      </c>
      <c r="G854">
        <v>10599</v>
      </c>
      <c r="H854">
        <v>847</v>
      </c>
      <c r="I854">
        <v>86747233.172568902</v>
      </c>
      <c r="J854">
        <v>65867133834.939499</v>
      </c>
      <c r="K854">
        <v>488465</v>
      </c>
      <c r="L854">
        <v>12</v>
      </c>
      <c r="M854">
        <f t="shared" si="13"/>
        <v>2022</v>
      </c>
    </row>
    <row r="855" spans="1:13">
      <c r="A855" s="1">
        <v>44686</v>
      </c>
      <c r="B855">
        <v>244795</v>
      </c>
      <c r="C855">
        <v>2982</v>
      </c>
      <c r="D855">
        <v>218291170.264099</v>
      </c>
      <c r="E855">
        <v>37344001029.518501</v>
      </c>
      <c r="F855">
        <v>1662527</v>
      </c>
      <c r="G855">
        <v>10290</v>
      </c>
      <c r="H855">
        <v>783</v>
      </c>
      <c r="I855">
        <v>86840575.182108507</v>
      </c>
      <c r="J855">
        <v>65953974410.121597</v>
      </c>
      <c r="K855">
        <v>489236</v>
      </c>
      <c r="L855">
        <v>12</v>
      </c>
      <c r="M855">
        <f t="shared" si="13"/>
        <v>2022</v>
      </c>
    </row>
    <row r="856" spans="1:13">
      <c r="A856" s="1">
        <v>44687</v>
      </c>
      <c r="B856">
        <v>218829</v>
      </c>
      <c r="C856">
        <v>14195</v>
      </c>
      <c r="D856">
        <v>218742922.47967899</v>
      </c>
      <c r="E856">
        <v>37562743951.998199</v>
      </c>
      <c r="F856">
        <v>1665936</v>
      </c>
      <c r="G856">
        <v>10786</v>
      </c>
      <c r="H856">
        <v>805</v>
      </c>
      <c r="I856">
        <v>86945944.099559605</v>
      </c>
      <c r="J856">
        <v>66040920354.2211</v>
      </c>
      <c r="K856">
        <v>490028</v>
      </c>
      <c r="L856">
        <v>13</v>
      </c>
      <c r="M856">
        <f t="shared" si="13"/>
        <v>2022</v>
      </c>
    </row>
    <row r="857" spans="1:13">
      <c r="A857" s="1">
        <v>44688</v>
      </c>
      <c r="B857">
        <v>182895</v>
      </c>
      <c r="C857">
        <v>2486</v>
      </c>
      <c r="D857">
        <v>217643154.82937801</v>
      </c>
      <c r="E857">
        <v>37780387106.827599</v>
      </c>
      <c r="F857">
        <v>1657580</v>
      </c>
      <c r="G857">
        <v>10842</v>
      </c>
      <c r="H857">
        <v>791</v>
      </c>
      <c r="I857">
        <v>87049195.965019003</v>
      </c>
      <c r="J857">
        <v>66127969550.186096</v>
      </c>
      <c r="K857">
        <v>490807</v>
      </c>
      <c r="L857">
        <v>12</v>
      </c>
      <c r="M857">
        <f t="shared" si="13"/>
        <v>2022</v>
      </c>
    </row>
    <row r="858" spans="1:13">
      <c r="A858" s="1">
        <v>44689</v>
      </c>
      <c r="B858">
        <v>73486</v>
      </c>
      <c r="C858">
        <v>1030</v>
      </c>
      <c r="D858">
        <v>216389177.62772301</v>
      </c>
      <c r="E858">
        <v>37996776284.455299</v>
      </c>
      <c r="F858">
        <v>1648099</v>
      </c>
      <c r="G858">
        <v>10511</v>
      </c>
      <c r="H858">
        <v>797</v>
      </c>
      <c r="I858">
        <v>87157671.725690395</v>
      </c>
      <c r="J858">
        <v>66215127221.911797</v>
      </c>
      <c r="K858">
        <v>491591</v>
      </c>
      <c r="L858">
        <v>13</v>
      </c>
      <c r="M858">
        <f t="shared" si="13"/>
        <v>2022</v>
      </c>
    </row>
    <row r="859" spans="1:13">
      <c r="A859" s="1">
        <v>44690</v>
      </c>
      <c r="B859">
        <v>36367</v>
      </c>
      <c r="C859">
        <v>2692</v>
      </c>
      <c r="D859">
        <v>215319299.77976</v>
      </c>
      <c r="E859">
        <v>38212095584.2351</v>
      </c>
      <c r="F859">
        <v>1639947</v>
      </c>
      <c r="G859">
        <v>10844</v>
      </c>
      <c r="H859">
        <v>800</v>
      </c>
      <c r="I859">
        <v>87267972.981202602</v>
      </c>
      <c r="J859">
        <v>66302395194.892998</v>
      </c>
      <c r="K859">
        <v>492378</v>
      </c>
      <c r="L859">
        <v>13</v>
      </c>
      <c r="M859">
        <f t="shared" si="13"/>
        <v>2022</v>
      </c>
    </row>
    <row r="860" spans="1:13">
      <c r="A860" s="1">
        <v>44691</v>
      </c>
      <c r="B860">
        <v>230960</v>
      </c>
      <c r="C860">
        <v>3142</v>
      </c>
      <c r="D860">
        <v>214351049.723674</v>
      </c>
      <c r="E860">
        <v>38426446633.958702</v>
      </c>
      <c r="F860">
        <v>1632536</v>
      </c>
      <c r="G860">
        <v>10553</v>
      </c>
      <c r="H860">
        <v>739</v>
      </c>
      <c r="I860">
        <v>87351961.512348101</v>
      </c>
      <c r="J860">
        <v>66389747156.405403</v>
      </c>
      <c r="K860">
        <v>493105</v>
      </c>
      <c r="L860">
        <v>12</v>
      </c>
      <c r="M860">
        <f t="shared" si="13"/>
        <v>2022</v>
      </c>
    </row>
    <row r="861" spans="1:13">
      <c r="A861" s="1">
        <v>44692</v>
      </c>
      <c r="B861">
        <v>258088</v>
      </c>
      <c r="C861">
        <v>16397</v>
      </c>
      <c r="D861">
        <v>215066602.16737801</v>
      </c>
      <c r="E861">
        <v>38641513236.126099</v>
      </c>
      <c r="F861">
        <v>1638015</v>
      </c>
      <c r="G861">
        <v>10918</v>
      </c>
      <c r="H861">
        <v>817</v>
      </c>
      <c r="I861">
        <v>87466294.496757895</v>
      </c>
      <c r="J861">
        <v>66477213450.9021</v>
      </c>
      <c r="K861">
        <v>493910</v>
      </c>
      <c r="L861">
        <v>12</v>
      </c>
      <c r="M861">
        <f t="shared" si="13"/>
        <v>2022</v>
      </c>
    </row>
    <row r="862" spans="1:13">
      <c r="A862" s="1">
        <v>44693</v>
      </c>
      <c r="B862">
        <v>209988</v>
      </c>
      <c r="C862">
        <v>2622</v>
      </c>
      <c r="D862">
        <v>214012785.774093</v>
      </c>
      <c r="E862">
        <v>38855526021.9002</v>
      </c>
      <c r="F862">
        <v>1629991</v>
      </c>
      <c r="G862">
        <v>10646</v>
      </c>
      <c r="H862">
        <v>790</v>
      </c>
      <c r="I862">
        <v>87567752.645750001</v>
      </c>
      <c r="J862">
        <v>66564781203.547897</v>
      </c>
      <c r="K862">
        <v>494687</v>
      </c>
      <c r="L862">
        <v>13</v>
      </c>
      <c r="M862">
        <f t="shared" si="13"/>
        <v>2022</v>
      </c>
    </row>
    <row r="863" spans="1:13">
      <c r="A863" s="1">
        <v>44694</v>
      </c>
      <c r="B863">
        <v>176905</v>
      </c>
      <c r="C863">
        <v>2467</v>
      </c>
      <c r="D863">
        <v>212937181.11678901</v>
      </c>
      <c r="E863">
        <v>39068463203.016998</v>
      </c>
      <c r="F863">
        <v>1621833</v>
      </c>
      <c r="G863">
        <v>10625</v>
      </c>
      <c r="H863">
        <v>775</v>
      </c>
      <c r="I863">
        <v>87670629.990015298</v>
      </c>
      <c r="J863">
        <v>66652451833.537903</v>
      </c>
      <c r="K863">
        <v>495449</v>
      </c>
      <c r="L863">
        <v>13</v>
      </c>
      <c r="M863">
        <f t="shared" si="13"/>
        <v>2022</v>
      </c>
    </row>
    <row r="864" spans="1:13">
      <c r="A864" s="1">
        <v>44695</v>
      </c>
      <c r="B864">
        <v>154904</v>
      </c>
      <c r="C864">
        <v>11388</v>
      </c>
      <c r="D864">
        <v>213009232.95318201</v>
      </c>
      <c r="E864">
        <v>39281472435.9702</v>
      </c>
      <c r="F864">
        <v>1622387</v>
      </c>
      <c r="G864">
        <v>10834</v>
      </c>
      <c r="H864">
        <v>814</v>
      </c>
      <c r="I864">
        <v>87780381.061044693</v>
      </c>
      <c r="J864">
        <v>66740232214.5989</v>
      </c>
      <c r="K864">
        <v>496249</v>
      </c>
      <c r="L864">
        <v>14</v>
      </c>
      <c r="M864">
        <f t="shared" si="13"/>
        <v>2022</v>
      </c>
    </row>
    <row r="865" spans="1:13">
      <c r="A865" s="1">
        <v>44696</v>
      </c>
      <c r="B865">
        <v>54755</v>
      </c>
      <c r="C865">
        <v>732</v>
      </c>
      <c r="D865">
        <v>211682126.575351</v>
      </c>
      <c r="E865">
        <v>39493154562.545502</v>
      </c>
      <c r="F865">
        <v>1612261</v>
      </c>
      <c r="G865">
        <v>10858</v>
      </c>
      <c r="H865">
        <v>781</v>
      </c>
      <c r="I865">
        <v>87879071.2780312</v>
      </c>
      <c r="J865">
        <v>66828111285.876999</v>
      </c>
      <c r="K865">
        <v>497017</v>
      </c>
      <c r="L865">
        <v>13</v>
      </c>
      <c r="M865">
        <f t="shared" si="13"/>
        <v>2022</v>
      </c>
    </row>
    <row r="866" spans="1:13">
      <c r="A866" s="1">
        <v>44697</v>
      </c>
      <c r="B866">
        <v>26268</v>
      </c>
      <c r="C866">
        <v>349</v>
      </c>
      <c r="D866">
        <v>210330513.24615899</v>
      </c>
      <c r="E866">
        <v>39703485075.791702</v>
      </c>
      <c r="F866">
        <v>1601943</v>
      </c>
      <c r="G866">
        <v>10667</v>
      </c>
      <c r="H866">
        <v>766</v>
      </c>
      <c r="I866">
        <v>87979746.823626697</v>
      </c>
      <c r="J866">
        <v>66916091032.7006</v>
      </c>
      <c r="K866">
        <v>497769</v>
      </c>
      <c r="L866">
        <v>14</v>
      </c>
      <c r="M866">
        <f t="shared" si="13"/>
        <v>2022</v>
      </c>
    </row>
    <row r="867" spans="1:13">
      <c r="A867" s="1">
        <v>44698</v>
      </c>
      <c r="B867">
        <v>178721</v>
      </c>
      <c r="C867">
        <v>12728</v>
      </c>
      <c r="D867">
        <v>210577951.47311199</v>
      </c>
      <c r="E867">
        <v>39914063027.264801</v>
      </c>
      <c r="F867">
        <v>1603868</v>
      </c>
      <c r="G867">
        <v>10803</v>
      </c>
      <c r="H867">
        <v>820</v>
      </c>
      <c r="I867">
        <v>88094255.672140405</v>
      </c>
      <c r="J867">
        <v>67004185288.372704</v>
      </c>
      <c r="K867">
        <v>498576</v>
      </c>
      <c r="L867">
        <v>13</v>
      </c>
      <c r="M867">
        <f t="shared" si="13"/>
        <v>2022</v>
      </c>
    </row>
    <row r="868" spans="1:13">
      <c r="A868" s="1">
        <v>44699</v>
      </c>
      <c r="B868">
        <v>185329</v>
      </c>
      <c r="C868">
        <v>2682</v>
      </c>
      <c r="D868">
        <v>209534130.07224801</v>
      </c>
      <c r="E868">
        <v>40123597157.337097</v>
      </c>
      <c r="F868">
        <v>1595916</v>
      </c>
      <c r="G868">
        <v>10634</v>
      </c>
      <c r="H868">
        <v>807</v>
      </c>
      <c r="I868">
        <v>88200664.344834194</v>
      </c>
      <c r="J868">
        <v>67092385952.717598</v>
      </c>
      <c r="K868">
        <v>499369</v>
      </c>
      <c r="L868">
        <v>14</v>
      </c>
      <c r="M868">
        <f t="shared" si="13"/>
        <v>2022</v>
      </c>
    </row>
    <row r="869" spans="1:13">
      <c r="A869" s="1">
        <v>44700</v>
      </c>
      <c r="B869">
        <v>146454</v>
      </c>
      <c r="C869">
        <v>2139</v>
      </c>
      <c r="D869">
        <v>208387844.805888</v>
      </c>
      <c r="E869">
        <v>40331985002.142998</v>
      </c>
      <c r="F869">
        <v>1587082</v>
      </c>
      <c r="G869">
        <v>10973</v>
      </c>
      <c r="H869">
        <v>836</v>
      </c>
      <c r="I869">
        <v>88308573.839229599</v>
      </c>
      <c r="J869">
        <v>67180694526.556801</v>
      </c>
      <c r="K869">
        <v>500191</v>
      </c>
      <c r="L869">
        <v>14</v>
      </c>
      <c r="M869">
        <f t="shared" si="13"/>
        <v>2022</v>
      </c>
    </row>
    <row r="870" spans="1:13">
      <c r="A870" s="1">
        <v>44701</v>
      </c>
      <c r="B870">
        <v>120491</v>
      </c>
      <c r="C870">
        <v>8050</v>
      </c>
      <c r="D870">
        <v>208013111.19236699</v>
      </c>
      <c r="E870">
        <v>40539998113.335297</v>
      </c>
      <c r="F870">
        <v>1584167</v>
      </c>
      <c r="G870">
        <v>10965</v>
      </c>
      <c r="H870">
        <v>810</v>
      </c>
      <c r="I870">
        <v>88411116.852666393</v>
      </c>
      <c r="J870">
        <v>67269105643.4095</v>
      </c>
      <c r="K870">
        <v>500988</v>
      </c>
      <c r="L870">
        <v>13</v>
      </c>
      <c r="M870">
        <f t="shared" si="13"/>
        <v>2022</v>
      </c>
    </row>
    <row r="871" spans="1:13">
      <c r="A871" s="1">
        <v>44702</v>
      </c>
      <c r="B871">
        <v>108794</v>
      </c>
      <c r="C871">
        <v>7581</v>
      </c>
      <c r="D871">
        <v>207591504.829144</v>
      </c>
      <c r="E871">
        <v>40747589618.164497</v>
      </c>
      <c r="F871">
        <v>1580947</v>
      </c>
      <c r="G871">
        <v>10801</v>
      </c>
      <c r="H871">
        <v>779</v>
      </c>
      <c r="I871">
        <v>88510512.786399007</v>
      </c>
      <c r="J871">
        <v>67357616156.1959</v>
      </c>
      <c r="K871">
        <v>501753</v>
      </c>
      <c r="L871">
        <v>14</v>
      </c>
      <c r="M871">
        <f t="shared" si="13"/>
        <v>2022</v>
      </c>
    </row>
    <row r="872" spans="1:13">
      <c r="A872" s="1">
        <v>44703</v>
      </c>
      <c r="B872">
        <v>37612</v>
      </c>
      <c r="C872">
        <v>2690</v>
      </c>
      <c r="D872">
        <v>206527742.80132899</v>
      </c>
      <c r="E872">
        <v>40954117360.965797</v>
      </c>
      <c r="F872">
        <v>1572902</v>
      </c>
      <c r="G872">
        <v>10735</v>
      </c>
      <c r="H872">
        <v>836</v>
      </c>
      <c r="I872">
        <v>88624924.623679593</v>
      </c>
      <c r="J872">
        <v>67446241080.819504</v>
      </c>
      <c r="K872">
        <v>502574</v>
      </c>
      <c r="L872">
        <v>15</v>
      </c>
      <c r="M872">
        <f t="shared" si="13"/>
        <v>2022</v>
      </c>
    </row>
    <row r="873" spans="1:13">
      <c r="A873" s="1">
        <v>44704</v>
      </c>
      <c r="B873">
        <v>18881</v>
      </c>
      <c r="C873">
        <v>227</v>
      </c>
      <c r="D873">
        <v>205149800.59400499</v>
      </c>
      <c r="E873">
        <v>41159267161.559799</v>
      </c>
      <c r="F873">
        <v>1562412</v>
      </c>
      <c r="G873">
        <v>10717</v>
      </c>
      <c r="H873">
        <v>821</v>
      </c>
      <c r="I873">
        <v>88730454.237895697</v>
      </c>
      <c r="J873">
        <v>67534971535.057404</v>
      </c>
      <c r="K873">
        <v>503381</v>
      </c>
      <c r="L873">
        <v>14</v>
      </c>
      <c r="M873">
        <f t="shared" si="13"/>
        <v>2022</v>
      </c>
    </row>
    <row r="874" spans="1:13">
      <c r="A874" s="1">
        <v>44705</v>
      </c>
      <c r="B874">
        <v>128165</v>
      </c>
      <c r="C874">
        <v>1784</v>
      </c>
      <c r="D874">
        <v>203960911.44551301</v>
      </c>
      <c r="E874">
        <v>41363228073.005302</v>
      </c>
      <c r="F874">
        <v>1553325</v>
      </c>
      <c r="G874">
        <v>10871</v>
      </c>
      <c r="H874">
        <v>763</v>
      </c>
      <c r="I874">
        <v>88818905.567963794</v>
      </c>
      <c r="J874">
        <v>67623790440.625397</v>
      </c>
      <c r="K874">
        <v>504130</v>
      </c>
      <c r="L874">
        <v>14</v>
      </c>
      <c r="M874">
        <f t="shared" si="13"/>
        <v>2022</v>
      </c>
    </row>
    <row r="875" spans="1:13">
      <c r="A875" s="1">
        <v>44706</v>
      </c>
      <c r="B875">
        <v>127056</v>
      </c>
      <c r="C875">
        <v>8519</v>
      </c>
      <c r="D875">
        <v>203677132.01911601</v>
      </c>
      <c r="E875">
        <v>41566905205.024399</v>
      </c>
      <c r="F875">
        <v>1551131</v>
      </c>
      <c r="G875">
        <v>10713</v>
      </c>
      <c r="H875">
        <v>760</v>
      </c>
      <c r="I875">
        <v>88922515.380243897</v>
      </c>
      <c r="J875">
        <v>67712712956.0056</v>
      </c>
      <c r="K875">
        <v>504876</v>
      </c>
      <c r="L875">
        <v>14</v>
      </c>
      <c r="M875">
        <f t="shared" si="13"/>
        <v>2022</v>
      </c>
    </row>
    <row r="876" spans="1:13">
      <c r="A876" s="1">
        <v>44707</v>
      </c>
      <c r="B876">
        <v>96326</v>
      </c>
      <c r="C876">
        <v>1144</v>
      </c>
      <c r="D876">
        <v>202418298.55544999</v>
      </c>
      <c r="E876">
        <v>41769323503.579903</v>
      </c>
      <c r="F876">
        <v>1541526</v>
      </c>
      <c r="G876">
        <v>10749</v>
      </c>
      <c r="H876">
        <v>808</v>
      </c>
      <c r="I876">
        <v>89039732.482069299</v>
      </c>
      <c r="J876">
        <v>67801752688.487701</v>
      </c>
      <c r="K876">
        <v>505670</v>
      </c>
      <c r="L876">
        <v>14</v>
      </c>
      <c r="M876">
        <f t="shared" si="13"/>
        <v>2022</v>
      </c>
    </row>
    <row r="877" spans="1:13">
      <c r="A877" s="1">
        <v>44708</v>
      </c>
      <c r="B877">
        <v>22695</v>
      </c>
      <c r="C877">
        <v>1661</v>
      </c>
      <c r="D877">
        <v>201244030.308052</v>
      </c>
      <c r="E877">
        <v>41970567533.887901</v>
      </c>
      <c r="F877">
        <v>1532494</v>
      </c>
      <c r="G877">
        <v>10693</v>
      </c>
      <c r="H877">
        <v>741</v>
      </c>
      <c r="I877">
        <v>89124061.9431559</v>
      </c>
      <c r="J877">
        <v>67890876750.430901</v>
      </c>
      <c r="K877">
        <v>506396</v>
      </c>
      <c r="L877">
        <v>15</v>
      </c>
      <c r="M877">
        <f t="shared" si="13"/>
        <v>2022</v>
      </c>
    </row>
    <row r="878" spans="1:13">
      <c r="A878" s="1">
        <v>44709</v>
      </c>
      <c r="B878">
        <v>88756</v>
      </c>
      <c r="C878">
        <v>1059</v>
      </c>
      <c r="D878">
        <v>199999982.35045999</v>
      </c>
      <c r="E878">
        <v>42170567516.238403</v>
      </c>
      <c r="F878">
        <v>1522988</v>
      </c>
      <c r="G878">
        <v>10565</v>
      </c>
      <c r="H878">
        <v>796</v>
      </c>
      <c r="I878">
        <v>89239112.506062403</v>
      </c>
      <c r="J878">
        <v>67980115862.936897</v>
      </c>
      <c r="K878">
        <v>507177</v>
      </c>
      <c r="L878">
        <v>15</v>
      </c>
      <c r="M878">
        <f t="shared" si="13"/>
        <v>2022</v>
      </c>
    </row>
    <row r="879" spans="1:13">
      <c r="A879" s="1">
        <v>44710</v>
      </c>
      <c r="B879">
        <v>28925</v>
      </c>
      <c r="C879">
        <v>390</v>
      </c>
      <c r="D879">
        <v>198669835.16447601</v>
      </c>
      <c r="E879">
        <v>42369237351.402901</v>
      </c>
      <c r="F879">
        <v>1512894</v>
      </c>
      <c r="G879">
        <v>10484</v>
      </c>
      <c r="H879">
        <v>802</v>
      </c>
      <c r="I879">
        <v>89345606.946974605</v>
      </c>
      <c r="J879">
        <v>68069461469.883904</v>
      </c>
      <c r="K879">
        <v>507964</v>
      </c>
      <c r="L879">
        <v>15</v>
      </c>
      <c r="M879">
        <f t="shared" si="13"/>
        <v>2022</v>
      </c>
    </row>
    <row r="880" spans="1:13">
      <c r="A880" s="1">
        <v>44711</v>
      </c>
      <c r="B880">
        <v>17628</v>
      </c>
      <c r="C880">
        <v>220</v>
      </c>
      <c r="D880">
        <v>197326982.52479801</v>
      </c>
      <c r="E880">
        <v>42566564333.927696</v>
      </c>
      <c r="F880">
        <v>1502679</v>
      </c>
      <c r="G880">
        <v>10435</v>
      </c>
      <c r="H880">
        <v>801</v>
      </c>
      <c r="I880">
        <v>89444086.836726099</v>
      </c>
      <c r="J880">
        <v>68158905556.720596</v>
      </c>
      <c r="K880">
        <v>508750</v>
      </c>
      <c r="L880">
        <v>15</v>
      </c>
      <c r="M880">
        <f t="shared" si="13"/>
        <v>2022</v>
      </c>
    </row>
    <row r="881" spans="1:13">
      <c r="A881" s="1">
        <v>44712</v>
      </c>
      <c r="B881">
        <v>127669</v>
      </c>
      <c r="C881">
        <v>9329</v>
      </c>
      <c r="D881">
        <v>197152405.28545901</v>
      </c>
      <c r="E881">
        <v>42763716739.213097</v>
      </c>
      <c r="F881">
        <v>1501305</v>
      </c>
      <c r="G881">
        <v>10703</v>
      </c>
      <c r="H881">
        <v>826</v>
      </c>
      <c r="I881">
        <v>89560872.059701204</v>
      </c>
      <c r="J881">
        <v>68248466428.780296</v>
      </c>
      <c r="K881">
        <v>509561</v>
      </c>
      <c r="L881">
        <v>15</v>
      </c>
      <c r="M881">
        <f t="shared" si="13"/>
        <v>2022</v>
      </c>
    </row>
    <row r="882" spans="1:13">
      <c r="A882" s="1">
        <v>44713</v>
      </c>
      <c r="B882">
        <v>118664</v>
      </c>
      <c r="C882">
        <v>1566</v>
      </c>
      <c r="D882">
        <v>196007421.372493</v>
      </c>
      <c r="E882">
        <v>42959724160.585602</v>
      </c>
      <c r="F882">
        <v>1492566</v>
      </c>
      <c r="G882">
        <v>10305</v>
      </c>
      <c r="H882">
        <v>755</v>
      </c>
      <c r="I882">
        <v>89651142.875572696</v>
      </c>
      <c r="J882">
        <v>68338117571.655899</v>
      </c>
      <c r="K882">
        <v>510301</v>
      </c>
      <c r="L882">
        <v>15</v>
      </c>
      <c r="M882">
        <f t="shared" si="13"/>
        <v>2022</v>
      </c>
    </row>
    <row r="883" spans="1:13">
      <c r="A883" s="1">
        <v>44714</v>
      </c>
      <c r="B883">
        <v>103523</v>
      </c>
      <c r="C883">
        <v>1306</v>
      </c>
      <c r="D883">
        <v>194809003.61753899</v>
      </c>
      <c r="E883">
        <v>43154533164.203201</v>
      </c>
      <c r="F883">
        <v>1483419</v>
      </c>
      <c r="G883">
        <v>10453</v>
      </c>
      <c r="H883">
        <v>750</v>
      </c>
      <c r="I883">
        <v>89748067.631548598</v>
      </c>
      <c r="J883">
        <v>68427865639.287498</v>
      </c>
      <c r="K883">
        <v>511036</v>
      </c>
      <c r="L883">
        <v>15</v>
      </c>
      <c r="M883">
        <f t="shared" si="13"/>
        <v>2022</v>
      </c>
    </row>
    <row r="884" spans="1:13">
      <c r="A884" s="1">
        <v>44715</v>
      </c>
      <c r="B884">
        <v>97668</v>
      </c>
      <c r="C884">
        <v>1367</v>
      </c>
      <c r="D884">
        <v>193630353.161814</v>
      </c>
      <c r="E884">
        <v>43348163517.364998</v>
      </c>
      <c r="F884">
        <v>1474420</v>
      </c>
      <c r="G884">
        <v>10366</v>
      </c>
      <c r="H884">
        <v>824</v>
      </c>
      <c r="I884">
        <v>89866788.944305196</v>
      </c>
      <c r="J884">
        <v>68517732428.231796</v>
      </c>
      <c r="K884">
        <v>511844</v>
      </c>
      <c r="L884">
        <v>16</v>
      </c>
      <c r="M884">
        <f t="shared" si="13"/>
        <v>2022</v>
      </c>
    </row>
    <row r="885" spans="1:13">
      <c r="A885" s="1">
        <v>44716</v>
      </c>
      <c r="B885">
        <v>90821</v>
      </c>
      <c r="C885">
        <v>6002</v>
      </c>
      <c r="D885">
        <v>193024770.70653501</v>
      </c>
      <c r="E885">
        <v>43541188288.071503</v>
      </c>
      <c r="F885">
        <v>1469843</v>
      </c>
      <c r="G885">
        <v>10579</v>
      </c>
      <c r="H885">
        <v>754</v>
      </c>
      <c r="I885">
        <v>89959267.616729602</v>
      </c>
      <c r="J885">
        <v>68607691695.848503</v>
      </c>
      <c r="K885">
        <v>512583</v>
      </c>
      <c r="L885">
        <v>15</v>
      </c>
      <c r="M885">
        <f t="shared" si="13"/>
        <v>2022</v>
      </c>
    </row>
    <row r="886" spans="1:13">
      <c r="A886" s="1">
        <v>44717</v>
      </c>
      <c r="B886">
        <v>29426</v>
      </c>
      <c r="C886">
        <v>434</v>
      </c>
      <c r="D886">
        <v>191725538.38235199</v>
      </c>
      <c r="E886">
        <v>43732913826.453903</v>
      </c>
      <c r="F886">
        <v>1459935</v>
      </c>
      <c r="G886">
        <v>10342</v>
      </c>
      <c r="H886">
        <v>767</v>
      </c>
      <c r="I886">
        <v>90057654.809709907</v>
      </c>
      <c r="J886">
        <v>68697749350.658203</v>
      </c>
      <c r="K886">
        <v>513335</v>
      </c>
      <c r="L886">
        <v>15</v>
      </c>
      <c r="M886">
        <f t="shared" si="13"/>
        <v>2022</v>
      </c>
    </row>
    <row r="887" spans="1:13">
      <c r="A887" s="1">
        <v>44718</v>
      </c>
      <c r="B887">
        <v>16404</v>
      </c>
      <c r="C887">
        <v>190</v>
      </c>
      <c r="D887">
        <v>190402322.00402799</v>
      </c>
      <c r="E887">
        <v>43923316148.457901</v>
      </c>
      <c r="F887">
        <v>1449898</v>
      </c>
      <c r="G887">
        <v>10227</v>
      </c>
      <c r="H887">
        <v>804</v>
      </c>
      <c r="I887">
        <v>90168751.398159906</v>
      </c>
      <c r="J887">
        <v>68787918102.056396</v>
      </c>
      <c r="K887">
        <v>514123</v>
      </c>
      <c r="L887">
        <v>16</v>
      </c>
      <c r="M887">
        <f t="shared" si="13"/>
        <v>2022</v>
      </c>
    </row>
    <row r="888" spans="1:13">
      <c r="A888" s="1">
        <v>44719</v>
      </c>
      <c r="B888">
        <v>21625</v>
      </c>
      <c r="C888">
        <v>275</v>
      </c>
      <c r="D888">
        <v>189094663.55507201</v>
      </c>
      <c r="E888">
        <v>44112410812.013</v>
      </c>
      <c r="F888">
        <v>1439910</v>
      </c>
      <c r="G888">
        <v>10263</v>
      </c>
      <c r="H888">
        <v>748</v>
      </c>
      <c r="I888">
        <v>90259512.4796215</v>
      </c>
      <c r="J888">
        <v>68878177614.535995</v>
      </c>
      <c r="K888">
        <v>514855</v>
      </c>
      <c r="L888">
        <v>16</v>
      </c>
      <c r="M888">
        <f t="shared" si="13"/>
        <v>2022</v>
      </c>
    </row>
    <row r="889" spans="1:13">
      <c r="A889" s="1">
        <v>44720</v>
      </c>
      <c r="B889">
        <v>164233</v>
      </c>
      <c r="C889">
        <v>2366</v>
      </c>
      <c r="D889">
        <v>188073082.75067899</v>
      </c>
      <c r="E889">
        <v>44300483894.763603</v>
      </c>
      <c r="F889">
        <v>1432133</v>
      </c>
      <c r="G889">
        <v>10143</v>
      </c>
      <c r="H889">
        <v>730</v>
      </c>
      <c r="I889">
        <v>90358540.535377502</v>
      </c>
      <c r="J889">
        <v>68968536155.071396</v>
      </c>
      <c r="K889">
        <v>515569</v>
      </c>
      <c r="L889">
        <v>16</v>
      </c>
      <c r="M889">
        <f t="shared" si="13"/>
        <v>2022</v>
      </c>
    </row>
    <row r="890" spans="1:13">
      <c r="A890" s="1">
        <v>44721</v>
      </c>
      <c r="B890">
        <v>189069</v>
      </c>
      <c r="C890">
        <v>2394</v>
      </c>
      <c r="D890">
        <v>187049218.63192901</v>
      </c>
      <c r="E890">
        <v>44487533113.395599</v>
      </c>
      <c r="F890">
        <v>1424335</v>
      </c>
      <c r="G890">
        <v>10192</v>
      </c>
      <c r="H890">
        <v>762</v>
      </c>
      <c r="I890">
        <v>90462741.273386896</v>
      </c>
      <c r="J890">
        <v>69058998896.344696</v>
      </c>
      <c r="K890">
        <v>516316</v>
      </c>
      <c r="L890">
        <v>15</v>
      </c>
      <c r="M890">
        <f t="shared" si="13"/>
        <v>2022</v>
      </c>
    </row>
    <row r="891" spans="1:13">
      <c r="A891" s="1">
        <v>44722</v>
      </c>
      <c r="B891">
        <v>164153</v>
      </c>
      <c r="C891">
        <v>2026</v>
      </c>
      <c r="D891">
        <v>185990265.44728899</v>
      </c>
      <c r="E891">
        <v>44673523378.842903</v>
      </c>
      <c r="F891">
        <v>1416360</v>
      </c>
      <c r="G891">
        <v>10001</v>
      </c>
      <c r="H891">
        <v>777</v>
      </c>
      <c r="I891">
        <v>90568032.951725602</v>
      </c>
      <c r="J891">
        <v>69149566929.296494</v>
      </c>
      <c r="K891">
        <v>517077</v>
      </c>
      <c r="L891">
        <v>16</v>
      </c>
      <c r="M891">
        <f t="shared" si="13"/>
        <v>2022</v>
      </c>
    </row>
    <row r="892" spans="1:13">
      <c r="A892" s="1">
        <v>44723</v>
      </c>
      <c r="B892">
        <v>150354</v>
      </c>
      <c r="C892">
        <v>11397</v>
      </c>
      <c r="D892">
        <v>186177114.36129999</v>
      </c>
      <c r="E892">
        <v>44859700493.204201</v>
      </c>
      <c r="F892">
        <v>1417788</v>
      </c>
      <c r="G892">
        <v>9969</v>
      </c>
      <c r="H892">
        <v>738</v>
      </c>
      <c r="I892">
        <v>90662042.680651203</v>
      </c>
      <c r="J892">
        <v>69240228971.977097</v>
      </c>
      <c r="K892">
        <v>517799</v>
      </c>
      <c r="L892">
        <v>16</v>
      </c>
      <c r="M892">
        <f t="shared" si="13"/>
        <v>2022</v>
      </c>
    </row>
    <row r="893" spans="1:13">
      <c r="A893" s="1">
        <v>44724</v>
      </c>
      <c r="B893">
        <v>45516</v>
      </c>
      <c r="C893">
        <v>544</v>
      </c>
      <c r="D893">
        <v>184921596.32964799</v>
      </c>
      <c r="E893">
        <v>45044622089.533798</v>
      </c>
      <c r="F893">
        <v>1408213</v>
      </c>
      <c r="G893">
        <v>10119</v>
      </c>
      <c r="H893">
        <v>710</v>
      </c>
      <c r="I893">
        <v>90748412.815315306</v>
      </c>
      <c r="J893">
        <v>69330977384.792404</v>
      </c>
      <c r="K893">
        <v>518493</v>
      </c>
      <c r="L893">
        <v>16</v>
      </c>
      <c r="M893">
        <f t="shared" si="13"/>
        <v>2022</v>
      </c>
    </row>
    <row r="894" spans="1:13">
      <c r="A894" s="1">
        <v>44725</v>
      </c>
      <c r="B894">
        <v>28376</v>
      </c>
      <c r="C894">
        <v>1832</v>
      </c>
      <c r="D894">
        <v>183856956.320445</v>
      </c>
      <c r="E894">
        <v>45228479045.854202</v>
      </c>
      <c r="F894">
        <v>1400087</v>
      </c>
      <c r="G894">
        <v>9958</v>
      </c>
      <c r="H894">
        <v>757</v>
      </c>
      <c r="I894">
        <v>90851941.067672193</v>
      </c>
      <c r="J894">
        <v>69421829325.860107</v>
      </c>
      <c r="K894">
        <v>519234</v>
      </c>
      <c r="L894">
        <v>16</v>
      </c>
      <c r="M894">
        <f t="shared" si="13"/>
        <v>2022</v>
      </c>
    </row>
    <row r="895" spans="1:13">
      <c r="A895" s="1">
        <v>44726</v>
      </c>
      <c r="B895">
        <v>200463</v>
      </c>
      <c r="C895">
        <v>2895</v>
      </c>
      <c r="D895">
        <v>182949386.91439801</v>
      </c>
      <c r="E895">
        <v>45411428432.7686</v>
      </c>
      <c r="F895">
        <v>1393152</v>
      </c>
      <c r="G895">
        <v>9830</v>
      </c>
      <c r="H895">
        <v>762</v>
      </c>
      <c r="I895">
        <v>90950863.134512395</v>
      </c>
      <c r="J895">
        <v>69512780188.994598</v>
      </c>
      <c r="K895">
        <v>519980</v>
      </c>
      <c r="L895">
        <v>16</v>
      </c>
      <c r="M895">
        <f t="shared" si="13"/>
        <v>2022</v>
      </c>
    </row>
    <row r="896" spans="1:13">
      <c r="A896" s="1">
        <v>44727</v>
      </c>
      <c r="B896">
        <v>215512</v>
      </c>
      <c r="C896">
        <v>2650</v>
      </c>
      <c r="D896">
        <v>181996087.49478599</v>
      </c>
      <c r="E896">
        <v>45593424520.263397</v>
      </c>
      <c r="F896">
        <v>1385895</v>
      </c>
      <c r="G896">
        <v>9907</v>
      </c>
      <c r="H896">
        <v>728</v>
      </c>
      <c r="I896">
        <v>91047131.705386698</v>
      </c>
      <c r="J896">
        <v>69603827320.699997</v>
      </c>
      <c r="K896">
        <v>520692</v>
      </c>
      <c r="L896">
        <v>16</v>
      </c>
      <c r="M896">
        <f t="shared" si="13"/>
        <v>2022</v>
      </c>
    </row>
    <row r="897" spans="1:13">
      <c r="A897" s="1">
        <v>44728</v>
      </c>
      <c r="B897">
        <v>188569</v>
      </c>
      <c r="C897">
        <v>2405</v>
      </c>
      <c r="D897">
        <v>181025953.66297001</v>
      </c>
      <c r="E897">
        <v>45774450473.926399</v>
      </c>
      <c r="F897">
        <v>1378537</v>
      </c>
      <c r="G897">
        <v>9763</v>
      </c>
      <c r="H897">
        <v>721</v>
      </c>
      <c r="I897">
        <v>91137954.030728593</v>
      </c>
      <c r="J897">
        <v>69694965274.730698</v>
      </c>
      <c r="K897">
        <v>521397</v>
      </c>
      <c r="L897">
        <v>16</v>
      </c>
      <c r="M897">
        <f t="shared" si="13"/>
        <v>2022</v>
      </c>
    </row>
    <row r="898" spans="1:13">
      <c r="A898" s="1">
        <v>44729</v>
      </c>
      <c r="B898">
        <v>85864</v>
      </c>
      <c r="C898">
        <v>6180</v>
      </c>
      <c r="D898">
        <v>180555662.05132201</v>
      </c>
      <c r="E898">
        <v>45955006135.977699</v>
      </c>
      <c r="F898">
        <v>1375011</v>
      </c>
      <c r="G898">
        <v>9706</v>
      </c>
      <c r="H898">
        <v>719</v>
      </c>
      <c r="I898">
        <v>91234820.726342604</v>
      </c>
      <c r="J898">
        <v>69786200095.457108</v>
      </c>
      <c r="K898">
        <v>522100</v>
      </c>
      <c r="L898">
        <v>16</v>
      </c>
      <c r="M898">
        <f t="shared" si="13"/>
        <v>2022</v>
      </c>
    </row>
    <row r="899" spans="1:13">
      <c r="A899" s="1">
        <v>44730</v>
      </c>
      <c r="B899">
        <v>178598</v>
      </c>
      <c r="C899">
        <v>2274</v>
      </c>
      <c r="D899">
        <v>179589792.63334399</v>
      </c>
      <c r="E899">
        <v>46134595928.611099</v>
      </c>
      <c r="F899">
        <v>1367630</v>
      </c>
      <c r="G899">
        <v>9655</v>
      </c>
      <c r="H899">
        <v>691</v>
      </c>
      <c r="I899">
        <v>91321990.120101407</v>
      </c>
      <c r="J899">
        <v>69877522085.577194</v>
      </c>
      <c r="K899">
        <v>522774</v>
      </c>
      <c r="L899">
        <v>17</v>
      </c>
      <c r="M899">
        <f t="shared" ref="M899:M962" si="14">YEAR(A899)</f>
        <v>2022</v>
      </c>
    </row>
    <row r="900" spans="1:13">
      <c r="A900" s="1">
        <v>44731</v>
      </c>
      <c r="B900">
        <v>53317</v>
      </c>
      <c r="C900">
        <v>3910</v>
      </c>
      <c r="D900">
        <v>178841182.543834</v>
      </c>
      <c r="E900">
        <v>46313437111.1549</v>
      </c>
      <c r="F900">
        <v>1361985</v>
      </c>
      <c r="G900">
        <v>9555</v>
      </c>
      <c r="H900">
        <v>740</v>
      </c>
      <c r="I900">
        <v>91423279.546795905</v>
      </c>
      <c r="J900">
        <v>69968945365.123993</v>
      </c>
      <c r="K900">
        <v>523497</v>
      </c>
      <c r="L900">
        <v>17</v>
      </c>
      <c r="M900">
        <f t="shared" si="14"/>
        <v>2022</v>
      </c>
    </row>
    <row r="901" spans="1:13">
      <c r="A901" s="1">
        <v>44732</v>
      </c>
      <c r="B901">
        <v>30621</v>
      </c>
      <c r="C901">
        <v>388</v>
      </c>
      <c r="D901">
        <v>177616046.72955999</v>
      </c>
      <c r="E901">
        <v>46491053157.884499</v>
      </c>
      <c r="F901">
        <v>1352717</v>
      </c>
      <c r="G901">
        <v>9656</v>
      </c>
      <c r="H901">
        <v>709</v>
      </c>
      <c r="I901">
        <v>91518545.220292404</v>
      </c>
      <c r="J901">
        <v>70060463910.344299</v>
      </c>
      <c r="K901">
        <v>524189</v>
      </c>
      <c r="L901">
        <v>17</v>
      </c>
      <c r="M901">
        <f t="shared" si="14"/>
        <v>2022</v>
      </c>
    </row>
    <row r="902" spans="1:13">
      <c r="A902" s="1">
        <v>44733</v>
      </c>
      <c r="B902">
        <v>243100</v>
      </c>
      <c r="C902">
        <v>17416</v>
      </c>
      <c r="D902">
        <v>178688007.16237801</v>
      </c>
      <c r="E902">
        <v>46669741165.046799</v>
      </c>
      <c r="F902">
        <v>1360681</v>
      </c>
      <c r="G902">
        <v>9452</v>
      </c>
      <c r="H902">
        <v>673</v>
      </c>
      <c r="I902">
        <v>91592448.213940293</v>
      </c>
      <c r="J902">
        <v>70152056358.558197</v>
      </c>
      <c r="K902">
        <v>524845</v>
      </c>
      <c r="L902">
        <v>17</v>
      </c>
      <c r="M902">
        <f t="shared" si="14"/>
        <v>2022</v>
      </c>
    </row>
    <row r="903" spans="1:13">
      <c r="A903" s="1">
        <v>44734</v>
      </c>
      <c r="B903">
        <v>286889</v>
      </c>
      <c r="C903">
        <v>3438</v>
      </c>
      <c r="D903">
        <v>177884696.38307601</v>
      </c>
      <c r="E903">
        <v>46847625861.429901</v>
      </c>
      <c r="F903">
        <v>1354572</v>
      </c>
      <c r="G903">
        <v>9547</v>
      </c>
      <c r="H903">
        <v>729</v>
      </c>
      <c r="I903">
        <v>91697677.185017899</v>
      </c>
      <c r="J903">
        <v>70243754035.743195</v>
      </c>
      <c r="K903">
        <v>525557</v>
      </c>
      <c r="L903">
        <v>17</v>
      </c>
      <c r="M903">
        <f t="shared" si="14"/>
        <v>2022</v>
      </c>
    </row>
    <row r="904" spans="1:13">
      <c r="A904" s="1">
        <v>44735</v>
      </c>
      <c r="B904">
        <v>261454</v>
      </c>
      <c r="C904">
        <v>3261</v>
      </c>
      <c r="D904">
        <v>177069943.82077199</v>
      </c>
      <c r="E904">
        <v>47024695805.250702</v>
      </c>
      <c r="F904">
        <v>1348315</v>
      </c>
      <c r="G904">
        <v>9518</v>
      </c>
      <c r="H904">
        <v>720</v>
      </c>
      <c r="I904">
        <v>91788493.154323697</v>
      </c>
      <c r="J904">
        <v>70335542528.897598</v>
      </c>
      <c r="K904">
        <v>526259</v>
      </c>
      <c r="L904">
        <v>18</v>
      </c>
      <c r="M904">
        <f t="shared" si="14"/>
        <v>2022</v>
      </c>
    </row>
    <row r="905" spans="1:13">
      <c r="A905" s="1">
        <v>44736</v>
      </c>
      <c r="B905">
        <v>233452</v>
      </c>
      <c r="C905">
        <v>2735</v>
      </c>
      <c r="D905">
        <v>176196161.02002901</v>
      </c>
      <c r="E905">
        <v>47200891966.270699</v>
      </c>
      <c r="F905">
        <v>1341715</v>
      </c>
      <c r="G905">
        <v>9335</v>
      </c>
      <c r="H905">
        <v>684</v>
      </c>
      <c r="I905">
        <v>91877008.938971996</v>
      </c>
      <c r="J905">
        <v>70427419537.836502</v>
      </c>
      <c r="K905">
        <v>526926</v>
      </c>
      <c r="L905">
        <v>17</v>
      </c>
      <c r="M905">
        <f t="shared" si="14"/>
        <v>2022</v>
      </c>
    </row>
    <row r="906" spans="1:13">
      <c r="A906" s="1">
        <v>44737</v>
      </c>
      <c r="B906">
        <v>200804</v>
      </c>
      <c r="C906">
        <v>2551</v>
      </c>
      <c r="D906">
        <v>175292528.54758701</v>
      </c>
      <c r="E906">
        <v>47376184494.818298</v>
      </c>
      <c r="F906">
        <v>1334862</v>
      </c>
      <c r="G906">
        <v>9404</v>
      </c>
      <c r="H906">
        <v>702</v>
      </c>
      <c r="I906">
        <v>91975215.058682203</v>
      </c>
      <c r="J906">
        <v>70519394752.895203</v>
      </c>
      <c r="K906">
        <v>527611</v>
      </c>
      <c r="L906">
        <v>17</v>
      </c>
      <c r="M906">
        <f t="shared" si="14"/>
        <v>2022</v>
      </c>
    </row>
    <row r="907" spans="1:13">
      <c r="A907" s="1">
        <v>44738</v>
      </c>
      <c r="B907">
        <v>62668</v>
      </c>
      <c r="C907">
        <v>867</v>
      </c>
      <c r="D907">
        <v>174219690.699182</v>
      </c>
      <c r="E907">
        <v>47550404185.517502</v>
      </c>
      <c r="F907">
        <v>1326629</v>
      </c>
      <c r="G907">
        <v>9100</v>
      </c>
      <c r="H907">
        <v>696</v>
      </c>
      <c r="I907">
        <v>92061434.041315794</v>
      </c>
      <c r="J907">
        <v>70611456186.936493</v>
      </c>
      <c r="K907">
        <v>528289</v>
      </c>
      <c r="L907">
        <v>18</v>
      </c>
      <c r="M907">
        <f t="shared" si="14"/>
        <v>2022</v>
      </c>
    </row>
    <row r="908" spans="1:13">
      <c r="A908" s="1">
        <v>44739</v>
      </c>
      <c r="B908">
        <v>34078</v>
      </c>
      <c r="C908">
        <v>2273</v>
      </c>
      <c r="D908">
        <v>173298302.53503299</v>
      </c>
      <c r="E908">
        <v>47723702488.052498</v>
      </c>
      <c r="F908">
        <v>1319649</v>
      </c>
      <c r="G908">
        <v>9253</v>
      </c>
      <c r="H908">
        <v>687</v>
      </c>
      <c r="I908">
        <v>92152743.241801396</v>
      </c>
      <c r="J908">
        <v>70703608930.178299</v>
      </c>
      <c r="K908">
        <v>528958</v>
      </c>
      <c r="L908">
        <v>18</v>
      </c>
      <c r="M908">
        <f t="shared" si="14"/>
        <v>2022</v>
      </c>
    </row>
    <row r="909" spans="1:13">
      <c r="A909" s="1">
        <v>44740</v>
      </c>
      <c r="B909">
        <v>269239</v>
      </c>
      <c r="C909">
        <v>3768</v>
      </c>
      <c r="D909">
        <v>172601270.47575501</v>
      </c>
      <c r="E909">
        <v>47896303758.528297</v>
      </c>
      <c r="F909">
        <v>1314326</v>
      </c>
      <c r="G909">
        <v>9091</v>
      </c>
      <c r="H909">
        <v>726</v>
      </c>
      <c r="I909">
        <v>92251833.210568696</v>
      </c>
      <c r="J909">
        <v>70795860763.388901</v>
      </c>
      <c r="K909">
        <v>529666</v>
      </c>
      <c r="L909">
        <v>18</v>
      </c>
      <c r="M909">
        <f t="shared" si="14"/>
        <v>2022</v>
      </c>
    </row>
    <row r="910" spans="1:13">
      <c r="A910" s="1">
        <v>44741</v>
      </c>
      <c r="B910">
        <v>318005</v>
      </c>
      <c r="C910">
        <v>20716</v>
      </c>
      <c r="D910">
        <v>174160494.06091499</v>
      </c>
      <c r="E910">
        <v>48070464252.589203</v>
      </c>
      <c r="F910">
        <v>1326144</v>
      </c>
      <c r="G910">
        <v>8898</v>
      </c>
      <c r="H910">
        <v>666</v>
      </c>
      <c r="I910">
        <v>92328381.405258507</v>
      </c>
      <c r="J910">
        <v>70888189144.794205</v>
      </c>
      <c r="K910">
        <v>530314</v>
      </c>
      <c r="L910">
        <v>18</v>
      </c>
      <c r="M910">
        <f t="shared" si="14"/>
        <v>2022</v>
      </c>
    </row>
    <row r="911" spans="1:13">
      <c r="A911" s="1">
        <v>44742</v>
      </c>
      <c r="B911">
        <v>288163</v>
      </c>
      <c r="C911">
        <v>22011</v>
      </c>
      <c r="D911">
        <v>175887230.17869401</v>
      </c>
      <c r="E911">
        <v>48246351482.767899</v>
      </c>
      <c r="F911">
        <v>1339276</v>
      </c>
      <c r="G911">
        <v>8879</v>
      </c>
      <c r="H911">
        <v>641</v>
      </c>
      <c r="I911">
        <v>92409672.204044506</v>
      </c>
      <c r="J911">
        <v>70980598816.998199</v>
      </c>
      <c r="K911">
        <v>530937</v>
      </c>
      <c r="L911">
        <v>18</v>
      </c>
      <c r="M911">
        <f t="shared" si="14"/>
        <v>2022</v>
      </c>
    </row>
    <row r="912" spans="1:13">
      <c r="A912" s="1">
        <v>44743</v>
      </c>
      <c r="B912">
        <v>290243</v>
      </c>
      <c r="C912">
        <v>3836</v>
      </c>
      <c r="D912">
        <v>175234479.719419</v>
      </c>
      <c r="E912">
        <v>48421585962.487297</v>
      </c>
      <c r="F912">
        <v>1334339</v>
      </c>
      <c r="G912">
        <v>8773</v>
      </c>
      <c r="H912">
        <v>652</v>
      </c>
      <c r="I912">
        <v>92497028.133507699</v>
      </c>
      <c r="J912">
        <v>71073095845.131699</v>
      </c>
      <c r="K912">
        <v>531571</v>
      </c>
      <c r="L912">
        <v>18</v>
      </c>
      <c r="M912">
        <f t="shared" si="14"/>
        <v>2022</v>
      </c>
    </row>
    <row r="913" spans="1:13">
      <c r="A913" s="1">
        <v>44744</v>
      </c>
      <c r="B913">
        <v>249696</v>
      </c>
      <c r="C913">
        <v>3445</v>
      </c>
      <c r="D913">
        <v>174513740.69651499</v>
      </c>
      <c r="E913">
        <v>48596099703.1838</v>
      </c>
      <c r="F913">
        <v>1328886</v>
      </c>
      <c r="G913">
        <v>8898</v>
      </c>
      <c r="H913">
        <v>654</v>
      </c>
      <c r="I913">
        <v>92583632.660627693</v>
      </c>
      <c r="J913">
        <v>71165679477.792297</v>
      </c>
      <c r="K913">
        <v>532207</v>
      </c>
      <c r="L913">
        <v>18</v>
      </c>
      <c r="M913">
        <f t="shared" si="14"/>
        <v>2022</v>
      </c>
    </row>
    <row r="914" spans="1:13">
      <c r="A914" s="1">
        <v>44745</v>
      </c>
      <c r="B914">
        <v>62944</v>
      </c>
      <c r="C914">
        <v>832</v>
      </c>
      <c r="D914">
        <v>173494481.57886299</v>
      </c>
      <c r="E914">
        <v>48769594184.762703</v>
      </c>
      <c r="F914">
        <v>1321085</v>
      </c>
      <c r="G914">
        <v>8633</v>
      </c>
      <c r="H914">
        <v>663</v>
      </c>
      <c r="I914">
        <v>92667774.459417507</v>
      </c>
      <c r="J914">
        <v>71258347252.251801</v>
      </c>
      <c r="K914">
        <v>532852</v>
      </c>
      <c r="L914">
        <v>18</v>
      </c>
      <c r="M914">
        <f t="shared" si="14"/>
        <v>2022</v>
      </c>
    </row>
    <row r="915" spans="1:13">
      <c r="A915" s="1">
        <v>44746</v>
      </c>
      <c r="B915">
        <v>35759</v>
      </c>
      <c r="C915">
        <v>2319</v>
      </c>
      <c r="D915">
        <v>172657520.710585</v>
      </c>
      <c r="E915">
        <v>48942251705.473297</v>
      </c>
      <c r="F915">
        <v>1314732</v>
      </c>
      <c r="G915">
        <v>8672</v>
      </c>
      <c r="H915">
        <v>627</v>
      </c>
      <c r="I915">
        <v>92747805.312919497</v>
      </c>
      <c r="J915">
        <v>71351095057.564697</v>
      </c>
      <c r="K915">
        <v>533461</v>
      </c>
      <c r="L915">
        <v>18</v>
      </c>
      <c r="M915">
        <f t="shared" si="14"/>
        <v>2022</v>
      </c>
    </row>
    <row r="916" spans="1:13">
      <c r="A916" s="1">
        <v>44747</v>
      </c>
      <c r="B916">
        <v>317913</v>
      </c>
      <c r="C916">
        <v>3875</v>
      </c>
      <c r="D916">
        <v>172044557.83099899</v>
      </c>
      <c r="E916">
        <v>49114296263.304298</v>
      </c>
      <c r="F916">
        <v>1309965</v>
      </c>
      <c r="G916">
        <v>8642</v>
      </c>
      <c r="H916">
        <v>643</v>
      </c>
      <c r="I916">
        <v>92832838.894458801</v>
      </c>
      <c r="J916">
        <v>71443927896.459106</v>
      </c>
      <c r="K916">
        <v>534086</v>
      </c>
      <c r="L916">
        <v>18</v>
      </c>
      <c r="M916">
        <f t="shared" si="14"/>
        <v>2022</v>
      </c>
    </row>
    <row r="917" spans="1:13">
      <c r="A917" s="1">
        <v>44748</v>
      </c>
      <c r="B917">
        <v>359534</v>
      </c>
      <c r="C917">
        <v>4704</v>
      </c>
      <c r="D917">
        <v>171544130.83422101</v>
      </c>
      <c r="E917">
        <v>49285840394.138496</v>
      </c>
      <c r="F917">
        <v>1306148</v>
      </c>
      <c r="G917">
        <v>8521</v>
      </c>
      <c r="H917">
        <v>621</v>
      </c>
      <c r="I917">
        <v>92908836.421892703</v>
      </c>
      <c r="J917">
        <v>71536836732.880997</v>
      </c>
      <c r="K917">
        <v>534688</v>
      </c>
      <c r="L917">
        <v>19</v>
      </c>
      <c r="M917">
        <f t="shared" si="14"/>
        <v>2022</v>
      </c>
    </row>
    <row r="918" spans="1:13">
      <c r="A918" s="1">
        <v>44749</v>
      </c>
      <c r="B918">
        <v>335453</v>
      </c>
      <c r="C918">
        <v>4576</v>
      </c>
      <c r="D918">
        <v>171032566.525841</v>
      </c>
      <c r="E918">
        <v>49456872960.664299</v>
      </c>
      <c r="F918">
        <v>1302239</v>
      </c>
      <c r="G918">
        <v>8485</v>
      </c>
      <c r="H918">
        <v>643</v>
      </c>
      <c r="I918">
        <v>92999251.088194802</v>
      </c>
      <c r="J918">
        <v>71629835983.969193</v>
      </c>
      <c r="K918">
        <v>535312</v>
      </c>
      <c r="L918">
        <v>19</v>
      </c>
      <c r="M918">
        <f t="shared" si="14"/>
        <v>2022</v>
      </c>
    </row>
    <row r="919" spans="1:13">
      <c r="A919" s="1">
        <v>44750</v>
      </c>
      <c r="B919">
        <v>291826</v>
      </c>
      <c r="C919">
        <v>3751</v>
      </c>
      <c r="D919">
        <v>170441298.87242901</v>
      </c>
      <c r="E919">
        <v>49627314259.536797</v>
      </c>
      <c r="F919">
        <v>1297673</v>
      </c>
      <c r="G919">
        <v>8317</v>
      </c>
      <c r="H919">
        <v>600</v>
      </c>
      <c r="I919">
        <v>93070630.870193005</v>
      </c>
      <c r="J919">
        <v>71722906614.839401</v>
      </c>
      <c r="K919">
        <v>535894</v>
      </c>
      <c r="L919">
        <v>18</v>
      </c>
      <c r="M919">
        <f t="shared" si="14"/>
        <v>2022</v>
      </c>
    </row>
    <row r="920" spans="1:13">
      <c r="A920" s="1">
        <v>44751</v>
      </c>
      <c r="B920">
        <v>251642</v>
      </c>
      <c r="C920">
        <v>3415</v>
      </c>
      <c r="D920">
        <v>169804955.47058699</v>
      </c>
      <c r="E920">
        <v>49797119215.007401</v>
      </c>
      <c r="F920">
        <v>1292813</v>
      </c>
      <c r="G920">
        <v>8275</v>
      </c>
      <c r="H920">
        <v>642</v>
      </c>
      <c r="I920">
        <v>93161028.633781701</v>
      </c>
      <c r="J920">
        <v>71816067643.473206</v>
      </c>
      <c r="K920">
        <v>536517</v>
      </c>
      <c r="L920">
        <v>19</v>
      </c>
      <c r="M920">
        <f t="shared" si="14"/>
        <v>2022</v>
      </c>
    </row>
    <row r="921" spans="1:13">
      <c r="A921" s="1">
        <v>44752</v>
      </c>
      <c r="B921">
        <v>62220</v>
      </c>
      <c r="C921">
        <v>825</v>
      </c>
      <c r="D921">
        <v>168836755.05906701</v>
      </c>
      <c r="E921">
        <v>49965955970.066399</v>
      </c>
      <c r="F921">
        <v>1285455</v>
      </c>
      <c r="G921">
        <v>8183</v>
      </c>
      <c r="H921">
        <v>586</v>
      </c>
      <c r="I921">
        <v>93234072.276487201</v>
      </c>
      <c r="J921">
        <v>71909301715.749695</v>
      </c>
      <c r="K921">
        <v>537084</v>
      </c>
      <c r="L921">
        <v>19</v>
      </c>
      <c r="M921">
        <f t="shared" si="14"/>
        <v>2022</v>
      </c>
    </row>
    <row r="922" spans="1:13">
      <c r="A922" s="1">
        <v>44753</v>
      </c>
      <c r="B922">
        <v>37823</v>
      </c>
      <c r="C922">
        <v>524</v>
      </c>
      <c r="D922">
        <v>167847771.18990001</v>
      </c>
      <c r="E922">
        <v>50133803741.256302</v>
      </c>
      <c r="F922">
        <v>1277963</v>
      </c>
      <c r="G922">
        <v>8016</v>
      </c>
      <c r="H922">
        <v>572</v>
      </c>
      <c r="I922">
        <v>93306023.643160403</v>
      </c>
      <c r="J922">
        <v>72002607739.392807</v>
      </c>
      <c r="K922">
        <v>537637</v>
      </c>
      <c r="L922">
        <v>19</v>
      </c>
      <c r="M922">
        <f t="shared" si="14"/>
        <v>2022</v>
      </c>
    </row>
    <row r="923" spans="1:13">
      <c r="A923" s="1">
        <v>44754</v>
      </c>
      <c r="B923">
        <v>344727</v>
      </c>
      <c r="C923">
        <v>4732</v>
      </c>
      <c r="D923">
        <v>167395796.74698699</v>
      </c>
      <c r="E923">
        <v>50301199538.003304</v>
      </c>
      <c r="F923">
        <v>1274551</v>
      </c>
      <c r="G923">
        <v>8144</v>
      </c>
      <c r="H923">
        <v>620</v>
      </c>
      <c r="I923">
        <v>93392807.789337099</v>
      </c>
      <c r="J923">
        <v>72096000547.182205</v>
      </c>
      <c r="K923">
        <v>538238</v>
      </c>
      <c r="L923">
        <v>19</v>
      </c>
      <c r="M923">
        <f t="shared" si="14"/>
        <v>2022</v>
      </c>
    </row>
    <row r="924" spans="1:13">
      <c r="A924" s="1">
        <v>44755</v>
      </c>
      <c r="B924">
        <v>380612</v>
      </c>
      <c r="C924">
        <v>24257</v>
      </c>
      <c r="D924">
        <v>169530746.62180901</v>
      </c>
      <c r="E924">
        <v>50470730284.625099</v>
      </c>
      <c r="F924">
        <v>1290833</v>
      </c>
      <c r="G924">
        <v>7975</v>
      </c>
      <c r="H924">
        <v>540</v>
      </c>
      <c r="I924">
        <v>93454832.537331402</v>
      </c>
      <c r="J924">
        <v>72189455379.719498</v>
      </c>
      <c r="K924">
        <v>538759</v>
      </c>
      <c r="L924">
        <v>19</v>
      </c>
      <c r="M924">
        <f t="shared" si="14"/>
        <v>2022</v>
      </c>
    </row>
    <row r="925" spans="1:13">
      <c r="A925" s="1">
        <v>44756</v>
      </c>
      <c r="B925">
        <v>356899</v>
      </c>
      <c r="C925">
        <v>4615</v>
      </c>
      <c r="D925">
        <v>169111755.60874599</v>
      </c>
      <c r="E925">
        <v>50639842040.233902</v>
      </c>
      <c r="F925">
        <v>1287642</v>
      </c>
      <c r="G925">
        <v>7806</v>
      </c>
      <c r="H925">
        <v>575</v>
      </c>
      <c r="I925">
        <v>93534907.935432494</v>
      </c>
      <c r="J925">
        <v>72282990287.654999</v>
      </c>
      <c r="K925">
        <v>539315</v>
      </c>
      <c r="L925">
        <v>19</v>
      </c>
      <c r="M925">
        <f t="shared" si="14"/>
        <v>2022</v>
      </c>
    </row>
    <row r="926" spans="1:13">
      <c r="A926" s="1">
        <v>44757</v>
      </c>
      <c r="B926">
        <v>307768</v>
      </c>
      <c r="C926">
        <v>4315</v>
      </c>
      <c r="D926">
        <v>168656198.21477801</v>
      </c>
      <c r="E926">
        <v>50808498238.448601</v>
      </c>
      <c r="F926">
        <v>1284154</v>
      </c>
      <c r="G926">
        <v>7803</v>
      </c>
      <c r="H926">
        <v>613</v>
      </c>
      <c r="I926">
        <v>93620397.215151593</v>
      </c>
      <c r="J926">
        <v>72376610684.870102</v>
      </c>
      <c r="K926">
        <v>539909</v>
      </c>
      <c r="L926">
        <v>19</v>
      </c>
      <c r="M926">
        <f t="shared" si="14"/>
        <v>2022</v>
      </c>
    </row>
    <row r="927" spans="1:13">
      <c r="A927" s="1">
        <v>44758</v>
      </c>
      <c r="B927">
        <v>285924</v>
      </c>
      <c r="C927">
        <v>3766</v>
      </c>
      <c r="D927">
        <v>168149726.03702199</v>
      </c>
      <c r="E927">
        <v>50976647964.485703</v>
      </c>
      <c r="F927">
        <v>1280270</v>
      </c>
      <c r="G927">
        <v>7650</v>
      </c>
      <c r="H927">
        <v>513</v>
      </c>
      <c r="I927">
        <v>93670583.809820697</v>
      </c>
      <c r="J927">
        <v>72470281268.679901</v>
      </c>
      <c r="K927">
        <v>540403</v>
      </c>
      <c r="L927">
        <v>19</v>
      </c>
      <c r="M927">
        <f t="shared" si="14"/>
        <v>2022</v>
      </c>
    </row>
    <row r="928" spans="1:13">
      <c r="A928" s="1">
        <v>44759</v>
      </c>
      <c r="B928">
        <v>66650</v>
      </c>
      <c r="C928">
        <v>867</v>
      </c>
      <c r="D928">
        <v>167252393.503194</v>
      </c>
      <c r="E928">
        <v>51143900357.988899</v>
      </c>
      <c r="F928">
        <v>1273430</v>
      </c>
      <c r="G928">
        <v>7707</v>
      </c>
      <c r="H928">
        <v>589</v>
      </c>
      <c r="I928">
        <v>93761833.594329596</v>
      </c>
      <c r="J928">
        <v>72564043102.2742</v>
      </c>
      <c r="K928">
        <v>540973</v>
      </c>
      <c r="L928">
        <v>19</v>
      </c>
      <c r="M928">
        <f t="shared" si="14"/>
        <v>2022</v>
      </c>
    </row>
    <row r="929" spans="1:13">
      <c r="A929" s="1">
        <v>44760</v>
      </c>
      <c r="B929">
        <v>34572</v>
      </c>
      <c r="C929">
        <v>423</v>
      </c>
      <c r="D929">
        <v>166288300.63861999</v>
      </c>
      <c r="E929">
        <v>51310188658.627502</v>
      </c>
      <c r="F929">
        <v>1266113</v>
      </c>
      <c r="G929">
        <v>7740</v>
      </c>
      <c r="H929">
        <v>546</v>
      </c>
      <c r="I929">
        <v>93827395.654621497</v>
      </c>
      <c r="J929">
        <v>72657870497.928894</v>
      </c>
      <c r="K929">
        <v>541500</v>
      </c>
      <c r="L929">
        <v>19</v>
      </c>
      <c r="M929">
        <f t="shared" si="14"/>
        <v>2022</v>
      </c>
    </row>
    <row r="930" spans="1:13">
      <c r="A930" s="1">
        <v>44761</v>
      </c>
      <c r="B930">
        <v>353659</v>
      </c>
      <c r="C930">
        <v>4294</v>
      </c>
      <c r="D930">
        <v>165852940.50124201</v>
      </c>
      <c r="E930">
        <v>51476041599.1287</v>
      </c>
      <c r="F930">
        <v>1262790</v>
      </c>
      <c r="G930">
        <v>7617</v>
      </c>
      <c r="H930">
        <v>554</v>
      </c>
      <c r="I930">
        <v>93901160.559960097</v>
      </c>
      <c r="J930">
        <v>72751771658.4888</v>
      </c>
      <c r="K930">
        <v>542034</v>
      </c>
      <c r="L930">
        <v>20</v>
      </c>
      <c r="M930">
        <f t="shared" si="14"/>
        <v>2022</v>
      </c>
    </row>
    <row r="931" spans="1:13">
      <c r="A931" s="1">
        <v>44762</v>
      </c>
      <c r="B931">
        <v>377345</v>
      </c>
      <c r="C931">
        <v>27306</v>
      </c>
      <c r="D931">
        <v>168445234.02062699</v>
      </c>
      <c r="E931">
        <v>51644486833.149399</v>
      </c>
      <c r="F931">
        <v>1282620</v>
      </c>
      <c r="G931">
        <v>7476</v>
      </c>
      <c r="H931">
        <v>566</v>
      </c>
      <c r="I931">
        <v>93977409.647758499</v>
      </c>
      <c r="J931">
        <v>72845749068.136597</v>
      </c>
      <c r="K931">
        <v>542581</v>
      </c>
      <c r="L931">
        <v>19</v>
      </c>
      <c r="M931">
        <f t="shared" si="14"/>
        <v>2022</v>
      </c>
    </row>
    <row r="932" spans="1:13">
      <c r="A932" s="1">
        <v>44763</v>
      </c>
      <c r="B932">
        <v>321393</v>
      </c>
      <c r="C932">
        <v>4526</v>
      </c>
      <c r="D932">
        <v>168036674.71621099</v>
      </c>
      <c r="E932">
        <v>51812523507.865601</v>
      </c>
      <c r="F932">
        <v>1279529</v>
      </c>
      <c r="G932">
        <v>7617</v>
      </c>
      <c r="H932">
        <v>541</v>
      </c>
      <c r="I932">
        <v>94046499.478787303</v>
      </c>
      <c r="J932">
        <v>72939795567.615402</v>
      </c>
      <c r="K932">
        <v>543102</v>
      </c>
      <c r="L932">
        <v>20</v>
      </c>
      <c r="M932">
        <f t="shared" si="14"/>
        <v>2022</v>
      </c>
    </row>
    <row r="933" spans="1:13">
      <c r="A933" s="1">
        <v>44764</v>
      </c>
      <c r="B933">
        <v>272883</v>
      </c>
      <c r="C933">
        <v>18906</v>
      </c>
      <c r="D933">
        <v>169537468.630099</v>
      </c>
      <c r="E933">
        <v>51982060976.495697</v>
      </c>
      <c r="F933">
        <v>1291011</v>
      </c>
      <c r="G933">
        <v>7424</v>
      </c>
      <c r="H933">
        <v>542</v>
      </c>
      <c r="I933">
        <v>94117515.771289498</v>
      </c>
      <c r="J933">
        <v>73033913083.386703</v>
      </c>
      <c r="K933">
        <v>543625</v>
      </c>
      <c r="L933">
        <v>19</v>
      </c>
      <c r="M933">
        <f t="shared" si="14"/>
        <v>2022</v>
      </c>
    </row>
    <row r="934" spans="1:13">
      <c r="A934" s="1">
        <v>44765</v>
      </c>
      <c r="B934">
        <v>235568</v>
      </c>
      <c r="C934">
        <v>15425</v>
      </c>
      <c r="D934">
        <v>170595096.27548999</v>
      </c>
      <c r="E934">
        <v>52152656072.771202</v>
      </c>
      <c r="F934">
        <v>1299129</v>
      </c>
      <c r="G934">
        <v>7307</v>
      </c>
      <c r="H934">
        <v>561</v>
      </c>
      <c r="I934">
        <v>94195266.628373906</v>
      </c>
      <c r="J934">
        <v>73128108350.014999</v>
      </c>
      <c r="K934">
        <v>544166</v>
      </c>
      <c r="L934">
        <v>20</v>
      </c>
      <c r="M934">
        <f t="shared" si="14"/>
        <v>2022</v>
      </c>
    </row>
    <row r="935" spans="1:13">
      <c r="A935" s="1">
        <v>44766</v>
      </c>
      <c r="B935">
        <v>58595</v>
      </c>
      <c r="C935">
        <v>759</v>
      </c>
      <c r="D935">
        <v>169726433.777738</v>
      </c>
      <c r="E935">
        <v>52322382506.548897</v>
      </c>
      <c r="F935">
        <v>1292521</v>
      </c>
      <c r="G935">
        <v>7367</v>
      </c>
      <c r="H935">
        <v>553</v>
      </c>
      <c r="I935">
        <v>94265883.009736106</v>
      </c>
      <c r="J935">
        <v>73222374233.024796</v>
      </c>
      <c r="K935">
        <v>544699</v>
      </c>
      <c r="L935">
        <v>20</v>
      </c>
      <c r="M935">
        <f t="shared" si="14"/>
        <v>2022</v>
      </c>
    </row>
    <row r="936" spans="1:13">
      <c r="A936" s="1">
        <v>44767</v>
      </c>
      <c r="B936">
        <v>31502</v>
      </c>
      <c r="C936">
        <v>401</v>
      </c>
      <c r="D936">
        <v>168843425.527363</v>
      </c>
      <c r="E936">
        <v>52491225932.076302</v>
      </c>
      <c r="F936">
        <v>1285820</v>
      </c>
      <c r="G936">
        <v>7102</v>
      </c>
      <c r="H936">
        <v>517</v>
      </c>
      <c r="I936">
        <v>94327801.670652494</v>
      </c>
      <c r="J936">
        <v>73316702034.695404</v>
      </c>
      <c r="K936">
        <v>545196</v>
      </c>
      <c r="L936">
        <v>20</v>
      </c>
      <c r="M936">
        <f t="shared" si="14"/>
        <v>2022</v>
      </c>
    </row>
    <row r="937" spans="1:13">
      <c r="A937" s="1">
        <v>44768</v>
      </c>
      <c r="B937">
        <v>316470</v>
      </c>
      <c r="C937">
        <v>21967</v>
      </c>
      <c r="D937">
        <v>170790610.11071199</v>
      </c>
      <c r="E937">
        <v>52662016542.186996</v>
      </c>
      <c r="F937">
        <v>1300700</v>
      </c>
      <c r="G937">
        <v>7087</v>
      </c>
      <c r="H937">
        <v>527</v>
      </c>
      <c r="I937">
        <v>94399644.019007698</v>
      </c>
      <c r="J937">
        <v>73411101678.714493</v>
      </c>
      <c r="K937">
        <v>545703</v>
      </c>
      <c r="L937">
        <v>20</v>
      </c>
      <c r="M937">
        <f t="shared" si="14"/>
        <v>2022</v>
      </c>
    </row>
    <row r="938" spans="1:13">
      <c r="A938" s="1">
        <v>44769</v>
      </c>
      <c r="B938">
        <v>310855</v>
      </c>
      <c r="C938">
        <v>4318</v>
      </c>
      <c r="D938">
        <v>170403577.20982999</v>
      </c>
      <c r="E938">
        <v>52832420119.396797</v>
      </c>
      <c r="F938">
        <v>1297796</v>
      </c>
      <c r="G938">
        <v>7222</v>
      </c>
      <c r="H938">
        <v>567</v>
      </c>
      <c r="I938">
        <v>94477677.224973902</v>
      </c>
      <c r="J938">
        <v>73505579355.939407</v>
      </c>
      <c r="K938">
        <v>546250</v>
      </c>
      <c r="L938">
        <v>20</v>
      </c>
      <c r="M938">
        <f t="shared" si="14"/>
        <v>2022</v>
      </c>
    </row>
    <row r="939" spans="1:13">
      <c r="A939" s="1">
        <v>44770</v>
      </c>
      <c r="B939">
        <v>253021</v>
      </c>
      <c r="C939">
        <v>17632</v>
      </c>
      <c r="D939">
        <v>171806816.57918701</v>
      </c>
      <c r="E939">
        <v>53004226935.975998</v>
      </c>
      <c r="F939">
        <v>1308424</v>
      </c>
      <c r="G939">
        <v>7004</v>
      </c>
      <c r="H939">
        <v>544</v>
      </c>
      <c r="I939">
        <v>94543746.4478174</v>
      </c>
      <c r="J939">
        <v>73600123102.387207</v>
      </c>
      <c r="K939">
        <v>546774</v>
      </c>
      <c r="L939">
        <v>20</v>
      </c>
      <c r="M939">
        <f t="shared" si="14"/>
        <v>2022</v>
      </c>
    </row>
    <row r="940" spans="1:13">
      <c r="A940" s="1">
        <v>44771</v>
      </c>
      <c r="B940">
        <v>198624</v>
      </c>
      <c r="C940">
        <v>2612</v>
      </c>
      <c r="D940">
        <v>171236085.341676</v>
      </c>
      <c r="E940">
        <v>53175463021.317703</v>
      </c>
      <c r="F940">
        <v>1304080</v>
      </c>
      <c r="G940">
        <v>6956</v>
      </c>
      <c r="H940">
        <v>496</v>
      </c>
      <c r="I940">
        <v>94608248.785292104</v>
      </c>
      <c r="J940">
        <v>73694731351.172501</v>
      </c>
      <c r="K940">
        <v>547250</v>
      </c>
      <c r="L940">
        <v>20</v>
      </c>
      <c r="M940">
        <f t="shared" si="14"/>
        <v>2022</v>
      </c>
    </row>
    <row r="941" spans="1:13">
      <c r="A941" s="1">
        <v>44772</v>
      </c>
      <c r="B941">
        <v>163521</v>
      </c>
      <c r="C941">
        <v>2166</v>
      </c>
      <c r="D941">
        <v>170629338.18292201</v>
      </c>
      <c r="E941">
        <v>53346092359.500603</v>
      </c>
      <c r="F941">
        <v>1299418</v>
      </c>
      <c r="G941">
        <v>6828</v>
      </c>
      <c r="H941">
        <v>481</v>
      </c>
      <c r="I941">
        <v>94667851.098736793</v>
      </c>
      <c r="J941">
        <v>73789399202.271301</v>
      </c>
      <c r="K941">
        <v>547711</v>
      </c>
      <c r="L941">
        <v>20</v>
      </c>
      <c r="M941">
        <f t="shared" si="14"/>
        <v>2022</v>
      </c>
    </row>
    <row r="942" spans="1:13">
      <c r="A942" s="1">
        <v>44773</v>
      </c>
      <c r="B942">
        <v>41379</v>
      </c>
      <c r="C942">
        <v>553</v>
      </c>
      <c r="D942">
        <v>169818041.637281</v>
      </c>
      <c r="E942">
        <v>53515910401.137901</v>
      </c>
      <c r="F942">
        <v>1293238</v>
      </c>
      <c r="G942">
        <v>6733</v>
      </c>
      <c r="H942">
        <v>511</v>
      </c>
      <c r="I942">
        <v>94737489.530539006</v>
      </c>
      <c r="J942">
        <v>73884136691.801804</v>
      </c>
      <c r="K942">
        <v>548202</v>
      </c>
      <c r="L942">
        <v>20</v>
      </c>
      <c r="M942">
        <f t="shared" si="14"/>
        <v>2022</v>
      </c>
    </row>
    <row r="943" spans="1:13">
      <c r="A943" s="1">
        <v>44774</v>
      </c>
      <c r="B943">
        <v>33845</v>
      </c>
      <c r="C943">
        <v>2176</v>
      </c>
      <c r="D943">
        <v>169210492.68028</v>
      </c>
      <c r="E943">
        <v>53685120893.818199</v>
      </c>
      <c r="F943">
        <v>1288628</v>
      </c>
      <c r="G943">
        <v>6786</v>
      </c>
      <c r="H943">
        <v>506</v>
      </c>
      <c r="I943">
        <v>94805322.463766605</v>
      </c>
      <c r="J943">
        <v>73978942014.265594</v>
      </c>
      <c r="K943">
        <v>548688</v>
      </c>
      <c r="L943">
        <v>20</v>
      </c>
      <c r="M943">
        <f t="shared" si="14"/>
        <v>2022</v>
      </c>
    </row>
    <row r="944" spans="1:13">
      <c r="A944" s="1">
        <v>44775</v>
      </c>
      <c r="B944">
        <v>354297</v>
      </c>
      <c r="C944">
        <v>4495</v>
      </c>
      <c r="D944">
        <v>168945672.037972</v>
      </c>
      <c r="E944">
        <v>53854066565.856102</v>
      </c>
      <c r="F944">
        <v>1286564</v>
      </c>
      <c r="G944">
        <v>6559</v>
      </c>
      <c r="H944">
        <v>484</v>
      </c>
      <c r="I944">
        <v>94866520.253305495</v>
      </c>
      <c r="J944">
        <v>74073808534.518906</v>
      </c>
      <c r="K944">
        <v>549151</v>
      </c>
      <c r="L944">
        <v>21</v>
      </c>
      <c r="M944">
        <f t="shared" si="14"/>
        <v>2022</v>
      </c>
    </row>
    <row r="945" spans="1:13">
      <c r="A945" s="1">
        <v>44776</v>
      </c>
      <c r="B945">
        <v>355409</v>
      </c>
      <c r="C945">
        <v>22226</v>
      </c>
      <c r="D945">
        <v>170973175.65448499</v>
      </c>
      <c r="E945">
        <v>54025039741.510597</v>
      </c>
      <c r="F945">
        <v>1302061</v>
      </c>
      <c r="G945">
        <v>6729</v>
      </c>
      <c r="H945">
        <v>507</v>
      </c>
      <c r="I945">
        <v>94938872.589341596</v>
      </c>
      <c r="J945">
        <v>74168747407.1082</v>
      </c>
      <c r="K945">
        <v>549638</v>
      </c>
      <c r="L945">
        <v>20</v>
      </c>
      <c r="M945">
        <f t="shared" si="14"/>
        <v>2022</v>
      </c>
    </row>
    <row r="946" spans="1:13">
      <c r="A946" s="1">
        <v>44777</v>
      </c>
      <c r="B946">
        <v>290222</v>
      </c>
      <c r="C946">
        <v>3849</v>
      </c>
      <c r="D946">
        <v>170621143.70261601</v>
      </c>
      <c r="E946">
        <v>54195660885.213203</v>
      </c>
      <c r="F946">
        <v>1299359</v>
      </c>
      <c r="G946">
        <v>6551</v>
      </c>
      <c r="H946">
        <v>452</v>
      </c>
      <c r="I946">
        <v>94992871.724243507</v>
      </c>
      <c r="J946">
        <v>74263740278.832504</v>
      </c>
      <c r="K946">
        <v>550069</v>
      </c>
      <c r="L946">
        <v>21</v>
      </c>
      <c r="M946">
        <f t="shared" si="14"/>
        <v>2022</v>
      </c>
    </row>
    <row r="947" spans="1:13">
      <c r="A947" s="1">
        <v>44778</v>
      </c>
      <c r="B947">
        <v>236929</v>
      </c>
      <c r="C947">
        <v>2984</v>
      </c>
      <c r="D947">
        <v>170158389.58375001</v>
      </c>
      <c r="E947">
        <v>54365819274.796997</v>
      </c>
      <c r="F947">
        <v>1295857</v>
      </c>
      <c r="G947">
        <v>6486</v>
      </c>
      <c r="H947">
        <v>482</v>
      </c>
      <c r="I947">
        <v>95058298.2000117</v>
      </c>
      <c r="J947">
        <v>74358798577.032501</v>
      </c>
      <c r="K947">
        <v>550530</v>
      </c>
      <c r="L947">
        <v>21</v>
      </c>
      <c r="M947">
        <f t="shared" si="14"/>
        <v>2022</v>
      </c>
    </row>
    <row r="948" spans="1:13">
      <c r="A948" s="1">
        <v>44779</v>
      </c>
      <c r="B948">
        <v>205120</v>
      </c>
      <c r="C948">
        <v>2836</v>
      </c>
      <c r="D948">
        <v>169682577.731644</v>
      </c>
      <c r="E948">
        <v>54535501852.528603</v>
      </c>
      <c r="F948">
        <v>1292196</v>
      </c>
      <c r="G948">
        <v>6497</v>
      </c>
      <c r="H948">
        <v>494</v>
      </c>
      <c r="I948">
        <v>95122801.930877298</v>
      </c>
      <c r="J948">
        <v>74453921378.963394</v>
      </c>
      <c r="K948">
        <v>551003</v>
      </c>
      <c r="L948">
        <v>21</v>
      </c>
      <c r="M948">
        <f t="shared" si="14"/>
        <v>2022</v>
      </c>
    </row>
    <row r="949" spans="1:13">
      <c r="A949" s="1">
        <v>44780</v>
      </c>
      <c r="B949">
        <v>56701</v>
      </c>
      <c r="C949">
        <v>763</v>
      </c>
      <c r="D949">
        <v>168940676.24473101</v>
      </c>
      <c r="E949">
        <v>54704442528.7733</v>
      </c>
      <c r="F949">
        <v>1286510</v>
      </c>
      <c r="G949">
        <v>6449</v>
      </c>
      <c r="H949">
        <v>477</v>
      </c>
      <c r="I949">
        <v>95181929.974406093</v>
      </c>
      <c r="J949">
        <v>74549103308.937805</v>
      </c>
      <c r="K949">
        <v>551459</v>
      </c>
      <c r="L949">
        <v>21</v>
      </c>
      <c r="M949">
        <f t="shared" si="14"/>
        <v>2022</v>
      </c>
    </row>
    <row r="950" spans="1:13">
      <c r="A950" s="1">
        <v>44781</v>
      </c>
      <c r="B950">
        <v>30386</v>
      </c>
      <c r="C950">
        <v>418</v>
      </c>
      <c r="D950">
        <v>168160972.68075499</v>
      </c>
      <c r="E950">
        <v>54872603501.454102</v>
      </c>
      <c r="F950">
        <v>1280516</v>
      </c>
      <c r="G950">
        <v>6412</v>
      </c>
      <c r="H950">
        <v>475</v>
      </c>
      <c r="I950">
        <v>95245146.536299899</v>
      </c>
      <c r="J950">
        <v>74644348455.474106</v>
      </c>
      <c r="K950">
        <v>551913</v>
      </c>
      <c r="L950">
        <v>21</v>
      </c>
      <c r="M950">
        <f t="shared" si="14"/>
        <v>2022</v>
      </c>
    </row>
    <row r="951" spans="1:13">
      <c r="A951" s="1">
        <v>44782</v>
      </c>
      <c r="B951">
        <v>278766</v>
      </c>
      <c r="C951">
        <v>3798</v>
      </c>
      <c r="D951">
        <v>167824330.124291</v>
      </c>
      <c r="E951">
        <v>55040427831.5784</v>
      </c>
      <c r="F951">
        <v>1277935</v>
      </c>
      <c r="G951">
        <v>6379</v>
      </c>
      <c r="H951">
        <v>492</v>
      </c>
      <c r="I951">
        <v>95313450.5672113</v>
      </c>
      <c r="J951">
        <v>74739661906.041306</v>
      </c>
      <c r="K951">
        <v>552384</v>
      </c>
      <c r="L951">
        <v>21</v>
      </c>
      <c r="M951">
        <f t="shared" si="14"/>
        <v>2022</v>
      </c>
    </row>
    <row r="952" spans="1:13">
      <c r="A952" s="1">
        <v>44783</v>
      </c>
      <c r="B952">
        <v>284404</v>
      </c>
      <c r="C952">
        <v>3339</v>
      </c>
      <c r="D952">
        <v>167413569.85153499</v>
      </c>
      <c r="E952">
        <v>55207841401.429901</v>
      </c>
      <c r="F952">
        <v>1274822</v>
      </c>
      <c r="G952">
        <v>6452</v>
      </c>
      <c r="H952">
        <v>512</v>
      </c>
      <c r="I952">
        <v>95383550.998841703</v>
      </c>
      <c r="J952">
        <v>74835045457.0401</v>
      </c>
      <c r="K952">
        <v>552875</v>
      </c>
      <c r="L952">
        <v>21</v>
      </c>
      <c r="M952">
        <f t="shared" si="14"/>
        <v>2022</v>
      </c>
    </row>
    <row r="953" spans="1:13">
      <c r="A953" s="1">
        <v>44784</v>
      </c>
      <c r="B953">
        <v>235695</v>
      </c>
      <c r="C953">
        <v>2858</v>
      </c>
      <c r="D953">
        <v>166932064.00418401</v>
      </c>
      <c r="E953">
        <v>55374773465.434097</v>
      </c>
      <c r="F953">
        <v>1271268</v>
      </c>
      <c r="G953">
        <v>6412</v>
      </c>
      <c r="H953">
        <v>461</v>
      </c>
      <c r="I953">
        <v>95437329.479786307</v>
      </c>
      <c r="J953">
        <v>74930482786.519897</v>
      </c>
      <c r="K953">
        <v>553315</v>
      </c>
      <c r="L953">
        <v>21</v>
      </c>
      <c r="M953">
        <f t="shared" si="14"/>
        <v>2022</v>
      </c>
    </row>
    <row r="954" spans="1:13">
      <c r="A954" s="1">
        <v>44785</v>
      </c>
      <c r="B954">
        <v>199710</v>
      </c>
      <c r="C954">
        <v>2846</v>
      </c>
      <c r="D954">
        <v>166481981.08627799</v>
      </c>
      <c r="E954">
        <v>55541255446.520401</v>
      </c>
      <c r="F954">
        <v>1267802</v>
      </c>
      <c r="G954">
        <v>6312</v>
      </c>
      <c r="H954">
        <v>500</v>
      </c>
      <c r="I954">
        <v>95507168.480815306</v>
      </c>
      <c r="J954">
        <v>75025989955.000702</v>
      </c>
      <c r="K954">
        <v>553793</v>
      </c>
      <c r="L954">
        <v>22</v>
      </c>
      <c r="M954">
        <f t="shared" si="14"/>
        <v>2022</v>
      </c>
    </row>
    <row r="955" spans="1:13">
      <c r="A955" s="1">
        <v>44786</v>
      </c>
      <c r="B955">
        <v>183489</v>
      </c>
      <c r="C955">
        <v>13319</v>
      </c>
      <c r="D955">
        <v>167420432.264653</v>
      </c>
      <c r="E955">
        <v>55708675878.785103</v>
      </c>
      <c r="F955">
        <v>1274970</v>
      </c>
      <c r="G955">
        <v>6151</v>
      </c>
      <c r="H955">
        <v>454</v>
      </c>
      <c r="I955">
        <v>95562109.4628907</v>
      </c>
      <c r="J955">
        <v>75121552064.463593</v>
      </c>
      <c r="K955">
        <v>554226</v>
      </c>
      <c r="L955">
        <v>21</v>
      </c>
      <c r="M955">
        <f t="shared" si="14"/>
        <v>2022</v>
      </c>
    </row>
    <row r="956" spans="1:13">
      <c r="A956" s="1">
        <v>44787</v>
      </c>
      <c r="B956">
        <v>47129</v>
      </c>
      <c r="C956">
        <v>582</v>
      </c>
      <c r="D956">
        <v>166689812.41188499</v>
      </c>
      <c r="E956">
        <v>55875365691.196899</v>
      </c>
      <c r="F956">
        <v>1269442</v>
      </c>
      <c r="G956">
        <v>6110</v>
      </c>
      <c r="H956">
        <v>452</v>
      </c>
      <c r="I956">
        <v>95620816.726597399</v>
      </c>
      <c r="J956">
        <v>75217172881.190201</v>
      </c>
      <c r="K956">
        <v>554657</v>
      </c>
      <c r="L956">
        <v>21</v>
      </c>
      <c r="M956">
        <f t="shared" si="14"/>
        <v>2022</v>
      </c>
    </row>
    <row r="957" spans="1:13">
      <c r="A957" s="1">
        <v>44788</v>
      </c>
      <c r="B957">
        <v>27571</v>
      </c>
      <c r="C957">
        <v>1767</v>
      </c>
      <c r="D957">
        <v>166117493.31368399</v>
      </c>
      <c r="E957">
        <v>56041483184.510597</v>
      </c>
      <c r="F957">
        <v>1265061</v>
      </c>
      <c r="G957">
        <v>6148</v>
      </c>
      <c r="H957">
        <v>475</v>
      </c>
      <c r="I957">
        <v>95688084.291166097</v>
      </c>
      <c r="J957">
        <v>75312860965.4814</v>
      </c>
      <c r="K957">
        <v>555111</v>
      </c>
      <c r="L957">
        <v>21</v>
      </c>
      <c r="M957">
        <f t="shared" si="14"/>
        <v>2022</v>
      </c>
    </row>
    <row r="958" spans="1:13">
      <c r="A958" s="1">
        <v>44789</v>
      </c>
      <c r="B958">
        <v>229367</v>
      </c>
      <c r="C958">
        <v>2915</v>
      </c>
      <c r="D958">
        <v>165697945.35697201</v>
      </c>
      <c r="E958">
        <v>56207181129.867599</v>
      </c>
      <c r="F958">
        <v>1261862</v>
      </c>
      <c r="G958">
        <v>6114</v>
      </c>
      <c r="H958">
        <v>476</v>
      </c>
      <c r="I958">
        <v>95747127.460943401</v>
      </c>
      <c r="J958">
        <v>75408608092.942307</v>
      </c>
      <c r="K958">
        <v>555566</v>
      </c>
      <c r="L958">
        <v>21</v>
      </c>
      <c r="M958">
        <f t="shared" si="14"/>
        <v>2022</v>
      </c>
    </row>
    <row r="959" spans="1:13">
      <c r="A959" s="1">
        <v>44790</v>
      </c>
      <c r="B959">
        <v>265853</v>
      </c>
      <c r="C959">
        <v>3094</v>
      </c>
      <c r="D959">
        <v>165275786.91170001</v>
      </c>
      <c r="E959">
        <v>56372456916.779297</v>
      </c>
      <c r="F959">
        <v>1258696</v>
      </c>
      <c r="G959">
        <v>6260</v>
      </c>
      <c r="H959">
        <v>489</v>
      </c>
      <c r="I959">
        <v>95815435.285027206</v>
      </c>
      <c r="J959">
        <v>75504423528.227295</v>
      </c>
      <c r="K959">
        <v>556034</v>
      </c>
      <c r="L959">
        <v>21</v>
      </c>
      <c r="M959">
        <f t="shared" si="14"/>
        <v>2022</v>
      </c>
    </row>
    <row r="960" spans="1:13">
      <c r="A960" s="1">
        <v>44791</v>
      </c>
      <c r="B960">
        <v>220755</v>
      </c>
      <c r="C960">
        <v>2469</v>
      </c>
      <c r="D960">
        <v>164814755.179676</v>
      </c>
      <c r="E960">
        <v>56537271671.959</v>
      </c>
      <c r="F960">
        <v>1255190</v>
      </c>
      <c r="G960">
        <v>5975</v>
      </c>
      <c r="H960">
        <v>438</v>
      </c>
      <c r="I960">
        <v>95865249.039066702</v>
      </c>
      <c r="J960">
        <v>75600288777.266403</v>
      </c>
      <c r="K960">
        <v>556451</v>
      </c>
      <c r="L960">
        <v>21</v>
      </c>
      <c r="M960">
        <f t="shared" si="14"/>
        <v>2022</v>
      </c>
    </row>
    <row r="961" spans="1:13">
      <c r="A961" s="1">
        <v>44792</v>
      </c>
      <c r="B961">
        <v>180776</v>
      </c>
      <c r="C961">
        <v>2359</v>
      </c>
      <c r="D961">
        <v>164342447.66383699</v>
      </c>
      <c r="E961">
        <v>56701614119.622803</v>
      </c>
      <c r="F961">
        <v>1251557</v>
      </c>
      <c r="G961">
        <v>5992</v>
      </c>
      <c r="H961">
        <v>451</v>
      </c>
      <c r="I961">
        <v>95929599.771493897</v>
      </c>
      <c r="J961">
        <v>75696218377.037903</v>
      </c>
      <c r="K961">
        <v>556880</v>
      </c>
      <c r="L961">
        <v>22</v>
      </c>
      <c r="M961">
        <f t="shared" si="14"/>
        <v>2022</v>
      </c>
    </row>
    <row r="962" spans="1:13">
      <c r="A962" s="1">
        <v>44793</v>
      </c>
      <c r="B962">
        <v>150289</v>
      </c>
      <c r="C962">
        <v>10407</v>
      </c>
      <c r="D962">
        <v>164944789.94463199</v>
      </c>
      <c r="E962">
        <v>56866558909.567398</v>
      </c>
      <c r="F962">
        <v>1256127</v>
      </c>
      <c r="G962">
        <v>5837</v>
      </c>
      <c r="H962">
        <v>447</v>
      </c>
      <c r="I962">
        <v>95985352.243278101</v>
      </c>
      <c r="J962">
        <v>75792203729.281204</v>
      </c>
      <c r="K962">
        <v>557305</v>
      </c>
      <c r="L962">
        <v>22</v>
      </c>
      <c r="M962">
        <f t="shared" si="14"/>
        <v>2022</v>
      </c>
    </row>
    <row r="963" spans="1:13">
      <c r="A963" s="1">
        <v>44794</v>
      </c>
      <c r="B963">
        <v>40982</v>
      </c>
      <c r="C963">
        <v>516</v>
      </c>
      <c r="D963">
        <v>164232981.04737401</v>
      </c>
      <c r="E963">
        <v>57030791890.614799</v>
      </c>
      <c r="F963">
        <v>1250711</v>
      </c>
      <c r="G963">
        <v>5932</v>
      </c>
      <c r="H963">
        <v>447</v>
      </c>
      <c r="I963">
        <v>96045234.174390003</v>
      </c>
      <c r="J963">
        <v>75888248963.455597</v>
      </c>
      <c r="K963">
        <v>557730</v>
      </c>
      <c r="L963">
        <v>22</v>
      </c>
      <c r="M963">
        <f t="shared" ref="M963:M1026" si="15">YEAR(A963)</f>
        <v>2022</v>
      </c>
    </row>
    <row r="964" spans="1:13">
      <c r="A964" s="1">
        <v>44795</v>
      </c>
      <c r="B964">
        <v>21508</v>
      </c>
      <c r="C964">
        <v>289</v>
      </c>
      <c r="D964">
        <v>163486694.868121</v>
      </c>
      <c r="E964">
        <v>57194278585.482903</v>
      </c>
      <c r="F964">
        <v>1245037</v>
      </c>
      <c r="G964">
        <v>5963</v>
      </c>
      <c r="H964">
        <v>444</v>
      </c>
      <c r="I964">
        <v>96100982.394150198</v>
      </c>
      <c r="J964">
        <v>75984349945.849701</v>
      </c>
      <c r="K964">
        <v>558152</v>
      </c>
      <c r="L964">
        <v>22</v>
      </c>
      <c r="M964">
        <f t="shared" si="15"/>
        <v>2022</v>
      </c>
    </row>
    <row r="965" spans="1:13">
      <c r="A965" s="1">
        <v>44796</v>
      </c>
      <c r="B965">
        <v>212531</v>
      </c>
      <c r="C965">
        <v>2880</v>
      </c>
      <c r="D965">
        <v>163085966.799909</v>
      </c>
      <c r="E965">
        <v>57357364552.282799</v>
      </c>
      <c r="F965">
        <v>1241989</v>
      </c>
      <c r="G965">
        <v>5928</v>
      </c>
      <c r="H965">
        <v>462</v>
      </c>
      <c r="I965">
        <v>96165682.496349499</v>
      </c>
      <c r="J965">
        <v>76080515628.3461</v>
      </c>
      <c r="K965">
        <v>558592</v>
      </c>
      <c r="L965">
        <v>22</v>
      </c>
      <c r="M965">
        <f t="shared" si="15"/>
        <v>2022</v>
      </c>
    </row>
    <row r="966" spans="1:13">
      <c r="A966" s="1">
        <v>44797</v>
      </c>
      <c r="B966">
        <v>219428</v>
      </c>
      <c r="C966">
        <v>2525</v>
      </c>
      <c r="D966">
        <v>162638148.38574699</v>
      </c>
      <c r="E966">
        <v>57520002700.668602</v>
      </c>
      <c r="F966">
        <v>1238617</v>
      </c>
      <c r="G966">
        <v>5897</v>
      </c>
      <c r="H966">
        <v>449</v>
      </c>
      <c r="I966">
        <v>96220322.398527399</v>
      </c>
      <c r="J966">
        <v>76176735950.744598</v>
      </c>
      <c r="K966">
        <v>559019</v>
      </c>
      <c r="L966">
        <v>22</v>
      </c>
      <c r="M966">
        <f t="shared" si="15"/>
        <v>2022</v>
      </c>
    </row>
    <row r="967" spans="1:13">
      <c r="A967" s="1">
        <v>44798</v>
      </c>
      <c r="B967">
        <v>186034</v>
      </c>
      <c r="C967">
        <v>2604</v>
      </c>
      <c r="D967">
        <v>162212036.29263899</v>
      </c>
      <c r="E967">
        <v>57682214736.961197</v>
      </c>
      <c r="F967">
        <v>1235354</v>
      </c>
      <c r="G967">
        <v>5867</v>
      </c>
      <c r="H967">
        <v>462</v>
      </c>
      <c r="I967">
        <v>96284523.038872093</v>
      </c>
      <c r="J967">
        <v>76273020473.783493</v>
      </c>
      <c r="K967">
        <v>559459</v>
      </c>
      <c r="L967">
        <v>22</v>
      </c>
      <c r="M967">
        <f t="shared" si="15"/>
        <v>2022</v>
      </c>
    </row>
    <row r="968" spans="1:13">
      <c r="A968" s="1">
        <v>44799</v>
      </c>
      <c r="B968">
        <v>151132</v>
      </c>
      <c r="C968">
        <v>1798</v>
      </c>
      <c r="D968">
        <v>161681546.69412199</v>
      </c>
      <c r="E968">
        <v>57843896283.655403</v>
      </c>
      <c r="F968">
        <v>1231339</v>
      </c>
      <c r="G968">
        <v>5813</v>
      </c>
      <c r="H968">
        <v>442</v>
      </c>
      <c r="I968">
        <v>96338207.396701902</v>
      </c>
      <c r="J968">
        <v>76369358681.180206</v>
      </c>
      <c r="K968">
        <v>559879</v>
      </c>
      <c r="L968">
        <v>22</v>
      </c>
      <c r="M968">
        <f t="shared" si="15"/>
        <v>2022</v>
      </c>
    </row>
    <row r="969" spans="1:13">
      <c r="A969" s="1">
        <v>44800</v>
      </c>
      <c r="B969">
        <v>136461</v>
      </c>
      <c r="C969">
        <v>1698</v>
      </c>
      <c r="D969">
        <v>161138467.63169</v>
      </c>
      <c r="E969">
        <v>58005034751.287003</v>
      </c>
      <c r="F969">
        <v>1227190</v>
      </c>
      <c r="G969">
        <v>5847</v>
      </c>
      <c r="H969">
        <v>478</v>
      </c>
      <c r="I969">
        <v>96404238.409627795</v>
      </c>
      <c r="J969">
        <v>76465762919.589798</v>
      </c>
      <c r="K969">
        <v>560336</v>
      </c>
      <c r="L969">
        <v>21</v>
      </c>
      <c r="M969">
        <f t="shared" si="15"/>
        <v>2022</v>
      </c>
    </row>
    <row r="970" spans="1:13">
      <c r="A970" s="1">
        <v>44801</v>
      </c>
      <c r="B970">
        <v>34283</v>
      </c>
      <c r="C970">
        <v>2386</v>
      </c>
      <c r="D970">
        <v>160718778.13816801</v>
      </c>
      <c r="E970">
        <v>58165753529.425201</v>
      </c>
      <c r="F970">
        <v>1223965</v>
      </c>
      <c r="G970">
        <v>5611</v>
      </c>
      <c r="H970">
        <v>403</v>
      </c>
      <c r="I970">
        <v>96445201.417960301</v>
      </c>
      <c r="J970">
        <v>76562208121.007797</v>
      </c>
      <c r="K970">
        <v>560717</v>
      </c>
      <c r="L970">
        <v>22</v>
      </c>
      <c r="M970">
        <f t="shared" si="15"/>
        <v>2022</v>
      </c>
    </row>
    <row r="971" spans="1:13">
      <c r="A971" s="1">
        <v>44802</v>
      </c>
      <c r="B971">
        <v>20628</v>
      </c>
      <c r="C971">
        <v>251</v>
      </c>
      <c r="D971">
        <v>159986634.883073</v>
      </c>
      <c r="E971">
        <v>58325740164.308296</v>
      </c>
      <c r="F971">
        <v>1218413</v>
      </c>
      <c r="G971">
        <v>5803</v>
      </c>
      <c r="H971">
        <v>426</v>
      </c>
      <c r="I971">
        <v>96503989.268080503</v>
      </c>
      <c r="J971">
        <v>76658712110.275803</v>
      </c>
      <c r="K971">
        <v>561121</v>
      </c>
      <c r="L971">
        <v>22</v>
      </c>
      <c r="M971">
        <f t="shared" si="15"/>
        <v>2022</v>
      </c>
    </row>
    <row r="972" spans="1:13">
      <c r="A972" s="1">
        <v>44803</v>
      </c>
      <c r="B972">
        <v>194456</v>
      </c>
      <c r="C972">
        <v>2657</v>
      </c>
      <c r="D972">
        <v>159591876.145013</v>
      </c>
      <c r="E972">
        <v>58485332040.4533</v>
      </c>
      <c r="F972">
        <v>1215409</v>
      </c>
      <c r="G972">
        <v>5661</v>
      </c>
      <c r="H972">
        <v>411</v>
      </c>
      <c r="I972">
        <v>96557786.948769897</v>
      </c>
      <c r="J972">
        <v>76755269897.224594</v>
      </c>
      <c r="K972">
        <v>561510</v>
      </c>
      <c r="L972">
        <v>22</v>
      </c>
      <c r="M972">
        <f t="shared" si="15"/>
        <v>2022</v>
      </c>
    </row>
    <row r="973" spans="1:13">
      <c r="A973" s="1">
        <v>44804</v>
      </c>
      <c r="B973">
        <v>200123</v>
      </c>
      <c r="C973">
        <v>2807</v>
      </c>
      <c r="D973">
        <v>159218540.57736501</v>
      </c>
      <c r="E973">
        <v>58644550581.030701</v>
      </c>
      <c r="F973">
        <v>1212508</v>
      </c>
      <c r="G973">
        <v>5708</v>
      </c>
      <c r="H973">
        <v>429</v>
      </c>
      <c r="I973">
        <v>96615200.964345306</v>
      </c>
      <c r="J973">
        <v>76851885098.188995</v>
      </c>
      <c r="K973">
        <v>561917</v>
      </c>
      <c r="L973">
        <v>22</v>
      </c>
      <c r="M973">
        <f t="shared" si="15"/>
        <v>2022</v>
      </c>
    </row>
    <row r="974" spans="1:13">
      <c r="A974" s="1">
        <v>44805</v>
      </c>
      <c r="B974">
        <v>137645</v>
      </c>
      <c r="C974">
        <v>9500</v>
      </c>
      <c r="D974">
        <v>159716271.163082</v>
      </c>
      <c r="E974">
        <v>58804266852.193802</v>
      </c>
      <c r="F974">
        <v>1216276</v>
      </c>
      <c r="G974">
        <v>5732</v>
      </c>
      <c r="H974">
        <v>428</v>
      </c>
      <c r="I974">
        <v>96673736.355531603</v>
      </c>
      <c r="J974">
        <v>76948558834.544495</v>
      </c>
      <c r="K974">
        <v>562323</v>
      </c>
      <c r="L974">
        <v>22</v>
      </c>
      <c r="M974">
        <f t="shared" si="15"/>
        <v>2022</v>
      </c>
    </row>
    <row r="975" spans="1:13">
      <c r="A975" s="1">
        <v>44806</v>
      </c>
      <c r="B975">
        <v>113563</v>
      </c>
      <c r="C975">
        <v>1585</v>
      </c>
      <c r="D975">
        <v>159189307.71725199</v>
      </c>
      <c r="E975">
        <v>58963456159.911003</v>
      </c>
      <c r="F975">
        <v>1212281</v>
      </c>
      <c r="G975">
        <v>5580</v>
      </c>
      <c r="H975">
        <v>450</v>
      </c>
      <c r="I975">
        <v>96735444.352455303</v>
      </c>
      <c r="J975">
        <v>77045294278.896896</v>
      </c>
      <c r="K975">
        <v>562751</v>
      </c>
      <c r="L975">
        <v>22</v>
      </c>
      <c r="M975">
        <f t="shared" si="15"/>
        <v>2022</v>
      </c>
    </row>
    <row r="976" spans="1:13">
      <c r="A976" s="1">
        <v>44807</v>
      </c>
      <c r="B976">
        <v>107252</v>
      </c>
      <c r="C976">
        <v>1286</v>
      </c>
      <c r="D976">
        <v>158609411.09591499</v>
      </c>
      <c r="E976">
        <v>59122065571.006897</v>
      </c>
      <c r="F976">
        <v>1207855</v>
      </c>
      <c r="G976">
        <v>5712</v>
      </c>
      <c r="H976">
        <v>435</v>
      </c>
      <c r="I976">
        <v>96788787.224730998</v>
      </c>
      <c r="J976">
        <v>77142083066.121704</v>
      </c>
      <c r="K976">
        <v>563163</v>
      </c>
      <c r="L976">
        <v>23</v>
      </c>
      <c r="M976">
        <f t="shared" si="15"/>
        <v>2022</v>
      </c>
    </row>
    <row r="977" spans="1:13">
      <c r="A977" s="1">
        <v>44808</v>
      </c>
      <c r="B977">
        <v>29553</v>
      </c>
      <c r="C977">
        <v>406</v>
      </c>
      <c r="D977">
        <v>157934461.61194801</v>
      </c>
      <c r="E977">
        <v>59280000032.618896</v>
      </c>
      <c r="F977">
        <v>1202691</v>
      </c>
      <c r="G977">
        <v>5570</v>
      </c>
      <c r="H977">
        <v>393</v>
      </c>
      <c r="I977">
        <v>96835201.679878399</v>
      </c>
      <c r="J977">
        <v>77238918267.801605</v>
      </c>
      <c r="K977">
        <v>563533</v>
      </c>
      <c r="L977">
        <v>23</v>
      </c>
      <c r="M977">
        <f t="shared" si="15"/>
        <v>2022</v>
      </c>
    </row>
    <row r="978" spans="1:13">
      <c r="A978" s="1">
        <v>44809</v>
      </c>
      <c r="B978">
        <v>15549</v>
      </c>
      <c r="C978">
        <v>207</v>
      </c>
      <c r="D978">
        <v>157250311.13822901</v>
      </c>
      <c r="E978">
        <v>59437250343.757103</v>
      </c>
      <c r="F978">
        <v>1197412</v>
      </c>
      <c r="G978">
        <v>5486</v>
      </c>
      <c r="H978">
        <v>404</v>
      </c>
      <c r="I978">
        <v>96889619.379524902</v>
      </c>
      <c r="J978">
        <v>77335807887.181107</v>
      </c>
      <c r="K978">
        <v>563914</v>
      </c>
      <c r="L978">
        <v>23</v>
      </c>
      <c r="M978">
        <f t="shared" si="15"/>
        <v>2022</v>
      </c>
    </row>
    <row r="979" spans="1:13">
      <c r="A979" s="1">
        <v>44810</v>
      </c>
      <c r="B979">
        <v>160081</v>
      </c>
      <c r="C979">
        <v>2231</v>
      </c>
      <c r="D979">
        <v>156806671.05251601</v>
      </c>
      <c r="E979">
        <v>59594057014.809601</v>
      </c>
      <c r="F979">
        <v>1194063</v>
      </c>
      <c r="G979">
        <v>5580</v>
      </c>
      <c r="H979">
        <v>435</v>
      </c>
      <c r="I979">
        <v>96949299.207764104</v>
      </c>
      <c r="J979">
        <v>77432757186.388901</v>
      </c>
      <c r="K979">
        <v>564326</v>
      </c>
      <c r="L979">
        <v>23</v>
      </c>
      <c r="M979">
        <f t="shared" si="15"/>
        <v>2022</v>
      </c>
    </row>
    <row r="980" spans="1:13">
      <c r="A980" s="1">
        <v>44811</v>
      </c>
      <c r="B980">
        <v>171338</v>
      </c>
      <c r="C980">
        <v>2400</v>
      </c>
      <c r="D980">
        <v>156371980.888675</v>
      </c>
      <c r="E980">
        <v>59750428995.698303</v>
      </c>
      <c r="F980">
        <v>1190788</v>
      </c>
      <c r="G980">
        <v>5675</v>
      </c>
      <c r="H980">
        <v>412</v>
      </c>
      <c r="I980">
        <v>97003149.959336296</v>
      </c>
      <c r="J980">
        <v>77529760336.348206</v>
      </c>
      <c r="K980">
        <v>564715</v>
      </c>
      <c r="L980">
        <v>23</v>
      </c>
      <c r="M980">
        <f t="shared" si="15"/>
        <v>2022</v>
      </c>
    </row>
    <row r="981" spans="1:13">
      <c r="A981" s="1">
        <v>44812</v>
      </c>
      <c r="B981">
        <v>147163</v>
      </c>
      <c r="C981">
        <v>1886</v>
      </c>
      <c r="D981">
        <v>155894992.18497699</v>
      </c>
      <c r="E981">
        <v>59906323987.883301</v>
      </c>
      <c r="F981">
        <v>1187151</v>
      </c>
      <c r="G981">
        <v>5523</v>
      </c>
      <c r="H981">
        <v>410</v>
      </c>
      <c r="I981">
        <v>97051902.582866907</v>
      </c>
      <c r="J981">
        <v>77626812238.931107</v>
      </c>
      <c r="K981">
        <v>565102</v>
      </c>
      <c r="L981">
        <v>23</v>
      </c>
      <c r="M981">
        <f t="shared" si="15"/>
        <v>2022</v>
      </c>
    </row>
    <row r="982" spans="1:13">
      <c r="A982" s="1">
        <v>44813</v>
      </c>
      <c r="B982">
        <v>125653</v>
      </c>
      <c r="C982">
        <v>1556</v>
      </c>
      <c r="D982">
        <v>155368707.752074</v>
      </c>
      <c r="E982">
        <v>60061692695.6353</v>
      </c>
      <c r="F982">
        <v>1183134</v>
      </c>
      <c r="G982">
        <v>5573</v>
      </c>
      <c r="H982">
        <v>419</v>
      </c>
      <c r="I982">
        <v>97107760.069104195</v>
      </c>
      <c r="J982">
        <v>77723919999.000198</v>
      </c>
      <c r="K982">
        <v>565498</v>
      </c>
      <c r="L982">
        <v>23</v>
      </c>
      <c r="M982">
        <f t="shared" si="15"/>
        <v>2022</v>
      </c>
    </row>
    <row r="983" spans="1:13">
      <c r="A983" s="1">
        <v>44814</v>
      </c>
      <c r="B983">
        <v>113086</v>
      </c>
      <c r="C983">
        <v>1564</v>
      </c>
      <c r="D983">
        <v>154849622.08252999</v>
      </c>
      <c r="E983">
        <v>60216542317.717903</v>
      </c>
      <c r="F983">
        <v>1179117</v>
      </c>
      <c r="G983">
        <v>5581</v>
      </c>
      <c r="H983">
        <v>417</v>
      </c>
      <c r="I983">
        <v>97161082.374809101</v>
      </c>
      <c r="J983">
        <v>77821081081.375</v>
      </c>
      <c r="K983">
        <v>565892</v>
      </c>
      <c r="L983">
        <v>23</v>
      </c>
      <c r="M983">
        <f t="shared" si="15"/>
        <v>2022</v>
      </c>
    </row>
    <row r="984" spans="1:13">
      <c r="A984" s="1">
        <v>44815</v>
      </c>
      <c r="B984">
        <v>28161</v>
      </c>
      <c r="C984">
        <v>421</v>
      </c>
      <c r="D984">
        <v>154172292.775722</v>
      </c>
      <c r="E984">
        <v>60370714610.493599</v>
      </c>
      <c r="F984">
        <v>1173972</v>
      </c>
      <c r="G984">
        <v>5566</v>
      </c>
      <c r="H984">
        <v>400</v>
      </c>
      <c r="I984">
        <v>97210695.9405604</v>
      </c>
      <c r="J984">
        <v>77918291777.315506</v>
      </c>
      <c r="K984">
        <v>566269</v>
      </c>
      <c r="L984">
        <v>23</v>
      </c>
      <c r="M984">
        <f t="shared" si="15"/>
        <v>2022</v>
      </c>
    </row>
    <row r="985" spans="1:13">
      <c r="A985" s="1">
        <v>44816</v>
      </c>
      <c r="B985">
        <v>16255</v>
      </c>
      <c r="C985">
        <v>1111</v>
      </c>
      <c r="D985">
        <v>153608052.08503801</v>
      </c>
      <c r="E985">
        <v>60524322662.578598</v>
      </c>
      <c r="F985">
        <v>1169722</v>
      </c>
      <c r="G985">
        <v>5361</v>
      </c>
      <c r="H985">
        <v>389</v>
      </c>
      <c r="I985">
        <v>97263547.257934302</v>
      </c>
      <c r="J985">
        <v>78015555324.573502</v>
      </c>
      <c r="K985">
        <v>566635</v>
      </c>
      <c r="L985">
        <v>23</v>
      </c>
      <c r="M985">
        <f t="shared" si="15"/>
        <v>2022</v>
      </c>
    </row>
    <row r="986" spans="1:13">
      <c r="A986" s="1">
        <v>44817</v>
      </c>
      <c r="B986">
        <v>175988</v>
      </c>
      <c r="C986">
        <v>1967</v>
      </c>
      <c r="D986">
        <v>153152332.45618001</v>
      </c>
      <c r="E986">
        <v>60677474995.034798</v>
      </c>
      <c r="F986">
        <v>1166215</v>
      </c>
      <c r="G986">
        <v>5474</v>
      </c>
      <c r="H986">
        <v>381</v>
      </c>
      <c r="I986">
        <v>97314113.292326197</v>
      </c>
      <c r="J986">
        <v>78112869437.865799</v>
      </c>
      <c r="K986">
        <v>566993</v>
      </c>
      <c r="L986">
        <v>23</v>
      </c>
      <c r="M986">
        <f t="shared" si="15"/>
        <v>2022</v>
      </c>
    </row>
    <row r="987" spans="1:13">
      <c r="A987" s="1">
        <v>44818</v>
      </c>
      <c r="B987">
        <v>192587</v>
      </c>
      <c r="C987">
        <v>14373</v>
      </c>
      <c r="D987">
        <v>154318415.195061</v>
      </c>
      <c r="E987">
        <v>60831793410.229897</v>
      </c>
      <c r="F987">
        <v>1175177</v>
      </c>
      <c r="G987">
        <v>5411</v>
      </c>
      <c r="H987">
        <v>401</v>
      </c>
      <c r="I987">
        <v>97370325.913404793</v>
      </c>
      <c r="J987">
        <v>78210239763.779205</v>
      </c>
      <c r="K987">
        <v>567371</v>
      </c>
      <c r="L987">
        <v>23</v>
      </c>
      <c r="M987">
        <f t="shared" si="15"/>
        <v>2022</v>
      </c>
    </row>
    <row r="988" spans="1:13">
      <c r="A988" s="1">
        <v>44819</v>
      </c>
      <c r="B988">
        <v>159984</v>
      </c>
      <c r="C988">
        <v>2135</v>
      </c>
      <c r="D988">
        <v>153877754.76775101</v>
      </c>
      <c r="E988">
        <v>60985671164.997597</v>
      </c>
      <c r="F988">
        <v>1171863</v>
      </c>
      <c r="G988">
        <v>5449</v>
      </c>
      <c r="H988">
        <v>398</v>
      </c>
      <c r="I988">
        <v>97421550.533442795</v>
      </c>
      <c r="J988">
        <v>78307661314.312698</v>
      </c>
      <c r="K988">
        <v>567746</v>
      </c>
      <c r="L988">
        <v>23</v>
      </c>
      <c r="M988">
        <f t="shared" si="15"/>
        <v>2022</v>
      </c>
    </row>
    <row r="989" spans="1:13">
      <c r="A989" s="1">
        <v>44820</v>
      </c>
      <c r="B989">
        <v>146741</v>
      </c>
      <c r="C989">
        <v>1795</v>
      </c>
      <c r="D989">
        <v>153392740.668457</v>
      </c>
      <c r="E989">
        <v>61139063905.6661</v>
      </c>
      <c r="F989">
        <v>1168174</v>
      </c>
      <c r="G989">
        <v>5484</v>
      </c>
      <c r="H989">
        <v>394</v>
      </c>
      <c r="I989">
        <v>97471842.5960273</v>
      </c>
      <c r="J989">
        <v>78405133156.908707</v>
      </c>
      <c r="K989">
        <v>568117</v>
      </c>
      <c r="L989">
        <v>23</v>
      </c>
      <c r="M989">
        <f t="shared" si="15"/>
        <v>2022</v>
      </c>
    </row>
    <row r="990" spans="1:13">
      <c r="A990" s="1">
        <v>44821</v>
      </c>
      <c r="B990">
        <v>130482</v>
      </c>
      <c r="C990">
        <v>9094</v>
      </c>
      <c r="D990">
        <v>153896050.844051</v>
      </c>
      <c r="E990">
        <v>61292959956.510101</v>
      </c>
      <c r="F990">
        <v>1171940</v>
      </c>
      <c r="G990">
        <v>5328</v>
      </c>
      <c r="H990">
        <v>370</v>
      </c>
      <c r="I990">
        <v>97520134.839855403</v>
      </c>
      <c r="J990">
        <v>78502653291.748505</v>
      </c>
      <c r="K990">
        <v>568464</v>
      </c>
      <c r="L990">
        <v>23</v>
      </c>
      <c r="M990">
        <f t="shared" si="15"/>
        <v>2022</v>
      </c>
    </row>
    <row r="991" spans="1:13">
      <c r="A991" s="1">
        <v>44822</v>
      </c>
      <c r="B991">
        <v>30296</v>
      </c>
      <c r="C991">
        <v>379</v>
      </c>
      <c r="D991">
        <v>153249442.64030799</v>
      </c>
      <c r="E991">
        <v>61446209399.150398</v>
      </c>
      <c r="F991">
        <v>1167063</v>
      </c>
      <c r="G991">
        <v>5256</v>
      </c>
      <c r="H991">
        <v>358</v>
      </c>
      <c r="I991">
        <v>97568290.045255706</v>
      </c>
      <c r="J991">
        <v>78600221581.793793</v>
      </c>
      <c r="K991">
        <v>568799</v>
      </c>
      <c r="L991">
        <v>23</v>
      </c>
      <c r="M991">
        <f t="shared" si="15"/>
        <v>2022</v>
      </c>
    </row>
    <row r="992" spans="1:13">
      <c r="A992" s="1">
        <v>44823</v>
      </c>
      <c r="B992">
        <v>18345</v>
      </c>
      <c r="C992">
        <v>253</v>
      </c>
      <c r="D992">
        <v>152570784.759184</v>
      </c>
      <c r="E992">
        <v>61598780183.909599</v>
      </c>
      <c r="F992">
        <v>1161918</v>
      </c>
      <c r="G992">
        <v>5398</v>
      </c>
      <c r="H992">
        <v>402</v>
      </c>
      <c r="I992">
        <v>97624129.314852402</v>
      </c>
      <c r="J992">
        <v>78697845711.108597</v>
      </c>
      <c r="K992">
        <v>569178</v>
      </c>
      <c r="L992">
        <v>23</v>
      </c>
      <c r="M992">
        <f t="shared" si="15"/>
        <v>2022</v>
      </c>
    </row>
    <row r="993" spans="1:13">
      <c r="A993" s="1">
        <v>44824</v>
      </c>
      <c r="B993">
        <v>204892</v>
      </c>
      <c r="C993">
        <v>2497</v>
      </c>
      <c r="D993">
        <v>152199923.57325101</v>
      </c>
      <c r="E993">
        <v>61750980107.482903</v>
      </c>
      <c r="F993">
        <v>1159113</v>
      </c>
      <c r="G993">
        <v>5302</v>
      </c>
      <c r="H993">
        <v>412</v>
      </c>
      <c r="I993">
        <v>97679755.594253093</v>
      </c>
      <c r="J993">
        <v>78795525466.702896</v>
      </c>
      <c r="K993">
        <v>569567</v>
      </c>
      <c r="L993">
        <v>23</v>
      </c>
      <c r="M993">
        <f t="shared" si="15"/>
        <v>2022</v>
      </c>
    </row>
    <row r="994" spans="1:13">
      <c r="A994" s="1">
        <v>44825</v>
      </c>
      <c r="B994">
        <v>217706</v>
      </c>
      <c r="C994">
        <v>2460</v>
      </c>
      <c r="D994">
        <v>151834201.017046</v>
      </c>
      <c r="E994">
        <v>61902814308.499901</v>
      </c>
      <c r="F994">
        <v>1156310</v>
      </c>
      <c r="G994">
        <v>5263</v>
      </c>
      <c r="H994">
        <v>405</v>
      </c>
      <c r="I994">
        <v>97730824.811322197</v>
      </c>
      <c r="J994">
        <v>78893256291.514206</v>
      </c>
      <c r="K994">
        <v>569948</v>
      </c>
      <c r="L994">
        <v>24</v>
      </c>
      <c r="M994">
        <f t="shared" si="15"/>
        <v>2022</v>
      </c>
    </row>
    <row r="995" spans="1:13">
      <c r="A995" s="1">
        <v>44826</v>
      </c>
      <c r="B995">
        <v>200824</v>
      </c>
      <c r="C995">
        <v>2390</v>
      </c>
      <c r="D995">
        <v>151472990.273702</v>
      </c>
      <c r="E995">
        <v>62054287298.773598</v>
      </c>
      <c r="F995">
        <v>1153555</v>
      </c>
      <c r="G995">
        <v>5145</v>
      </c>
      <c r="H995">
        <v>405</v>
      </c>
      <c r="I995">
        <v>97785004.390385598</v>
      </c>
      <c r="J995">
        <v>78991041295.904602</v>
      </c>
      <c r="K995">
        <v>570330</v>
      </c>
      <c r="L995">
        <v>23</v>
      </c>
      <c r="M995">
        <f t="shared" si="15"/>
        <v>2022</v>
      </c>
    </row>
    <row r="996" spans="1:13">
      <c r="A996" s="1">
        <v>44827</v>
      </c>
      <c r="B996">
        <v>184607</v>
      </c>
      <c r="C996">
        <v>2462</v>
      </c>
      <c r="D996">
        <v>151119305.89948401</v>
      </c>
      <c r="E996">
        <v>62205406604.673103</v>
      </c>
      <c r="F996">
        <v>1150856</v>
      </c>
      <c r="G996">
        <v>5161</v>
      </c>
      <c r="H996">
        <v>399</v>
      </c>
      <c r="I996">
        <v>97836951.737653896</v>
      </c>
      <c r="J996">
        <v>79088878247.642303</v>
      </c>
      <c r="K996">
        <v>570706</v>
      </c>
      <c r="L996">
        <v>23</v>
      </c>
      <c r="M996">
        <f t="shared" si="15"/>
        <v>2022</v>
      </c>
    </row>
    <row r="997" spans="1:13">
      <c r="A997" s="1">
        <v>44828</v>
      </c>
      <c r="B997">
        <v>179654</v>
      </c>
      <c r="C997">
        <v>2134</v>
      </c>
      <c r="D997">
        <v>150716302.549449</v>
      </c>
      <c r="E997">
        <v>62356122907.222504</v>
      </c>
      <c r="F997">
        <v>1147755</v>
      </c>
      <c r="G997">
        <v>5235</v>
      </c>
      <c r="H997">
        <v>393</v>
      </c>
      <c r="I997">
        <v>97892846.477403298</v>
      </c>
      <c r="J997">
        <v>79186771094.119705</v>
      </c>
      <c r="K997">
        <v>571076</v>
      </c>
      <c r="L997">
        <v>23</v>
      </c>
      <c r="M997">
        <f t="shared" si="15"/>
        <v>2022</v>
      </c>
    </row>
    <row r="998" spans="1:13">
      <c r="A998" s="1">
        <v>44829</v>
      </c>
      <c r="B998">
        <v>50944</v>
      </c>
      <c r="C998">
        <v>648</v>
      </c>
      <c r="D998">
        <v>150106516.17055199</v>
      </c>
      <c r="E998">
        <v>62506229423.393097</v>
      </c>
      <c r="F998">
        <v>1143136</v>
      </c>
      <c r="G998">
        <v>5267</v>
      </c>
      <c r="H998">
        <v>415</v>
      </c>
      <c r="I998">
        <v>97943931.448903903</v>
      </c>
      <c r="J998">
        <v>79284715025.568604</v>
      </c>
      <c r="K998">
        <v>571468</v>
      </c>
      <c r="L998">
        <v>23</v>
      </c>
      <c r="M998">
        <f t="shared" si="15"/>
        <v>2022</v>
      </c>
    </row>
    <row r="999" spans="1:13">
      <c r="A999" s="1">
        <v>44830</v>
      </c>
      <c r="B999">
        <v>30923</v>
      </c>
      <c r="C999">
        <v>393</v>
      </c>
      <c r="D999">
        <v>149481785.539015</v>
      </c>
      <c r="E999">
        <v>62655711208.932098</v>
      </c>
      <c r="F999">
        <v>1138365</v>
      </c>
      <c r="G999">
        <v>5164</v>
      </c>
      <c r="H999">
        <v>377</v>
      </c>
      <c r="I999">
        <v>97991012.458896503</v>
      </c>
      <c r="J999">
        <v>79382706038.027496</v>
      </c>
      <c r="K999">
        <v>571821</v>
      </c>
      <c r="L999">
        <v>24</v>
      </c>
      <c r="M999">
        <f t="shared" si="15"/>
        <v>2022</v>
      </c>
    </row>
    <row r="1000" spans="1:13">
      <c r="A1000" s="1">
        <v>44831</v>
      </c>
      <c r="B1000">
        <v>303093</v>
      </c>
      <c r="C1000">
        <v>3674</v>
      </c>
      <c r="D1000">
        <v>149282760.687163</v>
      </c>
      <c r="E1000">
        <v>62804993969.619301</v>
      </c>
      <c r="F1000">
        <v>1136853</v>
      </c>
      <c r="G1000">
        <v>5186</v>
      </c>
      <c r="H1000">
        <v>364</v>
      </c>
      <c r="I1000">
        <v>98037312.523966998</v>
      </c>
      <c r="J1000">
        <v>79480743350.551407</v>
      </c>
      <c r="K1000">
        <v>572161</v>
      </c>
      <c r="L1000">
        <v>24</v>
      </c>
      <c r="M1000">
        <f t="shared" si="15"/>
        <v>2022</v>
      </c>
    </row>
    <row r="1001" spans="1:13">
      <c r="A1001" s="1">
        <v>44832</v>
      </c>
      <c r="B1001">
        <v>373856</v>
      </c>
      <c r="C1001">
        <v>4431</v>
      </c>
      <c r="D1001">
        <v>149180081.371411</v>
      </c>
      <c r="E1001">
        <v>62954174050.9907</v>
      </c>
      <c r="F1001">
        <v>1136038</v>
      </c>
      <c r="G1001">
        <v>5246</v>
      </c>
      <c r="H1001">
        <v>370</v>
      </c>
      <c r="I1001">
        <v>98087612.170011505</v>
      </c>
      <c r="J1001">
        <v>79578830962.721405</v>
      </c>
      <c r="K1001">
        <v>572507</v>
      </c>
      <c r="L1001">
        <v>24</v>
      </c>
      <c r="M1001">
        <f t="shared" si="15"/>
        <v>2022</v>
      </c>
    </row>
    <row r="1002" spans="1:13">
      <c r="A1002" s="1">
        <v>44833</v>
      </c>
      <c r="B1002">
        <v>344893</v>
      </c>
      <c r="C1002">
        <v>3990</v>
      </c>
      <c r="D1002">
        <v>149025524.862454</v>
      </c>
      <c r="E1002">
        <v>63103199575.853104</v>
      </c>
      <c r="F1002">
        <v>1134878</v>
      </c>
      <c r="G1002">
        <v>5150</v>
      </c>
      <c r="H1002">
        <v>416</v>
      </c>
      <c r="I1002">
        <v>98152067.251253203</v>
      </c>
      <c r="J1002">
        <v>79676983029.972702</v>
      </c>
      <c r="K1002">
        <v>572899</v>
      </c>
      <c r="L1002">
        <v>24</v>
      </c>
      <c r="M1002">
        <f t="shared" si="15"/>
        <v>2022</v>
      </c>
    </row>
    <row r="1003" spans="1:13">
      <c r="A1003" s="1">
        <v>44834</v>
      </c>
      <c r="B1003">
        <v>292896</v>
      </c>
      <c r="C1003">
        <v>3831</v>
      </c>
      <c r="D1003">
        <v>148862973.53327301</v>
      </c>
      <c r="E1003">
        <v>63252062549.386398</v>
      </c>
      <c r="F1003">
        <v>1133603</v>
      </c>
      <c r="G1003">
        <v>5106</v>
      </c>
      <c r="H1003">
        <v>386</v>
      </c>
      <c r="I1003">
        <v>98196103.139338002</v>
      </c>
      <c r="J1003">
        <v>79775179133.112</v>
      </c>
      <c r="K1003">
        <v>573261</v>
      </c>
      <c r="L1003">
        <v>24</v>
      </c>
      <c r="M1003">
        <f t="shared" si="15"/>
        <v>2022</v>
      </c>
    </row>
    <row r="1004" spans="1:13">
      <c r="A1004" s="1">
        <v>44835</v>
      </c>
      <c r="B1004">
        <v>266249</v>
      </c>
      <c r="C1004">
        <v>3204</v>
      </c>
      <c r="D1004">
        <v>148611348.000754</v>
      </c>
      <c r="E1004">
        <v>63400673897.387199</v>
      </c>
      <c r="F1004">
        <v>1131654</v>
      </c>
      <c r="G1004">
        <v>5153</v>
      </c>
      <c r="H1004">
        <v>374</v>
      </c>
      <c r="I1004">
        <v>98241760.117606893</v>
      </c>
      <c r="J1004">
        <v>79873420893.229599</v>
      </c>
      <c r="K1004">
        <v>573611</v>
      </c>
      <c r="L1004">
        <v>24</v>
      </c>
      <c r="M1004">
        <f t="shared" si="15"/>
        <v>2022</v>
      </c>
    </row>
    <row r="1005" spans="1:13">
      <c r="A1005" s="1">
        <v>44836</v>
      </c>
      <c r="B1005">
        <v>75218</v>
      </c>
      <c r="C1005">
        <v>970</v>
      </c>
      <c r="D1005">
        <v>148082293.926415</v>
      </c>
      <c r="E1005">
        <v>63548756191.313599</v>
      </c>
      <c r="F1005">
        <v>1127603</v>
      </c>
      <c r="G1005">
        <v>5021</v>
      </c>
      <c r="H1005">
        <v>372</v>
      </c>
      <c r="I1005">
        <v>98292592.903814495</v>
      </c>
      <c r="J1005">
        <v>79971713486.133408</v>
      </c>
      <c r="K1005">
        <v>573959</v>
      </c>
      <c r="L1005">
        <v>24</v>
      </c>
      <c r="M1005">
        <f t="shared" si="15"/>
        <v>2022</v>
      </c>
    </row>
    <row r="1006" spans="1:13">
      <c r="A1006" s="1">
        <v>44837</v>
      </c>
      <c r="B1006">
        <v>41288</v>
      </c>
      <c r="C1006">
        <v>2859</v>
      </c>
      <c r="D1006">
        <v>147792927.596659</v>
      </c>
      <c r="E1006">
        <v>63696549118.910202</v>
      </c>
      <c r="F1006">
        <v>1125444</v>
      </c>
      <c r="G1006">
        <v>5018</v>
      </c>
      <c r="H1006">
        <v>369</v>
      </c>
      <c r="I1006">
        <v>98339213.637728602</v>
      </c>
      <c r="J1006">
        <v>80070052699.771194</v>
      </c>
      <c r="K1006">
        <v>574304</v>
      </c>
      <c r="L1006">
        <v>24</v>
      </c>
      <c r="M1006">
        <f t="shared" si="15"/>
        <v>2022</v>
      </c>
    </row>
    <row r="1007" spans="1:13">
      <c r="A1007" s="1">
        <v>44838</v>
      </c>
      <c r="B1007">
        <v>52366</v>
      </c>
      <c r="C1007">
        <v>642</v>
      </c>
      <c r="D1007">
        <v>147211567.19297099</v>
      </c>
      <c r="E1007">
        <v>63843760686.103203</v>
      </c>
      <c r="F1007">
        <v>1121049</v>
      </c>
      <c r="G1007">
        <v>5037</v>
      </c>
      <c r="H1007">
        <v>363</v>
      </c>
      <c r="I1007">
        <v>98385057.988106698</v>
      </c>
      <c r="J1007">
        <v>80168437757.759293</v>
      </c>
      <c r="K1007">
        <v>574643</v>
      </c>
      <c r="L1007">
        <v>24</v>
      </c>
      <c r="M1007">
        <f t="shared" si="15"/>
        <v>2022</v>
      </c>
    </row>
    <row r="1008" spans="1:13">
      <c r="A1008" s="1">
        <v>44839</v>
      </c>
      <c r="B1008">
        <v>456390</v>
      </c>
      <c r="C1008">
        <v>5360</v>
      </c>
      <c r="D1008">
        <v>147270083.76729101</v>
      </c>
      <c r="E1008">
        <v>63991030769.870499</v>
      </c>
      <c r="F1008">
        <v>1121443</v>
      </c>
      <c r="G1008">
        <v>4966</v>
      </c>
      <c r="H1008">
        <v>371</v>
      </c>
      <c r="I1008">
        <v>98433696.424580306</v>
      </c>
      <c r="J1008">
        <v>80266871454.183899</v>
      </c>
      <c r="K1008">
        <v>574990</v>
      </c>
      <c r="L1008">
        <v>24</v>
      </c>
      <c r="M1008">
        <f t="shared" si="15"/>
        <v>2022</v>
      </c>
    </row>
    <row r="1009" spans="1:13">
      <c r="A1009" s="1">
        <v>44840</v>
      </c>
      <c r="B1009">
        <v>539328</v>
      </c>
      <c r="C1009">
        <v>6549</v>
      </c>
      <c r="D1009">
        <v>147493805.23091799</v>
      </c>
      <c r="E1009">
        <v>64138524575.101402</v>
      </c>
      <c r="F1009">
        <v>1123167</v>
      </c>
      <c r="G1009">
        <v>4825</v>
      </c>
      <c r="H1009">
        <v>383</v>
      </c>
      <c r="I1009">
        <v>98487516.994358093</v>
      </c>
      <c r="J1009">
        <v>80365358971.178207</v>
      </c>
      <c r="K1009">
        <v>575349</v>
      </c>
      <c r="L1009">
        <v>24</v>
      </c>
      <c r="M1009">
        <f t="shared" si="15"/>
        <v>2022</v>
      </c>
    </row>
    <row r="1010" spans="1:13">
      <c r="A1010" s="1">
        <v>44841</v>
      </c>
      <c r="B1010">
        <v>512103</v>
      </c>
      <c r="C1010">
        <v>6784</v>
      </c>
      <c r="D1010">
        <v>147754984.58348101</v>
      </c>
      <c r="E1010">
        <v>64286279559.684898</v>
      </c>
      <c r="F1010">
        <v>1125112</v>
      </c>
      <c r="G1010">
        <v>4839</v>
      </c>
      <c r="H1010">
        <v>342</v>
      </c>
      <c r="I1010">
        <v>98524674.747676104</v>
      </c>
      <c r="J1010">
        <v>80463883645.925903</v>
      </c>
      <c r="K1010">
        <v>575667</v>
      </c>
      <c r="L1010">
        <v>24</v>
      </c>
      <c r="M1010">
        <f t="shared" si="15"/>
        <v>2022</v>
      </c>
    </row>
    <row r="1011" spans="1:13">
      <c r="A1011" s="1">
        <v>44842</v>
      </c>
      <c r="B1011">
        <v>414557</v>
      </c>
      <c r="C1011">
        <v>5863</v>
      </c>
      <c r="D1011">
        <v>147887942.83072701</v>
      </c>
      <c r="E1011">
        <v>64434167502.515602</v>
      </c>
      <c r="F1011">
        <v>1126121</v>
      </c>
      <c r="G1011">
        <v>4854</v>
      </c>
      <c r="H1011">
        <v>339</v>
      </c>
      <c r="I1011">
        <v>98569226.486512005</v>
      </c>
      <c r="J1011">
        <v>80562452872.412399</v>
      </c>
      <c r="K1011">
        <v>575982</v>
      </c>
      <c r="L1011">
        <v>24</v>
      </c>
      <c r="M1011">
        <f t="shared" si="15"/>
        <v>2022</v>
      </c>
    </row>
    <row r="1012" spans="1:13">
      <c r="A1012" s="1">
        <v>44843</v>
      </c>
      <c r="B1012">
        <v>95616</v>
      </c>
      <c r="C1012">
        <v>1337</v>
      </c>
      <c r="D1012">
        <v>147446985.00081101</v>
      </c>
      <c r="E1012">
        <v>64581614487.516403</v>
      </c>
      <c r="F1012">
        <v>1122752</v>
      </c>
      <c r="G1012">
        <v>4706</v>
      </c>
      <c r="H1012">
        <v>344</v>
      </c>
      <c r="I1012">
        <v>98612675.137861595</v>
      </c>
      <c r="J1012">
        <v>80661065547.550293</v>
      </c>
      <c r="K1012">
        <v>576301</v>
      </c>
      <c r="L1012">
        <v>25</v>
      </c>
      <c r="M1012">
        <f t="shared" si="15"/>
        <v>2022</v>
      </c>
    </row>
    <row r="1013" spans="1:13">
      <c r="A1013" s="1">
        <v>44844</v>
      </c>
      <c r="B1013">
        <v>61022</v>
      </c>
      <c r="C1013">
        <v>4341</v>
      </c>
      <c r="D1013">
        <v>147377891.70598799</v>
      </c>
      <c r="E1013">
        <v>64728992379.222397</v>
      </c>
      <c r="F1013">
        <v>1122250</v>
      </c>
      <c r="G1013">
        <v>4843</v>
      </c>
      <c r="H1013">
        <v>341</v>
      </c>
      <c r="I1013">
        <v>98656848.264944106</v>
      </c>
      <c r="J1013">
        <v>80759722395.815201</v>
      </c>
      <c r="K1013">
        <v>576618</v>
      </c>
      <c r="L1013">
        <v>24</v>
      </c>
      <c r="M1013">
        <f t="shared" si="15"/>
        <v>2022</v>
      </c>
    </row>
    <row r="1014" spans="1:13">
      <c r="A1014" s="1">
        <v>44845</v>
      </c>
      <c r="B1014">
        <v>518894</v>
      </c>
      <c r="C1014">
        <v>5880</v>
      </c>
      <c r="D1014">
        <v>147523105.42715999</v>
      </c>
      <c r="E1014">
        <v>64876515484.649597</v>
      </c>
      <c r="F1014">
        <v>1123414</v>
      </c>
      <c r="G1014">
        <v>4716</v>
      </c>
      <c r="H1014">
        <v>372</v>
      </c>
      <c r="I1014">
        <v>98711032.027361497</v>
      </c>
      <c r="J1014">
        <v>80858433427.842606</v>
      </c>
      <c r="K1014">
        <v>576966</v>
      </c>
      <c r="L1014">
        <v>24</v>
      </c>
      <c r="M1014">
        <f t="shared" si="15"/>
        <v>2022</v>
      </c>
    </row>
    <row r="1015" spans="1:13">
      <c r="A1015" s="1">
        <v>44846</v>
      </c>
      <c r="B1015">
        <v>514912</v>
      </c>
      <c r="C1015">
        <v>6149</v>
      </c>
      <c r="D1015">
        <v>147683295.76308</v>
      </c>
      <c r="E1015">
        <v>65024198780.412697</v>
      </c>
      <c r="F1015">
        <v>1124661</v>
      </c>
      <c r="G1015">
        <v>4902</v>
      </c>
      <c r="H1015">
        <v>340</v>
      </c>
      <c r="I1015">
        <v>98751328.459103793</v>
      </c>
      <c r="J1015">
        <v>80957184756.301697</v>
      </c>
      <c r="K1015">
        <v>577282</v>
      </c>
      <c r="L1015">
        <v>24</v>
      </c>
      <c r="M1015">
        <f t="shared" si="15"/>
        <v>2022</v>
      </c>
    </row>
    <row r="1016" spans="1:13">
      <c r="A1016" s="1">
        <v>44847</v>
      </c>
      <c r="B1016">
        <v>446335</v>
      </c>
      <c r="C1016">
        <v>5413</v>
      </c>
      <c r="D1016">
        <v>147763261.063647</v>
      </c>
      <c r="E1016">
        <v>65171962041.476303</v>
      </c>
      <c r="F1016">
        <v>1125286</v>
      </c>
      <c r="G1016">
        <v>4788</v>
      </c>
      <c r="H1016">
        <v>375</v>
      </c>
      <c r="I1016">
        <v>98806663.455480307</v>
      </c>
      <c r="J1016">
        <v>81055991419.757095</v>
      </c>
      <c r="K1016">
        <v>577632</v>
      </c>
      <c r="L1016">
        <v>25</v>
      </c>
      <c r="M1016">
        <f t="shared" si="15"/>
        <v>2022</v>
      </c>
    </row>
    <row r="1017" spans="1:13">
      <c r="A1017" s="1">
        <v>44848</v>
      </c>
      <c r="B1017">
        <v>381068</v>
      </c>
      <c r="C1017">
        <v>4602</v>
      </c>
      <c r="D1017">
        <v>147742377.40377799</v>
      </c>
      <c r="E1017">
        <v>65319704418.880096</v>
      </c>
      <c r="F1017">
        <v>1125177</v>
      </c>
      <c r="G1017">
        <v>4711</v>
      </c>
      <c r="H1017">
        <v>338</v>
      </c>
      <c r="I1017">
        <v>98844557.597534195</v>
      </c>
      <c r="J1017">
        <v>81154835977.354706</v>
      </c>
      <c r="K1017">
        <v>577946</v>
      </c>
      <c r="L1017">
        <v>24</v>
      </c>
      <c r="M1017">
        <f t="shared" si="15"/>
        <v>2022</v>
      </c>
    </row>
    <row r="1018" spans="1:13">
      <c r="A1018" s="1">
        <v>44849</v>
      </c>
      <c r="B1018">
        <v>327074</v>
      </c>
      <c r="C1018">
        <v>3780</v>
      </c>
      <c r="D1018">
        <v>147632277.05636799</v>
      </c>
      <c r="E1018">
        <v>65467336695.936501</v>
      </c>
      <c r="F1018">
        <v>1124318</v>
      </c>
      <c r="G1018">
        <v>4639</v>
      </c>
      <c r="H1018">
        <v>346</v>
      </c>
      <c r="I1018">
        <v>98886908.263512701</v>
      </c>
      <c r="J1018">
        <v>81253722885.618195</v>
      </c>
      <c r="K1018">
        <v>578268</v>
      </c>
      <c r="L1018">
        <v>24</v>
      </c>
      <c r="M1018">
        <f t="shared" si="15"/>
        <v>2022</v>
      </c>
    </row>
    <row r="1019" spans="1:13">
      <c r="A1019" s="1">
        <v>44850</v>
      </c>
      <c r="B1019">
        <v>79939</v>
      </c>
      <c r="C1019">
        <v>870</v>
      </c>
      <c r="D1019">
        <v>147133182.48601601</v>
      </c>
      <c r="E1019">
        <v>65614469878.422501</v>
      </c>
      <c r="F1019">
        <v>1120532</v>
      </c>
      <c r="G1019">
        <v>4656</v>
      </c>
      <c r="H1019">
        <v>354</v>
      </c>
      <c r="I1019">
        <v>98937066.078268707</v>
      </c>
      <c r="J1019">
        <v>81352659951.696503</v>
      </c>
      <c r="K1019">
        <v>578597</v>
      </c>
      <c r="L1019">
        <v>25</v>
      </c>
      <c r="M1019">
        <f t="shared" si="15"/>
        <v>2022</v>
      </c>
    </row>
    <row r="1020" spans="1:13">
      <c r="A1020" s="1">
        <v>44851</v>
      </c>
      <c r="B1020">
        <v>47756</v>
      </c>
      <c r="C1020">
        <v>640</v>
      </c>
      <c r="D1020">
        <v>146601577.25827801</v>
      </c>
      <c r="E1020">
        <v>65761071455.680702</v>
      </c>
      <c r="F1020">
        <v>1116506</v>
      </c>
      <c r="G1020">
        <v>4666</v>
      </c>
      <c r="H1020">
        <v>302</v>
      </c>
      <c r="I1020">
        <v>98970880.155779794</v>
      </c>
      <c r="J1020">
        <v>81451630831.852203</v>
      </c>
      <c r="K1020">
        <v>578874</v>
      </c>
      <c r="L1020">
        <v>25</v>
      </c>
      <c r="M1020">
        <f t="shared" si="15"/>
        <v>2022</v>
      </c>
    </row>
    <row r="1021" spans="1:13">
      <c r="A1021" s="1">
        <v>44852</v>
      </c>
      <c r="B1021">
        <v>455949</v>
      </c>
      <c r="C1021">
        <v>28789</v>
      </c>
      <c r="D1021">
        <v>149790548.35996601</v>
      </c>
      <c r="E1021">
        <v>65910862004.040703</v>
      </c>
      <c r="F1021">
        <v>1140803</v>
      </c>
      <c r="G1021">
        <v>4492</v>
      </c>
      <c r="H1021">
        <v>293</v>
      </c>
      <c r="I1021">
        <v>99006082.745697603</v>
      </c>
      <c r="J1021">
        <v>81550636914.5979</v>
      </c>
      <c r="K1021">
        <v>579143</v>
      </c>
      <c r="L1021">
        <v>24</v>
      </c>
      <c r="M1021">
        <f t="shared" si="15"/>
        <v>2022</v>
      </c>
    </row>
    <row r="1022" spans="1:13">
      <c r="A1022" s="1">
        <v>44853</v>
      </c>
      <c r="B1022">
        <v>462091</v>
      </c>
      <c r="C1022">
        <v>5638</v>
      </c>
      <c r="D1022">
        <v>149923329.14094201</v>
      </c>
      <c r="E1022">
        <v>66060785333.181702</v>
      </c>
      <c r="F1022">
        <v>1141804</v>
      </c>
      <c r="G1022">
        <v>4637</v>
      </c>
      <c r="H1022">
        <v>347</v>
      </c>
      <c r="I1022">
        <v>99062533.064673394</v>
      </c>
      <c r="J1022">
        <v>81649699447.662598</v>
      </c>
      <c r="K1022">
        <v>579466</v>
      </c>
      <c r="L1022">
        <v>24</v>
      </c>
      <c r="M1022">
        <f t="shared" si="15"/>
        <v>2022</v>
      </c>
    </row>
    <row r="1023" spans="1:13">
      <c r="A1023" s="1">
        <v>44854</v>
      </c>
      <c r="B1023">
        <v>382887</v>
      </c>
      <c r="C1023">
        <v>5378</v>
      </c>
      <c r="D1023">
        <v>150021366.305208</v>
      </c>
      <c r="E1023">
        <v>66210806699.4869</v>
      </c>
      <c r="F1023">
        <v>1142586</v>
      </c>
      <c r="G1023">
        <v>4596</v>
      </c>
      <c r="H1023">
        <v>347</v>
      </c>
      <c r="I1023">
        <v>99104468.496635497</v>
      </c>
      <c r="J1023">
        <v>81748803916.159195</v>
      </c>
      <c r="K1023">
        <v>579788</v>
      </c>
      <c r="L1023">
        <v>25</v>
      </c>
      <c r="M1023">
        <f t="shared" si="15"/>
        <v>2022</v>
      </c>
    </row>
    <row r="1024" spans="1:13">
      <c r="A1024" s="1">
        <v>44855</v>
      </c>
      <c r="B1024">
        <v>304175</v>
      </c>
      <c r="C1024">
        <v>4224</v>
      </c>
      <c r="D1024">
        <v>149992439.53860599</v>
      </c>
      <c r="E1024">
        <v>66360799139.025497</v>
      </c>
      <c r="F1024">
        <v>1142377</v>
      </c>
      <c r="G1024">
        <v>4433</v>
      </c>
      <c r="H1024">
        <v>336</v>
      </c>
      <c r="I1024">
        <v>99148519.177724406</v>
      </c>
      <c r="J1024">
        <v>81847952435.337006</v>
      </c>
      <c r="K1024">
        <v>580099</v>
      </c>
      <c r="L1024">
        <v>25</v>
      </c>
      <c r="M1024">
        <f t="shared" si="15"/>
        <v>2022</v>
      </c>
    </row>
    <row r="1025" spans="1:13">
      <c r="A1025" s="1">
        <v>44856</v>
      </c>
      <c r="B1025">
        <v>252261</v>
      </c>
      <c r="C1025">
        <v>16224</v>
      </c>
      <c r="D1025">
        <v>151534870.455208</v>
      </c>
      <c r="E1025">
        <v>66512334009.480698</v>
      </c>
      <c r="F1025">
        <v>1154138</v>
      </c>
      <c r="G1025">
        <v>4463</v>
      </c>
      <c r="H1025">
        <v>353</v>
      </c>
      <c r="I1025">
        <v>99197348.249876797</v>
      </c>
      <c r="J1025">
        <v>81947149783.586807</v>
      </c>
      <c r="K1025">
        <v>580428</v>
      </c>
      <c r="L1025">
        <v>24</v>
      </c>
      <c r="M1025">
        <f t="shared" si="15"/>
        <v>2022</v>
      </c>
    </row>
    <row r="1026" spans="1:13">
      <c r="A1026" s="1">
        <v>44857</v>
      </c>
      <c r="B1026">
        <v>60983</v>
      </c>
      <c r="C1026">
        <v>3901</v>
      </c>
      <c r="D1026">
        <v>151459674.268433</v>
      </c>
      <c r="E1026">
        <v>66663793683.7491</v>
      </c>
      <c r="F1026">
        <v>1153566</v>
      </c>
      <c r="G1026">
        <v>4473</v>
      </c>
      <c r="H1026">
        <v>313</v>
      </c>
      <c r="I1026">
        <v>99232330.442433596</v>
      </c>
      <c r="J1026">
        <v>82046382114.029297</v>
      </c>
      <c r="K1026">
        <v>580716</v>
      </c>
      <c r="L1026">
        <v>25</v>
      </c>
      <c r="M1026">
        <f t="shared" si="15"/>
        <v>2022</v>
      </c>
    </row>
    <row r="1027" spans="1:13">
      <c r="A1027" s="1">
        <v>44858</v>
      </c>
      <c r="B1027">
        <v>37962</v>
      </c>
      <c r="C1027">
        <v>524</v>
      </c>
      <c r="D1027">
        <v>150960559.107934</v>
      </c>
      <c r="E1027">
        <v>66814754242.857002</v>
      </c>
      <c r="F1027">
        <v>1149740</v>
      </c>
      <c r="G1027">
        <v>4350</v>
      </c>
      <c r="H1027">
        <v>307</v>
      </c>
      <c r="I1027">
        <v>99270955.860980406</v>
      </c>
      <c r="J1027">
        <v>82145653069.890198</v>
      </c>
      <c r="K1027">
        <v>580998</v>
      </c>
      <c r="L1027">
        <v>25</v>
      </c>
      <c r="M1027">
        <f t="shared" ref="M1027:M1090" si="16">YEAR(A1027)</f>
        <v>2022</v>
      </c>
    </row>
    <row r="1028" spans="1:13">
      <c r="A1028" s="1">
        <v>44859</v>
      </c>
      <c r="B1028">
        <v>331702</v>
      </c>
      <c r="C1028">
        <v>4258</v>
      </c>
      <c r="D1028">
        <v>150928034.34514299</v>
      </c>
      <c r="E1028">
        <v>66965682277.202202</v>
      </c>
      <c r="F1028">
        <v>1149542</v>
      </c>
      <c r="G1028">
        <v>4456</v>
      </c>
      <c r="H1028">
        <v>340</v>
      </c>
      <c r="I1028">
        <v>99316860.496093601</v>
      </c>
      <c r="J1028">
        <v>82244969930.386307</v>
      </c>
      <c r="K1028">
        <v>581313</v>
      </c>
      <c r="L1028">
        <v>25</v>
      </c>
      <c r="M1028">
        <f t="shared" si="16"/>
        <v>2022</v>
      </c>
    </row>
    <row r="1029" spans="1:13">
      <c r="A1029" s="1">
        <v>44860</v>
      </c>
      <c r="B1029">
        <v>327583</v>
      </c>
      <c r="C1029">
        <v>4085</v>
      </c>
      <c r="D1029">
        <v>150886778.91968399</v>
      </c>
      <c r="E1029">
        <v>67116569056.121902</v>
      </c>
      <c r="F1029">
        <v>1149232</v>
      </c>
      <c r="G1029">
        <v>4395</v>
      </c>
      <c r="H1029">
        <v>330</v>
      </c>
      <c r="I1029">
        <v>99362532.265601501</v>
      </c>
      <c r="J1029">
        <v>82344332462.651901</v>
      </c>
      <c r="K1029">
        <v>581618</v>
      </c>
      <c r="L1029">
        <v>25</v>
      </c>
      <c r="M1029">
        <f t="shared" si="16"/>
        <v>2022</v>
      </c>
    </row>
    <row r="1030" spans="1:13">
      <c r="A1030" s="1">
        <v>44861</v>
      </c>
      <c r="B1030">
        <v>250507</v>
      </c>
      <c r="C1030">
        <v>3443</v>
      </c>
      <c r="D1030">
        <v>150783217.24861199</v>
      </c>
      <c r="E1030">
        <v>67267352273.370499</v>
      </c>
      <c r="F1030">
        <v>1148393</v>
      </c>
      <c r="G1030">
        <v>4282</v>
      </c>
      <c r="H1030">
        <v>325</v>
      </c>
      <c r="I1030">
        <v>99402898.208597198</v>
      </c>
      <c r="J1030">
        <v>82443735360.860504</v>
      </c>
      <c r="K1030">
        <v>581918</v>
      </c>
      <c r="L1030">
        <v>25</v>
      </c>
      <c r="M1030">
        <f t="shared" si="16"/>
        <v>2022</v>
      </c>
    </row>
    <row r="1031" spans="1:13">
      <c r="A1031" s="1">
        <v>44862</v>
      </c>
      <c r="B1031">
        <v>201557</v>
      </c>
      <c r="C1031">
        <v>2294</v>
      </c>
      <c r="D1031">
        <v>150519653.12839001</v>
      </c>
      <c r="E1031">
        <v>67417871926.498901</v>
      </c>
      <c r="F1031">
        <v>1146374</v>
      </c>
      <c r="G1031">
        <v>4313</v>
      </c>
      <c r="H1031">
        <v>334</v>
      </c>
      <c r="I1031">
        <v>99448901.431010798</v>
      </c>
      <c r="J1031">
        <v>82543184262.291595</v>
      </c>
      <c r="K1031">
        <v>582227</v>
      </c>
      <c r="L1031">
        <v>25</v>
      </c>
      <c r="M1031">
        <f t="shared" si="16"/>
        <v>2022</v>
      </c>
    </row>
    <row r="1032" spans="1:13">
      <c r="A1032" s="1">
        <v>44863</v>
      </c>
      <c r="B1032">
        <v>164344</v>
      </c>
      <c r="C1032">
        <v>2022</v>
      </c>
      <c r="D1032">
        <v>150220898.39847699</v>
      </c>
      <c r="E1032">
        <v>67568092824.8974</v>
      </c>
      <c r="F1032">
        <v>1144131</v>
      </c>
      <c r="G1032">
        <v>4265</v>
      </c>
      <c r="H1032">
        <v>319</v>
      </c>
      <c r="I1032">
        <v>99491302.740725607</v>
      </c>
      <c r="J1032">
        <v>82642675565.032303</v>
      </c>
      <c r="K1032">
        <v>582521</v>
      </c>
      <c r="L1032">
        <v>25</v>
      </c>
      <c r="M1032">
        <f t="shared" si="16"/>
        <v>2022</v>
      </c>
    </row>
    <row r="1033" spans="1:13">
      <c r="A1033" s="1">
        <v>44864</v>
      </c>
      <c r="B1033">
        <v>38109</v>
      </c>
      <c r="C1033">
        <v>427</v>
      </c>
      <c r="D1033">
        <v>149719476.02121401</v>
      </c>
      <c r="E1033">
        <v>67717812300.918602</v>
      </c>
      <c r="F1033">
        <v>1140289</v>
      </c>
      <c r="G1033">
        <v>4269</v>
      </c>
      <c r="H1033">
        <v>320</v>
      </c>
      <c r="I1033">
        <v>99531805.114335403</v>
      </c>
      <c r="J1033">
        <v>82742207370.146606</v>
      </c>
      <c r="K1033">
        <v>582816</v>
      </c>
      <c r="L1033">
        <v>25</v>
      </c>
      <c r="M1033">
        <f t="shared" si="16"/>
        <v>2022</v>
      </c>
    </row>
    <row r="1034" spans="1:13">
      <c r="A1034" s="1">
        <v>44865</v>
      </c>
      <c r="B1034">
        <v>27713</v>
      </c>
      <c r="C1034">
        <v>319</v>
      </c>
      <c r="D1034">
        <v>149216895.78600901</v>
      </c>
      <c r="E1034">
        <v>67867029196.704597</v>
      </c>
      <c r="F1034">
        <v>1136447</v>
      </c>
      <c r="G1034">
        <v>4161</v>
      </c>
      <c r="H1034">
        <v>320</v>
      </c>
      <c r="I1034">
        <v>99572416.970982701</v>
      </c>
      <c r="J1034">
        <v>82841779787.117599</v>
      </c>
      <c r="K1034">
        <v>583111</v>
      </c>
      <c r="L1034">
        <v>25</v>
      </c>
      <c r="M1034">
        <f t="shared" si="16"/>
        <v>2022</v>
      </c>
    </row>
    <row r="1035" spans="1:13">
      <c r="A1035" s="1">
        <v>44866</v>
      </c>
      <c r="B1035">
        <v>237442</v>
      </c>
      <c r="C1035">
        <v>2904</v>
      </c>
      <c r="D1035">
        <v>149051570.89962199</v>
      </c>
      <c r="E1035">
        <v>68016080767.604202</v>
      </c>
      <c r="F1035">
        <v>1135188</v>
      </c>
      <c r="G1035">
        <v>4163</v>
      </c>
      <c r="H1035">
        <v>318</v>
      </c>
      <c r="I1035">
        <v>99614370.544421703</v>
      </c>
      <c r="J1035">
        <v>82941394157.662003</v>
      </c>
      <c r="K1035">
        <v>583403</v>
      </c>
      <c r="L1035">
        <v>26</v>
      </c>
      <c r="M1035">
        <f t="shared" si="16"/>
        <v>2022</v>
      </c>
    </row>
    <row r="1036" spans="1:13">
      <c r="A1036" s="1">
        <v>44867</v>
      </c>
      <c r="B1036">
        <v>216706</v>
      </c>
      <c r="C1036">
        <v>2524</v>
      </c>
      <c r="D1036">
        <v>148851856.50860399</v>
      </c>
      <c r="E1036">
        <v>68164932624.112801</v>
      </c>
      <c r="F1036">
        <v>1133685</v>
      </c>
      <c r="G1036">
        <v>4027</v>
      </c>
      <c r="H1036">
        <v>310</v>
      </c>
      <c r="I1036">
        <v>99656615.494596601</v>
      </c>
      <c r="J1036">
        <v>83041050773.156601</v>
      </c>
      <c r="K1036">
        <v>583688</v>
      </c>
      <c r="L1036">
        <v>25</v>
      </c>
      <c r="M1036">
        <f t="shared" si="16"/>
        <v>2022</v>
      </c>
    </row>
    <row r="1037" spans="1:13">
      <c r="A1037" s="1">
        <v>44868</v>
      </c>
      <c r="B1037">
        <v>366495</v>
      </c>
      <c r="C1037">
        <v>5171</v>
      </c>
      <c r="D1037">
        <v>149008492.186001</v>
      </c>
      <c r="E1037">
        <v>68313941116.298798</v>
      </c>
      <c r="F1037">
        <v>1134866</v>
      </c>
      <c r="G1037">
        <v>3990</v>
      </c>
      <c r="H1037">
        <v>317</v>
      </c>
      <c r="I1037">
        <v>99697147.326435402</v>
      </c>
      <c r="J1037">
        <v>83140747920.483002</v>
      </c>
      <c r="K1037">
        <v>583979</v>
      </c>
      <c r="L1037">
        <v>26</v>
      </c>
      <c r="M1037">
        <f t="shared" si="16"/>
        <v>2022</v>
      </c>
    </row>
    <row r="1038" spans="1:13">
      <c r="A1038" s="1">
        <v>44869</v>
      </c>
      <c r="B1038">
        <v>278425</v>
      </c>
      <c r="C1038">
        <v>3441</v>
      </c>
      <c r="D1038">
        <v>148926391.48350799</v>
      </c>
      <c r="E1038">
        <v>68462867507.782303</v>
      </c>
      <c r="F1038">
        <v>1134234</v>
      </c>
      <c r="G1038">
        <v>4073</v>
      </c>
      <c r="H1038">
        <v>304</v>
      </c>
      <c r="I1038">
        <v>99734749.982088998</v>
      </c>
      <c r="J1038">
        <v>83240482670.465103</v>
      </c>
      <c r="K1038">
        <v>584258</v>
      </c>
      <c r="L1038">
        <v>25</v>
      </c>
      <c r="M1038">
        <f t="shared" si="16"/>
        <v>2022</v>
      </c>
    </row>
    <row r="1039" spans="1:13">
      <c r="A1039" s="1">
        <v>44870</v>
      </c>
      <c r="B1039">
        <v>214506</v>
      </c>
      <c r="C1039">
        <v>2926</v>
      </c>
      <c r="D1039">
        <v>148783527.61511099</v>
      </c>
      <c r="E1039">
        <v>68611651035.3974</v>
      </c>
      <c r="F1039">
        <v>1133143</v>
      </c>
      <c r="G1039">
        <v>4017</v>
      </c>
      <c r="H1039">
        <v>318</v>
      </c>
      <c r="I1039">
        <v>99779405.009853005</v>
      </c>
      <c r="J1039">
        <v>83340262075.475006</v>
      </c>
      <c r="K1039">
        <v>584551</v>
      </c>
      <c r="L1039">
        <v>25</v>
      </c>
      <c r="M1039">
        <f t="shared" si="16"/>
        <v>2022</v>
      </c>
    </row>
    <row r="1040" spans="1:13">
      <c r="A1040" s="1">
        <v>44871</v>
      </c>
      <c r="B1040">
        <v>47862</v>
      </c>
      <c r="C1040">
        <v>564</v>
      </c>
      <c r="D1040">
        <v>148309176.65608999</v>
      </c>
      <c r="E1040">
        <v>68759960212.053497</v>
      </c>
      <c r="F1040">
        <v>1129584</v>
      </c>
      <c r="G1040">
        <v>4123</v>
      </c>
      <c r="H1040">
        <v>327</v>
      </c>
      <c r="I1040">
        <v>99823474.610744506</v>
      </c>
      <c r="J1040">
        <v>83440085550.085693</v>
      </c>
      <c r="K1040">
        <v>584852</v>
      </c>
      <c r="L1040">
        <v>26</v>
      </c>
      <c r="M1040">
        <f t="shared" si="16"/>
        <v>2022</v>
      </c>
    </row>
    <row r="1041" spans="1:13">
      <c r="A1041" s="1">
        <v>44872</v>
      </c>
      <c r="B1041">
        <v>26983</v>
      </c>
      <c r="C1041">
        <v>337</v>
      </c>
      <c r="D1041">
        <v>147815534.42190501</v>
      </c>
      <c r="E1041">
        <v>68907775746.475403</v>
      </c>
      <c r="F1041">
        <v>1125843</v>
      </c>
      <c r="G1041">
        <v>4078</v>
      </c>
      <c r="H1041">
        <v>321</v>
      </c>
      <c r="I1041">
        <v>99863400.037459493</v>
      </c>
      <c r="J1041">
        <v>83539948950.123199</v>
      </c>
      <c r="K1041">
        <v>585148</v>
      </c>
      <c r="L1041">
        <v>25</v>
      </c>
      <c r="M1041">
        <f t="shared" si="16"/>
        <v>2022</v>
      </c>
    </row>
    <row r="1042" spans="1:13">
      <c r="A1042" s="1">
        <v>44873</v>
      </c>
      <c r="B1042">
        <v>287944</v>
      </c>
      <c r="C1042">
        <v>18141</v>
      </c>
      <c r="D1042">
        <v>149684541.52014199</v>
      </c>
      <c r="E1042">
        <v>69057460287.995605</v>
      </c>
      <c r="F1042">
        <v>1140001</v>
      </c>
      <c r="G1042">
        <v>3983</v>
      </c>
      <c r="H1042">
        <v>304</v>
      </c>
      <c r="I1042">
        <v>99895184.633240893</v>
      </c>
      <c r="J1042">
        <v>83639844134.756393</v>
      </c>
      <c r="K1042">
        <v>585427</v>
      </c>
      <c r="L1042">
        <v>25</v>
      </c>
      <c r="M1042">
        <f t="shared" si="16"/>
        <v>2022</v>
      </c>
    </row>
    <row r="1043" spans="1:13">
      <c r="A1043" s="1">
        <v>44874</v>
      </c>
      <c r="B1043">
        <v>260464</v>
      </c>
      <c r="C1043">
        <v>2987</v>
      </c>
      <c r="D1043">
        <v>149562595.465956</v>
      </c>
      <c r="E1043">
        <v>69207022883.461502</v>
      </c>
      <c r="F1043">
        <v>1139026</v>
      </c>
      <c r="G1043">
        <v>3962</v>
      </c>
      <c r="H1043">
        <v>310</v>
      </c>
      <c r="I1043">
        <v>99939337.014224499</v>
      </c>
      <c r="J1043">
        <v>83739783471.770599</v>
      </c>
      <c r="K1043">
        <v>585711</v>
      </c>
      <c r="L1043">
        <v>26</v>
      </c>
      <c r="M1043">
        <f t="shared" si="16"/>
        <v>2022</v>
      </c>
    </row>
    <row r="1044" spans="1:13">
      <c r="A1044" s="1">
        <v>44875</v>
      </c>
      <c r="B1044">
        <v>210402</v>
      </c>
      <c r="C1044">
        <v>2628</v>
      </c>
      <c r="D1044">
        <v>149392516.007108</v>
      </c>
      <c r="E1044">
        <v>69356415399.468597</v>
      </c>
      <c r="F1044">
        <v>1137690</v>
      </c>
      <c r="G1044">
        <v>3964</v>
      </c>
      <c r="H1044">
        <v>310</v>
      </c>
      <c r="I1044">
        <v>99977968.394003496</v>
      </c>
      <c r="J1044">
        <v>83839761440.164597</v>
      </c>
      <c r="K1044">
        <v>585996</v>
      </c>
      <c r="L1044">
        <v>25</v>
      </c>
      <c r="M1044">
        <f t="shared" si="16"/>
        <v>2022</v>
      </c>
    </row>
    <row r="1045" spans="1:13">
      <c r="A1045" s="1">
        <v>44876</v>
      </c>
      <c r="B1045">
        <v>176972</v>
      </c>
      <c r="C1045">
        <v>2186</v>
      </c>
      <c r="D1045">
        <v>149144107.18989801</v>
      </c>
      <c r="E1045">
        <v>69505559506.658493</v>
      </c>
      <c r="F1045">
        <v>1135814</v>
      </c>
      <c r="G1045">
        <v>4062</v>
      </c>
      <c r="H1045">
        <v>316</v>
      </c>
      <c r="I1045">
        <v>100022289.081471</v>
      </c>
      <c r="J1045">
        <v>83939783729.246094</v>
      </c>
      <c r="K1045">
        <v>586286</v>
      </c>
      <c r="L1045">
        <v>26</v>
      </c>
      <c r="M1045">
        <f t="shared" si="16"/>
        <v>2022</v>
      </c>
    </row>
    <row r="1046" spans="1:13">
      <c r="A1046" s="1">
        <v>44877</v>
      </c>
      <c r="B1046">
        <v>155528</v>
      </c>
      <c r="C1046">
        <v>2136</v>
      </c>
      <c r="D1046">
        <v>148911376.458074</v>
      </c>
      <c r="E1046">
        <v>69654470883.116592</v>
      </c>
      <c r="F1046">
        <v>1134019</v>
      </c>
      <c r="G1046">
        <v>3931</v>
      </c>
      <c r="H1046">
        <v>279</v>
      </c>
      <c r="I1046">
        <v>100053914.76841401</v>
      </c>
      <c r="J1046">
        <v>84039837644.014496</v>
      </c>
      <c r="K1046">
        <v>586539</v>
      </c>
      <c r="L1046">
        <v>26</v>
      </c>
      <c r="M1046">
        <f t="shared" si="16"/>
        <v>2022</v>
      </c>
    </row>
    <row r="1047" spans="1:13">
      <c r="A1047" s="1">
        <v>44878</v>
      </c>
      <c r="B1047">
        <v>34981</v>
      </c>
      <c r="C1047">
        <v>415</v>
      </c>
      <c r="D1047">
        <v>148445039.03288001</v>
      </c>
      <c r="E1047">
        <v>69802915922.149506</v>
      </c>
      <c r="F1047">
        <v>1130443</v>
      </c>
      <c r="G1047">
        <v>3991</v>
      </c>
      <c r="H1047">
        <v>321</v>
      </c>
      <c r="I1047">
        <v>100100767.004632</v>
      </c>
      <c r="J1047">
        <v>84139938411.019196</v>
      </c>
      <c r="K1047">
        <v>586835</v>
      </c>
      <c r="L1047">
        <v>25</v>
      </c>
      <c r="M1047">
        <f t="shared" si="16"/>
        <v>2022</v>
      </c>
    </row>
    <row r="1048" spans="1:13">
      <c r="A1048" s="1">
        <v>44879</v>
      </c>
      <c r="B1048">
        <v>25177</v>
      </c>
      <c r="C1048">
        <v>314</v>
      </c>
      <c r="D1048">
        <v>147970342.26633599</v>
      </c>
      <c r="E1048">
        <v>69950886264.415802</v>
      </c>
      <c r="F1048">
        <v>1126819</v>
      </c>
      <c r="G1048">
        <v>3938</v>
      </c>
      <c r="H1048">
        <v>330</v>
      </c>
      <c r="I1048">
        <v>100149204.291538</v>
      </c>
      <c r="J1048">
        <v>84240087615.310699</v>
      </c>
      <c r="K1048">
        <v>587139</v>
      </c>
      <c r="L1048">
        <v>26</v>
      </c>
      <c r="M1048">
        <f t="shared" si="16"/>
        <v>2022</v>
      </c>
    </row>
    <row r="1049" spans="1:13">
      <c r="A1049" s="1">
        <v>44880</v>
      </c>
      <c r="B1049">
        <v>222087</v>
      </c>
      <c r="C1049">
        <v>2804</v>
      </c>
      <c r="D1049">
        <v>147829575.10312301</v>
      </c>
      <c r="E1049">
        <v>70098715839.518997</v>
      </c>
      <c r="F1049">
        <v>1125695</v>
      </c>
      <c r="G1049">
        <v>3928</v>
      </c>
      <c r="H1049">
        <v>304</v>
      </c>
      <c r="I1049">
        <v>100184836.799117</v>
      </c>
      <c r="J1049">
        <v>84340272452.109802</v>
      </c>
      <c r="K1049">
        <v>587417</v>
      </c>
      <c r="L1049">
        <v>26</v>
      </c>
      <c r="M1049">
        <f t="shared" si="16"/>
        <v>2022</v>
      </c>
    </row>
    <row r="1050" spans="1:13">
      <c r="A1050" s="1">
        <v>44881</v>
      </c>
      <c r="B1050">
        <v>216438</v>
      </c>
      <c r="C1050">
        <v>2503</v>
      </c>
      <c r="D1050">
        <v>147659617.12496501</v>
      </c>
      <c r="E1050">
        <v>70246375456.643906</v>
      </c>
      <c r="F1050">
        <v>1124396</v>
      </c>
      <c r="G1050">
        <v>3802</v>
      </c>
      <c r="H1050">
        <v>280</v>
      </c>
      <c r="I1050">
        <v>100216736.677665</v>
      </c>
      <c r="J1050">
        <v>84440489188.787506</v>
      </c>
      <c r="K1050">
        <v>587671</v>
      </c>
      <c r="L1050">
        <v>26</v>
      </c>
      <c r="M1050">
        <f t="shared" si="16"/>
        <v>2022</v>
      </c>
    </row>
    <row r="1051" spans="1:13">
      <c r="A1051" s="1">
        <v>44882</v>
      </c>
      <c r="B1051">
        <v>173284</v>
      </c>
      <c r="C1051">
        <v>2225</v>
      </c>
      <c r="D1051">
        <v>147436799.11350301</v>
      </c>
      <c r="E1051">
        <v>70393812255.757401</v>
      </c>
      <c r="F1051">
        <v>1122660</v>
      </c>
      <c r="G1051">
        <v>3961</v>
      </c>
      <c r="H1051">
        <v>256</v>
      </c>
      <c r="I1051">
        <v>100247283.559624</v>
      </c>
      <c r="J1051">
        <v>84540736472.347107</v>
      </c>
      <c r="K1051">
        <v>587902</v>
      </c>
      <c r="L1051">
        <v>25</v>
      </c>
      <c r="M1051">
        <f t="shared" si="16"/>
        <v>2022</v>
      </c>
    </row>
    <row r="1052" spans="1:13">
      <c r="A1052" s="1">
        <v>44883</v>
      </c>
      <c r="B1052">
        <v>153665</v>
      </c>
      <c r="C1052">
        <v>1813</v>
      </c>
      <c r="D1052">
        <v>147174251.50039601</v>
      </c>
      <c r="E1052">
        <v>70540986507.257797</v>
      </c>
      <c r="F1052">
        <v>1120654</v>
      </c>
      <c r="G1052">
        <v>3819</v>
      </c>
      <c r="H1052">
        <v>289</v>
      </c>
      <c r="I1052">
        <v>100289411.169953</v>
      </c>
      <c r="J1052">
        <v>84641025883.517105</v>
      </c>
      <c r="K1052">
        <v>588165</v>
      </c>
      <c r="L1052">
        <v>26</v>
      </c>
      <c r="M1052">
        <f t="shared" si="16"/>
        <v>2022</v>
      </c>
    </row>
    <row r="1053" spans="1:13">
      <c r="A1053" s="1">
        <v>44884</v>
      </c>
      <c r="B1053">
        <v>146904</v>
      </c>
      <c r="C1053">
        <v>2018</v>
      </c>
      <c r="D1053">
        <v>146929232.76798499</v>
      </c>
      <c r="E1053">
        <v>70687915740.025803</v>
      </c>
      <c r="F1053">
        <v>1118811</v>
      </c>
      <c r="G1053">
        <v>3861</v>
      </c>
      <c r="H1053">
        <v>278</v>
      </c>
      <c r="I1053">
        <v>100324860.235238</v>
      </c>
      <c r="J1053">
        <v>84741350743.752304</v>
      </c>
      <c r="K1053">
        <v>588417</v>
      </c>
      <c r="L1053">
        <v>26</v>
      </c>
      <c r="M1053">
        <f t="shared" si="16"/>
        <v>2022</v>
      </c>
    </row>
    <row r="1054" spans="1:13">
      <c r="A1054" s="1">
        <v>44885</v>
      </c>
      <c r="B1054">
        <v>34547</v>
      </c>
      <c r="C1054">
        <v>438</v>
      </c>
      <c r="D1054">
        <v>146473440.324698</v>
      </c>
      <c r="E1054">
        <v>70834389180.350494</v>
      </c>
      <c r="F1054">
        <v>1115335</v>
      </c>
      <c r="G1054">
        <v>3914</v>
      </c>
      <c r="H1054">
        <v>294</v>
      </c>
      <c r="I1054">
        <v>100365023.981589</v>
      </c>
      <c r="J1054">
        <v>84841715767.733902</v>
      </c>
      <c r="K1054">
        <v>588685</v>
      </c>
      <c r="L1054">
        <v>26</v>
      </c>
      <c r="M1054">
        <f t="shared" si="16"/>
        <v>2022</v>
      </c>
    </row>
    <row r="1055" spans="1:13">
      <c r="A1055" s="1">
        <v>44886</v>
      </c>
      <c r="B1055">
        <v>20189</v>
      </c>
      <c r="C1055">
        <v>327</v>
      </c>
      <c r="D1055">
        <v>146014553.38121599</v>
      </c>
      <c r="E1055">
        <v>70980403733.731705</v>
      </c>
      <c r="F1055">
        <v>1111831</v>
      </c>
      <c r="G1055">
        <v>3831</v>
      </c>
      <c r="H1055">
        <v>278</v>
      </c>
      <c r="I1055">
        <v>100400994.903355</v>
      </c>
      <c r="J1055">
        <v>84942116762.637299</v>
      </c>
      <c r="K1055">
        <v>588937</v>
      </c>
      <c r="L1055">
        <v>26</v>
      </c>
      <c r="M1055">
        <f t="shared" si="16"/>
        <v>2022</v>
      </c>
    </row>
    <row r="1056" spans="1:13">
      <c r="A1056" s="1">
        <v>44887</v>
      </c>
      <c r="B1056">
        <v>208202</v>
      </c>
      <c r="C1056">
        <v>2935</v>
      </c>
      <c r="D1056">
        <v>145887825.19292399</v>
      </c>
      <c r="E1056">
        <v>71126291558.924698</v>
      </c>
      <c r="F1056">
        <v>1110896</v>
      </c>
      <c r="G1056">
        <v>3870</v>
      </c>
      <c r="H1056">
        <v>289</v>
      </c>
      <c r="I1056">
        <v>100437813.14173099</v>
      </c>
      <c r="J1056">
        <v>85042554575.779007</v>
      </c>
      <c r="K1056">
        <v>589200</v>
      </c>
      <c r="L1056">
        <v>26</v>
      </c>
      <c r="M1056">
        <f t="shared" si="16"/>
        <v>2022</v>
      </c>
    </row>
    <row r="1057" spans="1:13">
      <c r="A1057" s="1">
        <v>44888</v>
      </c>
      <c r="B1057">
        <v>216341</v>
      </c>
      <c r="C1057">
        <v>2939</v>
      </c>
      <c r="D1057">
        <v>145767368.04618299</v>
      </c>
      <c r="E1057">
        <v>71272058926.970795</v>
      </c>
      <c r="F1057">
        <v>1109976</v>
      </c>
      <c r="G1057">
        <v>3859</v>
      </c>
      <c r="H1057">
        <v>295</v>
      </c>
      <c r="I1057">
        <v>100481677.92547899</v>
      </c>
      <c r="J1057">
        <v>85143036253.704498</v>
      </c>
      <c r="K1057">
        <v>589469</v>
      </c>
      <c r="L1057">
        <v>26</v>
      </c>
      <c r="M1057">
        <f t="shared" si="16"/>
        <v>2022</v>
      </c>
    </row>
    <row r="1058" spans="1:13">
      <c r="A1058" s="1">
        <v>44889</v>
      </c>
      <c r="B1058">
        <v>181406</v>
      </c>
      <c r="C1058">
        <v>2241</v>
      </c>
      <c r="D1058">
        <v>145550568.06388301</v>
      </c>
      <c r="E1058">
        <v>71417609495.034698</v>
      </c>
      <c r="F1058">
        <v>1108333</v>
      </c>
      <c r="G1058">
        <v>3884</v>
      </c>
      <c r="H1058">
        <v>266</v>
      </c>
      <c r="I1058">
        <v>100512408.87626199</v>
      </c>
      <c r="J1058">
        <v>85243548662.580704</v>
      </c>
      <c r="K1058">
        <v>589709</v>
      </c>
      <c r="L1058">
        <v>26</v>
      </c>
      <c r="M1058">
        <f t="shared" si="16"/>
        <v>2022</v>
      </c>
    </row>
    <row r="1059" spans="1:13">
      <c r="A1059" s="1">
        <v>44890</v>
      </c>
      <c r="B1059">
        <v>159467</v>
      </c>
      <c r="C1059">
        <v>2054</v>
      </c>
      <c r="D1059">
        <v>145312434.942729</v>
      </c>
      <c r="E1059">
        <v>71562921929.977493</v>
      </c>
      <c r="F1059">
        <v>1106520</v>
      </c>
      <c r="G1059">
        <v>3867</v>
      </c>
      <c r="H1059">
        <v>289</v>
      </c>
      <c r="I1059">
        <v>100549876.323364</v>
      </c>
      <c r="J1059">
        <v>85344098538.904099</v>
      </c>
      <c r="K1059">
        <v>589972</v>
      </c>
      <c r="L1059">
        <v>26</v>
      </c>
      <c r="M1059">
        <f t="shared" si="16"/>
        <v>2022</v>
      </c>
    </row>
    <row r="1060" spans="1:13">
      <c r="A1060" s="1">
        <v>44891</v>
      </c>
      <c r="B1060">
        <v>149230</v>
      </c>
      <c r="C1060">
        <v>1953</v>
      </c>
      <c r="D1060">
        <v>145070133.359979</v>
      </c>
      <c r="E1060">
        <v>71707992063.337494</v>
      </c>
      <c r="F1060">
        <v>1104664</v>
      </c>
      <c r="G1060">
        <v>3809</v>
      </c>
      <c r="H1060">
        <v>283</v>
      </c>
      <c r="I1060">
        <v>100589002.53164101</v>
      </c>
      <c r="J1060">
        <v>85444687541.435699</v>
      </c>
      <c r="K1060">
        <v>590229</v>
      </c>
      <c r="L1060">
        <v>26</v>
      </c>
      <c r="M1060">
        <f t="shared" si="16"/>
        <v>2022</v>
      </c>
    </row>
    <row r="1061" spans="1:13">
      <c r="A1061" s="1">
        <v>44892</v>
      </c>
      <c r="B1061">
        <v>36730</v>
      </c>
      <c r="C1061">
        <v>446</v>
      </c>
      <c r="D1061">
        <v>144638093.55675</v>
      </c>
      <c r="E1061">
        <v>71852630156.894196</v>
      </c>
      <c r="F1061">
        <v>1101371</v>
      </c>
      <c r="G1061">
        <v>3739</v>
      </c>
      <c r="H1061">
        <v>282</v>
      </c>
      <c r="I1061">
        <v>100625026.60767099</v>
      </c>
      <c r="J1061">
        <v>85545312568.043396</v>
      </c>
      <c r="K1061">
        <v>590485</v>
      </c>
      <c r="L1061">
        <v>26</v>
      </c>
      <c r="M1061">
        <f t="shared" si="16"/>
        <v>2022</v>
      </c>
    </row>
    <row r="1062" spans="1:13">
      <c r="A1062" s="1">
        <v>44893</v>
      </c>
      <c r="B1062">
        <v>20999</v>
      </c>
      <c r="C1062">
        <v>276</v>
      </c>
      <c r="D1062">
        <v>144192944.35148901</v>
      </c>
      <c r="E1062">
        <v>71996823101.245697</v>
      </c>
      <c r="F1062">
        <v>1097965</v>
      </c>
      <c r="G1062">
        <v>3682</v>
      </c>
      <c r="H1062">
        <v>282</v>
      </c>
      <c r="I1062">
        <v>100661310.45505901</v>
      </c>
      <c r="J1062">
        <v>85645973878.498505</v>
      </c>
      <c r="K1062">
        <v>590741</v>
      </c>
      <c r="L1062">
        <v>26</v>
      </c>
      <c r="M1062">
        <f t="shared" si="16"/>
        <v>2022</v>
      </c>
    </row>
    <row r="1063" spans="1:13">
      <c r="A1063" s="1">
        <v>44894</v>
      </c>
      <c r="B1063">
        <v>224794</v>
      </c>
      <c r="C1063">
        <v>2941</v>
      </c>
      <c r="D1063">
        <v>144084095.50874299</v>
      </c>
      <c r="E1063">
        <v>72140907196.754395</v>
      </c>
      <c r="F1063">
        <v>1097132</v>
      </c>
      <c r="G1063">
        <v>3774</v>
      </c>
      <c r="H1063">
        <v>292</v>
      </c>
      <c r="I1063">
        <v>100701056.920378</v>
      </c>
      <c r="J1063">
        <v>85746674935.418793</v>
      </c>
      <c r="K1063">
        <v>591007</v>
      </c>
      <c r="L1063">
        <v>26</v>
      </c>
      <c r="M1063">
        <f t="shared" si="16"/>
        <v>2022</v>
      </c>
    </row>
    <row r="1064" spans="1:13">
      <c r="A1064" s="1">
        <v>44895</v>
      </c>
      <c r="B1064">
        <v>242384</v>
      </c>
      <c r="C1064">
        <v>3126</v>
      </c>
      <c r="D1064">
        <v>144000898.128295</v>
      </c>
      <c r="E1064">
        <v>72284908094.882706</v>
      </c>
      <c r="F1064">
        <v>1096479</v>
      </c>
      <c r="G1064">
        <v>3779</v>
      </c>
      <c r="H1064">
        <v>284</v>
      </c>
      <c r="I1064">
        <v>100736630.30705599</v>
      </c>
      <c r="J1064">
        <v>85847411565.725906</v>
      </c>
      <c r="K1064">
        <v>591265</v>
      </c>
      <c r="L1064">
        <v>26</v>
      </c>
      <c r="M1064">
        <f t="shared" si="16"/>
        <v>2022</v>
      </c>
    </row>
    <row r="1065" spans="1:13">
      <c r="A1065" s="1">
        <v>44896</v>
      </c>
      <c r="B1065">
        <v>244396</v>
      </c>
      <c r="C1065">
        <v>2921</v>
      </c>
      <c r="D1065">
        <v>143878956.524672</v>
      </c>
      <c r="E1065">
        <v>72428787051.407394</v>
      </c>
      <c r="F1065">
        <v>1095577</v>
      </c>
      <c r="G1065">
        <v>3823</v>
      </c>
      <c r="H1065">
        <v>304</v>
      </c>
      <c r="I1065">
        <v>100783356.328327</v>
      </c>
      <c r="J1065">
        <v>85948194922.054199</v>
      </c>
      <c r="K1065">
        <v>591543</v>
      </c>
      <c r="L1065">
        <v>26</v>
      </c>
      <c r="M1065">
        <f t="shared" si="16"/>
        <v>2022</v>
      </c>
    </row>
    <row r="1066" spans="1:13">
      <c r="A1066" s="1">
        <v>44897</v>
      </c>
      <c r="B1066">
        <v>208772</v>
      </c>
      <c r="C1066">
        <v>2687</v>
      </c>
      <c r="D1066">
        <v>143740100.85459301</v>
      </c>
      <c r="E1066">
        <v>72572527152.261993</v>
      </c>
      <c r="F1066">
        <v>1094506</v>
      </c>
      <c r="G1066">
        <v>3758</v>
      </c>
      <c r="H1066">
        <v>279</v>
      </c>
      <c r="I1066">
        <v>100815601.227779</v>
      </c>
      <c r="J1066">
        <v>86049010523.281998</v>
      </c>
      <c r="K1066">
        <v>591796</v>
      </c>
      <c r="L1066">
        <v>26</v>
      </c>
      <c r="M1066">
        <f t="shared" si="16"/>
        <v>2022</v>
      </c>
    </row>
    <row r="1067" spans="1:13">
      <c r="A1067" s="1">
        <v>44898</v>
      </c>
      <c r="B1067">
        <v>194279</v>
      </c>
      <c r="C1067">
        <v>2466</v>
      </c>
      <c r="D1067">
        <v>143574998.28404999</v>
      </c>
      <c r="E1067">
        <v>72716102150.546097</v>
      </c>
      <c r="F1067">
        <v>1093243</v>
      </c>
      <c r="G1067">
        <v>3729</v>
      </c>
      <c r="H1067">
        <v>264</v>
      </c>
      <c r="I1067">
        <v>100849870.71680801</v>
      </c>
      <c r="J1067">
        <v>86149860393.998795</v>
      </c>
      <c r="K1067">
        <v>592033</v>
      </c>
      <c r="L1067">
        <v>27</v>
      </c>
      <c r="M1067">
        <f t="shared" si="16"/>
        <v>2022</v>
      </c>
    </row>
    <row r="1068" spans="1:13">
      <c r="A1068" s="1">
        <v>44899</v>
      </c>
      <c r="B1068">
        <v>46272</v>
      </c>
      <c r="C1068">
        <v>635</v>
      </c>
      <c r="D1068">
        <v>143159106.02202499</v>
      </c>
      <c r="E1068">
        <v>72859261256.5681</v>
      </c>
      <c r="F1068">
        <v>1090072</v>
      </c>
      <c r="G1068">
        <v>3806</v>
      </c>
      <c r="H1068">
        <v>283</v>
      </c>
      <c r="I1068">
        <v>100888345.956837</v>
      </c>
      <c r="J1068">
        <v>86250748739.955597</v>
      </c>
      <c r="K1068">
        <v>592290</v>
      </c>
      <c r="L1068">
        <v>26</v>
      </c>
      <c r="M1068">
        <f t="shared" si="16"/>
        <v>2022</v>
      </c>
    </row>
    <row r="1069" spans="1:13">
      <c r="A1069" s="1">
        <v>44900</v>
      </c>
      <c r="B1069">
        <v>27829</v>
      </c>
      <c r="C1069">
        <v>346</v>
      </c>
      <c r="D1069">
        <v>142719119.93557301</v>
      </c>
      <c r="E1069">
        <v>73001980376.503693</v>
      </c>
      <c r="F1069">
        <v>1086715</v>
      </c>
      <c r="G1069">
        <v>3703</v>
      </c>
      <c r="H1069">
        <v>287</v>
      </c>
      <c r="I1069">
        <v>100927701.737444</v>
      </c>
      <c r="J1069">
        <v>86351676441.6931</v>
      </c>
      <c r="K1069">
        <v>592551</v>
      </c>
      <c r="L1069">
        <v>26</v>
      </c>
      <c r="M1069">
        <f t="shared" si="16"/>
        <v>2022</v>
      </c>
    </row>
    <row r="1070" spans="1:13">
      <c r="A1070" s="1">
        <v>44901</v>
      </c>
      <c r="B1070">
        <v>278005</v>
      </c>
      <c r="C1070">
        <v>3689</v>
      </c>
      <c r="D1070">
        <v>142706971.44964799</v>
      </c>
      <c r="E1070">
        <v>73144687347.953293</v>
      </c>
      <c r="F1070">
        <v>1086601</v>
      </c>
      <c r="G1070">
        <v>3803</v>
      </c>
      <c r="H1070">
        <v>270</v>
      </c>
      <c r="I1070">
        <v>100957617.135904</v>
      </c>
      <c r="J1070">
        <v>86452634058.828995</v>
      </c>
      <c r="K1070">
        <v>592795</v>
      </c>
      <c r="L1070">
        <v>26</v>
      </c>
      <c r="M1070">
        <f t="shared" si="16"/>
        <v>2022</v>
      </c>
    </row>
    <row r="1071" spans="1:13">
      <c r="A1071" s="1">
        <v>44902</v>
      </c>
      <c r="B1071">
        <v>321177</v>
      </c>
      <c r="C1071">
        <v>4031</v>
      </c>
      <c r="D1071">
        <v>142753873.361904</v>
      </c>
      <c r="E1071">
        <v>73287441221.315201</v>
      </c>
      <c r="F1071">
        <v>1086983</v>
      </c>
      <c r="G1071">
        <v>3649</v>
      </c>
      <c r="H1071">
        <v>254</v>
      </c>
      <c r="I1071">
        <v>100988797.226927</v>
      </c>
      <c r="J1071">
        <v>86553622856.055893</v>
      </c>
      <c r="K1071">
        <v>593023</v>
      </c>
      <c r="L1071">
        <v>26</v>
      </c>
      <c r="M1071">
        <f t="shared" si="16"/>
        <v>2022</v>
      </c>
    </row>
    <row r="1072" spans="1:13">
      <c r="A1072" s="1">
        <v>44903</v>
      </c>
      <c r="B1072">
        <v>265343</v>
      </c>
      <c r="C1072">
        <v>3471</v>
      </c>
      <c r="D1072">
        <v>142724392.46366701</v>
      </c>
      <c r="E1072">
        <v>73430165613.7789</v>
      </c>
      <c r="F1072">
        <v>1086753</v>
      </c>
      <c r="G1072">
        <v>3701</v>
      </c>
      <c r="H1072">
        <v>257</v>
      </c>
      <c r="I1072">
        <v>101022217.531068</v>
      </c>
      <c r="J1072">
        <v>86654645073.587006</v>
      </c>
      <c r="K1072">
        <v>593254</v>
      </c>
      <c r="L1072">
        <v>26</v>
      </c>
      <c r="M1072">
        <f t="shared" si="16"/>
        <v>2022</v>
      </c>
    </row>
    <row r="1073" spans="1:13">
      <c r="A1073" s="1">
        <v>44904</v>
      </c>
      <c r="B1073">
        <v>233501</v>
      </c>
      <c r="C1073">
        <v>3139</v>
      </c>
      <c r="D1073">
        <v>142653826.54008201</v>
      </c>
      <c r="E1073">
        <v>73572819440.319</v>
      </c>
      <c r="F1073">
        <v>1086181</v>
      </c>
      <c r="G1073">
        <v>3711</v>
      </c>
      <c r="H1073">
        <v>290</v>
      </c>
      <c r="I1073">
        <v>101064643.908465</v>
      </c>
      <c r="J1073">
        <v>86755709717.495499</v>
      </c>
      <c r="K1073">
        <v>593517</v>
      </c>
      <c r="L1073">
        <v>27</v>
      </c>
      <c r="M1073">
        <f t="shared" si="16"/>
        <v>2022</v>
      </c>
    </row>
    <row r="1074" spans="1:13">
      <c r="A1074" s="1">
        <v>44905</v>
      </c>
      <c r="B1074">
        <v>212546</v>
      </c>
      <c r="C1074">
        <v>2576</v>
      </c>
      <c r="D1074">
        <v>142514129.68854299</v>
      </c>
      <c r="E1074">
        <v>73715333570.007507</v>
      </c>
      <c r="F1074">
        <v>1085142</v>
      </c>
      <c r="G1074">
        <v>3615</v>
      </c>
      <c r="H1074">
        <v>252</v>
      </c>
      <c r="I1074">
        <v>101091504.19562501</v>
      </c>
      <c r="J1074">
        <v>86856801221.691101</v>
      </c>
      <c r="K1074">
        <v>593743</v>
      </c>
      <c r="L1074">
        <v>26</v>
      </c>
      <c r="M1074">
        <f t="shared" si="16"/>
        <v>2022</v>
      </c>
    </row>
    <row r="1075" spans="1:13">
      <c r="A1075" s="1">
        <v>44906</v>
      </c>
      <c r="B1075">
        <v>59131</v>
      </c>
      <c r="C1075">
        <v>720</v>
      </c>
      <c r="D1075">
        <v>142120666.25076199</v>
      </c>
      <c r="E1075">
        <v>73857454236.258301</v>
      </c>
      <c r="F1075">
        <v>1082185</v>
      </c>
      <c r="G1075">
        <v>3677</v>
      </c>
      <c r="H1075">
        <v>305</v>
      </c>
      <c r="I1075">
        <v>101136131.153576</v>
      </c>
      <c r="J1075">
        <v>86957937352.844696</v>
      </c>
      <c r="K1075">
        <v>594022</v>
      </c>
      <c r="L1075">
        <v>26</v>
      </c>
      <c r="M1075">
        <f t="shared" si="16"/>
        <v>2022</v>
      </c>
    </row>
    <row r="1076" spans="1:13">
      <c r="A1076" s="1">
        <v>44907</v>
      </c>
      <c r="B1076">
        <v>29906</v>
      </c>
      <c r="C1076">
        <v>395</v>
      </c>
      <c r="D1076">
        <v>141695587.36225301</v>
      </c>
      <c r="E1076">
        <v>73999149823.620499</v>
      </c>
      <c r="F1076">
        <v>1078940</v>
      </c>
      <c r="G1076">
        <v>3640</v>
      </c>
      <c r="H1076">
        <v>275</v>
      </c>
      <c r="I1076">
        <v>101168542.039463</v>
      </c>
      <c r="J1076">
        <v>87059105894.884094</v>
      </c>
      <c r="K1076">
        <v>594270</v>
      </c>
      <c r="L1076">
        <v>27</v>
      </c>
      <c r="M1076">
        <f t="shared" si="16"/>
        <v>2022</v>
      </c>
    </row>
    <row r="1077" spans="1:13">
      <c r="A1077" s="1">
        <v>44908</v>
      </c>
      <c r="B1077">
        <v>323162</v>
      </c>
      <c r="C1077">
        <v>4444</v>
      </c>
      <c r="D1077">
        <v>141801086.13975999</v>
      </c>
      <c r="E1077">
        <v>74140950909.7603</v>
      </c>
      <c r="F1077">
        <v>1079729</v>
      </c>
      <c r="G1077">
        <v>3655</v>
      </c>
      <c r="H1077">
        <v>262</v>
      </c>
      <c r="I1077">
        <v>101201699.833611</v>
      </c>
      <c r="J1077">
        <v>87160307594.717697</v>
      </c>
      <c r="K1077">
        <v>594506</v>
      </c>
      <c r="L1077">
        <v>26</v>
      </c>
      <c r="M1077">
        <f t="shared" si="16"/>
        <v>2022</v>
      </c>
    </row>
    <row r="1078" spans="1:13">
      <c r="A1078" s="1">
        <v>44909</v>
      </c>
      <c r="B1078">
        <v>342187</v>
      </c>
      <c r="C1078">
        <v>3927</v>
      </c>
      <c r="D1078">
        <v>141842952.74407601</v>
      </c>
      <c r="E1078">
        <v>74282793862.504395</v>
      </c>
      <c r="F1078">
        <v>1080034</v>
      </c>
      <c r="G1078">
        <v>3622</v>
      </c>
      <c r="H1078">
        <v>241</v>
      </c>
      <c r="I1078">
        <v>101231449.73232999</v>
      </c>
      <c r="J1078">
        <v>87261539044.450104</v>
      </c>
      <c r="K1078">
        <v>594720</v>
      </c>
      <c r="L1078">
        <v>27</v>
      </c>
      <c r="M1078">
        <f t="shared" si="16"/>
        <v>2022</v>
      </c>
    </row>
    <row r="1079" spans="1:13">
      <c r="A1079" s="1">
        <v>44910</v>
      </c>
      <c r="B1079">
        <v>315502</v>
      </c>
      <c r="C1079">
        <v>3862</v>
      </c>
      <c r="D1079">
        <v>141855073.95750499</v>
      </c>
      <c r="E1079">
        <v>74424648936.461899</v>
      </c>
      <c r="F1079">
        <v>1080131</v>
      </c>
      <c r="G1079">
        <v>3765</v>
      </c>
      <c r="H1079">
        <v>272</v>
      </c>
      <c r="I1079">
        <v>101268106.967831</v>
      </c>
      <c r="J1079">
        <v>87362807151.417892</v>
      </c>
      <c r="K1079">
        <v>594965</v>
      </c>
      <c r="L1079">
        <v>27</v>
      </c>
      <c r="M1079">
        <f t="shared" si="16"/>
        <v>2022</v>
      </c>
    </row>
    <row r="1080" spans="1:13">
      <c r="A1080" s="1">
        <v>44911</v>
      </c>
      <c r="B1080">
        <v>265904</v>
      </c>
      <c r="C1080">
        <v>3619</v>
      </c>
      <c r="D1080">
        <v>141846881.41904101</v>
      </c>
      <c r="E1080">
        <v>74566495817.880905</v>
      </c>
      <c r="F1080">
        <v>1080089</v>
      </c>
      <c r="G1080">
        <v>3661</v>
      </c>
      <c r="H1080">
        <v>257</v>
      </c>
      <c r="I1080">
        <v>101304415.182814</v>
      </c>
      <c r="J1080">
        <v>87464111566.600693</v>
      </c>
      <c r="K1080">
        <v>595195</v>
      </c>
      <c r="L1080">
        <v>27</v>
      </c>
      <c r="M1080">
        <f t="shared" si="16"/>
        <v>2022</v>
      </c>
    </row>
    <row r="1081" spans="1:13">
      <c r="A1081" s="1">
        <v>44912</v>
      </c>
      <c r="B1081">
        <v>226451</v>
      </c>
      <c r="C1081">
        <v>2549</v>
      </c>
      <c r="D1081">
        <v>141711953.94563901</v>
      </c>
      <c r="E1081">
        <v>74708207771.826508</v>
      </c>
      <c r="F1081">
        <v>1079047</v>
      </c>
      <c r="G1081">
        <v>3591</v>
      </c>
      <c r="H1081">
        <v>274</v>
      </c>
      <c r="I1081">
        <v>101341651.835447</v>
      </c>
      <c r="J1081">
        <v>87565453218.436203</v>
      </c>
      <c r="K1081">
        <v>595442</v>
      </c>
      <c r="L1081">
        <v>27</v>
      </c>
      <c r="M1081">
        <f t="shared" si="16"/>
        <v>2022</v>
      </c>
    </row>
    <row r="1082" spans="1:13">
      <c r="A1082" s="1">
        <v>44913</v>
      </c>
      <c r="B1082">
        <v>57581</v>
      </c>
      <c r="C1082">
        <v>692</v>
      </c>
      <c r="D1082">
        <v>141334152.07403201</v>
      </c>
      <c r="E1082">
        <v>74849541923.900604</v>
      </c>
      <c r="F1082">
        <v>1076184</v>
      </c>
      <c r="G1082">
        <v>3555</v>
      </c>
      <c r="H1082">
        <v>247</v>
      </c>
      <c r="I1082">
        <v>101368715.16487999</v>
      </c>
      <c r="J1082">
        <v>87666821933.600998</v>
      </c>
      <c r="K1082">
        <v>595663</v>
      </c>
      <c r="L1082">
        <v>26</v>
      </c>
      <c r="M1082">
        <f t="shared" si="16"/>
        <v>2022</v>
      </c>
    </row>
    <row r="1083" spans="1:13">
      <c r="A1083" s="1">
        <v>44914</v>
      </c>
      <c r="B1083">
        <v>33343</v>
      </c>
      <c r="C1083">
        <v>445</v>
      </c>
      <c r="D1083">
        <v>140927992.08842701</v>
      </c>
      <c r="E1083">
        <v>74990469915.988998</v>
      </c>
      <c r="F1083">
        <v>1073066</v>
      </c>
      <c r="G1083">
        <v>3563</v>
      </c>
      <c r="H1083">
        <v>255</v>
      </c>
      <c r="I1083">
        <v>101403375.24134099</v>
      </c>
      <c r="J1083">
        <v>87768225308.842407</v>
      </c>
      <c r="K1083">
        <v>595891</v>
      </c>
      <c r="L1083">
        <v>27</v>
      </c>
      <c r="M1083">
        <f t="shared" si="16"/>
        <v>2022</v>
      </c>
    </row>
    <row r="1084" spans="1:13">
      <c r="A1084" s="1">
        <v>44915</v>
      </c>
      <c r="B1084">
        <v>344523</v>
      </c>
      <c r="C1084">
        <v>4056</v>
      </c>
      <c r="D1084">
        <v>140995854.32868701</v>
      </c>
      <c r="E1084">
        <v>75131465770.317703</v>
      </c>
      <c r="F1084">
        <v>1073586</v>
      </c>
      <c r="G1084">
        <v>3536</v>
      </c>
      <c r="H1084">
        <v>257</v>
      </c>
      <c r="I1084">
        <v>101438477.816833</v>
      </c>
      <c r="J1084">
        <v>87869663786.659195</v>
      </c>
      <c r="K1084">
        <v>596121</v>
      </c>
      <c r="L1084">
        <v>27</v>
      </c>
      <c r="M1084">
        <f t="shared" si="16"/>
        <v>2022</v>
      </c>
    </row>
    <row r="1085" spans="1:13">
      <c r="A1085" s="1">
        <v>44916</v>
      </c>
      <c r="B1085">
        <v>353896</v>
      </c>
      <c r="C1085">
        <v>4835</v>
      </c>
      <c r="D1085">
        <v>141155728.777455</v>
      </c>
      <c r="E1085">
        <v>75272621499.095093</v>
      </c>
      <c r="F1085">
        <v>1074845</v>
      </c>
      <c r="G1085">
        <v>3576</v>
      </c>
      <c r="H1085">
        <v>259</v>
      </c>
      <c r="I1085">
        <v>101473583.36250401</v>
      </c>
      <c r="J1085">
        <v>87971137370.021698</v>
      </c>
      <c r="K1085">
        <v>596353</v>
      </c>
      <c r="L1085">
        <v>27</v>
      </c>
      <c r="M1085">
        <f t="shared" si="16"/>
        <v>2022</v>
      </c>
    </row>
    <row r="1086" spans="1:13">
      <c r="A1086" s="1">
        <v>44917</v>
      </c>
      <c r="B1086">
        <v>316000</v>
      </c>
      <c r="C1086">
        <v>4176</v>
      </c>
      <c r="D1086">
        <v>141241016.59564999</v>
      </c>
      <c r="E1086">
        <v>75413862515.690796</v>
      </c>
      <c r="F1086">
        <v>1075498</v>
      </c>
      <c r="G1086">
        <v>3523</v>
      </c>
      <c r="H1086">
        <v>252</v>
      </c>
      <c r="I1086">
        <v>101504344.24581499</v>
      </c>
      <c r="J1086">
        <v>88072641714.267593</v>
      </c>
      <c r="K1086">
        <v>596579</v>
      </c>
      <c r="L1086">
        <v>26</v>
      </c>
      <c r="M1086">
        <f t="shared" si="16"/>
        <v>2022</v>
      </c>
    </row>
    <row r="1087" spans="1:13">
      <c r="A1087" s="1">
        <v>44918</v>
      </c>
      <c r="B1087">
        <v>281471</v>
      </c>
      <c r="C1087">
        <v>3493</v>
      </c>
      <c r="D1087">
        <v>141231069.57686901</v>
      </c>
      <c r="E1087">
        <v>75555093585.2677</v>
      </c>
      <c r="F1087">
        <v>1075444</v>
      </c>
      <c r="G1087">
        <v>3547</v>
      </c>
      <c r="H1087">
        <v>255</v>
      </c>
      <c r="I1087">
        <v>101540454.298273</v>
      </c>
      <c r="J1087">
        <v>88174182168.565796</v>
      </c>
      <c r="K1087">
        <v>596807</v>
      </c>
      <c r="L1087">
        <v>27</v>
      </c>
      <c r="M1087">
        <f t="shared" si="16"/>
        <v>2022</v>
      </c>
    </row>
    <row r="1088" spans="1:13">
      <c r="A1088" s="1">
        <v>44919</v>
      </c>
      <c r="B1088">
        <v>242943</v>
      </c>
      <c r="C1088">
        <v>2882</v>
      </c>
      <c r="D1088">
        <v>141142656.26461101</v>
      </c>
      <c r="E1088">
        <v>75696236241.532303</v>
      </c>
      <c r="F1088">
        <v>1074822</v>
      </c>
      <c r="G1088">
        <v>3504</v>
      </c>
      <c r="H1088">
        <v>282</v>
      </c>
      <c r="I1088">
        <v>101580208.43686301</v>
      </c>
      <c r="J1088">
        <v>88275762377.002701</v>
      </c>
      <c r="K1088">
        <v>597062</v>
      </c>
      <c r="L1088">
        <v>27</v>
      </c>
      <c r="M1088">
        <f t="shared" si="16"/>
        <v>2022</v>
      </c>
    </row>
    <row r="1089" spans="1:13">
      <c r="A1089" s="1">
        <v>44920</v>
      </c>
      <c r="B1089">
        <v>55196</v>
      </c>
      <c r="C1089">
        <v>636</v>
      </c>
      <c r="D1089">
        <v>140764247.40082699</v>
      </c>
      <c r="E1089">
        <v>75837000488.933105</v>
      </c>
      <c r="F1089">
        <v>1071865</v>
      </c>
      <c r="G1089">
        <v>3593</v>
      </c>
      <c r="H1089">
        <v>252</v>
      </c>
      <c r="I1089">
        <v>101608817.716465</v>
      </c>
      <c r="J1089">
        <v>88377371194.719193</v>
      </c>
      <c r="K1089">
        <v>597287</v>
      </c>
      <c r="L1089">
        <v>27</v>
      </c>
      <c r="M1089">
        <f t="shared" si="16"/>
        <v>2022</v>
      </c>
    </row>
    <row r="1090" spans="1:13">
      <c r="A1090" s="1">
        <v>44921</v>
      </c>
      <c r="B1090">
        <v>30488</v>
      </c>
      <c r="C1090">
        <v>360</v>
      </c>
      <c r="D1090">
        <v>140348530.11161599</v>
      </c>
      <c r="E1090">
        <v>75977349019.044693</v>
      </c>
      <c r="F1090">
        <v>1068735</v>
      </c>
      <c r="G1090">
        <v>3490</v>
      </c>
      <c r="H1090">
        <v>261</v>
      </c>
      <c r="I1090">
        <v>101645929.482197</v>
      </c>
      <c r="J1090">
        <v>88479017124.201294</v>
      </c>
      <c r="K1090">
        <v>597521</v>
      </c>
      <c r="L1090">
        <v>27</v>
      </c>
      <c r="M1090">
        <f t="shared" si="16"/>
        <v>2022</v>
      </c>
    </row>
    <row r="1091" spans="1:13">
      <c r="A1091" s="1">
        <v>44922</v>
      </c>
      <c r="B1091">
        <v>32838</v>
      </c>
      <c r="C1091">
        <v>481</v>
      </c>
      <c r="D1091">
        <v>139950656.83140099</v>
      </c>
      <c r="E1091">
        <v>76117299675.876099</v>
      </c>
      <c r="F1091">
        <v>1065698</v>
      </c>
      <c r="G1091">
        <v>3518</v>
      </c>
      <c r="H1091">
        <v>244</v>
      </c>
      <c r="I1091">
        <v>101675490.506853</v>
      </c>
      <c r="J1091">
        <v>88580692614.708206</v>
      </c>
      <c r="K1091">
        <v>597738</v>
      </c>
      <c r="L1091">
        <v>27</v>
      </c>
      <c r="M1091">
        <f t="shared" ref="M1091:M1154" si="17">YEAR(A1091)</f>
        <v>2022</v>
      </c>
    </row>
    <row r="1092" spans="1:13">
      <c r="A1092" s="1">
        <v>44923</v>
      </c>
      <c r="B1092">
        <v>328052</v>
      </c>
      <c r="C1092">
        <v>4368</v>
      </c>
      <c r="D1092">
        <v>140061473.095649</v>
      </c>
      <c r="E1092">
        <v>76257361148.971802</v>
      </c>
      <c r="F1092">
        <v>1066573</v>
      </c>
      <c r="G1092">
        <v>3493</v>
      </c>
      <c r="H1092">
        <v>246</v>
      </c>
      <c r="I1092">
        <v>101710138.48385499</v>
      </c>
      <c r="J1092">
        <v>88682402753.192093</v>
      </c>
      <c r="K1092">
        <v>597957</v>
      </c>
      <c r="L1092">
        <v>27</v>
      </c>
      <c r="M1092">
        <f t="shared" si="17"/>
        <v>2022</v>
      </c>
    </row>
    <row r="1093" spans="1:13">
      <c r="A1093" s="1">
        <v>44924</v>
      </c>
      <c r="B1093">
        <v>279142</v>
      </c>
      <c r="C1093">
        <v>3321</v>
      </c>
      <c r="D1093">
        <v>140037558.48374799</v>
      </c>
      <c r="E1093">
        <v>76397398707.455505</v>
      </c>
      <c r="F1093">
        <v>1066444</v>
      </c>
      <c r="G1093">
        <v>3450</v>
      </c>
      <c r="H1093">
        <v>245</v>
      </c>
      <c r="I1093">
        <v>101742929.96186499</v>
      </c>
      <c r="J1093">
        <v>88784145683.1539</v>
      </c>
      <c r="K1093">
        <v>598175</v>
      </c>
      <c r="L1093">
        <v>27</v>
      </c>
      <c r="M1093">
        <f t="shared" si="17"/>
        <v>2022</v>
      </c>
    </row>
    <row r="1094" spans="1:13">
      <c r="A1094" s="1">
        <v>44925</v>
      </c>
      <c r="B1094">
        <v>210077</v>
      </c>
      <c r="C1094">
        <v>2793</v>
      </c>
      <c r="D1094">
        <v>139954772.99893799</v>
      </c>
      <c r="E1094">
        <v>76537353480.454498</v>
      </c>
      <c r="F1094">
        <v>1065744</v>
      </c>
      <c r="G1094">
        <v>3493</v>
      </c>
      <c r="H1094">
        <v>247</v>
      </c>
      <c r="I1094">
        <v>101775100.66402701</v>
      </c>
      <c r="J1094">
        <v>88885920783.817993</v>
      </c>
      <c r="K1094">
        <v>598394</v>
      </c>
      <c r="L1094">
        <v>28</v>
      </c>
      <c r="M1094">
        <f t="shared" si="17"/>
        <v>2022</v>
      </c>
    </row>
    <row r="1095" spans="1:13">
      <c r="A1095" s="1">
        <v>44926</v>
      </c>
      <c r="B1095">
        <v>161132</v>
      </c>
      <c r="C1095">
        <v>2103</v>
      </c>
      <c r="D1095">
        <v>139777244.45829901</v>
      </c>
      <c r="E1095">
        <v>76677130724.912796</v>
      </c>
      <c r="F1095">
        <v>1064373</v>
      </c>
      <c r="G1095">
        <v>3474</v>
      </c>
      <c r="H1095">
        <v>253</v>
      </c>
      <c r="I1095">
        <v>101808474.86994401</v>
      </c>
      <c r="J1095">
        <v>88987729258.687897</v>
      </c>
      <c r="K1095">
        <v>598620</v>
      </c>
      <c r="L1095">
        <v>27</v>
      </c>
      <c r="M1095">
        <f t="shared" si="17"/>
        <v>2022</v>
      </c>
    </row>
    <row r="1096" spans="1:13">
      <c r="A1096" s="1">
        <v>44927</v>
      </c>
      <c r="B1096">
        <v>56194</v>
      </c>
      <c r="C1096">
        <v>708</v>
      </c>
      <c r="D1096">
        <v>139421458.82369</v>
      </c>
      <c r="E1096">
        <v>76816552183.736404</v>
      </c>
      <c r="F1096">
        <v>1061657</v>
      </c>
      <c r="G1096">
        <v>3424</v>
      </c>
      <c r="H1096">
        <v>247</v>
      </c>
      <c r="I1096">
        <v>101841840.47698</v>
      </c>
      <c r="J1096">
        <v>89089571099.164902</v>
      </c>
      <c r="K1096">
        <v>598839</v>
      </c>
      <c r="L1096">
        <v>28</v>
      </c>
      <c r="M1096">
        <f t="shared" si="17"/>
        <v>2023</v>
      </c>
    </row>
    <row r="1097" spans="1:13">
      <c r="A1097" s="1">
        <v>44928</v>
      </c>
      <c r="B1097">
        <v>29151</v>
      </c>
      <c r="C1097">
        <v>409</v>
      </c>
      <c r="D1097">
        <v>139040568.19322401</v>
      </c>
      <c r="E1097">
        <v>76955592751.929703</v>
      </c>
      <c r="F1097">
        <v>1058733</v>
      </c>
      <c r="G1097">
        <v>3333</v>
      </c>
      <c r="H1097">
        <v>250</v>
      </c>
      <c r="I1097">
        <v>101873512.786632</v>
      </c>
      <c r="J1097">
        <v>89191444611.951508</v>
      </c>
      <c r="K1097">
        <v>599062</v>
      </c>
      <c r="L1097">
        <v>27</v>
      </c>
      <c r="M1097">
        <f t="shared" si="17"/>
        <v>2023</v>
      </c>
    </row>
    <row r="1098" spans="1:13">
      <c r="A1098" s="1">
        <v>44929</v>
      </c>
      <c r="B1098">
        <v>402966</v>
      </c>
      <c r="C1098">
        <v>5457</v>
      </c>
      <c r="D1098">
        <v>139334711.62167701</v>
      </c>
      <c r="E1098">
        <v>77094927463.5513</v>
      </c>
      <c r="F1098">
        <v>1060982</v>
      </c>
      <c r="G1098">
        <v>3208</v>
      </c>
      <c r="H1098">
        <v>220</v>
      </c>
      <c r="I1098">
        <v>101896554.287946</v>
      </c>
      <c r="J1098">
        <v>89293341166.239502</v>
      </c>
      <c r="K1098">
        <v>599254</v>
      </c>
      <c r="L1098">
        <v>28</v>
      </c>
      <c r="M1098">
        <f t="shared" si="17"/>
        <v>2023</v>
      </c>
    </row>
    <row r="1099" spans="1:13">
      <c r="A1099" s="1">
        <v>44930</v>
      </c>
      <c r="B1099">
        <v>383655</v>
      </c>
      <c r="C1099">
        <v>4862</v>
      </c>
      <c r="D1099">
        <v>139509469.89949101</v>
      </c>
      <c r="E1099">
        <v>77234436933.450806</v>
      </c>
      <c r="F1099">
        <v>1062307</v>
      </c>
      <c r="G1099">
        <v>3537</v>
      </c>
      <c r="H1099">
        <v>274</v>
      </c>
      <c r="I1099">
        <v>101941463.156868</v>
      </c>
      <c r="J1099">
        <v>89395282629.396301</v>
      </c>
      <c r="K1099">
        <v>599500</v>
      </c>
      <c r="L1099">
        <v>28</v>
      </c>
      <c r="M1099">
        <f t="shared" si="17"/>
        <v>2023</v>
      </c>
    </row>
    <row r="1100" spans="1:13">
      <c r="A1100" s="1">
        <v>44931</v>
      </c>
      <c r="B1100">
        <v>284713</v>
      </c>
      <c r="C1100">
        <v>3368</v>
      </c>
      <c r="D1100">
        <v>139509658.58530599</v>
      </c>
      <c r="E1100">
        <v>77373946592.036102</v>
      </c>
      <c r="F1100">
        <v>1062319</v>
      </c>
      <c r="G1100">
        <v>3356</v>
      </c>
      <c r="H1100">
        <v>241</v>
      </c>
      <c r="I1100">
        <v>101971227.753814</v>
      </c>
      <c r="J1100">
        <v>89497253857.150101</v>
      </c>
      <c r="K1100">
        <v>599713</v>
      </c>
      <c r="L1100">
        <v>28</v>
      </c>
      <c r="M1100">
        <f t="shared" si="17"/>
        <v>2023</v>
      </c>
    </row>
    <row r="1101" spans="1:13">
      <c r="A1101" s="1">
        <v>44932</v>
      </c>
      <c r="B1101">
        <v>230663</v>
      </c>
      <c r="C1101">
        <v>2602</v>
      </c>
      <c r="D1101">
        <v>139409599.01844099</v>
      </c>
      <c r="E1101">
        <v>77513356191.054596</v>
      </c>
      <c r="F1101">
        <v>1061600</v>
      </c>
      <c r="G1101">
        <v>3321</v>
      </c>
      <c r="H1101">
        <v>249</v>
      </c>
      <c r="I1101">
        <v>102003649.710729</v>
      </c>
      <c r="J1101">
        <v>89599257506.860901</v>
      </c>
      <c r="K1101">
        <v>599935</v>
      </c>
      <c r="L1101">
        <v>27</v>
      </c>
      <c r="M1101">
        <f t="shared" si="17"/>
        <v>2023</v>
      </c>
    </row>
    <row r="1102" spans="1:13">
      <c r="A1102" s="1">
        <v>44933</v>
      </c>
      <c r="B1102">
        <v>144546</v>
      </c>
      <c r="C1102">
        <v>1804</v>
      </c>
      <c r="D1102">
        <v>139209070.63354799</v>
      </c>
      <c r="E1102">
        <v>77652565261.688095</v>
      </c>
      <c r="F1102">
        <v>1060028</v>
      </c>
      <c r="G1102">
        <v>3376</v>
      </c>
      <c r="H1102">
        <v>248</v>
      </c>
      <c r="I1102">
        <v>102035723.95207</v>
      </c>
      <c r="J1102">
        <v>89701293230.812897</v>
      </c>
      <c r="K1102">
        <v>600155</v>
      </c>
      <c r="L1102">
        <v>28</v>
      </c>
      <c r="M1102">
        <f t="shared" si="17"/>
        <v>2023</v>
      </c>
    </row>
    <row r="1103" spans="1:13">
      <c r="A1103" s="1">
        <v>44934</v>
      </c>
      <c r="B1103">
        <v>35200</v>
      </c>
      <c r="C1103">
        <v>428</v>
      </c>
      <c r="D1103">
        <v>138815610.436887</v>
      </c>
      <c r="E1103">
        <v>77791380872.125</v>
      </c>
      <c r="F1103">
        <v>1057007</v>
      </c>
      <c r="G1103">
        <v>3449</v>
      </c>
      <c r="H1103">
        <v>248</v>
      </c>
      <c r="I1103">
        <v>102067372.69003899</v>
      </c>
      <c r="J1103">
        <v>89803360603.503006</v>
      </c>
      <c r="K1103">
        <v>600375</v>
      </c>
      <c r="L1103">
        <v>28</v>
      </c>
      <c r="M1103">
        <f t="shared" si="17"/>
        <v>2023</v>
      </c>
    </row>
    <row r="1104" spans="1:13">
      <c r="A1104" s="1">
        <v>44935</v>
      </c>
      <c r="B1104">
        <v>19645</v>
      </c>
      <c r="C1104">
        <v>226</v>
      </c>
      <c r="D1104">
        <v>138399112.41032299</v>
      </c>
      <c r="E1104">
        <v>77929779984.535294</v>
      </c>
      <c r="F1104">
        <v>1053863</v>
      </c>
      <c r="G1104">
        <v>3370</v>
      </c>
      <c r="H1104">
        <v>241</v>
      </c>
      <c r="I1104">
        <v>102097994.193976</v>
      </c>
      <c r="J1104">
        <v>89905458597.696899</v>
      </c>
      <c r="K1104">
        <v>600588</v>
      </c>
      <c r="L1104">
        <v>28</v>
      </c>
      <c r="M1104">
        <f t="shared" si="17"/>
        <v>2023</v>
      </c>
    </row>
    <row r="1105" spans="1:13">
      <c r="A1105" s="1">
        <v>44936</v>
      </c>
      <c r="B1105">
        <v>296282</v>
      </c>
      <c r="C1105">
        <v>3605</v>
      </c>
      <c r="D1105">
        <v>138454163.58380401</v>
      </c>
      <c r="E1105">
        <v>78068234148.119095</v>
      </c>
      <c r="F1105">
        <v>1054251</v>
      </c>
      <c r="G1105">
        <v>3217</v>
      </c>
      <c r="H1105">
        <v>238</v>
      </c>
      <c r="I1105">
        <v>102130352.764617</v>
      </c>
      <c r="J1105">
        <v>90007588950.461594</v>
      </c>
      <c r="K1105">
        <v>600799</v>
      </c>
      <c r="L1105">
        <v>27</v>
      </c>
      <c r="M1105">
        <f t="shared" si="17"/>
        <v>2023</v>
      </c>
    </row>
    <row r="1106" spans="1:13">
      <c r="A1106" s="1">
        <v>44937</v>
      </c>
      <c r="B1106">
        <v>251921</v>
      </c>
      <c r="C1106">
        <v>2970</v>
      </c>
      <c r="D1106">
        <v>138416706.319938</v>
      </c>
      <c r="E1106">
        <v>78206650854.439102</v>
      </c>
      <c r="F1106">
        <v>1053909</v>
      </c>
      <c r="G1106">
        <v>3312</v>
      </c>
      <c r="H1106">
        <v>257</v>
      </c>
      <c r="I1106">
        <v>102166454.566899</v>
      </c>
      <c r="J1106">
        <v>90109755405.028503</v>
      </c>
      <c r="K1106">
        <v>601028</v>
      </c>
      <c r="L1106">
        <v>28</v>
      </c>
      <c r="M1106">
        <f t="shared" si="17"/>
        <v>2023</v>
      </c>
    </row>
    <row r="1107" spans="1:13">
      <c r="A1107" s="1">
        <v>44938</v>
      </c>
      <c r="B1107">
        <v>188515</v>
      </c>
      <c r="C1107">
        <v>2424</v>
      </c>
      <c r="D1107">
        <v>138300454.48669001</v>
      </c>
      <c r="E1107">
        <v>78344951308.925797</v>
      </c>
      <c r="F1107">
        <v>1052992</v>
      </c>
      <c r="G1107">
        <v>3341</v>
      </c>
      <c r="H1107">
        <v>221</v>
      </c>
      <c r="I1107">
        <v>102190524.063657</v>
      </c>
      <c r="J1107">
        <v>90211945929.092102</v>
      </c>
      <c r="K1107">
        <v>601222</v>
      </c>
      <c r="L1107">
        <v>27</v>
      </c>
      <c r="M1107">
        <f t="shared" si="17"/>
        <v>2023</v>
      </c>
    </row>
    <row r="1108" spans="1:13">
      <c r="A1108" s="1">
        <v>44939</v>
      </c>
      <c r="B1108">
        <v>136227</v>
      </c>
      <c r="C1108">
        <v>1571</v>
      </c>
      <c r="D1108">
        <v>138081275.33082399</v>
      </c>
      <c r="E1108">
        <v>78483032584.256607</v>
      </c>
      <c r="F1108">
        <v>1051330</v>
      </c>
      <c r="G1108">
        <v>3233</v>
      </c>
      <c r="H1108">
        <v>273</v>
      </c>
      <c r="I1108">
        <v>102235951.488259</v>
      </c>
      <c r="J1108">
        <v>90314181880.580399</v>
      </c>
      <c r="K1108">
        <v>601467</v>
      </c>
      <c r="L1108">
        <v>28</v>
      </c>
      <c r="M1108">
        <f t="shared" si="17"/>
        <v>2023</v>
      </c>
    </row>
    <row r="1109" spans="1:13">
      <c r="A1109" s="1">
        <v>44940</v>
      </c>
      <c r="B1109">
        <v>111961</v>
      </c>
      <c r="C1109">
        <v>1468</v>
      </c>
      <c r="D1109">
        <v>137842023.36925799</v>
      </c>
      <c r="E1109">
        <v>78620874607.6259</v>
      </c>
      <c r="F1109">
        <v>1049561</v>
      </c>
      <c r="G1109">
        <v>3237</v>
      </c>
      <c r="H1109">
        <v>269</v>
      </c>
      <c r="I1109">
        <v>102270238.411816</v>
      </c>
      <c r="J1109">
        <v>90416452118.992203</v>
      </c>
      <c r="K1109">
        <v>601708</v>
      </c>
      <c r="L1109">
        <v>28</v>
      </c>
      <c r="M1109">
        <f t="shared" si="17"/>
        <v>2023</v>
      </c>
    </row>
    <row r="1110" spans="1:13">
      <c r="A1110" s="1">
        <v>44941</v>
      </c>
      <c r="B1110">
        <v>26282</v>
      </c>
      <c r="C1110">
        <v>374</v>
      </c>
      <c r="D1110">
        <v>137487531.24849501</v>
      </c>
      <c r="E1110">
        <v>78758362138.874298</v>
      </c>
      <c r="F1110">
        <v>1046865</v>
      </c>
      <c r="G1110">
        <v>3070</v>
      </c>
      <c r="H1110">
        <v>227</v>
      </c>
      <c r="I1110">
        <v>102295064.859035</v>
      </c>
      <c r="J1110">
        <v>90518747183.851196</v>
      </c>
      <c r="K1110">
        <v>601907</v>
      </c>
      <c r="L1110">
        <v>28</v>
      </c>
      <c r="M1110">
        <f t="shared" si="17"/>
        <v>2023</v>
      </c>
    </row>
    <row r="1111" spans="1:13">
      <c r="A1111" s="1">
        <v>44942</v>
      </c>
      <c r="B1111">
        <v>15152</v>
      </c>
      <c r="C1111">
        <v>189</v>
      </c>
      <c r="D1111">
        <v>137087058.85096601</v>
      </c>
      <c r="E1111">
        <v>78895449197.725296</v>
      </c>
      <c r="F1111">
        <v>1043819</v>
      </c>
      <c r="G1111">
        <v>3235</v>
      </c>
      <c r="H1111">
        <v>238</v>
      </c>
      <c r="I1111">
        <v>102328228.94561499</v>
      </c>
      <c r="J1111">
        <v>90621075412.796906</v>
      </c>
      <c r="K1111">
        <v>602118</v>
      </c>
      <c r="L1111">
        <v>27</v>
      </c>
      <c r="M1111">
        <f t="shared" si="17"/>
        <v>2023</v>
      </c>
    </row>
    <row r="1112" spans="1:13">
      <c r="A1112" s="1">
        <v>44943</v>
      </c>
      <c r="B1112">
        <v>177442</v>
      </c>
      <c r="C1112">
        <v>2206</v>
      </c>
      <c r="D1112">
        <v>136964447.70103401</v>
      </c>
      <c r="E1112">
        <v>79032413645.4263</v>
      </c>
      <c r="F1112">
        <v>1042877</v>
      </c>
      <c r="G1112">
        <v>3148</v>
      </c>
      <c r="H1112">
        <v>254</v>
      </c>
      <c r="I1112">
        <v>102362904.637155</v>
      </c>
      <c r="J1112">
        <v>90723438317.434006</v>
      </c>
      <c r="K1112">
        <v>602345</v>
      </c>
      <c r="L1112">
        <v>27</v>
      </c>
      <c r="M1112">
        <f t="shared" si="17"/>
        <v>2023</v>
      </c>
    </row>
    <row r="1113" spans="1:13">
      <c r="A1113" s="1">
        <v>44944</v>
      </c>
      <c r="B1113">
        <v>166023</v>
      </c>
      <c r="C1113">
        <v>2187</v>
      </c>
      <c r="D1113">
        <v>136841609.16251799</v>
      </c>
      <c r="E1113">
        <v>79169255254.588898</v>
      </c>
      <c r="F1113">
        <v>1041916</v>
      </c>
      <c r="G1113">
        <v>3148</v>
      </c>
      <c r="H1113">
        <v>245</v>
      </c>
      <c r="I1113">
        <v>102394293.433385</v>
      </c>
      <c r="J1113">
        <v>90825832610.867401</v>
      </c>
      <c r="K1113">
        <v>602562</v>
      </c>
      <c r="L1113">
        <v>28</v>
      </c>
      <c r="M1113">
        <f t="shared" si="17"/>
        <v>2023</v>
      </c>
    </row>
    <row r="1114" spans="1:13">
      <c r="A1114" s="1">
        <v>44945</v>
      </c>
      <c r="B1114">
        <v>129636</v>
      </c>
      <c r="C1114">
        <v>1516</v>
      </c>
      <c r="D1114">
        <v>136611654.14506799</v>
      </c>
      <c r="E1114">
        <v>79305866908.733902</v>
      </c>
      <c r="F1114">
        <v>1040185</v>
      </c>
      <c r="G1114">
        <v>3247</v>
      </c>
      <c r="H1114">
        <v>253</v>
      </c>
      <c r="I1114">
        <v>102430330.36833701</v>
      </c>
      <c r="J1114">
        <v>90928262941.235703</v>
      </c>
      <c r="K1114">
        <v>602787</v>
      </c>
      <c r="L1114">
        <v>28</v>
      </c>
      <c r="M1114">
        <f t="shared" si="17"/>
        <v>2023</v>
      </c>
    </row>
    <row r="1115" spans="1:13">
      <c r="A1115" s="1">
        <v>44946</v>
      </c>
      <c r="B1115">
        <v>112445</v>
      </c>
      <c r="C1115">
        <v>1269</v>
      </c>
      <c r="D1115">
        <v>136348860.20307201</v>
      </c>
      <c r="E1115">
        <v>79442215768.936996</v>
      </c>
      <c r="F1115">
        <v>1038214</v>
      </c>
      <c r="G1115">
        <v>3240</v>
      </c>
      <c r="H1115">
        <v>266</v>
      </c>
      <c r="I1115">
        <v>102467236.721636</v>
      </c>
      <c r="J1115">
        <v>91030730177.957397</v>
      </c>
      <c r="K1115">
        <v>603025</v>
      </c>
      <c r="L1115">
        <v>28</v>
      </c>
      <c r="M1115">
        <f t="shared" si="17"/>
        <v>2023</v>
      </c>
    </row>
    <row r="1116" spans="1:13">
      <c r="A1116" s="1">
        <v>44947</v>
      </c>
      <c r="B1116">
        <v>100451</v>
      </c>
      <c r="C1116">
        <v>1219</v>
      </c>
      <c r="D1116">
        <v>136084702.53423801</v>
      </c>
      <c r="E1116">
        <v>79578300471.471298</v>
      </c>
      <c r="F1116">
        <v>1036188</v>
      </c>
      <c r="G1116">
        <v>3245</v>
      </c>
      <c r="H1116">
        <v>248</v>
      </c>
      <c r="I1116">
        <v>102497040.509018</v>
      </c>
      <c r="J1116">
        <v>91133227218.4664</v>
      </c>
      <c r="K1116">
        <v>603245</v>
      </c>
      <c r="L1116">
        <v>28</v>
      </c>
      <c r="M1116">
        <f t="shared" si="17"/>
        <v>2023</v>
      </c>
    </row>
    <row r="1117" spans="1:13">
      <c r="A1117" s="1">
        <v>44948</v>
      </c>
      <c r="B1117">
        <v>23494</v>
      </c>
      <c r="C1117">
        <v>291</v>
      </c>
      <c r="D1117">
        <v>135698181.222157</v>
      </c>
      <c r="E1117">
        <v>79713998652.693405</v>
      </c>
      <c r="F1117">
        <v>1033281</v>
      </c>
      <c r="G1117">
        <v>3198</v>
      </c>
      <c r="H1117">
        <v>239</v>
      </c>
      <c r="I1117">
        <v>102525670.341686</v>
      </c>
      <c r="J1117">
        <v>91235752888.808105</v>
      </c>
      <c r="K1117">
        <v>603456</v>
      </c>
      <c r="L1117">
        <v>28</v>
      </c>
      <c r="M1117">
        <f t="shared" si="17"/>
        <v>2023</v>
      </c>
    </row>
    <row r="1118" spans="1:13">
      <c r="A1118" s="1">
        <v>44949</v>
      </c>
      <c r="B1118">
        <v>14898</v>
      </c>
      <c r="C1118">
        <v>183</v>
      </c>
      <c r="D1118">
        <v>135306869.17948499</v>
      </c>
      <c r="E1118">
        <v>79849305521.872894</v>
      </c>
      <c r="F1118">
        <v>1030319</v>
      </c>
      <c r="G1118">
        <v>3145</v>
      </c>
      <c r="H1118">
        <v>229</v>
      </c>
      <c r="I1118">
        <v>102552720.697514</v>
      </c>
      <c r="J1118">
        <v>91338305609.5056</v>
      </c>
      <c r="K1118">
        <v>603657</v>
      </c>
      <c r="L1118">
        <v>28</v>
      </c>
      <c r="M1118">
        <f t="shared" si="17"/>
        <v>2023</v>
      </c>
    </row>
    <row r="1119" spans="1:13">
      <c r="A1119" s="1">
        <v>44950</v>
      </c>
      <c r="B1119">
        <v>173305</v>
      </c>
      <c r="C1119">
        <v>2066</v>
      </c>
      <c r="D1119">
        <v>135183035.848095</v>
      </c>
      <c r="E1119">
        <v>79984488557.720993</v>
      </c>
      <c r="F1119">
        <v>1029352</v>
      </c>
      <c r="G1119">
        <v>3033</v>
      </c>
      <c r="H1119">
        <v>236</v>
      </c>
      <c r="I1119">
        <v>102585317.102543</v>
      </c>
      <c r="J1119">
        <v>91440890926.608093</v>
      </c>
      <c r="K1119">
        <v>603865</v>
      </c>
      <c r="L1119">
        <v>28</v>
      </c>
      <c r="M1119">
        <f t="shared" si="17"/>
        <v>2023</v>
      </c>
    </row>
    <row r="1120" spans="1:13">
      <c r="A1120" s="1">
        <v>44951</v>
      </c>
      <c r="B1120">
        <v>190831</v>
      </c>
      <c r="C1120">
        <v>2609</v>
      </c>
      <c r="D1120">
        <v>135110741.12394601</v>
      </c>
      <c r="E1120">
        <v>80119599298.844894</v>
      </c>
      <c r="F1120">
        <v>1028806</v>
      </c>
      <c r="G1120">
        <v>3155</v>
      </c>
      <c r="H1120">
        <v>209</v>
      </c>
      <c r="I1120">
        <v>102611225.260345</v>
      </c>
      <c r="J1120">
        <v>91543502151.8685</v>
      </c>
      <c r="K1120">
        <v>604046</v>
      </c>
      <c r="L1120">
        <v>28</v>
      </c>
      <c r="M1120">
        <f t="shared" si="17"/>
        <v>2023</v>
      </c>
    </row>
    <row r="1121" spans="1:13">
      <c r="A1121" s="1">
        <v>44952</v>
      </c>
      <c r="B1121">
        <v>160159</v>
      </c>
      <c r="C1121">
        <v>1932</v>
      </c>
      <c r="D1121">
        <v>134939338.553518</v>
      </c>
      <c r="E1121">
        <v>80254538637.398499</v>
      </c>
      <c r="F1121">
        <v>1027569</v>
      </c>
      <c r="G1121">
        <v>3169</v>
      </c>
      <c r="H1121">
        <v>223</v>
      </c>
      <c r="I1121">
        <v>102642811.780645</v>
      </c>
      <c r="J1121">
        <v>91646144963.649094</v>
      </c>
      <c r="K1121">
        <v>604241</v>
      </c>
      <c r="L1121">
        <v>28</v>
      </c>
      <c r="M1121">
        <f t="shared" si="17"/>
        <v>2023</v>
      </c>
    </row>
    <row r="1122" spans="1:13">
      <c r="A1122" s="1">
        <v>44953</v>
      </c>
      <c r="B1122">
        <v>147242</v>
      </c>
      <c r="C1122">
        <v>2059</v>
      </c>
      <c r="D1122">
        <v>134813204.23556</v>
      </c>
      <c r="E1122">
        <v>80389351841.634003</v>
      </c>
      <c r="F1122">
        <v>1026605</v>
      </c>
      <c r="G1122">
        <v>3023</v>
      </c>
      <c r="H1122">
        <v>231</v>
      </c>
      <c r="I1122">
        <v>102672219.49813101</v>
      </c>
      <c r="J1122">
        <v>91748817183.147293</v>
      </c>
      <c r="K1122">
        <v>604444</v>
      </c>
      <c r="L1122">
        <v>28</v>
      </c>
      <c r="M1122">
        <f t="shared" si="17"/>
        <v>2023</v>
      </c>
    </row>
    <row r="1123" spans="1:13">
      <c r="A1123" s="1">
        <v>44954</v>
      </c>
      <c r="B1123">
        <v>128092</v>
      </c>
      <c r="C1123">
        <v>1718</v>
      </c>
      <c r="D1123">
        <v>134626840.02137899</v>
      </c>
      <c r="E1123">
        <v>80523978681.655396</v>
      </c>
      <c r="F1123">
        <v>1025191</v>
      </c>
      <c r="G1123">
        <v>3132</v>
      </c>
      <c r="H1123">
        <v>238</v>
      </c>
      <c r="I1123">
        <v>102702208.048823</v>
      </c>
      <c r="J1123">
        <v>91851519391.196106</v>
      </c>
      <c r="K1123">
        <v>604654</v>
      </c>
      <c r="L1123">
        <v>28</v>
      </c>
      <c r="M1123">
        <f t="shared" si="17"/>
        <v>2023</v>
      </c>
    </row>
    <row r="1124" spans="1:13">
      <c r="A1124" s="1">
        <v>44955</v>
      </c>
      <c r="B1124">
        <v>26328</v>
      </c>
      <c r="C1124">
        <v>361</v>
      </c>
      <c r="D1124">
        <v>134276407.67243099</v>
      </c>
      <c r="E1124">
        <v>80658255089.327805</v>
      </c>
      <c r="F1124">
        <v>1022544</v>
      </c>
      <c r="G1124">
        <v>3008</v>
      </c>
      <c r="H1124">
        <v>228</v>
      </c>
      <c r="I1124">
        <v>102731232.00629801</v>
      </c>
      <c r="J1124">
        <v>91954250623.202393</v>
      </c>
      <c r="K1124">
        <v>604853</v>
      </c>
      <c r="L1124">
        <v>29</v>
      </c>
      <c r="M1124">
        <f t="shared" si="17"/>
        <v>2023</v>
      </c>
    </row>
    <row r="1125" spans="1:13">
      <c r="A1125" s="1">
        <v>44956</v>
      </c>
      <c r="B1125">
        <v>18516</v>
      </c>
      <c r="C1125">
        <v>224</v>
      </c>
      <c r="D1125">
        <v>133916006.73419</v>
      </c>
      <c r="E1125">
        <v>80792171096.061996</v>
      </c>
      <c r="F1125">
        <v>1019818</v>
      </c>
      <c r="G1125">
        <v>2950</v>
      </c>
      <c r="H1125">
        <v>215</v>
      </c>
      <c r="I1125">
        <v>102756577.865402</v>
      </c>
      <c r="J1125">
        <v>92057007201.067795</v>
      </c>
      <c r="K1125">
        <v>605040</v>
      </c>
      <c r="L1125">
        <v>28</v>
      </c>
      <c r="M1125">
        <f t="shared" si="17"/>
        <v>2023</v>
      </c>
    </row>
    <row r="1126" spans="1:13">
      <c r="A1126" s="1">
        <v>44957</v>
      </c>
      <c r="B1126">
        <v>210384</v>
      </c>
      <c r="C1126">
        <v>2392</v>
      </c>
      <c r="D1126">
        <v>133829253.119572</v>
      </c>
      <c r="E1126">
        <v>80926000349.181595</v>
      </c>
      <c r="F1126">
        <v>1019193</v>
      </c>
      <c r="G1126">
        <v>3017</v>
      </c>
      <c r="H1126">
        <v>230</v>
      </c>
      <c r="I1126">
        <v>102792461.73455399</v>
      </c>
      <c r="J1126">
        <v>92159799662.802307</v>
      </c>
      <c r="K1126">
        <v>605242</v>
      </c>
      <c r="L1126">
        <v>28</v>
      </c>
      <c r="M1126">
        <f t="shared" si="17"/>
        <v>2023</v>
      </c>
    </row>
    <row r="1127" spans="1:13">
      <c r="A1127" s="1">
        <v>44958</v>
      </c>
      <c r="B1127">
        <v>309083</v>
      </c>
      <c r="C1127">
        <v>4346</v>
      </c>
      <c r="D1127">
        <v>134009531.07712699</v>
      </c>
      <c r="E1127">
        <v>81060009880.258698</v>
      </c>
      <c r="F1127">
        <v>1020564</v>
      </c>
      <c r="G1127">
        <v>2975</v>
      </c>
      <c r="H1127">
        <v>217</v>
      </c>
      <c r="I1127">
        <v>102816305.081177</v>
      </c>
      <c r="J1127">
        <v>92262615967.883499</v>
      </c>
      <c r="K1127">
        <v>605431</v>
      </c>
      <c r="L1127">
        <v>28</v>
      </c>
      <c r="M1127">
        <f t="shared" si="17"/>
        <v>2023</v>
      </c>
    </row>
    <row r="1128" spans="1:13">
      <c r="A1128" s="1">
        <v>44959</v>
      </c>
      <c r="B1128">
        <v>243795</v>
      </c>
      <c r="C1128">
        <v>3330</v>
      </c>
      <c r="D1128">
        <v>134051677.94373199</v>
      </c>
      <c r="E1128">
        <v>81194061558.202393</v>
      </c>
      <c r="F1128">
        <v>1020900</v>
      </c>
      <c r="G1128">
        <v>2994</v>
      </c>
      <c r="H1128">
        <v>229</v>
      </c>
      <c r="I1128">
        <v>102848030.932428</v>
      </c>
      <c r="J1128">
        <v>92365463998.815994</v>
      </c>
      <c r="K1128">
        <v>605632</v>
      </c>
      <c r="L1128">
        <v>28</v>
      </c>
      <c r="M1128">
        <f t="shared" si="17"/>
        <v>2023</v>
      </c>
    </row>
    <row r="1129" spans="1:13">
      <c r="A1129" s="1">
        <v>44960</v>
      </c>
      <c r="B1129">
        <v>202836</v>
      </c>
      <c r="C1129">
        <v>2748</v>
      </c>
      <c r="D1129">
        <v>134008415.312059</v>
      </c>
      <c r="E1129">
        <v>81328069973.514496</v>
      </c>
      <c r="F1129">
        <v>1020616</v>
      </c>
      <c r="G1129">
        <v>3032</v>
      </c>
      <c r="H1129">
        <v>213</v>
      </c>
      <c r="I1129">
        <v>102875966.47656301</v>
      </c>
      <c r="J1129">
        <v>92468339965.292496</v>
      </c>
      <c r="K1129">
        <v>605817</v>
      </c>
      <c r="L1129">
        <v>28</v>
      </c>
      <c r="M1129">
        <f t="shared" si="17"/>
        <v>2023</v>
      </c>
    </row>
    <row r="1130" spans="1:13">
      <c r="A1130" s="1">
        <v>44961</v>
      </c>
      <c r="B1130">
        <v>187831</v>
      </c>
      <c r="C1130">
        <v>2288</v>
      </c>
      <c r="D1130">
        <v>133914611.107473</v>
      </c>
      <c r="E1130">
        <v>81461984584.621994</v>
      </c>
      <c r="F1130">
        <v>1019855</v>
      </c>
      <c r="G1130">
        <v>3049</v>
      </c>
      <c r="H1130">
        <v>209</v>
      </c>
      <c r="I1130">
        <v>102900375.642655</v>
      </c>
      <c r="J1130">
        <v>92571240340.935196</v>
      </c>
      <c r="K1130">
        <v>605998</v>
      </c>
      <c r="L1130">
        <v>28</v>
      </c>
      <c r="M1130">
        <f t="shared" si="17"/>
        <v>2023</v>
      </c>
    </row>
    <row r="1131" spans="1:13">
      <c r="A1131" s="1">
        <v>44962</v>
      </c>
      <c r="B1131">
        <v>35856</v>
      </c>
      <c r="C1131">
        <v>373</v>
      </c>
      <c r="D1131">
        <v>133593320.72425</v>
      </c>
      <c r="E1131">
        <v>81595577905.346207</v>
      </c>
      <c r="F1131">
        <v>1017385</v>
      </c>
      <c r="G1131">
        <v>2843</v>
      </c>
      <c r="H1131">
        <v>213</v>
      </c>
      <c r="I1131">
        <v>102929756.003392</v>
      </c>
      <c r="J1131">
        <v>92674170096.938599</v>
      </c>
      <c r="K1131">
        <v>606183</v>
      </c>
      <c r="L1131">
        <v>28</v>
      </c>
      <c r="M1131">
        <f t="shared" si="17"/>
        <v>2023</v>
      </c>
    </row>
    <row r="1132" spans="1:13">
      <c r="A1132" s="1">
        <v>44963</v>
      </c>
      <c r="B1132">
        <v>22644</v>
      </c>
      <c r="C1132">
        <v>270</v>
      </c>
      <c r="D1132">
        <v>133240104.38056</v>
      </c>
      <c r="E1132">
        <v>81728818009.726807</v>
      </c>
      <c r="F1132">
        <v>1014711</v>
      </c>
      <c r="G1132">
        <v>2944</v>
      </c>
      <c r="H1132">
        <v>230</v>
      </c>
      <c r="I1132">
        <v>102963757.578067</v>
      </c>
      <c r="J1132">
        <v>92777133854.516602</v>
      </c>
      <c r="K1132">
        <v>606385</v>
      </c>
      <c r="L1132">
        <v>28</v>
      </c>
      <c r="M1132">
        <f t="shared" si="17"/>
        <v>2023</v>
      </c>
    </row>
    <row r="1133" spans="1:13">
      <c r="A1133" s="1">
        <v>44964</v>
      </c>
      <c r="B1133">
        <v>286713</v>
      </c>
      <c r="C1133">
        <v>3341</v>
      </c>
      <c r="D1133">
        <v>133310972.147882</v>
      </c>
      <c r="E1133">
        <v>81862128981.874695</v>
      </c>
      <c r="F1133">
        <v>1015213</v>
      </c>
      <c r="G1133">
        <v>2839</v>
      </c>
      <c r="H1133">
        <v>210</v>
      </c>
      <c r="I1133">
        <v>102987281.159394</v>
      </c>
      <c r="J1133">
        <v>92880121135.675995</v>
      </c>
      <c r="K1133">
        <v>606567</v>
      </c>
      <c r="L1133">
        <v>28</v>
      </c>
      <c r="M1133">
        <f t="shared" si="17"/>
        <v>2023</v>
      </c>
    </row>
    <row r="1134" spans="1:13">
      <c r="A1134" s="1">
        <v>44965</v>
      </c>
      <c r="B1134">
        <v>299348</v>
      </c>
      <c r="C1134">
        <v>3670</v>
      </c>
      <c r="D1134">
        <v>133408424.452005</v>
      </c>
      <c r="E1134">
        <v>81995537406.326706</v>
      </c>
      <c r="F1134">
        <v>1015957</v>
      </c>
      <c r="G1134">
        <v>2926</v>
      </c>
      <c r="H1134">
        <v>216</v>
      </c>
      <c r="I1134">
        <v>103018160.279948</v>
      </c>
      <c r="J1134">
        <v>92983139295.955994</v>
      </c>
      <c r="K1134">
        <v>606755</v>
      </c>
      <c r="L1134">
        <v>28</v>
      </c>
      <c r="M1134">
        <f t="shared" si="17"/>
        <v>2023</v>
      </c>
    </row>
    <row r="1135" spans="1:13">
      <c r="A1135" s="1">
        <v>44966</v>
      </c>
      <c r="B1135">
        <v>247303</v>
      </c>
      <c r="C1135">
        <v>2902</v>
      </c>
      <c r="D1135">
        <v>133399045.432375</v>
      </c>
      <c r="E1135">
        <v>82128936451.759003</v>
      </c>
      <c r="F1135">
        <v>1015861</v>
      </c>
      <c r="G1135">
        <v>2998</v>
      </c>
      <c r="H1135">
        <v>220</v>
      </c>
      <c r="I1135">
        <v>103045966.324416</v>
      </c>
      <c r="J1135">
        <v>93086185262.280396</v>
      </c>
      <c r="K1135">
        <v>606947</v>
      </c>
      <c r="L1135">
        <v>28</v>
      </c>
      <c r="M1135">
        <f t="shared" si="17"/>
        <v>2023</v>
      </c>
    </row>
    <row r="1136" spans="1:13">
      <c r="A1136" s="1">
        <v>44967</v>
      </c>
      <c r="B1136">
        <v>212160</v>
      </c>
      <c r="C1136">
        <v>2939</v>
      </c>
      <c r="D1136">
        <v>133389057.37323099</v>
      </c>
      <c r="E1136">
        <v>82262325509.132294</v>
      </c>
      <c r="F1136">
        <v>1015803</v>
      </c>
      <c r="G1136">
        <v>2997</v>
      </c>
      <c r="H1136">
        <v>221</v>
      </c>
      <c r="I1136">
        <v>103076818.992045</v>
      </c>
      <c r="J1136">
        <v>93189262081.2724</v>
      </c>
      <c r="K1136">
        <v>607140</v>
      </c>
      <c r="L1136">
        <v>28</v>
      </c>
      <c r="M1136">
        <f t="shared" si="17"/>
        <v>2023</v>
      </c>
    </row>
    <row r="1137" spans="1:13">
      <c r="A1137" s="1">
        <v>44968</v>
      </c>
      <c r="B1137">
        <v>204005</v>
      </c>
      <c r="C1137">
        <v>2586</v>
      </c>
      <c r="D1137">
        <v>133359370.604139</v>
      </c>
      <c r="E1137">
        <v>82395684879.736404</v>
      </c>
      <c r="F1137">
        <v>1015564</v>
      </c>
      <c r="G1137">
        <v>2825</v>
      </c>
      <c r="H1137">
        <v>217</v>
      </c>
      <c r="I1137">
        <v>103104018.41721401</v>
      </c>
      <c r="J1137">
        <v>93292366099.689697</v>
      </c>
      <c r="K1137">
        <v>607328</v>
      </c>
      <c r="L1137">
        <v>29</v>
      </c>
      <c r="M1137">
        <f t="shared" si="17"/>
        <v>2023</v>
      </c>
    </row>
    <row r="1138" spans="1:13">
      <c r="A1138" s="1">
        <v>44969</v>
      </c>
      <c r="B1138">
        <v>39471</v>
      </c>
      <c r="C1138">
        <v>507</v>
      </c>
      <c r="D1138">
        <v>133075537.65667699</v>
      </c>
      <c r="E1138">
        <v>82528760417.393097</v>
      </c>
      <c r="F1138">
        <v>1013356</v>
      </c>
      <c r="G1138">
        <v>2715</v>
      </c>
      <c r="H1138">
        <v>190</v>
      </c>
      <c r="I1138">
        <v>103124092.117246</v>
      </c>
      <c r="J1138">
        <v>93395490191.8069</v>
      </c>
      <c r="K1138">
        <v>607490</v>
      </c>
      <c r="L1138">
        <v>28</v>
      </c>
      <c r="M1138">
        <f t="shared" si="17"/>
        <v>2023</v>
      </c>
    </row>
    <row r="1139" spans="1:13">
      <c r="A1139" s="1">
        <v>44970</v>
      </c>
      <c r="B1139">
        <v>26121</v>
      </c>
      <c r="C1139">
        <v>358</v>
      </c>
      <c r="D1139">
        <v>132751107.13897499</v>
      </c>
      <c r="E1139">
        <v>82661511524.532104</v>
      </c>
      <c r="F1139">
        <v>1010884</v>
      </c>
      <c r="G1139">
        <v>2830</v>
      </c>
      <c r="H1139">
        <v>203</v>
      </c>
      <c r="I1139">
        <v>103153125.813382</v>
      </c>
      <c r="J1139">
        <v>93498643317.6203</v>
      </c>
      <c r="K1139">
        <v>607664</v>
      </c>
      <c r="L1139">
        <v>29</v>
      </c>
      <c r="M1139">
        <f t="shared" si="17"/>
        <v>2023</v>
      </c>
    </row>
    <row r="1140" spans="1:13">
      <c r="A1140" s="1">
        <v>44971</v>
      </c>
      <c r="B1140">
        <v>323024</v>
      </c>
      <c r="C1140">
        <v>3710</v>
      </c>
      <c r="D1140">
        <v>132857984.726622</v>
      </c>
      <c r="E1140">
        <v>82794369509.258698</v>
      </c>
      <c r="F1140">
        <v>1011727</v>
      </c>
      <c r="G1140">
        <v>2867</v>
      </c>
      <c r="H1140">
        <v>231</v>
      </c>
      <c r="I1140">
        <v>103186439.601641</v>
      </c>
      <c r="J1140">
        <v>93601829757.221893</v>
      </c>
      <c r="K1140">
        <v>607866</v>
      </c>
      <c r="L1140">
        <v>29</v>
      </c>
      <c r="M1140">
        <f t="shared" si="17"/>
        <v>2023</v>
      </c>
    </row>
    <row r="1141" spans="1:13">
      <c r="A1141" s="1">
        <v>44972</v>
      </c>
      <c r="B1141">
        <v>328097</v>
      </c>
      <c r="C1141">
        <v>4282</v>
      </c>
      <c r="D1141">
        <v>133055599.36785901</v>
      </c>
      <c r="E1141">
        <v>82927425108.626495</v>
      </c>
      <c r="F1141">
        <v>1013212</v>
      </c>
      <c r="G1141">
        <v>2797</v>
      </c>
      <c r="H1141">
        <v>222</v>
      </c>
      <c r="I1141">
        <v>103215105.931684</v>
      </c>
      <c r="J1141">
        <v>93705044863.153595</v>
      </c>
      <c r="K1141">
        <v>608060</v>
      </c>
      <c r="L1141">
        <v>28</v>
      </c>
      <c r="M1141">
        <f t="shared" si="17"/>
        <v>2023</v>
      </c>
    </row>
    <row r="1142" spans="1:13">
      <c r="A1142" s="1">
        <v>44973</v>
      </c>
      <c r="B1142">
        <v>285938</v>
      </c>
      <c r="C1142">
        <v>3483</v>
      </c>
      <c r="D1142">
        <v>133132757.79652201</v>
      </c>
      <c r="E1142">
        <v>83060557866.423096</v>
      </c>
      <c r="F1142">
        <v>1013824</v>
      </c>
      <c r="G1142">
        <v>2871</v>
      </c>
      <c r="H1142">
        <v>215</v>
      </c>
      <c r="I1142">
        <v>103242780.280305</v>
      </c>
      <c r="J1142">
        <v>93808287643.433899</v>
      </c>
      <c r="K1142">
        <v>608246</v>
      </c>
      <c r="L1142">
        <v>29</v>
      </c>
      <c r="M1142">
        <f t="shared" si="17"/>
        <v>2023</v>
      </c>
    </row>
    <row r="1143" spans="1:13">
      <c r="A1143" s="1">
        <v>44974</v>
      </c>
      <c r="B1143">
        <v>256703</v>
      </c>
      <c r="C1143">
        <v>3425</v>
      </c>
      <c r="D1143">
        <v>133213670.35387</v>
      </c>
      <c r="E1143">
        <v>83193771536.776901</v>
      </c>
      <c r="F1143">
        <v>1014400</v>
      </c>
      <c r="G1143">
        <v>2849</v>
      </c>
      <c r="H1143">
        <v>222</v>
      </c>
      <c r="I1143">
        <v>103272898.60845</v>
      </c>
      <c r="J1143">
        <v>93911560542.042404</v>
      </c>
      <c r="K1143">
        <v>608440</v>
      </c>
      <c r="L1143">
        <v>28</v>
      </c>
      <c r="M1143">
        <f t="shared" si="17"/>
        <v>2023</v>
      </c>
    </row>
    <row r="1144" spans="1:13">
      <c r="A1144" s="1">
        <v>44975</v>
      </c>
      <c r="B1144">
        <v>217628</v>
      </c>
      <c r="C1144">
        <v>2717</v>
      </c>
      <c r="D1144">
        <v>133204000.848056</v>
      </c>
      <c r="E1144">
        <v>83326975537.625</v>
      </c>
      <c r="F1144">
        <v>1014388</v>
      </c>
      <c r="G1144">
        <v>2729</v>
      </c>
      <c r="H1144">
        <v>202</v>
      </c>
      <c r="I1144">
        <v>103296359.027383</v>
      </c>
      <c r="J1144">
        <v>94014856901.069794</v>
      </c>
      <c r="K1144">
        <v>608614</v>
      </c>
      <c r="L1144">
        <v>28</v>
      </c>
      <c r="M1144">
        <f t="shared" si="17"/>
        <v>2023</v>
      </c>
    </row>
    <row r="1145" spans="1:13">
      <c r="A1145" s="1">
        <v>44976</v>
      </c>
      <c r="B1145">
        <v>44953</v>
      </c>
      <c r="C1145">
        <v>526</v>
      </c>
      <c r="D1145">
        <v>132914541.95087899</v>
      </c>
      <c r="E1145">
        <v>83459890079.575897</v>
      </c>
      <c r="F1145">
        <v>1012153</v>
      </c>
      <c r="G1145">
        <v>2761</v>
      </c>
      <c r="H1145">
        <v>204</v>
      </c>
      <c r="I1145">
        <v>103323393.676052</v>
      </c>
      <c r="J1145">
        <v>94118180294.745804</v>
      </c>
      <c r="K1145">
        <v>608789</v>
      </c>
      <c r="L1145">
        <v>29</v>
      </c>
      <c r="M1145">
        <f t="shared" si="17"/>
        <v>2023</v>
      </c>
    </row>
    <row r="1146" spans="1:13">
      <c r="A1146" s="1">
        <v>44977</v>
      </c>
      <c r="B1146">
        <v>29721</v>
      </c>
      <c r="C1146">
        <v>324</v>
      </c>
      <c r="D1146">
        <v>132613690.104331</v>
      </c>
      <c r="E1146">
        <v>83592503769.680206</v>
      </c>
      <c r="F1146">
        <v>1009856</v>
      </c>
      <c r="G1146">
        <v>2621</v>
      </c>
      <c r="H1146">
        <v>190</v>
      </c>
      <c r="I1146">
        <v>103343807.857338</v>
      </c>
      <c r="J1146">
        <v>94221524102.603195</v>
      </c>
      <c r="K1146">
        <v>608951</v>
      </c>
      <c r="L1146">
        <v>28</v>
      </c>
      <c r="M1146">
        <f t="shared" si="17"/>
        <v>2023</v>
      </c>
    </row>
    <row r="1147" spans="1:13">
      <c r="A1147" s="1">
        <v>44978</v>
      </c>
      <c r="B1147">
        <v>286804</v>
      </c>
      <c r="C1147">
        <v>3898</v>
      </c>
      <c r="D1147">
        <v>132779871.45536999</v>
      </c>
      <c r="E1147">
        <v>83725283641.135605</v>
      </c>
      <c r="F1147">
        <v>1011077</v>
      </c>
      <c r="G1147">
        <v>2677</v>
      </c>
      <c r="H1147">
        <v>200</v>
      </c>
      <c r="I1147">
        <v>103373419.55832</v>
      </c>
      <c r="J1147">
        <v>94324897522.161499</v>
      </c>
      <c r="K1147">
        <v>609123</v>
      </c>
      <c r="L1147">
        <v>28</v>
      </c>
      <c r="M1147">
        <f t="shared" si="17"/>
        <v>2023</v>
      </c>
    </row>
    <row r="1148" spans="1:13">
      <c r="A1148" s="1">
        <v>44979</v>
      </c>
      <c r="B1148">
        <v>353064</v>
      </c>
      <c r="C1148">
        <v>4448</v>
      </c>
      <c r="D1148">
        <v>132996177.093251</v>
      </c>
      <c r="E1148">
        <v>83858279818.228806</v>
      </c>
      <c r="F1148">
        <v>1012773</v>
      </c>
      <c r="G1148">
        <v>2752</v>
      </c>
      <c r="H1148">
        <v>195</v>
      </c>
      <c r="I1148">
        <v>103398584.62523</v>
      </c>
      <c r="J1148">
        <v>94428296106.786697</v>
      </c>
      <c r="K1148">
        <v>609289</v>
      </c>
      <c r="L1148">
        <v>29</v>
      </c>
      <c r="M1148">
        <f t="shared" si="17"/>
        <v>2023</v>
      </c>
    </row>
    <row r="1149" spans="1:13">
      <c r="A1149" s="1">
        <v>44980</v>
      </c>
      <c r="B1149">
        <v>351363</v>
      </c>
      <c r="C1149">
        <v>4555</v>
      </c>
      <c r="D1149">
        <v>133237253.651455</v>
      </c>
      <c r="E1149">
        <v>83991517071.880295</v>
      </c>
      <c r="F1149">
        <v>1014600</v>
      </c>
      <c r="G1149">
        <v>2728</v>
      </c>
      <c r="H1149">
        <v>194</v>
      </c>
      <c r="I1149">
        <v>103425070.43120401</v>
      </c>
      <c r="J1149">
        <v>94531721177.217896</v>
      </c>
      <c r="K1149">
        <v>609455</v>
      </c>
      <c r="L1149">
        <v>28</v>
      </c>
      <c r="M1149">
        <f t="shared" si="17"/>
        <v>2023</v>
      </c>
    </row>
    <row r="1150" spans="1:13">
      <c r="A1150" s="1">
        <v>44981</v>
      </c>
      <c r="B1150">
        <v>339624</v>
      </c>
      <c r="C1150">
        <v>4186</v>
      </c>
      <c r="D1150">
        <v>133426057.13369</v>
      </c>
      <c r="E1150">
        <v>84124943129.014008</v>
      </c>
      <c r="F1150">
        <v>1016034</v>
      </c>
      <c r="G1150">
        <v>2752</v>
      </c>
      <c r="H1150">
        <v>206</v>
      </c>
      <c r="I1150">
        <v>103453434.21727499</v>
      </c>
      <c r="J1150">
        <v>94635174611.435196</v>
      </c>
      <c r="K1150">
        <v>609633</v>
      </c>
      <c r="L1150">
        <v>28</v>
      </c>
      <c r="M1150">
        <f t="shared" si="17"/>
        <v>2023</v>
      </c>
    </row>
    <row r="1151" spans="1:13">
      <c r="A1151" s="1">
        <v>44982</v>
      </c>
      <c r="B1151">
        <v>294367</v>
      </c>
      <c r="C1151">
        <v>3336</v>
      </c>
      <c r="D1151">
        <v>133507531.938361</v>
      </c>
      <c r="E1151">
        <v>84258450660.952301</v>
      </c>
      <c r="F1151">
        <v>1016631</v>
      </c>
      <c r="G1151">
        <v>2739</v>
      </c>
      <c r="H1151">
        <v>201</v>
      </c>
      <c r="I1151">
        <v>103478497.191181</v>
      </c>
      <c r="J1151">
        <v>94738653108.626297</v>
      </c>
      <c r="K1151">
        <v>609805</v>
      </c>
      <c r="L1151">
        <v>29</v>
      </c>
      <c r="M1151">
        <f t="shared" si="17"/>
        <v>2023</v>
      </c>
    </row>
    <row r="1152" spans="1:13">
      <c r="A1152" s="1">
        <v>44983</v>
      </c>
      <c r="B1152">
        <v>65546</v>
      </c>
      <c r="C1152">
        <v>887</v>
      </c>
      <c r="D1152">
        <v>133271934.38660599</v>
      </c>
      <c r="E1152">
        <v>84391722595.338898</v>
      </c>
      <c r="F1152">
        <v>1014825</v>
      </c>
      <c r="G1152">
        <v>2693</v>
      </c>
      <c r="H1152">
        <v>208</v>
      </c>
      <c r="I1152">
        <v>103509236.351385</v>
      </c>
      <c r="J1152">
        <v>94842162344.977707</v>
      </c>
      <c r="K1152">
        <v>609984</v>
      </c>
      <c r="L1152">
        <v>29</v>
      </c>
      <c r="M1152">
        <f t="shared" si="17"/>
        <v>2023</v>
      </c>
    </row>
    <row r="1153" spans="1:13">
      <c r="A1153" s="1">
        <v>44984</v>
      </c>
      <c r="B1153">
        <v>32075</v>
      </c>
      <c r="C1153">
        <v>370</v>
      </c>
      <c r="D1153">
        <v>132992042.617993</v>
      </c>
      <c r="E1153">
        <v>84524714637.956894</v>
      </c>
      <c r="F1153">
        <v>1012662</v>
      </c>
      <c r="G1153">
        <v>2533</v>
      </c>
      <c r="H1153">
        <v>173</v>
      </c>
      <c r="I1153">
        <v>103523465.478802</v>
      </c>
      <c r="J1153">
        <v>94945685810.456497</v>
      </c>
      <c r="K1153">
        <v>610128</v>
      </c>
      <c r="L1153">
        <v>29</v>
      </c>
      <c r="M1153">
        <f t="shared" si="17"/>
        <v>2023</v>
      </c>
    </row>
    <row r="1154" spans="1:13">
      <c r="A1154" s="1">
        <v>44985</v>
      </c>
      <c r="B1154">
        <v>404957</v>
      </c>
      <c r="C1154">
        <v>4863</v>
      </c>
      <c r="D1154">
        <v>133293760.577066</v>
      </c>
      <c r="E1154">
        <v>84658008398.533997</v>
      </c>
      <c r="F1154">
        <v>1014954</v>
      </c>
      <c r="G1154">
        <v>2571</v>
      </c>
      <c r="H1154">
        <v>189</v>
      </c>
      <c r="I1154">
        <v>103549463.391827</v>
      </c>
      <c r="J1154">
        <v>95049235273.848404</v>
      </c>
      <c r="K1154">
        <v>610288</v>
      </c>
      <c r="L1154">
        <v>29</v>
      </c>
      <c r="M1154">
        <f t="shared" si="17"/>
        <v>2023</v>
      </c>
    </row>
    <row r="1155" spans="1:13">
      <c r="A1155" s="1">
        <v>44986</v>
      </c>
      <c r="B1155">
        <v>725601</v>
      </c>
      <c r="C1155">
        <v>8607</v>
      </c>
      <c r="D1155">
        <v>134079285.11524799</v>
      </c>
      <c r="E1155">
        <v>84792087683.6492</v>
      </c>
      <c r="F1155">
        <v>1020928</v>
      </c>
      <c r="G1155">
        <v>2633</v>
      </c>
      <c r="H1155">
        <v>226</v>
      </c>
      <c r="I1155">
        <v>103585212.6305</v>
      </c>
      <c r="J1155">
        <v>95152820486.478897</v>
      </c>
      <c r="K1155">
        <v>610486</v>
      </c>
      <c r="L1155">
        <v>28</v>
      </c>
      <c r="M1155">
        <f t="shared" ref="M1155:M1218" si="18">YEAR(A1155)</f>
        <v>2023</v>
      </c>
    </row>
    <row r="1156" spans="1:13">
      <c r="A1156" s="1">
        <v>44987</v>
      </c>
      <c r="B1156">
        <v>509461</v>
      </c>
      <c r="C1156">
        <v>5882</v>
      </c>
      <c r="D1156">
        <v>134509867.77545601</v>
      </c>
      <c r="E1156">
        <v>84926597551.424698</v>
      </c>
      <c r="F1156">
        <v>1024225</v>
      </c>
      <c r="G1156">
        <v>2585</v>
      </c>
      <c r="H1156">
        <v>188</v>
      </c>
      <c r="I1156">
        <v>103604963.674762</v>
      </c>
      <c r="J1156">
        <v>95256425450.153595</v>
      </c>
      <c r="K1156">
        <v>610645</v>
      </c>
      <c r="L1156">
        <v>29</v>
      </c>
      <c r="M1156">
        <f t="shared" si="18"/>
        <v>2023</v>
      </c>
    </row>
    <row r="1157" spans="1:13">
      <c r="A1157" s="1">
        <v>44988</v>
      </c>
      <c r="B1157">
        <v>274601</v>
      </c>
      <c r="C1157">
        <v>3157</v>
      </c>
      <c r="D1157">
        <v>134571236.11510599</v>
      </c>
      <c r="E1157">
        <v>85061168787.539795</v>
      </c>
      <c r="F1157">
        <v>1024731</v>
      </c>
      <c r="G1157">
        <v>2651</v>
      </c>
      <c r="H1157">
        <v>195</v>
      </c>
      <c r="I1157">
        <v>103632913.2518</v>
      </c>
      <c r="J1157">
        <v>95360058363.405396</v>
      </c>
      <c r="K1157">
        <v>610811</v>
      </c>
      <c r="L1157">
        <v>29</v>
      </c>
      <c r="M1157">
        <f t="shared" si="18"/>
        <v>2023</v>
      </c>
    </row>
    <row r="1158" spans="1:13">
      <c r="A1158" s="1">
        <v>44989</v>
      </c>
      <c r="B1158">
        <v>220686</v>
      </c>
      <c r="C1158">
        <v>2770</v>
      </c>
      <c r="D1158">
        <v>134589337.600676</v>
      </c>
      <c r="E1158">
        <v>85195758125.140503</v>
      </c>
      <c r="F1158">
        <v>1024859</v>
      </c>
      <c r="G1158">
        <v>2642</v>
      </c>
      <c r="H1158">
        <v>206</v>
      </c>
      <c r="I1158">
        <v>103661433.775004</v>
      </c>
      <c r="J1158">
        <v>95463719797.180405</v>
      </c>
      <c r="K1158">
        <v>610988</v>
      </c>
      <c r="L1158">
        <v>29</v>
      </c>
      <c r="M1158">
        <f t="shared" si="18"/>
        <v>2023</v>
      </c>
    </row>
    <row r="1159" spans="1:13">
      <c r="A1159" s="1">
        <v>44990</v>
      </c>
      <c r="B1159">
        <v>33521</v>
      </c>
      <c r="C1159">
        <v>445</v>
      </c>
      <c r="D1159">
        <v>134304487.915582</v>
      </c>
      <c r="E1159">
        <v>85330062613.056107</v>
      </c>
      <c r="F1159">
        <v>1022686</v>
      </c>
      <c r="G1159">
        <v>2618</v>
      </c>
      <c r="H1159">
        <v>199</v>
      </c>
      <c r="I1159">
        <v>103687735.421341</v>
      </c>
      <c r="J1159">
        <v>95567407532.601807</v>
      </c>
      <c r="K1159">
        <v>611158</v>
      </c>
      <c r="L1159">
        <v>29</v>
      </c>
      <c r="M1159">
        <f t="shared" si="18"/>
        <v>2023</v>
      </c>
    </row>
    <row r="1160" spans="1:13">
      <c r="A1160" s="1">
        <v>44991</v>
      </c>
      <c r="B1160">
        <v>20394</v>
      </c>
      <c r="C1160">
        <v>259</v>
      </c>
      <c r="D1160">
        <v>133997017.917069</v>
      </c>
      <c r="E1160">
        <v>85464059630.973099</v>
      </c>
      <c r="F1160">
        <v>1020351</v>
      </c>
      <c r="G1160">
        <v>2594</v>
      </c>
      <c r="H1160">
        <v>172</v>
      </c>
      <c r="I1160">
        <v>103707109.634214</v>
      </c>
      <c r="J1160">
        <v>95671114642.235992</v>
      </c>
      <c r="K1160">
        <v>611301</v>
      </c>
      <c r="L1160">
        <v>29</v>
      </c>
      <c r="M1160">
        <f t="shared" si="18"/>
        <v>2023</v>
      </c>
    </row>
    <row r="1161" spans="1:13">
      <c r="A1161" s="1">
        <v>44992</v>
      </c>
      <c r="B1161">
        <v>293350</v>
      </c>
      <c r="C1161">
        <v>3452</v>
      </c>
      <c r="D1161">
        <v>134124731.51285399</v>
      </c>
      <c r="E1161">
        <v>85598184362.485992</v>
      </c>
      <c r="F1161">
        <v>1021311</v>
      </c>
      <c r="G1161">
        <v>2492</v>
      </c>
      <c r="H1161">
        <v>189</v>
      </c>
      <c r="I1161">
        <v>103731240.886687</v>
      </c>
      <c r="J1161">
        <v>95774845883.122696</v>
      </c>
      <c r="K1161">
        <v>611461</v>
      </c>
      <c r="L1161">
        <v>29</v>
      </c>
      <c r="M1161">
        <f t="shared" si="18"/>
        <v>2023</v>
      </c>
    </row>
    <row r="1162" spans="1:13">
      <c r="A1162" s="1">
        <v>44993</v>
      </c>
      <c r="B1162">
        <v>298254</v>
      </c>
      <c r="C1162">
        <v>3254</v>
      </c>
      <c r="D1162">
        <v>134206168.054774</v>
      </c>
      <c r="E1162">
        <v>85732390530.540802</v>
      </c>
      <c r="F1162">
        <v>1021982</v>
      </c>
      <c r="G1162">
        <v>2583</v>
      </c>
      <c r="H1162">
        <v>175</v>
      </c>
      <c r="I1162">
        <v>103753257.88791101</v>
      </c>
      <c r="J1162">
        <v>95878599141.010605</v>
      </c>
      <c r="K1162">
        <v>611607</v>
      </c>
      <c r="L1162">
        <v>29</v>
      </c>
      <c r="M1162">
        <f t="shared" si="18"/>
        <v>2023</v>
      </c>
    </row>
    <row r="1163" spans="1:13">
      <c r="A1163" s="1">
        <v>44994</v>
      </c>
      <c r="B1163">
        <v>247180</v>
      </c>
      <c r="C1163">
        <v>2821</v>
      </c>
      <c r="D1163">
        <v>134262396.34762901</v>
      </c>
      <c r="E1163">
        <v>85866652926.888397</v>
      </c>
      <c r="F1163">
        <v>1022353</v>
      </c>
      <c r="G1163">
        <v>2450</v>
      </c>
      <c r="H1163">
        <v>178</v>
      </c>
      <c r="I1163">
        <v>103778741.85627501</v>
      </c>
      <c r="J1163">
        <v>95982377882.866898</v>
      </c>
      <c r="K1163">
        <v>611756</v>
      </c>
      <c r="L1163">
        <v>29</v>
      </c>
      <c r="M1163">
        <f t="shared" si="18"/>
        <v>2023</v>
      </c>
    </row>
    <row r="1164" spans="1:13">
      <c r="A1164" s="1">
        <v>44995</v>
      </c>
      <c r="B1164">
        <v>220745</v>
      </c>
      <c r="C1164">
        <v>2929</v>
      </c>
      <c r="D1164">
        <v>134309783.751876</v>
      </c>
      <c r="E1164">
        <v>86000962710.640305</v>
      </c>
      <c r="F1164">
        <v>1022704</v>
      </c>
      <c r="G1164">
        <v>2578</v>
      </c>
      <c r="H1164">
        <v>190</v>
      </c>
      <c r="I1164">
        <v>103805076.78974199</v>
      </c>
      <c r="J1164">
        <v>96086182959.656601</v>
      </c>
      <c r="K1164">
        <v>611917</v>
      </c>
      <c r="L1164">
        <v>29</v>
      </c>
      <c r="M1164">
        <f t="shared" si="18"/>
        <v>2023</v>
      </c>
    </row>
    <row r="1165" spans="1:13">
      <c r="A1165" s="1">
        <v>44996</v>
      </c>
      <c r="B1165">
        <v>194401</v>
      </c>
      <c r="C1165">
        <v>2593</v>
      </c>
      <c r="D1165">
        <v>134312421.28572199</v>
      </c>
      <c r="E1165">
        <v>86135275131.925995</v>
      </c>
      <c r="F1165">
        <v>1022702</v>
      </c>
      <c r="G1165">
        <v>2595</v>
      </c>
      <c r="H1165">
        <v>200</v>
      </c>
      <c r="I1165">
        <v>103832131.504832</v>
      </c>
      <c r="J1165">
        <v>96190015091.161407</v>
      </c>
      <c r="K1165">
        <v>612088</v>
      </c>
      <c r="L1165">
        <v>29</v>
      </c>
      <c r="M1165">
        <f t="shared" si="18"/>
        <v>2023</v>
      </c>
    </row>
    <row r="1166" spans="1:13">
      <c r="A1166" s="1">
        <v>44997</v>
      </c>
      <c r="B1166">
        <v>35256</v>
      </c>
      <c r="C1166">
        <v>418</v>
      </c>
      <c r="D1166">
        <v>134025433.029744</v>
      </c>
      <c r="E1166">
        <v>86269300564.955704</v>
      </c>
      <c r="F1166">
        <v>1020519</v>
      </c>
      <c r="G1166">
        <v>2601</v>
      </c>
      <c r="H1166">
        <v>216</v>
      </c>
      <c r="I1166">
        <v>103861117.119285</v>
      </c>
      <c r="J1166">
        <v>96293876208.280701</v>
      </c>
      <c r="K1166">
        <v>612275</v>
      </c>
      <c r="L1166">
        <v>29</v>
      </c>
      <c r="M1166">
        <f t="shared" si="18"/>
        <v>2023</v>
      </c>
    </row>
    <row r="1167" spans="1:13">
      <c r="A1167" s="1">
        <v>44998</v>
      </c>
      <c r="B1167">
        <v>19317</v>
      </c>
      <c r="C1167">
        <v>242</v>
      </c>
      <c r="D1167">
        <v>133730201.184146</v>
      </c>
      <c r="E1167">
        <v>86403030766.139893</v>
      </c>
      <c r="F1167">
        <v>1018290</v>
      </c>
      <c r="G1167">
        <v>2471</v>
      </c>
      <c r="H1167">
        <v>203</v>
      </c>
      <c r="I1167">
        <v>103885635.503066</v>
      </c>
      <c r="J1167">
        <v>96397761843.783798</v>
      </c>
      <c r="K1167">
        <v>612449</v>
      </c>
      <c r="L1167">
        <v>29</v>
      </c>
      <c r="M1167">
        <f t="shared" si="18"/>
        <v>2023</v>
      </c>
    </row>
    <row r="1168" spans="1:13">
      <c r="A1168" s="1">
        <v>44999</v>
      </c>
      <c r="B1168">
        <v>293201</v>
      </c>
      <c r="C1168">
        <v>3189</v>
      </c>
      <c r="D1168">
        <v>133845543.583909</v>
      </c>
      <c r="E1168">
        <v>86536876309.723801</v>
      </c>
      <c r="F1168">
        <v>1019136</v>
      </c>
      <c r="G1168">
        <v>2343</v>
      </c>
      <c r="H1168">
        <v>159</v>
      </c>
      <c r="I1168">
        <v>103901043.89091501</v>
      </c>
      <c r="J1168">
        <v>96501662887.674698</v>
      </c>
      <c r="K1168">
        <v>612579</v>
      </c>
      <c r="L1168">
        <v>29</v>
      </c>
      <c r="M1168">
        <f t="shared" si="18"/>
        <v>2023</v>
      </c>
    </row>
    <row r="1169" spans="1:13">
      <c r="A1169" s="1">
        <v>45000</v>
      </c>
      <c r="B1169">
        <v>274900</v>
      </c>
      <c r="C1169">
        <v>3206</v>
      </c>
      <c r="D1169">
        <v>133933607.604994</v>
      </c>
      <c r="E1169">
        <v>86670809917.328796</v>
      </c>
      <c r="F1169">
        <v>1019800</v>
      </c>
      <c r="G1169">
        <v>2542</v>
      </c>
      <c r="H1169">
        <v>175</v>
      </c>
      <c r="I1169">
        <v>103926402.556912</v>
      </c>
      <c r="J1169">
        <v>96605589290.231598</v>
      </c>
      <c r="K1169">
        <v>612725</v>
      </c>
      <c r="L1169">
        <v>29</v>
      </c>
      <c r="M1169">
        <f t="shared" si="18"/>
        <v>2023</v>
      </c>
    </row>
    <row r="1170" spans="1:13">
      <c r="A1170" s="1">
        <v>45001</v>
      </c>
      <c r="B1170">
        <v>227444</v>
      </c>
      <c r="C1170">
        <v>3100</v>
      </c>
      <c r="D1170">
        <v>134023591.21551301</v>
      </c>
      <c r="E1170">
        <v>86804833508.544296</v>
      </c>
      <c r="F1170">
        <v>1020466</v>
      </c>
      <c r="G1170">
        <v>2434</v>
      </c>
      <c r="H1170">
        <v>175</v>
      </c>
      <c r="I1170">
        <v>103950976.195942</v>
      </c>
      <c r="J1170">
        <v>96709540266.427597</v>
      </c>
      <c r="K1170">
        <v>612870</v>
      </c>
      <c r="L1170">
        <v>30</v>
      </c>
      <c r="M1170">
        <f t="shared" si="18"/>
        <v>2023</v>
      </c>
    </row>
    <row r="1171" spans="1:13">
      <c r="A1171" s="1">
        <v>45002</v>
      </c>
      <c r="B1171">
        <v>194072</v>
      </c>
      <c r="C1171">
        <v>2543</v>
      </c>
      <c r="D1171">
        <v>134062238.721075</v>
      </c>
      <c r="E1171">
        <v>86938895747.265396</v>
      </c>
      <c r="F1171">
        <v>1020689</v>
      </c>
      <c r="G1171">
        <v>2320</v>
      </c>
      <c r="H1171">
        <v>176</v>
      </c>
      <c r="I1171">
        <v>103972652.51895501</v>
      </c>
      <c r="J1171">
        <v>96813512918.946503</v>
      </c>
      <c r="K1171">
        <v>613017</v>
      </c>
      <c r="L1171">
        <v>29</v>
      </c>
      <c r="M1171">
        <f t="shared" si="18"/>
        <v>2023</v>
      </c>
    </row>
    <row r="1172" spans="1:13">
      <c r="A1172" s="1">
        <v>45003</v>
      </c>
      <c r="B1172">
        <v>162584</v>
      </c>
      <c r="C1172">
        <v>1968</v>
      </c>
      <c r="D1172">
        <v>134000431.727403</v>
      </c>
      <c r="E1172">
        <v>87072896178.992798</v>
      </c>
      <c r="F1172">
        <v>1020223</v>
      </c>
      <c r="G1172">
        <v>2434</v>
      </c>
      <c r="H1172">
        <v>193</v>
      </c>
      <c r="I1172">
        <v>103999065.386114</v>
      </c>
      <c r="J1172">
        <v>96917511984.332596</v>
      </c>
      <c r="K1172">
        <v>613181</v>
      </c>
      <c r="L1172">
        <v>29</v>
      </c>
      <c r="M1172">
        <f t="shared" si="18"/>
        <v>2023</v>
      </c>
    </row>
    <row r="1173" spans="1:13">
      <c r="A1173" s="1">
        <v>45004</v>
      </c>
      <c r="B1173">
        <v>33521</v>
      </c>
      <c r="C1173">
        <v>357</v>
      </c>
      <c r="D1173">
        <v>133730155.306748</v>
      </c>
      <c r="E1173">
        <v>87206626334.2995</v>
      </c>
      <c r="F1173">
        <v>1018182</v>
      </c>
      <c r="G1173">
        <v>2398</v>
      </c>
      <c r="H1173">
        <v>176</v>
      </c>
      <c r="I1173">
        <v>104020777.09093</v>
      </c>
      <c r="J1173">
        <v>97021532761.423599</v>
      </c>
      <c r="K1173">
        <v>613328</v>
      </c>
      <c r="L1173">
        <v>29</v>
      </c>
      <c r="M1173">
        <f t="shared" si="18"/>
        <v>2023</v>
      </c>
    </row>
    <row r="1174" spans="1:13">
      <c r="A1174" s="1">
        <v>45005</v>
      </c>
      <c r="B1174">
        <v>19467</v>
      </c>
      <c r="C1174">
        <v>224</v>
      </c>
      <c r="D1174">
        <v>133452847.875001</v>
      </c>
      <c r="E1174">
        <v>87340079182.1745</v>
      </c>
      <c r="F1174">
        <v>1016055</v>
      </c>
      <c r="G1174">
        <v>2351</v>
      </c>
      <c r="H1174">
        <v>178</v>
      </c>
      <c r="I1174">
        <v>104043762.348452</v>
      </c>
      <c r="J1174">
        <v>97125576523.772003</v>
      </c>
      <c r="K1174">
        <v>613477</v>
      </c>
      <c r="L1174">
        <v>29</v>
      </c>
      <c r="M1174">
        <f t="shared" si="18"/>
        <v>2023</v>
      </c>
    </row>
    <row r="1175" spans="1:13">
      <c r="A1175" s="1">
        <v>45006</v>
      </c>
      <c r="B1175">
        <v>259171</v>
      </c>
      <c r="C1175">
        <v>3462</v>
      </c>
      <c r="D1175">
        <v>133606678.880624</v>
      </c>
      <c r="E1175">
        <v>87473685861.055099</v>
      </c>
      <c r="F1175">
        <v>1017146</v>
      </c>
      <c r="G1175">
        <v>2371</v>
      </c>
      <c r="H1175">
        <v>168</v>
      </c>
      <c r="I1175">
        <v>104063424.987073</v>
      </c>
      <c r="J1175">
        <v>97229639948.759094</v>
      </c>
      <c r="K1175">
        <v>613616</v>
      </c>
      <c r="L1175">
        <v>29</v>
      </c>
      <c r="M1175">
        <f t="shared" si="18"/>
        <v>2023</v>
      </c>
    </row>
    <row r="1176" spans="1:13">
      <c r="A1176" s="1">
        <v>45007</v>
      </c>
      <c r="B1176">
        <v>215572</v>
      </c>
      <c r="C1176">
        <v>2550</v>
      </c>
      <c r="D1176">
        <v>133630120.872263</v>
      </c>
      <c r="E1176">
        <v>87607315981.927399</v>
      </c>
      <c r="F1176">
        <v>1017322</v>
      </c>
      <c r="G1176">
        <v>2374</v>
      </c>
      <c r="H1176">
        <v>171</v>
      </c>
      <c r="I1176">
        <v>104086052.552468</v>
      </c>
      <c r="J1176">
        <v>97333726001.3116</v>
      </c>
      <c r="K1176">
        <v>613758</v>
      </c>
      <c r="L1176">
        <v>29</v>
      </c>
      <c r="M1176">
        <f t="shared" si="18"/>
        <v>2023</v>
      </c>
    </row>
    <row r="1177" spans="1:13">
      <c r="A1177" s="1">
        <v>45008</v>
      </c>
      <c r="B1177">
        <v>184891</v>
      </c>
      <c r="C1177">
        <v>2395</v>
      </c>
      <c r="D1177">
        <v>133645757.15106399</v>
      </c>
      <c r="E1177">
        <v>87740961739.078506</v>
      </c>
      <c r="F1177">
        <v>1017403</v>
      </c>
      <c r="G1177">
        <v>2314</v>
      </c>
      <c r="H1177">
        <v>148</v>
      </c>
      <c r="I1177">
        <v>104104192.168786</v>
      </c>
      <c r="J1177">
        <v>97437830193.480392</v>
      </c>
      <c r="K1177">
        <v>613877</v>
      </c>
      <c r="L1177">
        <v>29</v>
      </c>
      <c r="M1177">
        <f t="shared" si="18"/>
        <v>2023</v>
      </c>
    </row>
    <row r="1178" spans="1:13">
      <c r="A1178" s="1">
        <v>45009</v>
      </c>
      <c r="B1178">
        <v>153792</v>
      </c>
      <c r="C1178">
        <v>1970</v>
      </c>
      <c r="D1178">
        <v>133592375.722203</v>
      </c>
      <c r="E1178">
        <v>87874554114.800705</v>
      </c>
      <c r="F1178">
        <v>1016972</v>
      </c>
      <c r="G1178">
        <v>2401</v>
      </c>
      <c r="H1178">
        <v>175</v>
      </c>
      <c r="I1178">
        <v>104128593.870267</v>
      </c>
      <c r="J1178">
        <v>97541958787.350601</v>
      </c>
      <c r="K1178">
        <v>614023</v>
      </c>
      <c r="L1178">
        <v>29</v>
      </c>
      <c r="M1178">
        <f t="shared" si="18"/>
        <v>2023</v>
      </c>
    </row>
    <row r="1179" spans="1:13">
      <c r="A1179" s="1">
        <v>45010</v>
      </c>
      <c r="B1179">
        <v>127687</v>
      </c>
      <c r="C1179">
        <v>1589</v>
      </c>
      <c r="D1179">
        <v>133501874.695159</v>
      </c>
      <c r="E1179">
        <v>88008055989.495804</v>
      </c>
      <c r="F1179">
        <v>1016246</v>
      </c>
      <c r="G1179">
        <v>2315</v>
      </c>
      <c r="H1179">
        <v>194</v>
      </c>
      <c r="I1179">
        <v>104159248.55783799</v>
      </c>
      <c r="J1179">
        <v>97646118035.908493</v>
      </c>
      <c r="K1179">
        <v>614188</v>
      </c>
      <c r="L1179">
        <v>29</v>
      </c>
      <c r="M1179">
        <f t="shared" si="18"/>
        <v>2023</v>
      </c>
    </row>
    <row r="1180" spans="1:13">
      <c r="A1180" s="1">
        <v>45011</v>
      </c>
      <c r="B1180">
        <v>19108</v>
      </c>
      <c r="C1180">
        <v>224</v>
      </c>
      <c r="D1180">
        <v>133234432.11378101</v>
      </c>
      <c r="E1180">
        <v>88141290421.609604</v>
      </c>
      <c r="F1180">
        <v>1014198</v>
      </c>
      <c r="G1180">
        <v>2272</v>
      </c>
      <c r="H1180">
        <v>158</v>
      </c>
      <c r="I1180">
        <v>104174146.28094999</v>
      </c>
      <c r="J1180">
        <v>97750292182.189407</v>
      </c>
      <c r="K1180">
        <v>614316</v>
      </c>
      <c r="L1180">
        <v>30</v>
      </c>
      <c r="M1180">
        <f t="shared" si="18"/>
        <v>2023</v>
      </c>
    </row>
    <row r="1181" spans="1:13">
      <c r="A1181" s="1">
        <v>45012</v>
      </c>
      <c r="B1181">
        <v>15340</v>
      </c>
      <c r="C1181">
        <v>191</v>
      </c>
      <c r="D1181">
        <v>132963190.019339</v>
      </c>
      <c r="E1181">
        <v>88274253611.628998</v>
      </c>
      <c r="F1181">
        <v>1012158</v>
      </c>
      <c r="G1181">
        <v>2231</v>
      </c>
      <c r="H1181">
        <v>184</v>
      </c>
      <c r="I1181">
        <v>104201526.025401</v>
      </c>
      <c r="J1181">
        <v>97854493708.214798</v>
      </c>
      <c r="K1181">
        <v>614471</v>
      </c>
      <c r="L1181">
        <v>29</v>
      </c>
      <c r="M1181">
        <f t="shared" si="18"/>
        <v>2023</v>
      </c>
    </row>
    <row r="1182" spans="1:13">
      <c r="A1182" s="1">
        <v>45013</v>
      </c>
      <c r="B1182">
        <v>190842</v>
      </c>
      <c r="C1182">
        <v>2546</v>
      </c>
      <c r="D1182">
        <v>132985953.228762</v>
      </c>
      <c r="E1182">
        <v>88407239564.857697</v>
      </c>
      <c r="F1182">
        <v>1012324</v>
      </c>
      <c r="G1182">
        <v>2380</v>
      </c>
      <c r="H1182">
        <v>182</v>
      </c>
      <c r="I1182">
        <v>104224876.8214</v>
      </c>
      <c r="J1182">
        <v>97958718585.036194</v>
      </c>
      <c r="K1182">
        <v>614624</v>
      </c>
      <c r="L1182">
        <v>29</v>
      </c>
      <c r="M1182">
        <f t="shared" si="18"/>
        <v>2023</v>
      </c>
    </row>
    <row r="1183" spans="1:13">
      <c r="A1183" s="1">
        <v>45014</v>
      </c>
      <c r="B1183">
        <v>146167</v>
      </c>
      <c r="C1183">
        <v>1834</v>
      </c>
      <c r="D1183">
        <v>132924968.574864</v>
      </c>
      <c r="E1183">
        <v>88540164533.432602</v>
      </c>
      <c r="F1183">
        <v>1011879</v>
      </c>
      <c r="G1183">
        <v>2279</v>
      </c>
      <c r="H1183">
        <v>173</v>
      </c>
      <c r="I1183">
        <v>104245731.124916</v>
      </c>
      <c r="J1183">
        <v>98062964316.161102</v>
      </c>
      <c r="K1183">
        <v>614768</v>
      </c>
      <c r="L1183">
        <v>29</v>
      </c>
      <c r="M1183">
        <f t="shared" si="18"/>
        <v>2023</v>
      </c>
    </row>
    <row r="1184" spans="1:13">
      <c r="A1184" s="1">
        <v>45015</v>
      </c>
      <c r="B1184">
        <v>122125</v>
      </c>
      <c r="C1184">
        <v>1354</v>
      </c>
      <c r="D1184">
        <v>132793682.825041</v>
      </c>
      <c r="E1184">
        <v>88672958216.257599</v>
      </c>
      <c r="F1184">
        <v>1010886</v>
      </c>
      <c r="G1184">
        <v>2347</v>
      </c>
      <c r="H1184">
        <v>185</v>
      </c>
      <c r="I1184">
        <v>104271870.081315</v>
      </c>
      <c r="J1184">
        <v>98167236186.242493</v>
      </c>
      <c r="K1184">
        <v>614923</v>
      </c>
      <c r="L1184">
        <v>30</v>
      </c>
      <c r="M1184">
        <f t="shared" si="18"/>
        <v>2023</v>
      </c>
    </row>
    <row r="1185" spans="1:13">
      <c r="A1185" s="1">
        <v>45016</v>
      </c>
      <c r="B1185">
        <v>105588</v>
      </c>
      <c r="C1185">
        <v>1345</v>
      </c>
      <c r="D1185">
        <v>132663816.448413</v>
      </c>
      <c r="E1185">
        <v>88805622032.705994</v>
      </c>
      <c r="F1185">
        <v>1009903</v>
      </c>
      <c r="G1185">
        <v>2328</v>
      </c>
      <c r="H1185">
        <v>186</v>
      </c>
      <c r="I1185">
        <v>104297543.72312801</v>
      </c>
      <c r="J1185">
        <v>98271533729.965607</v>
      </c>
      <c r="K1185">
        <v>615080</v>
      </c>
      <c r="L1185">
        <v>29</v>
      </c>
      <c r="M1185">
        <f t="shared" si="18"/>
        <v>2023</v>
      </c>
    </row>
    <row r="1186" spans="1:13">
      <c r="A1186" s="1">
        <v>45017</v>
      </c>
      <c r="B1186">
        <v>171587</v>
      </c>
      <c r="C1186">
        <v>1991</v>
      </c>
      <c r="D1186">
        <v>132625501.010451</v>
      </c>
      <c r="E1186">
        <v>88938247533.716507</v>
      </c>
      <c r="F1186">
        <v>1009629</v>
      </c>
      <c r="G1186">
        <v>2265</v>
      </c>
      <c r="H1186">
        <v>165</v>
      </c>
      <c r="I1186">
        <v>104316263.911746</v>
      </c>
      <c r="J1186">
        <v>98375849993.877304</v>
      </c>
      <c r="K1186">
        <v>615215</v>
      </c>
      <c r="L1186">
        <v>30</v>
      </c>
      <c r="M1186">
        <f t="shared" si="18"/>
        <v>2023</v>
      </c>
    </row>
    <row r="1187" spans="1:13">
      <c r="A1187" s="1">
        <v>45018</v>
      </c>
      <c r="B1187">
        <v>31413</v>
      </c>
      <c r="C1187">
        <v>345</v>
      </c>
      <c r="D1187">
        <v>132382411.535019</v>
      </c>
      <c r="E1187">
        <v>89070629945.251495</v>
      </c>
      <c r="F1187">
        <v>1007755</v>
      </c>
      <c r="G1187">
        <v>2219</v>
      </c>
      <c r="H1187">
        <v>171</v>
      </c>
      <c r="I1187">
        <v>104338625.41191199</v>
      </c>
      <c r="J1187">
        <v>98480188619.2892</v>
      </c>
      <c r="K1187">
        <v>615356</v>
      </c>
      <c r="L1187">
        <v>30</v>
      </c>
      <c r="M1187">
        <f t="shared" si="18"/>
        <v>2023</v>
      </c>
    </row>
    <row r="1188" spans="1:13">
      <c r="A1188" s="1">
        <v>45019</v>
      </c>
      <c r="B1188">
        <v>20448</v>
      </c>
      <c r="C1188">
        <v>270</v>
      </c>
      <c r="D1188">
        <v>132123166.256395</v>
      </c>
      <c r="E1188">
        <v>89202753111.507904</v>
      </c>
      <c r="F1188">
        <v>1005746</v>
      </c>
      <c r="G1188">
        <v>2279</v>
      </c>
      <c r="H1188">
        <v>158</v>
      </c>
      <c r="I1188">
        <v>104358800.375673</v>
      </c>
      <c r="J1188">
        <v>98584547419.664902</v>
      </c>
      <c r="K1188">
        <v>615485</v>
      </c>
      <c r="L1188">
        <v>29</v>
      </c>
      <c r="M1188">
        <f t="shared" si="18"/>
        <v>2023</v>
      </c>
    </row>
    <row r="1189" spans="1:13">
      <c r="A1189" s="1">
        <v>45020</v>
      </c>
      <c r="B1189">
        <v>272464</v>
      </c>
      <c r="C1189">
        <v>3531</v>
      </c>
      <c r="D1189">
        <v>132293069.430611</v>
      </c>
      <c r="E1189">
        <v>89335046180.938507</v>
      </c>
      <c r="F1189">
        <v>1006996</v>
      </c>
      <c r="G1189">
        <v>2281</v>
      </c>
      <c r="H1189">
        <v>166</v>
      </c>
      <c r="I1189">
        <v>104380563.602562</v>
      </c>
      <c r="J1189">
        <v>98688927983.267502</v>
      </c>
      <c r="K1189">
        <v>615621</v>
      </c>
      <c r="L1189">
        <v>30</v>
      </c>
      <c r="M1189">
        <f t="shared" si="18"/>
        <v>2023</v>
      </c>
    </row>
    <row r="1190" spans="1:13">
      <c r="A1190" s="1">
        <v>45021</v>
      </c>
      <c r="B1190">
        <v>223329</v>
      </c>
      <c r="C1190">
        <v>2621</v>
      </c>
      <c r="D1190">
        <v>132336815.975968</v>
      </c>
      <c r="E1190">
        <v>89467382996.914505</v>
      </c>
      <c r="F1190">
        <v>1007315</v>
      </c>
      <c r="G1190">
        <v>2302</v>
      </c>
      <c r="H1190">
        <v>180</v>
      </c>
      <c r="I1190">
        <v>104406741.792858</v>
      </c>
      <c r="J1190">
        <v>98793334725.060303</v>
      </c>
      <c r="K1190">
        <v>615772</v>
      </c>
      <c r="L1190">
        <v>29</v>
      </c>
      <c r="M1190">
        <f t="shared" si="18"/>
        <v>2023</v>
      </c>
    </row>
    <row r="1191" spans="1:13">
      <c r="A1191" s="1">
        <v>45022</v>
      </c>
      <c r="B1191">
        <v>177040</v>
      </c>
      <c r="C1191">
        <v>2301</v>
      </c>
      <c r="D1191">
        <v>132348390.367827</v>
      </c>
      <c r="E1191">
        <v>89599731387.282303</v>
      </c>
      <c r="F1191">
        <v>1007364</v>
      </c>
      <c r="G1191">
        <v>2252</v>
      </c>
      <c r="H1191">
        <v>166</v>
      </c>
      <c r="I1191">
        <v>104427757.598695</v>
      </c>
      <c r="J1191">
        <v>98897762482.658997</v>
      </c>
      <c r="K1191">
        <v>615909</v>
      </c>
      <c r="L1191">
        <v>29</v>
      </c>
      <c r="M1191">
        <f t="shared" si="18"/>
        <v>2023</v>
      </c>
    </row>
    <row r="1192" spans="1:13">
      <c r="A1192" s="1">
        <v>45023</v>
      </c>
      <c r="B1192">
        <v>143671</v>
      </c>
      <c r="C1192">
        <v>1601</v>
      </c>
      <c r="D1192">
        <v>132249747.33785599</v>
      </c>
      <c r="E1192">
        <v>89731981134.620193</v>
      </c>
      <c r="F1192">
        <v>1006620</v>
      </c>
      <c r="G1192">
        <v>2345</v>
      </c>
      <c r="H1192">
        <v>166</v>
      </c>
      <c r="I1192">
        <v>104449353.76983</v>
      </c>
      <c r="J1192">
        <v>99002211836.428894</v>
      </c>
      <c r="K1192">
        <v>616045</v>
      </c>
      <c r="L1192">
        <v>30</v>
      </c>
      <c r="M1192">
        <f t="shared" si="18"/>
        <v>2023</v>
      </c>
    </row>
    <row r="1193" spans="1:13">
      <c r="A1193" s="1">
        <v>45024</v>
      </c>
      <c r="B1193">
        <v>16951</v>
      </c>
      <c r="C1193">
        <v>206</v>
      </c>
      <c r="D1193">
        <v>131987941.88681901</v>
      </c>
      <c r="E1193">
        <v>89863969076.507004</v>
      </c>
      <c r="F1193">
        <v>1004615</v>
      </c>
      <c r="G1193">
        <v>2211</v>
      </c>
      <c r="H1193">
        <v>165</v>
      </c>
      <c r="I1193">
        <v>104469636.689723</v>
      </c>
      <c r="J1193">
        <v>99106681473.118607</v>
      </c>
      <c r="K1193">
        <v>616180</v>
      </c>
      <c r="L1193">
        <v>30</v>
      </c>
      <c r="M1193">
        <f t="shared" si="18"/>
        <v>2023</v>
      </c>
    </row>
    <row r="1194" spans="1:13">
      <c r="A1194" s="1">
        <v>45025</v>
      </c>
      <c r="B1194">
        <v>19796</v>
      </c>
      <c r="C1194">
        <v>248</v>
      </c>
      <c r="D1194">
        <v>131708700.224029</v>
      </c>
      <c r="E1194">
        <v>89995677776.731003</v>
      </c>
      <c r="F1194">
        <v>1002498</v>
      </c>
      <c r="G1194">
        <v>2365</v>
      </c>
      <c r="H1194">
        <v>173</v>
      </c>
      <c r="I1194">
        <v>104493977.394398</v>
      </c>
      <c r="J1194">
        <v>99211175450.513</v>
      </c>
      <c r="K1194">
        <v>616324</v>
      </c>
      <c r="L1194">
        <v>29</v>
      </c>
      <c r="M1194">
        <f t="shared" si="18"/>
        <v>2023</v>
      </c>
    </row>
    <row r="1195" spans="1:13">
      <c r="A1195" s="1">
        <v>45026</v>
      </c>
      <c r="B1195">
        <v>16240</v>
      </c>
      <c r="C1195">
        <v>218</v>
      </c>
      <c r="D1195">
        <v>131442369.597451</v>
      </c>
      <c r="E1195">
        <v>90127120146.328506</v>
      </c>
      <c r="F1195">
        <v>1000466</v>
      </c>
      <c r="G1195">
        <v>2250</v>
      </c>
      <c r="H1195">
        <v>162</v>
      </c>
      <c r="I1195">
        <v>104513595.068469</v>
      </c>
      <c r="J1195">
        <v>99315689045.581497</v>
      </c>
      <c r="K1195">
        <v>616457</v>
      </c>
      <c r="L1195">
        <v>29</v>
      </c>
      <c r="M1195">
        <f t="shared" si="18"/>
        <v>2023</v>
      </c>
    </row>
    <row r="1196" spans="1:13">
      <c r="A1196" s="1">
        <v>45027</v>
      </c>
      <c r="B1196">
        <v>16181</v>
      </c>
      <c r="C1196">
        <v>197</v>
      </c>
      <c r="D1196">
        <v>131172379.85111</v>
      </c>
      <c r="E1196">
        <v>90258292526.179596</v>
      </c>
      <c r="F1196">
        <v>998418</v>
      </c>
      <c r="G1196">
        <v>2245</v>
      </c>
      <c r="H1196">
        <v>165</v>
      </c>
      <c r="I1196">
        <v>104534877.015149</v>
      </c>
      <c r="J1196">
        <v>99420223922.596603</v>
      </c>
      <c r="K1196">
        <v>616592</v>
      </c>
      <c r="L1196">
        <v>30</v>
      </c>
      <c r="M1196">
        <f t="shared" si="18"/>
        <v>2023</v>
      </c>
    </row>
    <row r="1197" spans="1:13">
      <c r="A1197" s="1">
        <v>45028</v>
      </c>
      <c r="B1197">
        <v>281592</v>
      </c>
      <c r="C1197">
        <v>3669</v>
      </c>
      <c r="D1197">
        <v>131349314.98467</v>
      </c>
      <c r="E1197">
        <v>90389641841.1642</v>
      </c>
      <c r="F1197">
        <v>999771</v>
      </c>
      <c r="G1197">
        <v>2316</v>
      </c>
      <c r="H1197">
        <v>154</v>
      </c>
      <c r="I1197">
        <v>104555196.265352</v>
      </c>
      <c r="J1197">
        <v>99524779118.862</v>
      </c>
      <c r="K1197">
        <v>616717</v>
      </c>
      <c r="L1197">
        <v>29</v>
      </c>
      <c r="M1197">
        <f t="shared" si="18"/>
        <v>2023</v>
      </c>
    </row>
    <row r="1198" spans="1:13">
      <c r="A1198" s="1">
        <v>45029</v>
      </c>
      <c r="B1198">
        <v>168445</v>
      </c>
      <c r="C1198">
        <v>2183</v>
      </c>
      <c r="D1198">
        <v>131324567.361771</v>
      </c>
      <c r="E1198">
        <v>90520966408.526001</v>
      </c>
      <c r="F1198">
        <v>999576</v>
      </c>
      <c r="G1198">
        <v>2378</v>
      </c>
      <c r="H1198">
        <v>187</v>
      </c>
      <c r="I1198">
        <v>104584270.58244701</v>
      </c>
      <c r="J1198">
        <v>99629363389.444397</v>
      </c>
      <c r="K1198">
        <v>616875</v>
      </c>
      <c r="L1198">
        <v>29</v>
      </c>
      <c r="M1198">
        <f t="shared" si="18"/>
        <v>2023</v>
      </c>
    </row>
    <row r="1199" spans="1:13">
      <c r="A1199" s="1">
        <v>45030</v>
      </c>
      <c r="B1199">
        <v>156236</v>
      </c>
      <c r="C1199">
        <v>1952</v>
      </c>
      <c r="D1199">
        <v>131276178.39204299</v>
      </c>
      <c r="E1199">
        <v>90652242586.918106</v>
      </c>
      <c r="F1199">
        <v>999199</v>
      </c>
      <c r="G1199">
        <v>2329</v>
      </c>
      <c r="H1199">
        <v>179</v>
      </c>
      <c r="I1199">
        <v>104606316.412995</v>
      </c>
      <c r="J1199">
        <v>99733969705.857407</v>
      </c>
      <c r="K1199">
        <v>617024</v>
      </c>
      <c r="L1199">
        <v>30</v>
      </c>
      <c r="M1199">
        <f t="shared" si="18"/>
        <v>2023</v>
      </c>
    </row>
    <row r="1200" spans="1:13">
      <c r="A1200" s="1">
        <v>45031</v>
      </c>
      <c r="B1200">
        <v>118718</v>
      </c>
      <c r="C1200">
        <v>1369</v>
      </c>
      <c r="D1200">
        <v>131166758.435609</v>
      </c>
      <c r="E1200">
        <v>90783409345.353699</v>
      </c>
      <c r="F1200">
        <v>998404</v>
      </c>
      <c r="G1200">
        <v>2164</v>
      </c>
      <c r="H1200">
        <v>163</v>
      </c>
      <c r="I1200">
        <v>104627502.859603</v>
      </c>
      <c r="J1200">
        <v>99838597208.716995</v>
      </c>
      <c r="K1200">
        <v>617157</v>
      </c>
      <c r="L1200">
        <v>30</v>
      </c>
      <c r="M1200">
        <f t="shared" si="18"/>
        <v>2023</v>
      </c>
    </row>
    <row r="1201" spans="1:13">
      <c r="A1201" s="1">
        <v>45032</v>
      </c>
      <c r="B1201">
        <v>18966</v>
      </c>
      <c r="C1201">
        <v>207</v>
      </c>
      <c r="D1201">
        <v>130894867.96175601</v>
      </c>
      <c r="E1201">
        <v>90914304213.315399</v>
      </c>
      <c r="F1201">
        <v>996383</v>
      </c>
      <c r="G1201">
        <v>2228</v>
      </c>
      <c r="H1201">
        <v>181</v>
      </c>
      <c r="I1201">
        <v>104652612.486862</v>
      </c>
      <c r="J1201">
        <v>99943249821.203903</v>
      </c>
      <c r="K1201">
        <v>617308</v>
      </c>
      <c r="L1201">
        <v>30</v>
      </c>
      <c r="M1201">
        <f t="shared" si="18"/>
        <v>2023</v>
      </c>
    </row>
    <row r="1202" spans="1:13">
      <c r="A1202" s="1">
        <v>45033</v>
      </c>
      <c r="B1202">
        <v>12625</v>
      </c>
      <c r="C1202">
        <v>159</v>
      </c>
      <c r="D1202">
        <v>130615562.74777301</v>
      </c>
      <c r="E1202">
        <v>91044919776.063202</v>
      </c>
      <c r="F1202">
        <v>994256</v>
      </c>
      <c r="G1202">
        <v>2286</v>
      </c>
      <c r="H1202">
        <v>141</v>
      </c>
      <c r="I1202">
        <v>104665210.133708</v>
      </c>
      <c r="J1202">
        <v>100047915031.33701</v>
      </c>
      <c r="K1202">
        <v>617419</v>
      </c>
      <c r="L1202">
        <v>30</v>
      </c>
      <c r="M1202">
        <f t="shared" si="18"/>
        <v>2023</v>
      </c>
    </row>
    <row r="1203" spans="1:13">
      <c r="A1203" s="1">
        <v>45034</v>
      </c>
      <c r="B1203">
        <v>184567</v>
      </c>
      <c r="C1203">
        <v>2415</v>
      </c>
      <c r="D1203">
        <v>130636127.642069</v>
      </c>
      <c r="E1203">
        <v>91175555903.705307</v>
      </c>
      <c r="F1203">
        <v>994413</v>
      </c>
      <c r="G1203">
        <v>2258</v>
      </c>
      <c r="H1203">
        <v>178</v>
      </c>
      <c r="I1203">
        <v>104692656.571265</v>
      </c>
      <c r="J1203">
        <v>100152607687.908</v>
      </c>
      <c r="K1203">
        <v>617567</v>
      </c>
      <c r="L1203">
        <v>30</v>
      </c>
      <c r="M1203">
        <f t="shared" si="18"/>
        <v>2023</v>
      </c>
    </row>
    <row r="1204" spans="1:13">
      <c r="A1204" s="1">
        <v>45035</v>
      </c>
      <c r="B1204">
        <v>153569</v>
      </c>
      <c r="C1204">
        <v>1797</v>
      </c>
      <c r="D1204">
        <v>130576895.203447</v>
      </c>
      <c r="E1204">
        <v>91306132798.908707</v>
      </c>
      <c r="F1204">
        <v>993931</v>
      </c>
      <c r="G1204">
        <v>2279</v>
      </c>
      <c r="H1204">
        <v>178</v>
      </c>
      <c r="I1204">
        <v>104715516.39710701</v>
      </c>
      <c r="J1204">
        <v>100257323204.30499</v>
      </c>
      <c r="K1204">
        <v>617715</v>
      </c>
      <c r="L1204">
        <v>30</v>
      </c>
      <c r="M1204">
        <f t="shared" si="18"/>
        <v>2023</v>
      </c>
    </row>
    <row r="1205" spans="1:13">
      <c r="A1205" s="1">
        <v>45036</v>
      </c>
      <c r="B1205">
        <v>123222</v>
      </c>
      <c r="C1205">
        <v>1353</v>
      </c>
      <c r="D1205">
        <v>130468107.755511</v>
      </c>
      <c r="E1205">
        <v>91436600906.6642</v>
      </c>
      <c r="F1205">
        <v>993072</v>
      </c>
      <c r="G1205">
        <v>2212</v>
      </c>
      <c r="H1205">
        <v>161</v>
      </c>
      <c r="I1205">
        <v>104733354.920752</v>
      </c>
      <c r="J1205">
        <v>100362056559.226</v>
      </c>
      <c r="K1205">
        <v>617846</v>
      </c>
      <c r="L1205">
        <v>30</v>
      </c>
      <c r="M1205">
        <f t="shared" si="18"/>
        <v>2023</v>
      </c>
    </row>
    <row r="1206" spans="1:13">
      <c r="A1206" s="1">
        <v>45037</v>
      </c>
      <c r="B1206">
        <v>106864</v>
      </c>
      <c r="C1206">
        <v>1333</v>
      </c>
      <c r="D1206">
        <v>130364215.76913901</v>
      </c>
      <c r="E1206">
        <v>91566965122.433395</v>
      </c>
      <c r="F1206">
        <v>992274</v>
      </c>
      <c r="G1206">
        <v>2131</v>
      </c>
      <c r="H1206">
        <v>150</v>
      </c>
      <c r="I1206">
        <v>104751025.83212399</v>
      </c>
      <c r="J1206">
        <v>100466807585.058</v>
      </c>
      <c r="K1206">
        <v>617966</v>
      </c>
      <c r="L1206">
        <v>30</v>
      </c>
      <c r="M1206">
        <f t="shared" si="18"/>
        <v>2023</v>
      </c>
    </row>
    <row r="1207" spans="1:13">
      <c r="A1207" s="1">
        <v>45038</v>
      </c>
      <c r="B1207">
        <v>86179</v>
      </c>
      <c r="C1207">
        <v>1118</v>
      </c>
      <c r="D1207">
        <v>130216301.66415501</v>
      </c>
      <c r="E1207">
        <v>91697181424.097504</v>
      </c>
      <c r="F1207">
        <v>991131</v>
      </c>
      <c r="G1207">
        <v>2261</v>
      </c>
      <c r="H1207">
        <v>164</v>
      </c>
      <c r="I1207">
        <v>104774761.701759</v>
      </c>
      <c r="J1207">
        <v>100571582346.75999</v>
      </c>
      <c r="K1207">
        <v>618100</v>
      </c>
      <c r="L1207">
        <v>30</v>
      </c>
      <c r="M1207">
        <f t="shared" si="18"/>
        <v>2023</v>
      </c>
    </row>
    <row r="1208" spans="1:13">
      <c r="A1208" s="1">
        <v>45039</v>
      </c>
      <c r="B1208">
        <v>14699</v>
      </c>
      <c r="C1208">
        <v>202</v>
      </c>
      <c r="D1208">
        <v>129940349.396662</v>
      </c>
      <c r="E1208">
        <v>91827121773.494202</v>
      </c>
      <c r="F1208">
        <v>989056</v>
      </c>
      <c r="G1208">
        <v>2277</v>
      </c>
      <c r="H1208">
        <v>186</v>
      </c>
      <c r="I1208">
        <v>104801614.913715</v>
      </c>
      <c r="J1208">
        <v>100676383961.674</v>
      </c>
      <c r="K1208">
        <v>618256</v>
      </c>
      <c r="L1208">
        <v>30</v>
      </c>
      <c r="M1208">
        <f t="shared" si="18"/>
        <v>2023</v>
      </c>
    </row>
    <row r="1209" spans="1:13">
      <c r="A1209" s="1">
        <v>45040</v>
      </c>
      <c r="B1209">
        <v>10906</v>
      </c>
      <c r="C1209">
        <v>131</v>
      </c>
      <c r="D1209">
        <v>129652066.282234</v>
      </c>
      <c r="E1209">
        <v>91956773839.776398</v>
      </c>
      <c r="F1209">
        <v>986868</v>
      </c>
      <c r="G1209">
        <v>2319</v>
      </c>
      <c r="H1209">
        <v>185</v>
      </c>
      <c r="I1209">
        <v>104826384.51802599</v>
      </c>
      <c r="J1209">
        <v>100781210346.192</v>
      </c>
      <c r="K1209">
        <v>618411</v>
      </c>
      <c r="L1209">
        <v>30</v>
      </c>
      <c r="M1209">
        <f t="shared" si="18"/>
        <v>2023</v>
      </c>
    </row>
    <row r="1210" spans="1:13">
      <c r="A1210" s="1">
        <v>45041</v>
      </c>
      <c r="B1210">
        <v>149894</v>
      </c>
      <c r="C1210">
        <v>1924</v>
      </c>
      <c r="D1210">
        <v>129609143.623474</v>
      </c>
      <c r="E1210">
        <v>92086382983.399902</v>
      </c>
      <c r="F1210">
        <v>986551</v>
      </c>
      <c r="G1210">
        <v>2241</v>
      </c>
      <c r="H1210">
        <v>166</v>
      </c>
      <c r="I1210">
        <v>104845378.210054</v>
      </c>
      <c r="J1210">
        <v>100886055724.40199</v>
      </c>
      <c r="K1210">
        <v>618547</v>
      </c>
      <c r="L1210">
        <v>30</v>
      </c>
      <c r="M1210">
        <f t="shared" si="18"/>
        <v>2023</v>
      </c>
    </row>
    <row r="1211" spans="1:13">
      <c r="A1211" s="1">
        <v>45042</v>
      </c>
      <c r="B1211">
        <v>122037</v>
      </c>
      <c r="C1211">
        <v>1334</v>
      </c>
      <c r="D1211">
        <v>129491603.93451899</v>
      </c>
      <c r="E1211">
        <v>92215874587.334396</v>
      </c>
      <c r="F1211">
        <v>985647</v>
      </c>
      <c r="G1211">
        <v>2238</v>
      </c>
      <c r="H1211">
        <v>177</v>
      </c>
      <c r="I1211">
        <v>104868658.62272701</v>
      </c>
      <c r="J1211">
        <v>100990924383.02499</v>
      </c>
      <c r="K1211">
        <v>618694</v>
      </c>
      <c r="L1211">
        <v>30</v>
      </c>
      <c r="M1211">
        <f t="shared" si="18"/>
        <v>2023</v>
      </c>
    </row>
    <row r="1212" spans="1:13">
      <c r="A1212" s="1">
        <v>45043</v>
      </c>
      <c r="B1212">
        <v>99989</v>
      </c>
      <c r="C1212">
        <v>1329</v>
      </c>
      <c r="D1212">
        <v>129371939.33196899</v>
      </c>
      <c r="E1212">
        <v>92345246526.666397</v>
      </c>
      <c r="F1212">
        <v>984763</v>
      </c>
      <c r="G1212">
        <v>2213</v>
      </c>
      <c r="H1212">
        <v>167</v>
      </c>
      <c r="I1212">
        <v>104890261.332261</v>
      </c>
      <c r="J1212">
        <v>101095814644.35699</v>
      </c>
      <c r="K1212">
        <v>618831</v>
      </c>
      <c r="L1212">
        <v>30</v>
      </c>
      <c r="M1212">
        <f t="shared" si="18"/>
        <v>2023</v>
      </c>
    </row>
    <row r="1213" spans="1:13">
      <c r="A1213" s="1">
        <v>45044</v>
      </c>
      <c r="B1213">
        <v>82563</v>
      </c>
      <c r="C1213">
        <v>947</v>
      </c>
      <c r="D1213">
        <v>129208924.263934</v>
      </c>
      <c r="E1213">
        <v>92474455450.930298</v>
      </c>
      <c r="F1213">
        <v>983517</v>
      </c>
      <c r="G1213">
        <v>2193</v>
      </c>
      <c r="H1213">
        <v>175</v>
      </c>
      <c r="I1213">
        <v>104914054.250267</v>
      </c>
      <c r="J1213">
        <v>101200728698.60699</v>
      </c>
      <c r="K1213">
        <v>618976</v>
      </c>
      <c r="L1213">
        <v>30</v>
      </c>
      <c r="M1213">
        <f t="shared" si="18"/>
        <v>2023</v>
      </c>
    </row>
    <row r="1214" spans="1:13">
      <c r="A1214" s="1">
        <v>45045</v>
      </c>
      <c r="B1214">
        <v>70176</v>
      </c>
      <c r="C1214">
        <v>843</v>
      </c>
      <c r="D1214">
        <v>129025426.15899301</v>
      </c>
      <c r="E1214">
        <v>92603480877.089294</v>
      </c>
      <c r="F1214">
        <v>982138</v>
      </c>
      <c r="G1214">
        <v>2222</v>
      </c>
      <c r="H1214">
        <v>150</v>
      </c>
      <c r="I1214">
        <v>104927896.301606</v>
      </c>
      <c r="J1214">
        <v>101305656594.909</v>
      </c>
      <c r="K1214">
        <v>619096</v>
      </c>
      <c r="L1214">
        <v>30</v>
      </c>
      <c r="M1214">
        <f t="shared" si="18"/>
        <v>2023</v>
      </c>
    </row>
    <row r="1215" spans="1:13">
      <c r="A1215" s="1">
        <v>45046</v>
      </c>
      <c r="B1215">
        <v>11973</v>
      </c>
      <c r="C1215">
        <v>126</v>
      </c>
      <c r="D1215">
        <v>128761364.51859801</v>
      </c>
      <c r="E1215">
        <v>92732242241.607895</v>
      </c>
      <c r="F1215">
        <v>980119</v>
      </c>
      <c r="G1215">
        <v>2145</v>
      </c>
      <c r="H1215">
        <v>148</v>
      </c>
      <c r="I1215">
        <v>104947993.978552</v>
      </c>
      <c r="J1215">
        <v>101410604588.88699</v>
      </c>
      <c r="K1215">
        <v>619214</v>
      </c>
      <c r="L1215">
        <v>30</v>
      </c>
      <c r="M1215">
        <f t="shared" si="18"/>
        <v>2023</v>
      </c>
    </row>
    <row r="1216" spans="1:13">
      <c r="A1216" s="1">
        <v>45047</v>
      </c>
      <c r="B1216">
        <v>10292</v>
      </c>
      <c r="C1216">
        <v>115</v>
      </c>
      <c r="D1216">
        <v>128477447.75718001</v>
      </c>
      <c r="E1216">
        <v>92860719689.365097</v>
      </c>
      <c r="F1216">
        <v>977959</v>
      </c>
      <c r="G1216">
        <v>2275</v>
      </c>
      <c r="H1216">
        <v>175</v>
      </c>
      <c r="I1216">
        <v>104975701.24326099</v>
      </c>
      <c r="J1216">
        <v>101515580290.131</v>
      </c>
      <c r="K1216">
        <v>619359</v>
      </c>
      <c r="L1216">
        <v>30</v>
      </c>
      <c r="M1216">
        <f t="shared" si="18"/>
        <v>2023</v>
      </c>
    </row>
    <row r="1217" spans="1:13">
      <c r="A1217" s="1">
        <v>45048</v>
      </c>
      <c r="B1217">
        <v>12934</v>
      </c>
      <c r="C1217">
        <v>169</v>
      </c>
      <c r="D1217">
        <v>128217751.623412</v>
      </c>
      <c r="E1217">
        <v>92988937440.988495</v>
      </c>
      <c r="F1217">
        <v>975986</v>
      </c>
      <c r="G1217">
        <v>2142</v>
      </c>
      <c r="H1217">
        <v>175</v>
      </c>
      <c r="I1217">
        <v>104997662.712025</v>
      </c>
      <c r="J1217">
        <v>101620577952.843</v>
      </c>
      <c r="K1217">
        <v>619504</v>
      </c>
      <c r="L1217">
        <v>30</v>
      </c>
      <c r="M1217">
        <f t="shared" si="18"/>
        <v>2023</v>
      </c>
    </row>
    <row r="1218" spans="1:13">
      <c r="A1218" s="1">
        <v>45049</v>
      </c>
      <c r="B1218">
        <v>173914</v>
      </c>
      <c r="C1218">
        <v>2296</v>
      </c>
      <c r="D1218">
        <v>128235248.16129</v>
      </c>
      <c r="E1218">
        <v>93117172689.149796</v>
      </c>
      <c r="F1218">
        <v>976090</v>
      </c>
      <c r="G1218">
        <v>2192</v>
      </c>
      <c r="H1218">
        <v>157</v>
      </c>
      <c r="I1218">
        <v>105015940.95154899</v>
      </c>
      <c r="J1218">
        <v>101725593893.79401</v>
      </c>
      <c r="K1218">
        <v>619631</v>
      </c>
      <c r="L1218">
        <v>30</v>
      </c>
      <c r="M1218">
        <f t="shared" si="18"/>
        <v>2023</v>
      </c>
    </row>
    <row r="1219" spans="1:13">
      <c r="A1219" s="1">
        <v>45050</v>
      </c>
      <c r="B1219">
        <v>118075</v>
      </c>
      <c r="C1219">
        <v>1572</v>
      </c>
      <c r="D1219">
        <v>128158941.93895701</v>
      </c>
      <c r="E1219">
        <v>93245331631.088806</v>
      </c>
      <c r="F1219">
        <v>975539</v>
      </c>
      <c r="G1219">
        <v>2123</v>
      </c>
      <c r="H1219">
        <v>171</v>
      </c>
      <c r="I1219">
        <v>105040709.623861</v>
      </c>
      <c r="J1219">
        <v>101830634603.418</v>
      </c>
      <c r="K1219">
        <v>619772</v>
      </c>
      <c r="L1219">
        <v>30</v>
      </c>
      <c r="M1219">
        <f t="shared" ref="M1219:M1282" si="19">YEAR(A1219)</f>
        <v>2023</v>
      </c>
    </row>
    <row r="1220" spans="1:13">
      <c r="A1220" s="1">
        <v>45051</v>
      </c>
      <c r="B1220">
        <v>103889</v>
      </c>
      <c r="C1220">
        <v>1114</v>
      </c>
      <c r="D1220">
        <v>128020346.01246101</v>
      </c>
      <c r="E1220">
        <v>93373351977.101196</v>
      </c>
      <c r="F1220">
        <v>974497</v>
      </c>
      <c r="G1220">
        <v>2156</v>
      </c>
      <c r="H1220">
        <v>162</v>
      </c>
      <c r="I1220">
        <v>105060552.995048</v>
      </c>
      <c r="J1220">
        <v>101935695156.41299</v>
      </c>
      <c r="K1220">
        <v>619903</v>
      </c>
      <c r="L1220">
        <v>31</v>
      </c>
      <c r="M1220">
        <f t="shared" si="19"/>
        <v>2023</v>
      </c>
    </row>
    <row r="1221" spans="1:13">
      <c r="A1221" s="1">
        <v>45052</v>
      </c>
      <c r="B1221">
        <v>84002</v>
      </c>
      <c r="C1221">
        <v>1024</v>
      </c>
      <c r="D1221">
        <v>127863056.862498</v>
      </c>
      <c r="E1221">
        <v>93501215033.963699</v>
      </c>
      <c r="F1221">
        <v>973304</v>
      </c>
      <c r="G1221">
        <v>2217</v>
      </c>
      <c r="H1221">
        <v>159</v>
      </c>
      <c r="I1221">
        <v>105081968.164849</v>
      </c>
      <c r="J1221">
        <v>102040777124.578</v>
      </c>
      <c r="K1221">
        <v>620031</v>
      </c>
      <c r="L1221">
        <v>31</v>
      </c>
      <c r="M1221">
        <f t="shared" si="19"/>
        <v>2023</v>
      </c>
    </row>
    <row r="1222" spans="1:13">
      <c r="A1222" s="1">
        <v>45053</v>
      </c>
      <c r="B1222">
        <v>11126</v>
      </c>
      <c r="C1222">
        <v>118</v>
      </c>
      <c r="D1222">
        <v>127595430.617689</v>
      </c>
      <c r="E1222">
        <v>93628810464.581406</v>
      </c>
      <c r="F1222">
        <v>971262</v>
      </c>
      <c r="G1222">
        <v>2160</v>
      </c>
      <c r="H1222">
        <v>159</v>
      </c>
      <c r="I1222">
        <v>105102077.07324</v>
      </c>
      <c r="J1222">
        <v>102145879201.651</v>
      </c>
      <c r="K1222">
        <v>620159</v>
      </c>
      <c r="L1222">
        <v>31</v>
      </c>
      <c r="M1222">
        <f t="shared" si="19"/>
        <v>2023</v>
      </c>
    </row>
    <row r="1223" spans="1:13">
      <c r="A1223" s="1">
        <v>45054</v>
      </c>
      <c r="B1223">
        <v>8066</v>
      </c>
      <c r="C1223">
        <v>102</v>
      </c>
      <c r="D1223">
        <v>127323222.76353499</v>
      </c>
      <c r="E1223">
        <v>93756133687.345001</v>
      </c>
      <c r="F1223">
        <v>969206</v>
      </c>
      <c r="G1223">
        <v>2158</v>
      </c>
      <c r="H1223">
        <v>154</v>
      </c>
      <c r="I1223">
        <v>105120817.81298099</v>
      </c>
      <c r="J1223">
        <v>102251000019.464</v>
      </c>
      <c r="K1223">
        <v>620283</v>
      </c>
      <c r="L1223">
        <v>30</v>
      </c>
      <c r="M1223">
        <f t="shared" si="19"/>
        <v>2023</v>
      </c>
    </row>
    <row r="1224" spans="1:13">
      <c r="A1224" s="1">
        <v>45055</v>
      </c>
      <c r="B1224">
        <v>130314</v>
      </c>
      <c r="C1224">
        <v>1454</v>
      </c>
      <c r="D1224">
        <v>127224418.77822401</v>
      </c>
      <c r="E1224">
        <v>93883358106.123199</v>
      </c>
      <c r="F1224">
        <v>968467</v>
      </c>
      <c r="G1224">
        <v>2193</v>
      </c>
      <c r="H1224">
        <v>186</v>
      </c>
      <c r="I1224">
        <v>105151372.429822</v>
      </c>
      <c r="J1224">
        <v>102356151391.894</v>
      </c>
      <c r="K1224">
        <v>620439</v>
      </c>
      <c r="L1224">
        <v>30</v>
      </c>
      <c r="M1224">
        <f t="shared" si="19"/>
        <v>2023</v>
      </c>
    </row>
    <row r="1225" spans="1:13">
      <c r="A1225" s="1">
        <v>45056</v>
      </c>
      <c r="B1225">
        <v>105280</v>
      </c>
      <c r="C1225">
        <v>1147</v>
      </c>
      <c r="D1225">
        <v>127099497.40191901</v>
      </c>
      <c r="E1225">
        <v>94010457603.525101</v>
      </c>
      <c r="F1225">
        <v>967484</v>
      </c>
      <c r="G1225">
        <v>2130</v>
      </c>
      <c r="H1225">
        <v>155</v>
      </c>
      <c r="I1225">
        <v>105165869.499486</v>
      </c>
      <c r="J1225">
        <v>102461317261.39301</v>
      </c>
      <c r="K1225">
        <v>620563</v>
      </c>
      <c r="L1225">
        <v>31</v>
      </c>
      <c r="M1225">
        <f t="shared" si="19"/>
        <v>2023</v>
      </c>
    </row>
    <row r="1226" spans="1:13">
      <c r="A1226" s="1">
        <v>45057</v>
      </c>
      <c r="B1226">
        <v>81707</v>
      </c>
      <c r="C1226">
        <v>877</v>
      </c>
      <c r="D1226">
        <v>126924469.650897</v>
      </c>
      <c r="E1226">
        <v>94137382073.175995</v>
      </c>
      <c r="F1226">
        <v>966164</v>
      </c>
      <c r="G1226">
        <v>2197</v>
      </c>
      <c r="H1226">
        <v>162</v>
      </c>
      <c r="I1226">
        <v>105189957.28560901</v>
      </c>
      <c r="J1226">
        <v>102566507218.679</v>
      </c>
      <c r="K1226">
        <v>620695</v>
      </c>
      <c r="L1226">
        <v>30</v>
      </c>
      <c r="M1226">
        <f t="shared" si="19"/>
        <v>2023</v>
      </c>
    </row>
    <row r="1227" spans="1:13">
      <c r="A1227" s="1">
        <v>45058</v>
      </c>
      <c r="B1227">
        <v>73988</v>
      </c>
      <c r="C1227">
        <v>1064</v>
      </c>
      <c r="D1227">
        <v>126781552.61916099</v>
      </c>
      <c r="E1227">
        <v>94264163625.795197</v>
      </c>
      <c r="F1227">
        <v>965076</v>
      </c>
      <c r="G1227">
        <v>2152</v>
      </c>
      <c r="H1227">
        <v>169</v>
      </c>
      <c r="I1227">
        <v>105212478.149085</v>
      </c>
      <c r="J1227">
        <v>102671719696.828</v>
      </c>
      <c r="K1227">
        <v>620833</v>
      </c>
      <c r="L1227">
        <v>31</v>
      </c>
      <c r="M1227">
        <f t="shared" si="19"/>
        <v>2023</v>
      </c>
    </row>
    <row r="1228" spans="1:13">
      <c r="A1228" s="1">
        <v>45059</v>
      </c>
      <c r="B1228">
        <v>58759</v>
      </c>
      <c r="C1228">
        <v>785</v>
      </c>
      <c r="D1228">
        <v>126609384.13708401</v>
      </c>
      <c r="E1228">
        <v>94390773009.932297</v>
      </c>
      <c r="F1228">
        <v>963750</v>
      </c>
      <c r="G1228">
        <v>2111</v>
      </c>
      <c r="H1228">
        <v>149</v>
      </c>
      <c r="I1228">
        <v>105228281.76084299</v>
      </c>
      <c r="J1228">
        <v>102776947978.589</v>
      </c>
      <c r="K1228">
        <v>620952</v>
      </c>
      <c r="L1228">
        <v>30</v>
      </c>
      <c r="M1228">
        <f t="shared" si="19"/>
        <v>2023</v>
      </c>
    </row>
    <row r="1229" spans="1:13">
      <c r="A1229" s="1">
        <v>45060</v>
      </c>
      <c r="B1229">
        <v>10083</v>
      </c>
      <c r="C1229">
        <v>132</v>
      </c>
      <c r="D1229">
        <v>126338472.63284101</v>
      </c>
      <c r="E1229">
        <v>94517111482.565094</v>
      </c>
      <c r="F1229">
        <v>961704</v>
      </c>
      <c r="G1229">
        <v>2178</v>
      </c>
      <c r="H1229">
        <v>155</v>
      </c>
      <c r="I1229">
        <v>105250341.894775</v>
      </c>
      <c r="J1229">
        <v>102882198320.48399</v>
      </c>
      <c r="K1229">
        <v>621077</v>
      </c>
      <c r="L1229">
        <v>30</v>
      </c>
      <c r="M1229">
        <f t="shared" si="19"/>
        <v>2023</v>
      </c>
    </row>
    <row r="1230" spans="1:13">
      <c r="A1230" s="1">
        <v>45061</v>
      </c>
      <c r="B1230">
        <v>6537</v>
      </c>
      <c r="C1230">
        <v>100</v>
      </c>
      <c r="D1230">
        <v>126059308.088568</v>
      </c>
      <c r="E1230">
        <v>94643170790.653702</v>
      </c>
      <c r="F1230">
        <v>959612</v>
      </c>
      <c r="G1230">
        <v>2192</v>
      </c>
      <c r="H1230">
        <v>151</v>
      </c>
      <c r="I1230">
        <v>105267730.20148399</v>
      </c>
      <c r="J1230">
        <v>102987466050.685</v>
      </c>
      <c r="K1230">
        <v>621198</v>
      </c>
      <c r="L1230">
        <v>30</v>
      </c>
      <c r="M1230">
        <f t="shared" si="19"/>
        <v>2023</v>
      </c>
    </row>
    <row r="1231" spans="1:13">
      <c r="A1231" s="1">
        <v>45062</v>
      </c>
      <c r="B1231">
        <v>98326</v>
      </c>
      <c r="C1231">
        <v>1021</v>
      </c>
      <c r="D1231">
        <v>125924942.150337</v>
      </c>
      <c r="E1231">
        <v>94769095732.804001</v>
      </c>
      <c r="F1231">
        <v>958575</v>
      </c>
      <c r="G1231">
        <v>2058</v>
      </c>
      <c r="H1231">
        <v>144</v>
      </c>
      <c r="I1231">
        <v>105284390.140293</v>
      </c>
      <c r="J1231">
        <v>103092750440.826</v>
      </c>
      <c r="K1231">
        <v>621311</v>
      </c>
      <c r="L1231">
        <v>31</v>
      </c>
      <c r="M1231">
        <f t="shared" si="19"/>
        <v>2023</v>
      </c>
    </row>
    <row r="1232" spans="1:13">
      <c r="A1232" s="1">
        <v>45063</v>
      </c>
      <c r="B1232">
        <v>72528</v>
      </c>
      <c r="C1232">
        <v>902</v>
      </c>
      <c r="D1232">
        <v>125763144.494974</v>
      </c>
      <c r="E1232">
        <v>94894858877.298996</v>
      </c>
      <c r="F1232">
        <v>957376</v>
      </c>
      <c r="G1232">
        <v>2101</v>
      </c>
      <c r="H1232">
        <v>137</v>
      </c>
      <c r="I1232">
        <v>105301348.770759</v>
      </c>
      <c r="J1232">
        <v>103198051789.59599</v>
      </c>
      <c r="K1232">
        <v>621417</v>
      </c>
      <c r="L1232">
        <v>31</v>
      </c>
      <c r="M1232">
        <f t="shared" si="19"/>
        <v>2023</v>
      </c>
    </row>
    <row r="1233" spans="1:13">
      <c r="A1233" s="1">
        <v>45064</v>
      </c>
      <c r="B1233">
        <v>65505</v>
      </c>
      <c r="C1233">
        <v>796</v>
      </c>
      <c r="D1233">
        <v>125599643.803096</v>
      </c>
      <c r="E1233">
        <v>95020458521.102097</v>
      </c>
      <c r="F1233">
        <v>956135</v>
      </c>
      <c r="G1233">
        <v>2037</v>
      </c>
      <c r="H1233">
        <v>138</v>
      </c>
      <c r="I1233">
        <v>105319301.359494</v>
      </c>
      <c r="J1233">
        <v>103303371090.95599</v>
      </c>
      <c r="K1233">
        <v>621525</v>
      </c>
      <c r="L1233">
        <v>30</v>
      </c>
      <c r="M1233">
        <f t="shared" si="19"/>
        <v>2023</v>
      </c>
    </row>
    <row r="1234" spans="1:13">
      <c r="A1234" s="1">
        <v>45065</v>
      </c>
      <c r="B1234">
        <v>6050</v>
      </c>
      <c r="C1234">
        <v>99</v>
      </c>
      <c r="D1234">
        <v>125334375.428644</v>
      </c>
      <c r="E1234">
        <v>95145792896.530701</v>
      </c>
      <c r="F1234">
        <v>954121</v>
      </c>
      <c r="G1234">
        <v>2113</v>
      </c>
      <c r="H1234">
        <v>135</v>
      </c>
      <c r="I1234">
        <v>105335467.924869</v>
      </c>
      <c r="J1234">
        <v>103408706558.881</v>
      </c>
      <c r="K1234">
        <v>621630</v>
      </c>
      <c r="L1234">
        <v>30</v>
      </c>
      <c r="M1234">
        <f t="shared" si="19"/>
        <v>2023</v>
      </c>
    </row>
    <row r="1235" spans="1:13">
      <c r="A1235" s="1">
        <v>45066</v>
      </c>
      <c r="B1235">
        <v>47355</v>
      </c>
      <c r="C1235">
        <v>640</v>
      </c>
      <c r="D1235">
        <v>125140180.772025</v>
      </c>
      <c r="E1235">
        <v>95270933077.302795</v>
      </c>
      <c r="F1235">
        <v>952665</v>
      </c>
      <c r="G1235">
        <v>2096</v>
      </c>
      <c r="H1235">
        <v>149</v>
      </c>
      <c r="I1235">
        <v>105359078.18222199</v>
      </c>
      <c r="J1235">
        <v>103514065637.063</v>
      </c>
      <c r="K1235">
        <v>621749</v>
      </c>
      <c r="L1235">
        <v>30</v>
      </c>
      <c r="M1235">
        <f t="shared" si="19"/>
        <v>2023</v>
      </c>
    </row>
    <row r="1236" spans="1:13">
      <c r="A1236" s="1">
        <v>45067</v>
      </c>
      <c r="B1236">
        <v>8345</v>
      </c>
      <c r="C1236">
        <v>98</v>
      </c>
      <c r="D1236">
        <v>124864960.88414501</v>
      </c>
      <c r="E1236">
        <v>95395798038.186905</v>
      </c>
      <c r="F1236">
        <v>950609</v>
      </c>
      <c r="G1236">
        <v>2154</v>
      </c>
      <c r="H1236">
        <v>160</v>
      </c>
      <c r="I1236">
        <v>105380542.830993</v>
      </c>
      <c r="J1236">
        <v>103619446179.894</v>
      </c>
      <c r="K1236">
        <v>621878</v>
      </c>
      <c r="L1236">
        <v>31</v>
      </c>
      <c r="M1236">
        <f t="shared" si="19"/>
        <v>2023</v>
      </c>
    </row>
    <row r="1237" spans="1:13">
      <c r="A1237" s="1">
        <v>45068</v>
      </c>
      <c r="B1237">
        <v>5285</v>
      </c>
      <c r="C1237">
        <v>60</v>
      </c>
      <c r="D1237">
        <v>124611301.992724</v>
      </c>
      <c r="E1237">
        <v>95520409340.179596</v>
      </c>
      <c r="F1237">
        <v>948620</v>
      </c>
      <c r="G1237">
        <v>2049</v>
      </c>
      <c r="H1237">
        <v>126</v>
      </c>
      <c r="I1237">
        <v>105389594.855919</v>
      </c>
      <c r="J1237">
        <v>103724835774.75</v>
      </c>
      <c r="K1237">
        <v>621974</v>
      </c>
      <c r="L1237">
        <v>30</v>
      </c>
      <c r="M1237">
        <f t="shared" si="19"/>
        <v>2023</v>
      </c>
    </row>
    <row r="1238" spans="1:13">
      <c r="A1238" s="1">
        <v>45069</v>
      </c>
      <c r="B1238">
        <v>91442</v>
      </c>
      <c r="C1238">
        <v>1086</v>
      </c>
      <c r="D1238">
        <v>124499358.582472</v>
      </c>
      <c r="E1238">
        <v>95644908698.7621</v>
      </c>
      <c r="F1238">
        <v>947733</v>
      </c>
      <c r="G1238">
        <v>1973</v>
      </c>
      <c r="H1238">
        <v>146</v>
      </c>
      <c r="I1238">
        <v>105411866.421912</v>
      </c>
      <c r="J1238">
        <v>103830247641.172</v>
      </c>
      <c r="K1238">
        <v>622089</v>
      </c>
      <c r="L1238">
        <v>31</v>
      </c>
      <c r="M1238">
        <f t="shared" si="19"/>
        <v>2023</v>
      </c>
    </row>
    <row r="1239" spans="1:13">
      <c r="A1239" s="1">
        <v>45070</v>
      </c>
      <c r="B1239">
        <v>65713</v>
      </c>
      <c r="C1239">
        <v>826</v>
      </c>
      <c r="D1239">
        <v>124336619.780535</v>
      </c>
      <c r="E1239">
        <v>95769245318.542603</v>
      </c>
      <c r="F1239">
        <v>946490</v>
      </c>
      <c r="G1239">
        <v>2069</v>
      </c>
      <c r="H1239">
        <v>143</v>
      </c>
      <c r="I1239">
        <v>105432312.16068999</v>
      </c>
      <c r="J1239">
        <v>103935679953.332</v>
      </c>
      <c r="K1239">
        <v>622202</v>
      </c>
      <c r="L1239">
        <v>30</v>
      </c>
      <c r="M1239">
        <f t="shared" si="19"/>
        <v>2023</v>
      </c>
    </row>
    <row r="1240" spans="1:13">
      <c r="A1240" s="1">
        <v>45071</v>
      </c>
      <c r="B1240">
        <v>54448</v>
      </c>
      <c r="C1240">
        <v>639</v>
      </c>
      <c r="D1240">
        <v>124147110.894495</v>
      </c>
      <c r="E1240">
        <v>95893392429.437103</v>
      </c>
      <c r="F1240">
        <v>945083</v>
      </c>
      <c r="G1240">
        <v>2046</v>
      </c>
      <c r="H1240">
        <v>159</v>
      </c>
      <c r="I1240">
        <v>105457645.449045</v>
      </c>
      <c r="J1240">
        <v>104041137598.78101</v>
      </c>
      <c r="K1240">
        <v>622330</v>
      </c>
      <c r="L1240">
        <v>31</v>
      </c>
      <c r="M1240">
        <f t="shared" si="19"/>
        <v>2023</v>
      </c>
    </row>
    <row r="1241" spans="1:13">
      <c r="A1241" s="1">
        <v>45072</v>
      </c>
      <c r="B1241">
        <v>42209</v>
      </c>
      <c r="C1241">
        <v>549</v>
      </c>
      <c r="D1241">
        <v>123950891.131405</v>
      </c>
      <c r="E1241">
        <v>96017343320.568497</v>
      </c>
      <c r="F1241">
        <v>943582</v>
      </c>
      <c r="G1241">
        <v>2050</v>
      </c>
      <c r="H1241">
        <v>158</v>
      </c>
      <c r="I1241">
        <v>105476566.119958</v>
      </c>
      <c r="J1241">
        <v>104146614164.901</v>
      </c>
      <c r="K1241">
        <v>622458</v>
      </c>
      <c r="L1241">
        <v>30</v>
      </c>
      <c r="M1241">
        <f t="shared" si="19"/>
        <v>2023</v>
      </c>
    </row>
    <row r="1242" spans="1:13">
      <c r="A1242" s="1">
        <v>45073</v>
      </c>
      <c r="B1242">
        <v>35951</v>
      </c>
      <c r="C1242">
        <v>398</v>
      </c>
      <c r="D1242">
        <v>123744520.618122</v>
      </c>
      <c r="E1242">
        <v>96141087841.1866</v>
      </c>
      <c r="F1242">
        <v>942025</v>
      </c>
      <c r="G1242">
        <v>1955</v>
      </c>
      <c r="H1242">
        <v>165</v>
      </c>
      <c r="I1242">
        <v>105499533.681027</v>
      </c>
      <c r="J1242">
        <v>104252113698.582</v>
      </c>
      <c r="K1242">
        <v>622592</v>
      </c>
      <c r="L1242">
        <v>31</v>
      </c>
      <c r="M1242">
        <f t="shared" si="19"/>
        <v>2023</v>
      </c>
    </row>
    <row r="1243" spans="1:13">
      <c r="A1243" s="1">
        <v>45074</v>
      </c>
      <c r="B1243">
        <v>4242</v>
      </c>
      <c r="C1243">
        <v>54</v>
      </c>
      <c r="D1243">
        <v>123484552.71874</v>
      </c>
      <c r="E1243">
        <v>96264572393.905396</v>
      </c>
      <c r="F1243">
        <v>940060</v>
      </c>
      <c r="G1243">
        <v>2019</v>
      </c>
      <c r="H1243">
        <v>147</v>
      </c>
      <c r="I1243">
        <v>105517178.05284999</v>
      </c>
      <c r="J1243">
        <v>104357630876.63499</v>
      </c>
      <c r="K1243">
        <v>622709</v>
      </c>
      <c r="L1243">
        <v>30</v>
      </c>
      <c r="M1243">
        <f t="shared" si="19"/>
        <v>2023</v>
      </c>
    </row>
    <row r="1244" spans="1:13">
      <c r="A1244" s="1">
        <v>45075</v>
      </c>
      <c r="B1244">
        <v>2921</v>
      </c>
      <c r="C1244">
        <v>58</v>
      </c>
      <c r="D1244">
        <v>123221750.962365</v>
      </c>
      <c r="E1244">
        <v>96387794144.867798</v>
      </c>
      <c r="F1244">
        <v>938059</v>
      </c>
      <c r="G1244">
        <v>2059</v>
      </c>
      <c r="H1244">
        <v>148</v>
      </c>
      <c r="I1244">
        <v>105537215.45893499</v>
      </c>
      <c r="J1244">
        <v>104463168092.09399</v>
      </c>
      <c r="K1244">
        <v>622827</v>
      </c>
      <c r="L1244">
        <v>30</v>
      </c>
      <c r="M1244">
        <f t="shared" si="19"/>
        <v>2023</v>
      </c>
    </row>
    <row r="1245" spans="1:13">
      <c r="A1245" s="1">
        <v>45076</v>
      </c>
      <c r="B1245">
        <v>4172</v>
      </c>
      <c r="C1245">
        <v>54</v>
      </c>
      <c r="D1245">
        <v>122978156.212266</v>
      </c>
      <c r="E1245">
        <v>96510772301.080002</v>
      </c>
      <c r="F1245">
        <v>936157</v>
      </c>
      <c r="G1245">
        <v>1956</v>
      </c>
      <c r="H1245">
        <v>156</v>
      </c>
      <c r="I1245">
        <v>105559315.19681001</v>
      </c>
      <c r="J1245">
        <v>104568727407.291</v>
      </c>
      <c r="K1245">
        <v>622953</v>
      </c>
      <c r="L1245">
        <v>30</v>
      </c>
      <c r="M1245">
        <f t="shared" si="19"/>
        <v>2023</v>
      </c>
    </row>
    <row r="1246" spans="1:13">
      <c r="A1246" s="1">
        <v>45077</v>
      </c>
      <c r="B1246">
        <v>67591</v>
      </c>
      <c r="C1246">
        <v>825</v>
      </c>
      <c r="D1246">
        <v>122826315.356775</v>
      </c>
      <c r="E1246">
        <v>96633598616.436798</v>
      </c>
      <c r="F1246">
        <v>934977</v>
      </c>
      <c r="G1246">
        <v>2005</v>
      </c>
      <c r="H1246">
        <v>165</v>
      </c>
      <c r="I1246">
        <v>105581021.143061</v>
      </c>
      <c r="J1246">
        <v>104674308428.43401</v>
      </c>
      <c r="K1246">
        <v>623088</v>
      </c>
      <c r="L1246">
        <v>30</v>
      </c>
      <c r="M1246">
        <f t="shared" si="19"/>
        <v>2023</v>
      </c>
    </row>
    <row r="1247" spans="1:13">
      <c r="A1247" s="1">
        <v>45078</v>
      </c>
      <c r="B1247">
        <v>94198</v>
      </c>
      <c r="C1247">
        <v>1124</v>
      </c>
      <c r="D1247">
        <v>122719431.01421501</v>
      </c>
      <c r="E1247">
        <v>96756318047.451004</v>
      </c>
      <c r="F1247">
        <v>934161</v>
      </c>
      <c r="G1247">
        <v>1940</v>
      </c>
      <c r="H1247">
        <v>153</v>
      </c>
      <c r="I1247">
        <v>105600230.27040499</v>
      </c>
      <c r="J1247">
        <v>104779908658.705</v>
      </c>
      <c r="K1247">
        <v>623210</v>
      </c>
      <c r="L1247">
        <v>31</v>
      </c>
      <c r="M1247">
        <f t="shared" si="19"/>
        <v>2023</v>
      </c>
    </row>
    <row r="1248" spans="1:13">
      <c r="A1248" s="1">
        <v>45079</v>
      </c>
      <c r="B1248">
        <v>82565</v>
      </c>
      <c r="C1248">
        <v>960</v>
      </c>
      <c r="D1248">
        <v>122582597.52157401</v>
      </c>
      <c r="E1248">
        <v>96878900644.972595</v>
      </c>
      <c r="F1248">
        <v>933120</v>
      </c>
      <c r="G1248">
        <v>2001</v>
      </c>
      <c r="H1248">
        <v>157</v>
      </c>
      <c r="I1248">
        <v>105619444.21981101</v>
      </c>
      <c r="J1248">
        <v>104885528102.924</v>
      </c>
      <c r="K1248">
        <v>623336</v>
      </c>
      <c r="L1248">
        <v>31</v>
      </c>
      <c r="M1248">
        <f t="shared" si="19"/>
        <v>2023</v>
      </c>
    </row>
    <row r="1249" spans="1:13">
      <c r="A1249" s="1">
        <v>45080</v>
      </c>
      <c r="B1249">
        <v>59299</v>
      </c>
      <c r="C1249">
        <v>812</v>
      </c>
      <c r="D1249">
        <v>122434192.83531301</v>
      </c>
      <c r="E1249">
        <v>97001334837.807907</v>
      </c>
      <c r="F1249">
        <v>932006</v>
      </c>
      <c r="G1249">
        <v>1926</v>
      </c>
      <c r="H1249">
        <v>134</v>
      </c>
      <c r="I1249">
        <v>105635304.58422799</v>
      </c>
      <c r="J1249">
        <v>104991163407.509</v>
      </c>
      <c r="K1249">
        <v>623439</v>
      </c>
      <c r="L1249">
        <v>31</v>
      </c>
      <c r="M1249">
        <f t="shared" si="19"/>
        <v>2023</v>
      </c>
    </row>
    <row r="1250" spans="1:13">
      <c r="A1250" s="1">
        <v>45081</v>
      </c>
      <c r="B1250">
        <v>6951</v>
      </c>
      <c r="C1250">
        <v>85</v>
      </c>
      <c r="D1250">
        <v>122180037.908921</v>
      </c>
      <c r="E1250">
        <v>97123514875.716797</v>
      </c>
      <c r="F1250">
        <v>930100</v>
      </c>
      <c r="G1250">
        <v>1991</v>
      </c>
      <c r="H1250">
        <v>147</v>
      </c>
      <c r="I1250">
        <v>105656712.996546</v>
      </c>
      <c r="J1250">
        <v>105096820120.505</v>
      </c>
      <c r="K1250">
        <v>623555</v>
      </c>
      <c r="L1250">
        <v>31</v>
      </c>
      <c r="M1250">
        <f t="shared" si="19"/>
        <v>2023</v>
      </c>
    </row>
    <row r="1251" spans="1:13">
      <c r="A1251" s="1">
        <v>45082</v>
      </c>
      <c r="B1251">
        <v>4540</v>
      </c>
      <c r="C1251">
        <v>66</v>
      </c>
      <c r="D1251">
        <v>121938036.898862</v>
      </c>
      <c r="E1251">
        <v>97245452912.615707</v>
      </c>
      <c r="F1251">
        <v>928267</v>
      </c>
      <c r="G1251">
        <v>1899</v>
      </c>
      <c r="H1251">
        <v>141</v>
      </c>
      <c r="I1251">
        <v>105674974.310655</v>
      </c>
      <c r="J1251">
        <v>105202495094.81599</v>
      </c>
      <c r="K1251">
        <v>623665</v>
      </c>
      <c r="L1251">
        <v>31</v>
      </c>
      <c r="M1251">
        <f t="shared" si="19"/>
        <v>2023</v>
      </c>
    </row>
    <row r="1252" spans="1:13">
      <c r="A1252" s="1">
        <v>45083</v>
      </c>
      <c r="B1252">
        <v>106398</v>
      </c>
      <c r="C1252">
        <v>1202</v>
      </c>
      <c r="D1252">
        <v>121853383.181569</v>
      </c>
      <c r="E1252">
        <v>97367306295.797302</v>
      </c>
      <c r="F1252">
        <v>927592</v>
      </c>
      <c r="G1252">
        <v>1877</v>
      </c>
      <c r="H1252">
        <v>120</v>
      </c>
      <c r="I1252">
        <v>105688186.035172</v>
      </c>
      <c r="J1252">
        <v>105308183280.851</v>
      </c>
      <c r="K1252">
        <v>623754</v>
      </c>
      <c r="L1252">
        <v>31</v>
      </c>
      <c r="M1252">
        <f t="shared" si="19"/>
        <v>2023</v>
      </c>
    </row>
    <row r="1253" spans="1:13">
      <c r="A1253" s="1">
        <v>45084</v>
      </c>
      <c r="B1253">
        <v>70365</v>
      </c>
      <c r="C1253">
        <v>846</v>
      </c>
      <c r="D1253">
        <v>121706774.829483</v>
      </c>
      <c r="E1253">
        <v>97489013070.626694</v>
      </c>
      <c r="F1253">
        <v>926468</v>
      </c>
      <c r="G1253">
        <v>1970</v>
      </c>
      <c r="H1253">
        <v>160</v>
      </c>
      <c r="I1253">
        <v>105712383.253904</v>
      </c>
      <c r="J1253">
        <v>105413895664.105</v>
      </c>
      <c r="K1253">
        <v>623883</v>
      </c>
      <c r="L1253">
        <v>31</v>
      </c>
      <c r="M1253">
        <f t="shared" si="19"/>
        <v>2023</v>
      </c>
    </row>
    <row r="1254" spans="1:13">
      <c r="A1254" s="1">
        <v>45085</v>
      </c>
      <c r="B1254">
        <v>64832</v>
      </c>
      <c r="C1254">
        <v>931</v>
      </c>
      <c r="D1254">
        <v>121582254.05422699</v>
      </c>
      <c r="E1254">
        <v>97610595324.681</v>
      </c>
      <c r="F1254">
        <v>925525</v>
      </c>
      <c r="G1254">
        <v>1874</v>
      </c>
      <c r="H1254">
        <v>149</v>
      </c>
      <c r="I1254">
        <v>105729879.99964599</v>
      </c>
      <c r="J1254">
        <v>105519625544.104</v>
      </c>
      <c r="K1254">
        <v>624001</v>
      </c>
      <c r="L1254">
        <v>31</v>
      </c>
      <c r="M1254">
        <f t="shared" si="19"/>
        <v>2023</v>
      </c>
    </row>
    <row r="1255" spans="1:13">
      <c r="A1255" s="1">
        <v>45086</v>
      </c>
      <c r="B1255">
        <v>26671</v>
      </c>
      <c r="C1255">
        <v>292</v>
      </c>
      <c r="D1255">
        <v>121387067.47758099</v>
      </c>
      <c r="E1255">
        <v>97731982392.1586</v>
      </c>
      <c r="F1255">
        <v>924040</v>
      </c>
      <c r="G1255">
        <v>1777</v>
      </c>
      <c r="H1255">
        <v>156</v>
      </c>
      <c r="I1255">
        <v>105751260.029346</v>
      </c>
      <c r="J1255">
        <v>105625376804.134</v>
      </c>
      <c r="K1255">
        <v>624126</v>
      </c>
      <c r="L1255">
        <v>31</v>
      </c>
      <c r="M1255">
        <f t="shared" si="19"/>
        <v>2023</v>
      </c>
    </row>
    <row r="1256" spans="1:13">
      <c r="A1256" s="1">
        <v>45087</v>
      </c>
      <c r="B1256">
        <v>58164</v>
      </c>
      <c r="C1256">
        <v>678</v>
      </c>
      <c r="D1256">
        <v>121218162.57771701</v>
      </c>
      <c r="E1256">
        <v>97853200554.736298</v>
      </c>
      <c r="F1256">
        <v>922756</v>
      </c>
      <c r="G1256">
        <v>1962</v>
      </c>
      <c r="H1256">
        <v>159</v>
      </c>
      <c r="I1256">
        <v>105773423.25023501</v>
      </c>
      <c r="J1256">
        <v>105731150227.384</v>
      </c>
      <c r="K1256">
        <v>624254</v>
      </c>
      <c r="L1256">
        <v>31</v>
      </c>
      <c r="M1256">
        <f t="shared" si="19"/>
        <v>2023</v>
      </c>
    </row>
    <row r="1257" spans="1:13">
      <c r="A1257" s="1">
        <v>45088</v>
      </c>
      <c r="B1257">
        <v>5533</v>
      </c>
      <c r="C1257">
        <v>64</v>
      </c>
      <c r="D1257">
        <v>120982593.413068</v>
      </c>
      <c r="E1257">
        <v>97974183148.149307</v>
      </c>
      <c r="F1257">
        <v>920971</v>
      </c>
      <c r="G1257">
        <v>1849</v>
      </c>
      <c r="H1257">
        <v>142</v>
      </c>
      <c r="I1257">
        <v>105790219.367984</v>
      </c>
      <c r="J1257">
        <v>105836940446.752</v>
      </c>
      <c r="K1257">
        <v>624365</v>
      </c>
      <c r="L1257">
        <v>31</v>
      </c>
      <c r="M1257">
        <f t="shared" si="19"/>
        <v>2023</v>
      </c>
    </row>
    <row r="1258" spans="1:13">
      <c r="A1258" s="1">
        <v>45089</v>
      </c>
      <c r="B1258">
        <v>6951</v>
      </c>
      <c r="C1258">
        <v>71</v>
      </c>
      <c r="D1258">
        <v>120743663.09807</v>
      </c>
      <c r="E1258">
        <v>98094926811.247406</v>
      </c>
      <c r="F1258">
        <v>919146</v>
      </c>
      <c r="G1258">
        <v>1896</v>
      </c>
      <c r="H1258">
        <v>121</v>
      </c>
      <c r="I1258">
        <v>105803288.87304001</v>
      </c>
      <c r="J1258">
        <v>105942743735.625</v>
      </c>
      <c r="K1258">
        <v>624456</v>
      </c>
      <c r="L1258">
        <v>30</v>
      </c>
      <c r="M1258">
        <f t="shared" si="19"/>
        <v>2023</v>
      </c>
    </row>
    <row r="1259" spans="1:13">
      <c r="A1259" s="1">
        <v>45090</v>
      </c>
      <c r="B1259">
        <v>86679</v>
      </c>
      <c r="C1259">
        <v>994</v>
      </c>
      <c r="D1259">
        <v>120635735.46349201</v>
      </c>
      <c r="E1259">
        <v>98215562546.710907</v>
      </c>
      <c r="F1259">
        <v>918337</v>
      </c>
      <c r="G1259">
        <v>1803</v>
      </c>
      <c r="H1259">
        <v>141</v>
      </c>
      <c r="I1259">
        <v>105824213.82334299</v>
      </c>
      <c r="J1259">
        <v>106048567949.448</v>
      </c>
      <c r="K1259">
        <v>624566</v>
      </c>
      <c r="L1259">
        <v>31</v>
      </c>
      <c r="M1259">
        <f t="shared" si="19"/>
        <v>2023</v>
      </c>
    </row>
    <row r="1260" spans="1:13">
      <c r="A1260" s="1">
        <v>45091</v>
      </c>
      <c r="B1260">
        <v>63839</v>
      </c>
      <c r="C1260">
        <v>899</v>
      </c>
      <c r="D1260">
        <v>120508217.495425</v>
      </c>
      <c r="E1260">
        <v>98336070764.206299</v>
      </c>
      <c r="F1260">
        <v>917394</v>
      </c>
      <c r="G1260">
        <v>1842</v>
      </c>
      <c r="H1260">
        <v>143</v>
      </c>
      <c r="I1260">
        <v>105842881.67870399</v>
      </c>
      <c r="J1260">
        <v>106154410831.127</v>
      </c>
      <c r="K1260">
        <v>624679</v>
      </c>
      <c r="L1260">
        <v>30</v>
      </c>
      <c r="M1260">
        <f t="shared" si="19"/>
        <v>2023</v>
      </c>
    </row>
    <row r="1261" spans="1:13">
      <c r="A1261" s="1">
        <v>45092</v>
      </c>
      <c r="B1261">
        <v>50646</v>
      </c>
      <c r="C1261">
        <v>640</v>
      </c>
      <c r="D1261">
        <v>120345365.719037</v>
      </c>
      <c r="E1261">
        <v>98456416129.9254</v>
      </c>
      <c r="F1261">
        <v>916172</v>
      </c>
      <c r="G1261">
        <v>1862</v>
      </c>
      <c r="H1261">
        <v>131</v>
      </c>
      <c r="I1261">
        <v>105857690.54359999</v>
      </c>
      <c r="J1261">
        <v>106260268521.67101</v>
      </c>
      <c r="K1261">
        <v>624779</v>
      </c>
      <c r="L1261">
        <v>31</v>
      </c>
      <c r="M1261">
        <f t="shared" si="19"/>
        <v>2023</v>
      </c>
    </row>
    <row r="1262" spans="1:13">
      <c r="A1262" s="1">
        <v>45093</v>
      </c>
      <c r="B1262">
        <v>45255</v>
      </c>
      <c r="C1262">
        <v>591</v>
      </c>
      <c r="D1262">
        <v>120192449.690698</v>
      </c>
      <c r="E1262">
        <v>98576608579.616104</v>
      </c>
      <c r="F1262">
        <v>915015</v>
      </c>
      <c r="G1262">
        <v>1748</v>
      </c>
      <c r="H1262">
        <v>132</v>
      </c>
      <c r="I1262">
        <v>105876042.039976</v>
      </c>
      <c r="J1262">
        <v>106366144563.711</v>
      </c>
      <c r="K1262">
        <v>624880</v>
      </c>
      <c r="L1262">
        <v>31</v>
      </c>
      <c r="M1262">
        <f t="shared" si="19"/>
        <v>2023</v>
      </c>
    </row>
    <row r="1263" spans="1:13">
      <c r="A1263" s="1">
        <v>45094</v>
      </c>
      <c r="B1263">
        <v>34473</v>
      </c>
      <c r="C1263">
        <v>404</v>
      </c>
      <c r="D1263">
        <v>120003241.289764</v>
      </c>
      <c r="E1263">
        <v>98696611820.905807</v>
      </c>
      <c r="F1263">
        <v>913597</v>
      </c>
      <c r="G1263">
        <v>1822</v>
      </c>
      <c r="H1263">
        <v>142</v>
      </c>
      <c r="I1263">
        <v>105896184.32557701</v>
      </c>
      <c r="J1263">
        <v>106472040748.036</v>
      </c>
      <c r="K1263">
        <v>624992</v>
      </c>
      <c r="L1263">
        <v>30</v>
      </c>
      <c r="M1263">
        <f t="shared" si="19"/>
        <v>2023</v>
      </c>
    </row>
    <row r="1264" spans="1:13">
      <c r="A1264" s="1">
        <v>45095</v>
      </c>
      <c r="B1264">
        <v>3547</v>
      </c>
      <c r="C1264">
        <v>43</v>
      </c>
      <c r="D1264">
        <v>119779023.811295</v>
      </c>
      <c r="E1264">
        <v>98816390844.717102</v>
      </c>
      <c r="F1264">
        <v>911886</v>
      </c>
      <c r="G1264">
        <v>1754</v>
      </c>
      <c r="H1264">
        <v>139</v>
      </c>
      <c r="I1264">
        <v>105914464.146543</v>
      </c>
      <c r="J1264">
        <v>106577955212.183</v>
      </c>
      <c r="K1264">
        <v>625101</v>
      </c>
      <c r="L1264">
        <v>30</v>
      </c>
      <c r="M1264">
        <f t="shared" si="19"/>
        <v>2023</v>
      </c>
    </row>
    <row r="1265" spans="1:13">
      <c r="A1265" s="1">
        <v>45096</v>
      </c>
      <c r="B1265">
        <v>2270</v>
      </c>
      <c r="C1265">
        <v>22</v>
      </c>
      <c r="D1265">
        <v>119543527.698783</v>
      </c>
      <c r="E1265">
        <v>98935934372.415894</v>
      </c>
      <c r="F1265">
        <v>910094</v>
      </c>
      <c r="G1265">
        <v>1814</v>
      </c>
      <c r="H1265">
        <v>132</v>
      </c>
      <c r="I1265">
        <v>105931201.46653</v>
      </c>
      <c r="J1265">
        <v>106683886413.649</v>
      </c>
      <c r="K1265">
        <v>625203</v>
      </c>
      <c r="L1265">
        <v>30</v>
      </c>
      <c r="M1265">
        <f t="shared" si="19"/>
        <v>2023</v>
      </c>
    </row>
    <row r="1266" spans="1:13">
      <c r="A1266" s="1">
        <v>45097</v>
      </c>
      <c r="B1266">
        <v>68520</v>
      </c>
      <c r="C1266">
        <v>775</v>
      </c>
      <c r="D1266">
        <v>119419573.003011</v>
      </c>
      <c r="E1266">
        <v>99055353945.4189</v>
      </c>
      <c r="F1266">
        <v>909154</v>
      </c>
      <c r="G1266">
        <v>1715</v>
      </c>
      <c r="H1266">
        <v>138</v>
      </c>
      <c r="I1266">
        <v>105949154.74434499</v>
      </c>
      <c r="J1266">
        <v>106789835568.394</v>
      </c>
      <c r="K1266">
        <v>625310</v>
      </c>
      <c r="L1266">
        <v>31</v>
      </c>
      <c r="M1266">
        <f t="shared" si="19"/>
        <v>2023</v>
      </c>
    </row>
    <row r="1267" spans="1:13">
      <c r="A1267" s="1">
        <v>45098</v>
      </c>
      <c r="B1267">
        <v>46390</v>
      </c>
      <c r="C1267">
        <v>532</v>
      </c>
      <c r="D1267">
        <v>119253163.09855101</v>
      </c>
      <c r="E1267">
        <v>99174607108.517502</v>
      </c>
      <c r="F1267">
        <v>907873</v>
      </c>
      <c r="G1267">
        <v>1813</v>
      </c>
      <c r="H1267">
        <v>139</v>
      </c>
      <c r="I1267">
        <v>105968015.06829301</v>
      </c>
      <c r="J1267">
        <v>106895803583.46201</v>
      </c>
      <c r="K1267">
        <v>625418</v>
      </c>
      <c r="L1267">
        <v>31</v>
      </c>
      <c r="M1267">
        <f t="shared" si="19"/>
        <v>2023</v>
      </c>
    </row>
    <row r="1268" spans="1:13">
      <c r="A1268" s="1">
        <v>45099</v>
      </c>
      <c r="B1268">
        <v>36885</v>
      </c>
      <c r="C1268">
        <v>448</v>
      </c>
      <c r="D1268">
        <v>119080067.134167</v>
      </c>
      <c r="E1268">
        <v>99293687175.651596</v>
      </c>
      <c r="F1268">
        <v>906572</v>
      </c>
      <c r="G1268">
        <v>1749</v>
      </c>
      <c r="H1268">
        <v>121</v>
      </c>
      <c r="I1268">
        <v>105981803.105663</v>
      </c>
      <c r="J1268">
        <v>107001785386.56799</v>
      </c>
      <c r="K1268">
        <v>625508</v>
      </c>
      <c r="L1268">
        <v>31</v>
      </c>
      <c r="M1268">
        <f t="shared" si="19"/>
        <v>2023</v>
      </c>
    </row>
    <row r="1269" spans="1:13">
      <c r="A1269" s="1">
        <v>45100</v>
      </c>
      <c r="B1269">
        <v>36459</v>
      </c>
      <c r="C1269">
        <v>415</v>
      </c>
      <c r="D1269">
        <v>118912647.31133699</v>
      </c>
      <c r="E1269">
        <v>99412599822.962997</v>
      </c>
      <c r="F1269">
        <v>905303</v>
      </c>
      <c r="G1269">
        <v>1684</v>
      </c>
      <c r="H1269">
        <v>125</v>
      </c>
      <c r="I1269">
        <v>105998943.23305</v>
      </c>
      <c r="J1269">
        <v>107107784329.80099</v>
      </c>
      <c r="K1269">
        <v>625602</v>
      </c>
      <c r="L1269">
        <v>31</v>
      </c>
      <c r="M1269">
        <f t="shared" si="19"/>
        <v>2023</v>
      </c>
    </row>
    <row r="1270" spans="1:13">
      <c r="A1270" s="1">
        <v>45101</v>
      </c>
      <c r="B1270">
        <v>23833</v>
      </c>
      <c r="C1270">
        <v>315</v>
      </c>
      <c r="D1270">
        <v>118725935.508564</v>
      </c>
      <c r="E1270">
        <v>99531325758.471497</v>
      </c>
      <c r="F1270">
        <v>903892</v>
      </c>
      <c r="G1270">
        <v>1726</v>
      </c>
      <c r="H1270">
        <v>124</v>
      </c>
      <c r="I1270">
        <v>106014859.36520299</v>
      </c>
      <c r="J1270">
        <v>107213799189.166</v>
      </c>
      <c r="K1270">
        <v>625695</v>
      </c>
      <c r="L1270">
        <v>31</v>
      </c>
      <c r="M1270">
        <f t="shared" si="19"/>
        <v>2023</v>
      </c>
    </row>
    <row r="1271" spans="1:13">
      <c r="A1271" s="1">
        <v>45102</v>
      </c>
      <c r="B1271">
        <v>3121</v>
      </c>
      <c r="C1271">
        <v>51</v>
      </c>
      <c r="D1271">
        <v>118510837.918878</v>
      </c>
      <c r="E1271">
        <v>99649836596.390396</v>
      </c>
      <c r="F1271">
        <v>902259</v>
      </c>
      <c r="G1271">
        <v>1684</v>
      </c>
      <c r="H1271">
        <v>127</v>
      </c>
      <c r="I1271">
        <v>106033081.87651201</v>
      </c>
      <c r="J1271">
        <v>107319832271.04201</v>
      </c>
      <c r="K1271">
        <v>625791</v>
      </c>
      <c r="L1271">
        <v>31</v>
      </c>
      <c r="M1271">
        <f t="shared" si="19"/>
        <v>2023</v>
      </c>
    </row>
    <row r="1272" spans="1:13">
      <c r="A1272" s="1">
        <v>45103</v>
      </c>
      <c r="B1272">
        <v>2695</v>
      </c>
      <c r="C1272">
        <v>35</v>
      </c>
      <c r="D1272">
        <v>118298577.86108699</v>
      </c>
      <c r="E1272">
        <v>99768135174.251495</v>
      </c>
      <c r="F1272">
        <v>900646</v>
      </c>
      <c r="G1272">
        <v>1648</v>
      </c>
      <c r="H1272">
        <v>112</v>
      </c>
      <c r="I1272">
        <v>106046995.12829401</v>
      </c>
      <c r="J1272">
        <v>107425879266.17101</v>
      </c>
      <c r="K1272">
        <v>625872</v>
      </c>
      <c r="L1272">
        <v>31</v>
      </c>
      <c r="M1272">
        <f t="shared" si="19"/>
        <v>2023</v>
      </c>
    </row>
    <row r="1273" spans="1:13">
      <c r="A1273" s="1">
        <v>45104</v>
      </c>
      <c r="B1273">
        <v>40431</v>
      </c>
      <c r="C1273">
        <v>413</v>
      </c>
      <c r="D1273">
        <v>118128122.75257801</v>
      </c>
      <c r="E1273">
        <v>99886263297.004105</v>
      </c>
      <c r="F1273">
        <v>899352</v>
      </c>
      <c r="G1273">
        <v>1707</v>
      </c>
      <c r="H1273">
        <v>120</v>
      </c>
      <c r="I1273">
        <v>106063452.206696</v>
      </c>
      <c r="J1273">
        <v>107531942718.377</v>
      </c>
      <c r="K1273">
        <v>625961</v>
      </c>
      <c r="L1273">
        <v>31</v>
      </c>
      <c r="M1273">
        <f t="shared" si="19"/>
        <v>2023</v>
      </c>
    </row>
    <row r="1274" spans="1:13">
      <c r="A1274" s="1">
        <v>45105</v>
      </c>
      <c r="B1274">
        <v>32061</v>
      </c>
      <c r="C1274">
        <v>421</v>
      </c>
      <c r="D1274">
        <v>117959233.567893</v>
      </c>
      <c r="E1274">
        <v>100004222530.57201</v>
      </c>
      <c r="F1274">
        <v>898096</v>
      </c>
      <c r="G1274">
        <v>1677</v>
      </c>
      <c r="H1274">
        <v>126</v>
      </c>
      <c r="I1274">
        <v>106081761.74342699</v>
      </c>
      <c r="J1274">
        <v>107638024480.121</v>
      </c>
      <c r="K1274">
        <v>626056</v>
      </c>
      <c r="L1274">
        <v>31</v>
      </c>
      <c r="M1274">
        <f t="shared" si="19"/>
        <v>2023</v>
      </c>
    </row>
    <row r="1275" spans="1:13">
      <c r="A1275" s="1">
        <v>45106</v>
      </c>
      <c r="B1275">
        <v>31636</v>
      </c>
      <c r="C1275">
        <v>343</v>
      </c>
      <c r="D1275">
        <v>117789895.41867</v>
      </c>
      <c r="E1275">
        <v>100122012425.99001</v>
      </c>
      <c r="F1275">
        <v>896798</v>
      </c>
      <c r="G1275">
        <v>1641</v>
      </c>
      <c r="H1275">
        <v>107</v>
      </c>
      <c r="I1275">
        <v>106092192.481086</v>
      </c>
      <c r="J1275">
        <v>107744116672.60201</v>
      </c>
      <c r="K1275">
        <v>626132</v>
      </c>
      <c r="L1275">
        <v>31</v>
      </c>
      <c r="M1275">
        <f t="shared" si="19"/>
        <v>2023</v>
      </c>
    </row>
    <row r="1276" spans="1:13">
      <c r="A1276" s="1">
        <v>45107</v>
      </c>
      <c r="B1276">
        <v>25394</v>
      </c>
      <c r="C1276">
        <v>289</v>
      </c>
      <c r="D1276">
        <v>117609092.35906801</v>
      </c>
      <c r="E1276">
        <v>100239621518.349</v>
      </c>
      <c r="F1276">
        <v>895412</v>
      </c>
      <c r="G1276">
        <v>1675</v>
      </c>
      <c r="H1276">
        <v>119</v>
      </c>
      <c r="I1276">
        <v>106110713.66488799</v>
      </c>
      <c r="J1276">
        <v>107850227386.267</v>
      </c>
      <c r="K1276">
        <v>626220</v>
      </c>
      <c r="L1276">
        <v>31</v>
      </c>
      <c r="M1276">
        <f t="shared" si="19"/>
        <v>2023</v>
      </c>
    </row>
    <row r="1277" spans="1:13">
      <c r="A1277" s="1">
        <v>45108</v>
      </c>
      <c r="B1277">
        <v>25727</v>
      </c>
      <c r="C1277">
        <v>286</v>
      </c>
      <c r="D1277">
        <v>117439237.22759999</v>
      </c>
      <c r="E1277">
        <v>100357060755.577</v>
      </c>
      <c r="F1277">
        <v>894127</v>
      </c>
      <c r="G1277">
        <v>1571</v>
      </c>
      <c r="H1277">
        <v>117</v>
      </c>
      <c r="I1277">
        <v>106124614.98513301</v>
      </c>
      <c r="J1277">
        <v>107956352001.252</v>
      </c>
      <c r="K1277">
        <v>626306</v>
      </c>
      <c r="L1277">
        <v>31</v>
      </c>
      <c r="M1277">
        <f t="shared" si="19"/>
        <v>2023</v>
      </c>
    </row>
    <row r="1278" spans="1:13">
      <c r="A1278" s="1">
        <v>45109</v>
      </c>
      <c r="B1278">
        <v>3162</v>
      </c>
      <c r="C1278">
        <v>33</v>
      </c>
      <c r="D1278">
        <v>117240066.112368</v>
      </c>
      <c r="E1278">
        <v>100474300821.689</v>
      </c>
      <c r="F1278">
        <v>892604</v>
      </c>
      <c r="G1278">
        <v>1556</v>
      </c>
      <c r="H1278">
        <v>101</v>
      </c>
      <c r="I1278">
        <v>106135484.97720601</v>
      </c>
      <c r="J1278">
        <v>108062487486.229</v>
      </c>
      <c r="K1278">
        <v>626376</v>
      </c>
      <c r="L1278">
        <v>31</v>
      </c>
      <c r="M1278">
        <f t="shared" si="19"/>
        <v>2023</v>
      </c>
    </row>
    <row r="1279" spans="1:13">
      <c r="A1279" s="1">
        <v>45110</v>
      </c>
      <c r="B1279">
        <v>1294</v>
      </c>
      <c r="C1279">
        <v>17</v>
      </c>
      <c r="D1279">
        <v>117031980.504371</v>
      </c>
      <c r="E1279">
        <v>100591332802.194</v>
      </c>
      <c r="F1279">
        <v>891037</v>
      </c>
      <c r="G1279">
        <v>1584</v>
      </c>
      <c r="H1279">
        <v>108</v>
      </c>
      <c r="I1279">
        <v>106151436.614381</v>
      </c>
      <c r="J1279">
        <v>108168638922.84399</v>
      </c>
      <c r="K1279">
        <v>626453</v>
      </c>
      <c r="L1279">
        <v>31</v>
      </c>
      <c r="M1279">
        <f t="shared" si="19"/>
        <v>2023</v>
      </c>
    </row>
    <row r="1280" spans="1:13">
      <c r="A1280" s="1">
        <v>45111</v>
      </c>
      <c r="B1280">
        <v>41537</v>
      </c>
      <c r="C1280">
        <v>416</v>
      </c>
      <c r="D1280">
        <v>116871653.432313</v>
      </c>
      <c r="E1280">
        <v>100708204455.62601</v>
      </c>
      <c r="F1280">
        <v>889829</v>
      </c>
      <c r="G1280">
        <v>1624</v>
      </c>
      <c r="H1280">
        <v>118</v>
      </c>
      <c r="I1280">
        <v>106168651.90280101</v>
      </c>
      <c r="J1280">
        <v>108274807574.746</v>
      </c>
      <c r="K1280">
        <v>626540</v>
      </c>
      <c r="L1280">
        <v>31</v>
      </c>
      <c r="M1280">
        <f t="shared" si="19"/>
        <v>2023</v>
      </c>
    </row>
    <row r="1281" spans="1:13">
      <c r="A1281" s="1">
        <v>45112</v>
      </c>
      <c r="B1281">
        <v>30614</v>
      </c>
      <c r="C1281">
        <v>373</v>
      </c>
      <c r="D1281">
        <v>116718573.966654</v>
      </c>
      <c r="E1281">
        <v>100824923029.593</v>
      </c>
      <c r="F1281">
        <v>888659</v>
      </c>
      <c r="G1281">
        <v>1543</v>
      </c>
      <c r="H1281">
        <v>122</v>
      </c>
      <c r="I1281">
        <v>106182810.177139</v>
      </c>
      <c r="J1281">
        <v>108380990384.923</v>
      </c>
      <c r="K1281">
        <v>626631</v>
      </c>
      <c r="L1281">
        <v>31</v>
      </c>
      <c r="M1281">
        <f t="shared" si="19"/>
        <v>2023</v>
      </c>
    </row>
    <row r="1282" spans="1:13">
      <c r="A1282" s="1">
        <v>45113</v>
      </c>
      <c r="B1282">
        <v>27739</v>
      </c>
      <c r="C1282">
        <v>325</v>
      </c>
      <c r="D1282">
        <v>116547288.898848</v>
      </c>
      <c r="E1282">
        <v>100941470318.491</v>
      </c>
      <c r="F1282">
        <v>887338</v>
      </c>
      <c r="G1282">
        <v>1646</v>
      </c>
      <c r="H1282">
        <v>130</v>
      </c>
      <c r="I1282">
        <v>106203149.239002</v>
      </c>
      <c r="J1282">
        <v>108487193534.162</v>
      </c>
      <c r="K1282">
        <v>626730</v>
      </c>
      <c r="L1282">
        <v>31</v>
      </c>
      <c r="M1282">
        <f t="shared" si="19"/>
        <v>2023</v>
      </c>
    </row>
    <row r="1283" spans="1:13">
      <c r="A1283" s="1">
        <v>45114</v>
      </c>
      <c r="B1283">
        <v>24002</v>
      </c>
      <c r="C1283">
        <v>296</v>
      </c>
      <c r="D1283">
        <v>116374529.705134</v>
      </c>
      <c r="E1283">
        <v>101057844848.19701</v>
      </c>
      <c r="F1283">
        <v>885993</v>
      </c>
      <c r="G1283">
        <v>1641</v>
      </c>
      <c r="H1283">
        <v>140</v>
      </c>
      <c r="I1283">
        <v>106222206.887694</v>
      </c>
      <c r="J1283">
        <v>108593415741.05</v>
      </c>
      <c r="K1283">
        <v>626839</v>
      </c>
      <c r="L1283">
        <v>31</v>
      </c>
      <c r="M1283">
        <f t="shared" ref="M1283:M1346" si="20">YEAR(A1283)</f>
        <v>2023</v>
      </c>
    </row>
    <row r="1284" spans="1:13">
      <c r="A1284" s="1">
        <v>45115</v>
      </c>
      <c r="B1284">
        <v>21128</v>
      </c>
      <c r="C1284">
        <v>220</v>
      </c>
      <c r="D1284">
        <v>116204238.469781</v>
      </c>
      <c r="E1284">
        <v>101174049086.666</v>
      </c>
      <c r="F1284">
        <v>884703</v>
      </c>
      <c r="G1284">
        <v>1510</v>
      </c>
      <c r="H1284">
        <v>116</v>
      </c>
      <c r="I1284">
        <v>106233687.013772</v>
      </c>
      <c r="J1284">
        <v>108699649428.064</v>
      </c>
      <c r="K1284">
        <v>626924</v>
      </c>
      <c r="L1284">
        <v>31</v>
      </c>
      <c r="M1284">
        <f t="shared" si="20"/>
        <v>2023</v>
      </c>
    </row>
    <row r="1285" spans="1:13">
      <c r="A1285" s="1">
        <v>45116</v>
      </c>
      <c r="B1285">
        <v>2731</v>
      </c>
      <c r="C1285">
        <v>34</v>
      </c>
      <c r="D1285">
        <v>116007294.03557999</v>
      </c>
      <c r="E1285">
        <v>101290056380.702</v>
      </c>
      <c r="F1285">
        <v>883225</v>
      </c>
      <c r="G1285">
        <v>1512</v>
      </c>
      <c r="H1285">
        <v>115</v>
      </c>
      <c r="I1285">
        <v>106250707.347782</v>
      </c>
      <c r="J1285">
        <v>108805900135.412</v>
      </c>
      <c r="K1285">
        <v>627008</v>
      </c>
      <c r="L1285">
        <v>31</v>
      </c>
      <c r="M1285">
        <f t="shared" si="20"/>
        <v>2023</v>
      </c>
    </row>
    <row r="1286" spans="1:13">
      <c r="A1286" s="1">
        <v>45117</v>
      </c>
      <c r="B1286">
        <v>1006</v>
      </c>
      <c r="C1286">
        <v>11</v>
      </c>
      <c r="D1286">
        <v>115826184.577103</v>
      </c>
      <c r="E1286">
        <v>101405882565.27901</v>
      </c>
      <c r="F1286">
        <v>881847</v>
      </c>
      <c r="G1286">
        <v>1389</v>
      </c>
      <c r="H1286">
        <v>92</v>
      </c>
      <c r="I1286">
        <v>106259267.59392799</v>
      </c>
      <c r="J1286">
        <v>108912159403.006</v>
      </c>
      <c r="K1286">
        <v>627069</v>
      </c>
      <c r="L1286">
        <v>31</v>
      </c>
      <c r="M1286">
        <f t="shared" si="20"/>
        <v>2023</v>
      </c>
    </row>
    <row r="1287" spans="1:13">
      <c r="A1287" s="1">
        <v>45118</v>
      </c>
      <c r="B1287">
        <v>42830</v>
      </c>
      <c r="C1287">
        <v>535</v>
      </c>
      <c r="D1287">
        <v>115716254.041168</v>
      </c>
      <c r="E1287">
        <v>101521598819.32001</v>
      </c>
      <c r="F1287">
        <v>881013</v>
      </c>
      <c r="G1287">
        <v>1369</v>
      </c>
      <c r="H1287">
        <v>86</v>
      </c>
      <c r="I1287">
        <v>106269135.134453</v>
      </c>
      <c r="J1287">
        <v>109018428538.14</v>
      </c>
      <c r="K1287">
        <v>627124</v>
      </c>
      <c r="L1287">
        <v>31</v>
      </c>
      <c r="M1287">
        <f t="shared" si="20"/>
        <v>2023</v>
      </c>
    </row>
    <row r="1288" spans="1:13">
      <c r="A1288" s="1">
        <v>45119</v>
      </c>
      <c r="B1288">
        <v>36650</v>
      </c>
      <c r="C1288">
        <v>439</v>
      </c>
      <c r="D1288">
        <v>115577611.32047001</v>
      </c>
      <c r="E1288">
        <v>101637176430.64101</v>
      </c>
      <c r="F1288">
        <v>879954</v>
      </c>
      <c r="G1288">
        <v>1498</v>
      </c>
      <c r="H1288">
        <v>113</v>
      </c>
      <c r="I1288">
        <v>106286054.84772401</v>
      </c>
      <c r="J1288">
        <v>109124714592.98801</v>
      </c>
      <c r="K1288">
        <v>627206</v>
      </c>
      <c r="L1288">
        <v>31</v>
      </c>
      <c r="M1288">
        <f t="shared" si="20"/>
        <v>2023</v>
      </c>
    </row>
    <row r="1289" spans="1:13">
      <c r="A1289" s="1">
        <v>45120</v>
      </c>
      <c r="B1289">
        <v>32482</v>
      </c>
      <c r="C1289">
        <v>356</v>
      </c>
      <c r="D1289">
        <v>115421502.951361</v>
      </c>
      <c r="E1289">
        <v>101752597933.592</v>
      </c>
      <c r="F1289">
        <v>878763</v>
      </c>
      <c r="G1289">
        <v>1547</v>
      </c>
      <c r="H1289">
        <v>113</v>
      </c>
      <c r="I1289">
        <v>106301075.876176</v>
      </c>
      <c r="J1289">
        <v>109231015668.864</v>
      </c>
      <c r="K1289">
        <v>627288</v>
      </c>
      <c r="L1289">
        <v>31</v>
      </c>
      <c r="M1289">
        <f t="shared" si="20"/>
        <v>2023</v>
      </c>
    </row>
    <row r="1290" spans="1:13">
      <c r="A1290" s="1">
        <v>45121</v>
      </c>
      <c r="B1290">
        <v>33488</v>
      </c>
      <c r="C1290">
        <v>424</v>
      </c>
      <c r="D1290">
        <v>115283253.050336</v>
      </c>
      <c r="E1290">
        <v>101867881186.642</v>
      </c>
      <c r="F1290">
        <v>877696</v>
      </c>
      <c r="G1290">
        <v>1491</v>
      </c>
      <c r="H1290">
        <v>137</v>
      </c>
      <c r="I1290">
        <v>106322087.832589</v>
      </c>
      <c r="J1290">
        <v>109337337756.69701</v>
      </c>
      <c r="K1290">
        <v>627394</v>
      </c>
      <c r="L1290">
        <v>31</v>
      </c>
      <c r="M1290">
        <f t="shared" si="20"/>
        <v>2023</v>
      </c>
    </row>
    <row r="1291" spans="1:13">
      <c r="A1291" s="1">
        <v>45122</v>
      </c>
      <c r="B1291">
        <v>29033</v>
      </c>
      <c r="C1291">
        <v>311</v>
      </c>
      <c r="D1291">
        <v>115134988.997301</v>
      </c>
      <c r="E1291">
        <v>101983016175.64</v>
      </c>
      <c r="F1291">
        <v>876553</v>
      </c>
      <c r="G1291">
        <v>1454</v>
      </c>
      <c r="H1291">
        <v>94</v>
      </c>
      <c r="I1291">
        <v>106328174.717664</v>
      </c>
      <c r="J1291">
        <v>109443665931.414</v>
      </c>
      <c r="K1291">
        <v>627457</v>
      </c>
      <c r="L1291">
        <v>31</v>
      </c>
      <c r="M1291">
        <f t="shared" si="20"/>
        <v>2023</v>
      </c>
    </row>
    <row r="1292" spans="1:13">
      <c r="A1292" s="1">
        <v>45123</v>
      </c>
      <c r="B1292">
        <v>3881</v>
      </c>
      <c r="C1292">
        <v>46</v>
      </c>
      <c r="D1292">
        <v>114936196.303249</v>
      </c>
      <c r="E1292">
        <v>102097952371.94299</v>
      </c>
      <c r="F1292">
        <v>875072</v>
      </c>
      <c r="G1292">
        <v>1527</v>
      </c>
      <c r="H1292">
        <v>109</v>
      </c>
      <c r="I1292">
        <v>106344272.58762699</v>
      </c>
      <c r="J1292">
        <v>109550010204.002</v>
      </c>
      <c r="K1292">
        <v>627534</v>
      </c>
      <c r="L1292">
        <v>32</v>
      </c>
      <c r="M1292">
        <f t="shared" si="20"/>
        <v>2023</v>
      </c>
    </row>
    <row r="1293" spans="1:13">
      <c r="A1293" s="1">
        <v>45124</v>
      </c>
      <c r="B1293">
        <v>1437</v>
      </c>
      <c r="C1293">
        <v>16</v>
      </c>
      <c r="D1293">
        <v>114740500.446511</v>
      </c>
      <c r="E1293">
        <v>102212692872.38901</v>
      </c>
      <c r="F1293">
        <v>873577</v>
      </c>
      <c r="G1293">
        <v>1511</v>
      </c>
      <c r="H1293">
        <v>109</v>
      </c>
      <c r="I1293">
        <v>106359039.50787701</v>
      </c>
      <c r="J1293">
        <v>109656369243.50999</v>
      </c>
      <c r="K1293">
        <v>627612</v>
      </c>
      <c r="L1293">
        <v>31</v>
      </c>
      <c r="M1293">
        <f t="shared" si="20"/>
        <v>2023</v>
      </c>
    </row>
    <row r="1294" spans="1:13">
      <c r="A1294" s="1">
        <v>45125</v>
      </c>
      <c r="B1294">
        <v>45561</v>
      </c>
      <c r="C1294">
        <v>563</v>
      </c>
      <c r="D1294">
        <v>114625977.657222</v>
      </c>
      <c r="E1294">
        <v>102327318850.047</v>
      </c>
      <c r="F1294">
        <v>872703</v>
      </c>
      <c r="G1294">
        <v>1437</v>
      </c>
      <c r="H1294">
        <v>105</v>
      </c>
      <c r="I1294">
        <v>106373479.690331</v>
      </c>
      <c r="J1294">
        <v>109762742723.2</v>
      </c>
      <c r="K1294">
        <v>627686</v>
      </c>
      <c r="L1294">
        <v>31</v>
      </c>
      <c r="M1294">
        <f t="shared" si="20"/>
        <v>2023</v>
      </c>
    </row>
    <row r="1295" spans="1:13">
      <c r="A1295" s="1">
        <v>45126</v>
      </c>
      <c r="B1295">
        <v>31476</v>
      </c>
      <c r="C1295">
        <v>312</v>
      </c>
      <c r="D1295">
        <v>114479585.39920101</v>
      </c>
      <c r="E1295">
        <v>102441798435.446</v>
      </c>
      <c r="F1295">
        <v>871576</v>
      </c>
      <c r="G1295">
        <v>1439</v>
      </c>
      <c r="H1295">
        <v>117</v>
      </c>
      <c r="I1295">
        <v>106390637.50225601</v>
      </c>
      <c r="J1295">
        <v>109869133360.702</v>
      </c>
      <c r="K1295">
        <v>627772</v>
      </c>
      <c r="L1295">
        <v>31</v>
      </c>
      <c r="M1295">
        <f t="shared" si="20"/>
        <v>2023</v>
      </c>
    </row>
    <row r="1296" spans="1:13">
      <c r="A1296" s="1">
        <v>45127</v>
      </c>
      <c r="B1296">
        <v>35931</v>
      </c>
      <c r="C1296">
        <v>439</v>
      </c>
      <c r="D1296">
        <v>114334741.70733</v>
      </c>
      <c r="E1296">
        <v>102556133177.153</v>
      </c>
      <c r="F1296">
        <v>870477</v>
      </c>
      <c r="G1296">
        <v>1538</v>
      </c>
      <c r="H1296">
        <v>108</v>
      </c>
      <c r="I1296">
        <v>106403756.77316201</v>
      </c>
      <c r="J1296">
        <v>109975537117.476</v>
      </c>
      <c r="K1296">
        <v>627849</v>
      </c>
      <c r="L1296">
        <v>31</v>
      </c>
      <c r="M1296">
        <f t="shared" si="20"/>
        <v>2023</v>
      </c>
    </row>
    <row r="1297" spans="1:13">
      <c r="A1297" s="1">
        <v>45128</v>
      </c>
      <c r="B1297">
        <v>33488</v>
      </c>
      <c r="C1297">
        <v>403</v>
      </c>
      <c r="D1297">
        <v>114209155.70490301</v>
      </c>
      <c r="E1297">
        <v>102670342332.858</v>
      </c>
      <c r="F1297">
        <v>869506</v>
      </c>
      <c r="G1297">
        <v>1374</v>
      </c>
      <c r="H1297">
        <v>92</v>
      </c>
      <c r="I1297">
        <v>106416277.83983099</v>
      </c>
      <c r="J1297">
        <v>110081953395.315</v>
      </c>
      <c r="K1297">
        <v>627910</v>
      </c>
      <c r="L1297">
        <v>31</v>
      </c>
      <c r="M1297">
        <f t="shared" si="20"/>
        <v>2023</v>
      </c>
    </row>
    <row r="1298" spans="1:13">
      <c r="A1298" s="1">
        <v>45129</v>
      </c>
      <c r="B1298">
        <v>29464</v>
      </c>
      <c r="C1298">
        <v>368</v>
      </c>
      <c r="D1298">
        <v>114068903.574108</v>
      </c>
      <c r="E1298">
        <v>102784411236.43201</v>
      </c>
      <c r="F1298">
        <v>868430</v>
      </c>
      <c r="G1298">
        <v>1444</v>
      </c>
      <c r="H1298">
        <v>118</v>
      </c>
      <c r="I1298">
        <v>106432434.660374</v>
      </c>
      <c r="J1298">
        <v>110188385829.976</v>
      </c>
      <c r="K1298">
        <v>627997</v>
      </c>
      <c r="L1298">
        <v>31</v>
      </c>
      <c r="M1298">
        <f t="shared" si="20"/>
        <v>2023</v>
      </c>
    </row>
    <row r="1299" spans="1:13">
      <c r="A1299" s="1">
        <v>45130</v>
      </c>
      <c r="B1299">
        <v>4024</v>
      </c>
      <c r="C1299">
        <v>38</v>
      </c>
      <c r="D1299">
        <v>113886051.376965</v>
      </c>
      <c r="E1299">
        <v>102898297287.80901</v>
      </c>
      <c r="F1299">
        <v>867024</v>
      </c>
      <c r="G1299">
        <v>1444</v>
      </c>
      <c r="H1299">
        <v>112</v>
      </c>
      <c r="I1299">
        <v>106447488.365927</v>
      </c>
      <c r="J1299">
        <v>110294833318.342</v>
      </c>
      <c r="K1299">
        <v>628077</v>
      </c>
      <c r="L1299">
        <v>32</v>
      </c>
      <c r="M1299">
        <f t="shared" si="20"/>
        <v>2023</v>
      </c>
    </row>
    <row r="1300" spans="1:13">
      <c r="A1300" s="1">
        <v>45131</v>
      </c>
      <c r="B1300">
        <v>2587</v>
      </c>
      <c r="C1300">
        <v>23</v>
      </c>
      <c r="D1300">
        <v>113714445.453538</v>
      </c>
      <c r="E1300">
        <v>103012011733.263</v>
      </c>
      <c r="F1300">
        <v>865709</v>
      </c>
      <c r="G1300">
        <v>1338</v>
      </c>
      <c r="H1300">
        <v>95</v>
      </c>
      <c r="I1300">
        <v>106456609.145715</v>
      </c>
      <c r="J1300">
        <v>110401289927.487</v>
      </c>
      <c r="K1300">
        <v>628141</v>
      </c>
      <c r="L1300">
        <v>31</v>
      </c>
      <c r="M1300">
        <f t="shared" si="20"/>
        <v>2023</v>
      </c>
    </row>
    <row r="1301" spans="1:13">
      <c r="A1301" s="1">
        <v>45132</v>
      </c>
      <c r="B1301">
        <v>55622</v>
      </c>
      <c r="C1301">
        <v>635</v>
      </c>
      <c r="D1301">
        <v>113625098.07867201</v>
      </c>
      <c r="E1301">
        <v>103125636831.341</v>
      </c>
      <c r="F1301">
        <v>865031</v>
      </c>
      <c r="G1301">
        <v>1313</v>
      </c>
      <c r="H1301">
        <v>88</v>
      </c>
      <c r="I1301">
        <v>106468184.412725</v>
      </c>
      <c r="J1301">
        <v>110507758111.89999</v>
      </c>
      <c r="K1301">
        <v>628198</v>
      </c>
      <c r="L1301">
        <v>31</v>
      </c>
      <c r="M1301">
        <f t="shared" si="20"/>
        <v>2023</v>
      </c>
    </row>
    <row r="1302" spans="1:13">
      <c r="A1302" s="1">
        <v>45133</v>
      </c>
      <c r="B1302">
        <v>47573</v>
      </c>
      <c r="C1302">
        <v>528</v>
      </c>
      <c r="D1302">
        <v>113506734.819691</v>
      </c>
      <c r="E1302">
        <v>103239143566.161</v>
      </c>
      <c r="F1302">
        <v>864159</v>
      </c>
      <c r="G1302">
        <v>1400</v>
      </c>
      <c r="H1302">
        <v>91</v>
      </c>
      <c r="I1302">
        <v>106481678.803918</v>
      </c>
      <c r="J1302">
        <v>110614239790.70399</v>
      </c>
      <c r="K1302">
        <v>628257</v>
      </c>
      <c r="L1302">
        <v>32</v>
      </c>
      <c r="M1302">
        <f t="shared" si="20"/>
        <v>2023</v>
      </c>
    </row>
    <row r="1303" spans="1:13">
      <c r="A1303" s="1">
        <v>45134</v>
      </c>
      <c r="B1303">
        <v>52891</v>
      </c>
      <c r="C1303">
        <v>620</v>
      </c>
      <c r="D1303">
        <v>113410783.173253</v>
      </c>
      <c r="E1303">
        <v>103352554349.334</v>
      </c>
      <c r="F1303">
        <v>863420</v>
      </c>
      <c r="G1303">
        <v>1359</v>
      </c>
      <c r="H1303">
        <v>80</v>
      </c>
      <c r="I1303">
        <v>106488036.69825201</v>
      </c>
      <c r="J1303">
        <v>110720727827.40199</v>
      </c>
      <c r="K1303">
        <v>628306</v>
      </c>
      <c r="L1303">
        <v>31</v>
      </c>
      <c r="M1303">
        <f t="shared" si="20"/>
        <v>2023</v>
      </c>
    </row>
    <row r="1304" spans="1:13">
      <c r="A1304" s="1">
        <v>45135</v>
      </c>
      <c r="B1304">
        <v>60365</v>
      </c>
      <c r="C1304">
        <v>712</v>
      </c>
      <c r="D1304">
        <v>113331960.66187701</v>
      </c>
      <c r="E1304">
        <v>103465886309.996</v>
      </c>
      <c r="F1304">
        <v>862822</v>
      </c>
      <c r="G1304">
        <v>1310</v>
      </c>
      <c r="H1304">
        <v>110</v>
      </c>
      <c r="I1304">
        <v>106508099.710485</v>
      </c>
      <c r="J1304">
        <v>110827235927.11301</v>
      </c>
      <c r="K1304">
        <v>628385</v>
      </c>
      <c r="L1304">
        <v>31</v>
      </c>
      <c r="M1304">
        <f t="shared" si="20"/>
        <v>2023</v>
      </c>
    </row>
    <row r="1305" spans="1:13">
      <c r="A1305" s="1">
        <v>45136</v>
      </c>
      <c r="B1305">
        <v>37800</v>
      </c>
      <c r="C1305">
        <v>467</v>
      </c>
      <c r="D1305">
        <v>113217662.692655</v>
      </c>
      <c r="E1305">
        <v>103579103972.689</v>
      </c>
      <c r="F1305">
        <v>861964</v>
      </c>
      <c r="G1305">
        <v>1325</v>
      </c>
      <c r="H1305">
        <v>103</v>
      </c>
      <c r="I1305">
        <v>106521250.67684001</v>
      </c>
      <c r="J1305">
        <v>110933757177.78999</v>
      </c>
      <c r="K1305">
        <v>628456</v>
      </c>
      <c r="L1305">
        <v>32</v>
      </c>
      <c r="M1305">
        <f t="shared" si="20"/>
        <v>2023</v>
      </c>
    </row>
    <row r="1306" spans="1:13">
      <c r="A1306" s="1">
        <v>45137</v>
      </c>
      <c r="B1306">
        <v>5462</v>
      </c>
      <c r="C1306">
        <v>68</v>
      </c>
      <c r="D1306">
        <v>113047675.069187</v>
      </c>
      <c r="E1306">
        <v>103692151647.758</v>
      </c>
      <c r="F1306">
        <v>860692</v>
      </c>
      <c r="G1306">
        <v>1340</v>
      </c>
      <c r="H1306">
        <v>92</v>
      </c>
      <c r="I1306">
        <v>106530998.963356</v>
      </c>
      <c r="J1306">
        <v>111040288176.75301</v>
      </c>
      <c r="K1306">
        <v>628517</v>
      </c>
      <c r="L1306">
        <v>31</v>
      </c>
      <c r="M1306">
        <f t="shared" si="20"/>
        <v>2023</v>
      </c>
    </row>
    <row r="1307" spans="1:13">
      <c r="A1307" s="1">
        <v>45138</v>
      </c>
      <c r="B1307">
        <v>4887</v>
      </c>
      <c r="C1307">
        <v>54</v>
      </c>
      <c r="D1307">
        <v>112890961.33119</v>
      </c>
      <c r="E1307">
        <v>103805042609.089</v>
      </c>
      <c r="F1307">
        <v>859490</v>
      </c>
      <c r="G1307">
        <v>1256</v>
      </c>
      <c r="H1307">
        <v>102</v>
      </c>
      <c r="I1307">
        <v>106545531.60776</v>
      </c>
      <c r="J1307">
        <v>111146833708.36099</v>
      </c>
      <c r="K1307">
        <v>628588</v>
      </c>
      <c r="L1307">
        <v>31</v>
      </c>
      <c r="M1307">
        <f t="shared" si="20"/>
        <v>2023</v>
      </c>
    </row>
    <row r="1308" spans="1:13">
      <c r="A1308" s="1">
        <v>45139</v>
      </c>
      <c r="B1308">
        <v>28200</v>
      </c>
      <c r="C1308">
        <v>319</v>
      </c>
      <c r="D1308">
        <v>112768674.888179</v>
      </c>
      <c r="E1308">
        <v>103917811283.97701</v>
      </c>
      <c r="F1308">
        <v>858560</v>
      </c>
      <c r="G1308">
        <v>1249</v>
      </c>
      <c r="H1308">
        <v>91</v>
      </c>
      <c r="I1308">
        <v>106556369.970109</v>
      </c>
      <c r="J1308">
        <v>111253390078.33099</v>
      </c>
      <c r="K1308">
        <v>628648</v>
      </c>
      <c r="L1308">
        <v>31</v>
      </c>
      <c r="M1308">
        <f t="shared" si="20"/>
        <v>2023</v>
      </c>
    </row>
    <row r="1309" spans="1:13">
      <c r="A1309" s="1">
        <v>45140</v>
      </c>
      <c r="B1309">
        <v>24069</v>
      </c>
      <c r="C1309">
        <v>286</v>
      </c>
      <c r="D1309">
        <v>112647609.106261</v>
      </c>
      <c r="E1309">
        <v>104030458893.084</v>
      </c>
      <c r="F1309">
        <v>857630</v>
      </c>
      <c r="G1309">
        <v>1216</v>
      </c>
      <c r="H1309">
        <v>88</v>
      </c>
      <c r="I1309">
        <v>106568368.960171</v>
      </c>
      <c r="J1309">
        <v>111359958447.291</v>
      </c>
      <c r="K1309">
        <v>628704</v>
      </c>
      <c r="L1309">
        <v>32</v>
      </c>
      <c r="M1309">
        <f t="shared" si="20"/>
        <v>2023</v>
      </c>
    </row>
    <row r="1310" spans="1:13">
      <c r="A1310" s="1">
        <v>45141</v>
      </c>
      <c r="B1310">
        <v>21590</v>
      </c>
      <c r="C1310">
        <v>303</v>
      </c>
      <c r="D1310">
        <v>112515886.932373</v>
      </c>
      <c r="E1310">
        <v>104142974780.01601</v>
      </c>
      <c r="F1310">
        <v>856622</v>
      </c>
      <c r="G1310">
        <v>1311</v>
      </c>
      <c r="H1310">
        <v>84</v>
      </c>
      <c r="I1310">
        <v>106578547.468466</v>
      </c>
      <c r="J1310">
        <v>111466536994.759</v>
      </c>
      <c r="K1310">
        <v>628757</v>
      </c>
      <c r="L1310">
        <v>31</v>
      </c>
      <c r="M1310">
        <f t="shared" si="20"/>
        <v>2023</v>
      </c>
    </row>
    <row r="1311" spans="1:13">
      <c r="A1311" s="1">
        <v>45142</v>
      </c>
      <c r="B1311">
        <v>17735</v>
      </c>
      <c r="C1311">
        <v>192</v>
      </c>
      <c r="D1311">
        <v>112376629.620478</v>
      </c>
      <c r="E1311">
        <v>104255351409.63699</v>
      </c>
      <c r="F1311">
        <v>855559</v>
      </c>
      <c r="G1311">
        <v>1255</v>
      </c>
      <c r="H1311">
        <v>78</v>
      </c>
      <c r="I1311">
        <v>106587191.391074</v>
      </c>
      <c r="J1311">
        <v>111573124186.151</v>
      </c>
      <c r="K1311">
        <v>628804</v>
      </c>
      <c r="L1311">
        <v>31</v>
      </c>
      <c r="M1311">
        <f t="shared" si="20"/>
        <v>2023</v>
      </c>
    </row>
    <row r="1312" spans="1:13">
      <c r="A1312" s="1">
        <v>45143</v>
      </c>
      <c r="B1312">
        <v>17570</v>
      </c>
      <c r="C1312">
        <v>205</v>
      </c>
      <c r="D1312">
        <v>112245131.937252</v>
      </c>
      <c r="E1312">
        <v>104367596541.57401</v>
      </c>
      <c r="F1312">
        <v>854524</v>
      </c>
      <c r="G1312">
        <v>1240</v>
      </c>
      <c r="H1312">
        <v>96</v>
      </c>
      <c r="I1312">
        <v>106602414.105986</v>
      </c>
      <c r="J1312">
        <v>111679726600.257</v>
      </c>
      <c r="K1312">
        <v>628869</v>
      </c>
      <c r="L1312">
        <v>31</v>
      </c>
      <c r="M1312">
        <f t="shared" si="20"/>
        <v>2023</v>
      </c>
    </row>
    <row r="1313" spans="1:13">
      <c r="A1313" s="1">
        <v>45144</v>
      </c>
      <c r="B1313">
        <v>2534</v>
      </c>
      <c r="C1313">
        <v>31</v>
      </c>
      <c r="D1313">
        <v>112091706.231635</v>
      </c>
      <c r="E1313">
        <v>104479688247.80499</v>
      </c>
      <c r="F1313">
        <v>853375</v>
      </c>
      <c r="G1313">
        <v>1180</v>
      </c>
      <c r="H1313">
        <v>91</v>
      </c>
      <c r="I1313">
        <v>106614780.99057101</v>
      </c>
      <c r="J1313">
        <v>111786341381.24699</v>
      </c>
      <c r="K1313">
        <v>628929</v>
      </c>
      <c r="L1313">
        <v>31</v>
      </c>
      <c r="M1313">
        <f t="shared" si="20"/>
        <v>2023</v>
      </c>
    </row>
    <row r="1314" spans="1:13">
      <c r="A1314" s="1">
        <v>45145</v>
      </c>
      <c r="B1314">
        <v>2203</v>
      </c>
      <c r="C1314">
        <v>28</v>
      </c>
      <c r="D1314">
        <v>111934941.599039</v>
      </c>
      <c r="E1314">
        <v>104591623189.40401</v>
      </c>
      <c r="F1314">
        <v>852190</v>
      </c>
      <c r="G1314">
        <v>1213</v>
      </c>
      <c r="H1314">
        <v>99</v>
      </c>
      <c r="I1314">
        <v>106627610.289946</v>
      </c>
      <c r="J1314">
        <v>111892968991.537</v>
      </c>
      <c r="K1314">
        <v>628997</v>
      </c>
      <c r="L1314">
        <v>31</v>
      </c>
      <c r="M1314">
        <f t="shared" si="20"/>
        <v>2023</v>
      </c>
    </row>
    <row r="1315" spans="1:13">
      <c r="A1315" s="1">
        <v>45146</v>
      </c>
      <c r="B1315">
        <v>32055</v>
      </c>
      <c r="C1315">
        <v>373</v>
      </c>
      <c r="D1315">
        <v>111834753.5126</v>
      </c>
      <c r="E1315">
        <v>104703457942.91701</v>
      </c>
      <c r="F1315">
        <v>851395</v>
      </c>
      <c r="G1315">
        <v>1168</v>
      </c>
      <c r="H1315">
        <v>83</v>
      </c>
      <c r="I1315">
        <v>106635902.927305</v>
      </c>
      <c r="J1315">
        <v>111999604894.464</v>
      </c>
      <c r="K1315">
        <v>629048</v>
      </c>
      <c r="L1315">
        <v>32</v>
      </c>
      <c r="M1315">
        <f t="shared" si="20"/>
        <v>2023</v>
      </c>
    </row>
    <row r="1316" spans="1:13">
      <c r="A1316" s="1">
        <v>45147</v>
      </c>
      <c r="B1316">
        <v>28861</v>
      </c>
      <c r="C1316">
        <v>385</v>
      </c>
      <c r="D1316">
        <v>111728482.809056</v>
      </c>
      <c r="E1316">
        <v>104815186425.726</v>
      </c>
      <c r="F1316">
        <v>850592</v>
      </c>
      <c r="G1316">
        <v>1188</v>
      </c>
      <c r="H1316">
        <v>77</v>
      </c>
      <c r="I1316">
        <v>106645259.84646399</v>
      </c>
      <c r="J1316">
        <v>112106250154.311</v>
      </c>
      <c r="K1316">
        <v>629093</v>
      </c>
      <c r="L1316">
        <v>32</v>
      </c>
      <c r="M1316">
        <f t="shared" si="20"/>
        <v>2023</v>
      </c>
    </row>
    <row r="1317" spans="1:13">
      <c r="A1317" s="1">
        <v>45148</v>
      </c>
      <c r="B1317">
        <v>24234</v>
      </c>
      <c r="C1317">
        <v>297</v>
      </c>
      <c r="D1317">
        <v>111619037.40148699</v>
      </c>
      <c r="E1317">
        <v>104926805463.12801</v>
      </c>
      <c r="F1317">
        <v>849751</v>
      </c>
      <c r="G1317">
        <v>1138</v>
      </c>
      <c r="H1317">
        <v>92</v>
      </c>
      <c r="I1317">
        <v>106658673.00680099</v>
      </c>
      <c r="J1317">
        <v>112212908827.31799</v>
      </c>
      <c r="K1317">
        <v>629154</v>
      </c>
      <c r="L1317">
        <v>31</v>
      </c>
      <c r="M1317">
        <f t="shared" si="20"/>
        <v>2023</v>
      </c>
    </row>
    <row r="1318" spans="1:13">
      <c r="A1318" s="1">
        <v>45149</v>
      </c>
      <c r="B1318">
        <v>27924</v>
      </c>
      <c r="C1318">
        <v>345</v>
      </c>
      <c r="D1318">
        <v>111512991.729693</v>
      </c>
      <c r="E1318">
        <v>105038318454.85699</v>
      </c>
      <c r="F1318">
        <v>848964</v>
      </c>
      <c r="G1318">
        <v>1132</v>
      </c>
      <c r="H1318">
        <v>83</v>
      </c>
      <c r="I1318">
        <v>106669874.46661399</v>
      </c>
      <c r="J1318">
        <v>112319578701.784</v>
      </c>
      <c r="K1318">
        <v>629205</v>
      </c>
      <c r="L1318">
        <v>32</v>
      </c>
      <c r="M1318">
        <f t="shared" si="20"/>
        <v>2023</v>
      </c>
    </row>
    <row r="1319" spans="1:13">
      <c r="A1319" s="1">
        <v>45150</v>
      </c>
      <c r="B1319">
        <v>23518</v>
      </c>
      <c r="C1319">
        <v>256</v>
      </c>
      <c r="D1319">
        <v>111398290.13956</v>
      </c>
      <c r="E1319">
        <v>105149716744.99699</v>
      </c>
      <c r="F1319">
        <v>848095</v>
      </c>
      <c r="G1319">
        <v>1125</v>
      </c>
      <c r="H1319">
        <v>75</v>
      </c>
      <c r="I1319">
        <v>106677363.771218</v>
      </c>
      <c r="J1319">
        <v>112426256065.55499</v>
      </c>
      <c r="K1319">
        <v>629249</v>
      </c>
      <c r="L1319">
        <v>31</v>
      </c>
      <c r="M1319">
        <f t="shared" si="20"/>
        <v>2023</v>
      </c>
    </row>
    <row r="1320" spans="1:13">
      <c r="A1320" s="1">
        <v>45151</v>
      </c>
      <c r="B1320">
        <v>4296</v>
      </c>
      <c r="C1320">
        <v>45</v>
      </c>
      <c r="D1320">
        <v>111256639.281799</v>
      </c>
      <c r="E1320">
        <v>105260973384.27901</v>
      </c>
      <c r="F1320">
        <v>847009</v>
      </c>
      <c r="G1320">
        <v>1131</v>
      </c>
      <c r="H1320">
        <v>84</v>
      </c>
      <c r="I1320">
        <v>106688598.16010199</v>
      </c>
      <c r="J1320">
        <v>112532944663.716</v>
      </c>
      <c r="K1320">
        <v>629302</v>
      </c>
      <c r="L1320">
        <v>31</v>
      </c>
      <c r="M1320">
        <f t="shared" si="20"/>
        <v>2023</v>
      </c>
    </row>
    <row r="1321" spans="1:13">
      <c r="A1321" s="1">
        <v>45152</v>
      </c>
      <c r="B1321">
        <v>2423</v>
      </c>
      <c r="C1321">
        <v>24</v>
      </c>
      <c r="D1321">
        <v>111117886.533959</v>
      </c>
      <c r="E1321">
        <v>105372091270.813</v>
      </c>
      <c r="F1321">
        <v>845942</v>
      </c>
      <c r="G1321">
        <v>1091</v>
      </c>
      <c r="H1321">
        <v>88</v>
      </c>
      <c r="I1321">
        <v>106701858.50516801</v>
      </c>
      <c r="J1321">
        <v>112639646522.22099</v>
      </c>
      <c r="K1321">
        <v>629358</v>
      </c>
      <c r="L1321">
        <v>32</v>
      </c>
      <c r="M1321">
        <f t="shared" si="20"/>
        <v>2023</v>
      </c>
    </row>
    <row r="1322" spans="1:13">
      <c r="A1322" s="1">
        <v>45153</v>
      </c>
      <c r="B1322">
        <v>53315</v>
      </c>
      <c r="C1322">
        <v>715</v>
      </c>
      <c r="D1322">
        <v>111070199.200662</v>
      </c>
      <c r="E1322">
        <v>105483161470.013</v>
      </c>
      <c r="F1322">
        <v>845567</v>
      </c>
      <c r="G1322">
        <v>1090</v>
      </c>
      <c r="H1322">
        <v>86</v>
      </c>
      <c r="I1322">
        <v>106713445.559857</v>
      </c>
      <c r="J1322">
        <v>112746359967.78101</v>
      </c>
      <c r="K1322">
        <v>629413</v>
      </c>
      <c r="L1322">
        <v>31</v>
      </c>
      <c r="M1322">
        <f t="shared" si="20"/>
        <v>2023</v>
      </c>
    </row>
    <row r="1323" spans="1:13">
      <c r="A1323" s="1">
        <v>45154</v>
      </c>
      <c r="B1323">
        <v>42079</v>
      </c>
      <c r="C1323">
        <v>509</v>
      </c>
      <c r="D1323">
        <v>111000138.503989</v>
      </c>
      <c r="E1323">
        <v>105594161608.517</v>
      </c>
      <c r="F1323">
        <v>845011</v>
      </c>
      <c r="G1323">
        <v>1065</v>
      </c>
      <c r="H1323">
        <v>75</v>
      </c>
      <c r="I1323">
        <v>106719466.268655</v>
      </c>
      <c r="J1323">
        <v>112853079434.049</v>
      </c>
      <c r="K1323">
        <v>629456</v>
      </c>
      <c r="L1323">
        <v>32</v>
      </c>
      <c r="M1323">
        <f t="shared" si="20"/>
        <v>2023</v>
      </c>
    </row>
    <row r="1324" spans="1:13">
      <c r="A1324" s="1">
        <v>45155</v>
      </c>
      <c r="B1324">
        <v>45935</v>
      </c>
      <c r="C1324">
        <v>563</v>
      </c>
      <c r="D1324">
        <v>110924861.95498</v>
      </c>
      <c r="E1324">
        <v>105705086470.472</v>
      </c>
      <c r="F1324">
        <v>844447</v>
      </c>
      <c r="G1324">
        <v>1127</v>
      </c>
      <c r="H1324">
        <v>85</v>
      </c>
      <c r="I1324">
        <v>106733671.90426201</v>
      </c>
      <c r="J1324">
        <v>112959813105.95399</v>
      </c>
      <c r="K1324">
        <v>629510</v>
      </c>
      <c r="L1324">
        <v>31</v>
      </c>
      <c r="M1324">
        <f t="shared" si="20"/>
        <v>2023</v>
      </c>
    </row>
    <row r="1325" spans="1:13">
      <c r="A1325" s="1">
        <v>45156</v>
      </c>
      <c r="B1325">
        <v>46596</v>
      </c>
      <c r="C1325">
        <v>615</v>
      </c>
      <c r="D1325">
        <v>110869320.085379</v>
      </c>
      <c r="E1325">
        <v>105815955790.558</v>
      </c>
      <c r="F1325">
        <v>844004</v>
      </c>
      <c r="G1325">
        <v>1058</v>
      </c>
      <c r="H1325">
        <v>73</v>
      </c>
      <c r="I1325">
        <v>106741821.617347</v>
      </c>
      <c r="J1325">
        <v>113066554927.571</v>
      </c>
      <c r="K1325">
        <v>629552</v>
      </c>
      <c r="L1325">
        <v>31</v>
      </c>
      <c r="M1325">
        <f t="shared" si="20"/>
        <v>2023</v>
      </c>
    </row>
    <row r="1326" spans="1:13">
      <c r="A1326" s="1">
        <v>45157</v>
      </c>
      <c r="B1326">
        <v>40096</v>
      </c>
      <c r="C1326">
        <v>485</v>
      </c>
      <c r="D1326">
        <v>110792136.899114</v>
      </c>
      <c r="E1326">
        <v>105926747927.457</v>
      </c>
      <c r="F1326">
        <v>843414</v>
      </c>
      <c r="G1326">
        <v>1075</v>
      </c>
      <c r="H1326">
        <v>94</v>
      </c>
      <c r="I1326">
        <v>106756828.28381</v>
      </c>
      <c r="J1326">
        <v>113173311755.855</v>
      </c>
      <c r="K1326">
        <v>629615</v>
      </c>
      <c r="L1326">
        <v>31</v>
      </c>
      <c r="M1326">
        <f t="shared" si="20"/>
        <v>2023</v>
      </c>
    </row>
    <row r="1327" spans="1:13">
      <c r="A1327" s="1">
        <v>45158</v>
      </c>
      <c r="B1327">
        <v>5728</v>
      </c>
      <c r="C1327">
        <v>73</v>
      </c>
      <c r="D1327">
        <v>110659611.750607</v>
      </c>
      <c r="E1327">
        <v>106037407539.207</v>
      </c>
      <c r="F1327">
        <v>842429</v>
      </c>
      <c r="G1327">
        <v>1058</v>
      </c>
      <c r="H1327">
        <v>72</v>
      </c>
      <c r="I1327">
        <v>106762843.16726799</v>
      </c>
      <c r="J1327">
        <v>113280074599.022</v>
      </c>
      <c r="K1327">
        <v>629656</v>
      </c>
      <c r="L1327">
        <v>31</v>
      </c>
      <c r="M1327">
        <f t="shared" si="20"/>
        <v>2023</v>
      </c>
    </row>
    <row r="1328" spans="1:13">
      <c r="A1328" s="1">
        <v>45159</v>
      </c>
      <c r="B1328">
        <v>3194</v>
      </c>
      <c r="C1328">
        <v>39</v>
      </c>
      <c r="D1328">
        <v>110530071.982465</v>
      </c>
      <c r="E1328">
        <v>106147937611.19</v>
      </c>
      <c r="F1328">
        <v>841421</v>
      </c>
      <c r="G1328">
        <v>1047</v>
      </c>
      <c r="H1328">
        <v>77</v>
      </c>
      <c r="I1328">
        <v>106772093.894703</v>
      </c>
      <c r="J1328">
        <v>113386846692.91701</v>
      </c>
      <c r="K1328">
        <v>629702</v>
      </c>
      <c r="L1328">
        <v>31</v>
      </c>
      <c r="M1328">
        <f t="shared" si="20"/>
        <v>2023</v>
      </c>
    </row>
    <row r="1329" spans="1:13">
      <c r="A1329" s="1">
        <v>45160</v>
      </c>
      <c r="B1329">
        <v>67084</v>
      </c>
      <c r="C1329">
        <v>773</v>
      </c>
      <c r="D1329">
        <v>110490029.23347101</v>
      </c>
      <c r="E1329">
        <v>106258427640.423</v>
      </c>
      <c r="F1329">
        <v>841115</v>
      </c>
      <c r="G1329">
        <v>1079</v>
      </c>
      <c r="H1329">
        <v>76</v>
      </c>
      <c r="I1329">
        <v>106782776.290244</v>
      </c>
      <c r="J1329">
        <v>113493629469.207</v>
      </c>
      <c r="K1329">
        <v>629747</v>
      </c>
      <c r="L1329">
        <v>31</v>
      </c>
      <c r="M1329">
        <f t="shared" si="20"/>
        <v>2023</v>
      </c>
    </row>
    <row r="1330" spans="1:13">
      <c r="A1330" s="1">
        <v>45161</v>
      </c>
      <c r="B1330">
        <v>61191</v>
      </c>
      <c r="C1330">
        <v>660</v>
      </c>
      <c r="D1330">
        <v>110449721.40613</v>
      </c>
      <c r="E1330">
        <v>106368877361.82899</v>
      </c>
      <c r="F1330">
        <v>840787</v>
      </c>
      <c r="G1330">
        <v>988</v>
      </c>
      <c r="H1330">
        <v>73</v>
      </c>
      <c r="I1330">
        <v>106791134.22988801</v>
      </c>
      <c r="J1330">
        <v>113600420603.437</v>
      </c>
      <c r="K1330">
        <v>629789</v>
      </c>
      <c r="L1330">
        <v>31</v>
      </c>
      <c r="M1330">
        <f t="shared" si="20"/>
        <v>2023</v>
      </c>
    </row>
    <row r="1331" spans="1:13">
      <c r="A1331" s="1">
        <v>45162</v>
      </c>
      <c r="B1331">
        <v>49405</v>
      </c>
      <c r="C1331">
        <v>554</v>
      </c>
      <c r="D1331">
        <v>110386446.684725</v>
      </c>
      <c r="E1331">
        <v>106479263808.51401</v>
      </c>
      <c r="F1331">
        <v>840301</v>
      </c>
      <c r="G1331">
        <v>1040</v>
      </c>
      <c r="H1331">
        <v>76</v>
      </c>
      <c r="I1331">
        <v>106802163.66541199</v>
      </c>
      <c r="J1331">
        <v>113707222767.10201</v>
      </c>
      <c r="K1331">
        <v>629834</v>
      </c>
      <c r="L1331">
        <v>31</v>
      </c>
      <c r="M1331">
        <f t="shared" si="20"/>
        <v>2023</v>
      </c>
    </row>
    <row r="1332" spans="1:13">
      <c r="A1332" s="1">
        <v>45163</v>
      </c>
      <c r="B1332">
        <v>48854</v>
      </c>
      <c r="C1332">
        <v>603</v>
      </c>
      <c r="D1332">
        <v>110326839.48054101</v>
      </c>
      <c r="E1332">
        <v>106589590647.995</v>
      </c>
      <c r="F1332">
        <v>839860</v>
      </c>
      <c r="G1332">
        <v>1044</v>
      </c>
      <c r="H1332">
        <v>67</v>
      </c>
      <c r="I1332">
        <v>106809584.21636701</v>
      </c>
      <c r="J1332">
        <v>113814032351.319</v>
      </c>
      <c r="K1332">
        <v>629870</v>
      </c>
      <c r="L1332">
        <v>31</v>
      </c>
      <c r="M1332">
        <f t="shared" si="20"/>
        <v>2023</v>
      </c>
    </row>
    <row r="1333" spans="1:13">
      <c r="A1333" s="1">
        <v>45164</v>
      </c>
      <c r="B1333">
        <v>42189</v>
      </c>
      <c r="C1333">
        <v>527</v>
      </c>
      <c r="D1333">
        <v>110260966.226869</v>
      </c>
      <c r="E1333">
        <v>106699851614.222</v>
      </c>
      <c r="F1333">
        <v>839375</v>
      </c>
      <c r="G1333">
        <v>1012</v>
      </c>
      <c r="H1333">
        <v>72</v>
      </c>
      <c r="I1333">
        <v>106820527.62222201</v>
      </c>
      <c r="J1333">
        <v>113920852878.94099</v>
      </c>
      <c r="K1333">
        <v>629910</v>
      </c>
      <c r="L1333">
        <v>32</v>
      </c>
      <c r="M1333">
        <f t="shared" si="20"/>
        <v>2023</v>
      </c>
    </row>
    <row r="1334" spans="1:13">
      <c r="A1334" s="1">
        <v>45165</v>
      </c>
      <c r="B1334">
        <v>7766</v>
      </c>
      <c r="C1334">
        <v>80</v>
      </c>
      <c r="D1334">
        <v>110139967.645179</v>
      </c>
      <c r="E1334">
        <v>106809991581.867</v>
      </c>
      <c r="F1334">
        <v>838445</v>
      </c>
      <c r="G1334">
        <v>1010</v>
      </c>
      <c r="H1334">
        <v>78</v>
      </c>
      <c r="I1334">
        <v>106831209.12320399</v>
      </c>
      <c r="J1334">
        <v>114027684088.064</v>
      </c>
      <c r="K1334">
        <v>629957</v>
      </c>
      <c r="L1334">
        <v>31</v>
      </c>
      <c r="M1334">
        <f t="shared" si="20"/>
        <v>2023</v>
      </c>
    </row>
    <row r="1335" spans="1:13">
      <c r="A1335" s="1">
        <v>45166</v>
      </c>
      <c r="B1335">
        <v>2478</v>
      </c>
      <c r="C1335">
        <v>31</v>
      </c>
      <c r="D1335">
        <v>110025884.39562701</v>
      </c>
      <c r="E1335">
        <v>106920017466.26199</v>
      </c>
      <c r="F1335">
        <v>837571</v>
      </c>
      <c r="G1335">
        <v>905</v>
      </c>
      <c r="H1335">
        <v>74</v>
      </c>
      <c r="I1335">
        <v>106840268.983283</v>
      </c>
      <c r="J1335">
        <v>114134524357.047</v>
      </c>
      <c r="K1335">
        <v>629999</v>
      </c>
      <c r="L1335">
        <v>32</v>
      </c>
      <c r="M1335">
        <f t="shared" si="20"/>
        <v>2023</v>
      </c>
    </row>
    <row r="1336" spans="1:13">
      <c r="A1336" s="1">
        <v>45167</v>
      </c>
      <c r="B1336">
        <v>72152</v>
      </c>
      <c r="C1336">
        <v>910</v>
      </c>
      <c r="D1336">
        <v>110021835.34410401</v>
      </c>
      <c r="E1336">
        <v>107030039301.606</v>
      </c>
      <c r="F1336">
        <v>837522</v>
      </c>
      <c r="G1336">
        <v>959</v>
      </c>
      <c r="H1336">
        <v>84</v>
      </c>
      <c r="I1336">
        <v>106853540.678757</v>
      </c>
      <c r="J1336">
        <v>114241377897.726</v>
      </c>
      <c r="K1336">
        <v>630052</v>
      </c>
      <c r="L1336">
        <v>31</v>
      </c>
      <c r="M1336">
        <f t="shared" si="20"/>
        <v>2023</v>
      </c>
    </row>
    <row r="1337" spans="1:13">
      <c r="A1337" s="1">
        <v>45168</v>
      </c>
      <c r="B1337">
        <v>59043</v>
      </c>
      <c r="C1337">
        <v>657</v>
      </c>
      <c r="D1337">
        <v>109983541.55571599</v>
      </c>
      <c r="E1337">
        <v>107140022843.162</v>
      </c>
      <c r="F1337">
        <v>837200</v>
      </c>
      <c r="G1337">
        <v>979</v>
      </c>
      <c r="H1337">
        <v>80</v>
      </c>
      <c r="I1337">
        <v>106861908.574699</v>
      </c>
      <c r="J1337">
        <v>114348239806.30099</v>
      </c>
      <c r="K1337">
        <v>630101</v>
      </c>
      <c r="L1337">
        <v>31</v>
      </c>
      <c r="M1337">
        <f t="shared" si="20"/>
        <v>2023</v>
      </c>
    </row>
    <row r="1338" spans="1:13">
      <c r="A1338" s="1">
        <v>45169</v>
      </c>
      <c r="B1338">
        <v>58933</v>
      </c>
      <c r="C1338">
        <v>701</v>
      </c>
      <c r="D1338">
        <v>109957163.748335</v>
      </c>
      <c r="E1338">
        <v>107249980006.911</v>
      </c>
      <c r="F1338">
        <v>836974</v>
      </c>
      <c r="G1338">
        <v>927</v>
      </c>
      <c r="H1338">
        <v>70</v>
      </c>
      <c r="I1338">
        <v>106870408.929478</v>
      </c>
      <c r="J1338">
        <v>114455110215.23</v>
      </c>
      <c r="K1338">
        <v>630140</v>
      </c>
      <c r="L1338">
        <v>31</v>
      </c>
      <c r="M1338">
        <f t="shared" si="20"/>
        <v>2023</v>
      </c>
    </row>
    <row r="1339" spans="1:13">
      <c r="A1339" s="1">
        <v>45170</v>
      </c>
      <c r="B1339">
        <v>57843</v>
      </c>
      <c r="C1339">
        <v>624</v>
      </c>
      <c r="D1339">
        <v>109903133.84590299</v>
      </c>
      <c r="E1339">
        <v>107359883140.756</v>
      </c>
      <c r="F1339">
        <v>836572</v>
      </c>
      <c r="G1339">
        <v>1026</v>
      </c>
      <c r="H1339">
        <v>81</v>
      </c>
      <c r="I1339">
        <v>106881320.427039</v>
      </c>
      <c r="J1339">
        <v>114561991535.657</v>
      </c>
      <c r="K1339">
        <v>630190</v>
      </c>
      <c r="L1339">
        <v>31</v>
      </c>
      <c r="M1339">
        <f t="shared" si="20"/>
        <v>2023</v>
      </c>
    </row>
    <row r="1340" spans="1:13">
      <c r="A1340" s="1">
        <v>45171</v>
      </c>
      <c r="B1340">
        <v>47203</v>
      </c>
      <c r="C1340">
        <v>565</v>
      </c>
      <c r="D1340">
        <v>109859311.347165</v>
      </c>
      <c r="E1340">
        <v>107469742452.104</v>
      </c>
      <c r="F1340">
        <v>836242</v>
      </c>
      <c r="G1340">
        <v>895</v>
      </c>
      <c r="H1340">
        <v>57</v>
      </c>
      <c r="I1340">
        <v>106887152.124966</v>
      </c>
      <c r="J1340">
        <v>114668878687.782</v>
      </c>
      <c r="K1340">
        <v>630215</v>
      </c>
      <c r="L1340">
        <v>32</v>
      </c>
      <c r="M1340">
        <f t="shared" si="20"/>
        <v>2023</v>
      </c>
    </row>
    <row r="1341" spans="1:13">
      <c r="A1341" s="1">
        <v>45172</v>
      </c>
      <c r="B1341">
        <v>6525</v>
      </c>
      <c r="C1341">
        <v>80</v>
      </c>
      <c r="D1341">
        <v>109744408.890101</v>
      </c>
      <c r="E1341">
        <v>107579486860.994</v>
      </c>
      <c r="F1341">
        <v>835363</v>
      </c>
      <c r="G1341">
        <v>959</v>
      </c>
      <c r="H1341">
        <v>83</v>
      </c>
      <c r="I1341">
        <v>106902152.315883</v>
      </c>
      <c r="J1341">
        <v>114775780840.09801</v>
      </c>
      <c r="K1341">
        <v>630266</v>
      </c>
      <c r="L1341">
        <v>32</v>
      </c>
      <c r="M1341">
        <f t="shared" si="20"/>
        <v>2023</v>
      </c>
    </row>
    <row r="1342" spans="1:13">
      <c r="A1342" s="1">
        <v>45173</v>
      </c>
      <c r="B1342">
        <v>4644</v>
      </c>
      <c r="C1342">
        <v>53</v>
      </c>
      <c r="D1342">
        <v>109632750.909356</v>
      </c>
      <c r="E1342">
        <v>107689119611.903</v>
      </c>
      <c r="F1342">
        <v>834526</v>
      </c>
      <c r="G1342">
        <v>890</v>
      </c>
      <c r="H1342">
        <v>67</v>
      </c>
      <c r="I1342">
        <v>106908189.27054299</v>
      </c>
      <c r="J1342">
        <v>114882689029.369</v>
      </c>
      <c r="K1342">
        <v>630301</v>
      </c>
      <c r="L1342">
        <v>32</v>
      </c>
      <c r="M1342">
        <f t="shared" si="20"/>
        <v>2023</v>
      </c>
    </row>
    <row r="1343" spans="1:13">
      <c r="A1343" s="1">
        <v>45174</v>
      </c>
      <c r="B1343">
        <v>86000</v>
      </c>
      <c r="C1343">
        <v>1087</v>
      </c>
      <c r="D1343">
        <v>109653845.744656</v>
      </c>
      <c r="E1343">
        <v>107798773457.64799</v>
      </c>
      <c r="F1343">
        <v>834695</v>
      </c>
      <c r="G1343">
        <v>918</v>
      </c>
      <c r="H1343">
        <v>63</v>
      </c>
      <c r="I1343">
        <v>106916859.41311599</v>
      </c>
      <c r="J1343">
        <v>114989605888.782</v>
      </c>
      <c r="K1343">
        <v>630333</v>
      </c>
      <c r="L1343">
        <v>31</v>
      </c>
      <c r="M1343">
        <f t="shared" si="20"/>
        <v>2023</v>
      </c>
    </row>
    <row r="1344" spans="1:13">
      <c r="A1344" s="1">
        <v>45175</v>
      </c>
      <c r="B1344">
        <v>92290</v>
      </c>
      <c r="C1344">
        <v>1115</v>
      </c>
      <c r="D1344">
        <v>109679288.28307299</v>
      </c>
      <c r="E1344">
        <v>107908452745.931</v>
      </c>
      <c r="F1344">
        <v>834897</v>
      </c>
      <c r="G1344">
        <v>913</v>
      </c>
      <c r="H1344">
        <v>77</v>
      </c>
      <c r="I1344">
        <v>106930532.547544</v>
      </c>
      <c r="J1344">
        <v>115096536421.32899</v>
      </c>
      <c r="K1344">
        <v>630378</v>
      </c>
      <c r="L1344">
        <v>32</v>
      </c>
      <c r="M1344">
        <f t="shared" si="20"/>
        <v>2023</v>
      </c>
    </row>
    <row r="1345" spans="1:13">
      <c r="A1345" s="1">
        <v>45176</v>
      </c>
      <c r="B1345">
        <v>80415</v>
      </c>
      <c r="C1345">
        <v>961</v>
      </c>
      <c r="D1345">
        <v>109692018.854302</v>
      </c>
      <c r="E1345">
        <v>108018144764.785</v>
      </c>
      <c r="F1345">
        <v>834981</v>
      </c>
      <c r="G1345">
        <v>877</v>
      </c>
      <c r="H1345">
        <v>62</v>
      </c>
      <c r="I1345">
        <v>106935187.173556</v>
      </c>
      <c r="J1345">
        <v>115203471608.50301</v>
      </c>
      <c r="K1345">
        <v>630408</v>
      </c>
      <c r="L1345">
        <v>32</v>
      </c>
      <c r="M1345">
        <f t="shared" si="20"/>
        <v>2023</v>
      </c>
    </row>
    <row r="1346" spans="1:13">
      <c r="A1346" s="1">
        <v>45177</v>
      </c>
      <c r="B1346">
        <v>83707</v>
      </c>
      <c r="C1346">
        <v>866</v>
      </c>
      <c r="D1346">
        <v>109690614.080183</v>
      </c>
      <c r="E1346">
        <v>108127835378.86501</v>
      </c>
      <c r="F1346">
        <v>834978</v>
      </c>
      <c r="G1346">
        <v>869</v>
      </c>
      <c r="H1346">
        <v>67</v>
      </c>
      <c r="I1346">
        <v>106944895.460502</v>
      </c>
      <c r="J1346">
        <v>115310416503.963</v>
      </c>
      <c r="K1346">
        <v>630444</v>
      </c>
      <c r="L1346">
        <v>31</v>
      </c>
      <c r="M1346">
        <f t="shared" si="20"/>
        <v>2023</v>
      </c>
    </row>
    <row r="1347" spans="1:13">
      <c r="A1347" s="1">
        <v>45178</v>
      </c>
      <c r="B1347">
        <v>69658</v>
      </c>
      <c r="C1347">
        <v>848</v>
      </c>
      <c r="D1347">
        <v>109685147.239711</v>
      </c>
      <c r="E1347">
        <v>108237520526.105</v>
      </c>
      <c r="F1347">
        <v>834944</v>
      </c>
      <c r="G1347">
        <v>882</v>
      </c>
      <c r="H1347">
        <v>57</v>
      </c>
      <c r="I1347">
        <v>106951185.14849301</v>
      </c>
      <c r="J1347">
        <v>115417367689.112</v>
      </c>
      <c r="K1347">
        <v>630470</v>
      </c>
      <c r="L1347">
        <v>31</v>
      </c>
      <c r="M1347">
        <f t="shared" ref="M1347:M1410" si="21">YEAR(A1347)</f>
        <v>2023</v>
      </c>
    </row>
    <row r="1348" spans="1:13">
      <c r="A1348" s="1">
        <v>45179</v>
      </c>
      <c r="B1348">
        <v>9347</v>
      </c>
      <c r="C1348">
        <v>90</v>
      </c>
      <c r="D1348">
        <v>109586952.558567</v>
      </c>
      <c r="E1348">
        <v>108347107478.664</v>
      </c>
      <c r="F1348">
        <v>834209</v>
      </c>
      <c r="G1348">
        <v>825</v>
      </c>
      <c r="H1348">
        <v>52</v>
      </c>
      <c r="I1348">
        <v>106957853.853747</v>
      </c>
      <c r="J1348">
        <v>115524325542.966</v>
      </c>
      <c r="K1348">
        <v>630490</v>
      </c>
      <c r="L1348">
        <v>32</v>
      </c>
      <c r="M1348">
        <f t="shared" si="21"/>
        <v>2023</v>
      </c>
    </row>
    <row r="1349" spans="1:13">
      <c r="A1349" s="1">
        <v>45180</v>
      </c>
      <c r="B1349">
        <v>5055</v>
      </c>
      <c r="C1349">
        <v>51</v>
      </c>
      <c r="D1349">
        <v>109481945.171196</v>
      </c>
      <c r="E1349">
        <v>108456589423.83501</v>
      </c>
      <c r="F1349">
        <v>833415</v>
      </c>
      <c r="G1349">
        <v>845</v>
      </c>
      <c r="H1349">
        <v>59</v>
      </c>
      <c r="I1349">
        <v>106965959.523185</v>
      </c>
      <c r="J1349">
        <v>115631291502.489</v>
      </c>
      <c r="K1349">
        <v>630518</v>
      </c>
      <c r="L1349">
        <v>31</v>
      </c>
      <c r="M1349">
        <f t="shared" si="21"/>
        <v>2023</v>
      </c>
    </row>
    <row r="1350" spans="1:13">
      <c r="A1350" s="1">
        <v>45181</v>
      </c>
      <c r="B1350">
        <v>124150</v>
      </c>
      <c r="C1350">
        <v>1300</v>
      </c>
      <c r="D1350">
        <v>109535862.337883</v>
      </c>
      <c r="E1350">
        <v>108566125286.173</v>
      </c>
      <c r="F1350">
        <v>833843</v>
      </c>
      <c r="G1350">
        <v>872</v>
      </c>
      <c r="H1350">
        <v>74</v>
      </c>
      <c r="I1350">
        <v>106979212.729718</v>
      </c>
      <c r="J1350">
        <v>115738270715.218</v>
      </c>
      <c r="K1350">
        <v>630561</v>
      </c>
      <c r="L1350">
        <v>31</v>
      </c>
      <c r="M1350">
        <f t="shared" si="21"/>
        <v>2023</v>
      </c>
    </row>
    <row r="1351" spans="1:13">
      <c r="A1351" s="1">
        <v>45182</v>
      </c>
      <c r="B1351">
        <v>102577</v>
      </c>
      <c r="C1351">
        <v>1115</v>
      </c>
      <c r="D1351">
        <v>109567548.50208201</v>
      </c>
      <c r="E1351">
        <v>108675692834.675</v>
      </c>
      <c r="F1351">
        <v>834082</v>
      </c>
      <c r="G1351">
        <v>876</v>
      </c>
      <c r="H1351">
        <v>80</v>
      </c>
      <c r="I1351">
        <v>106990037.81918301</v>
      </c>
      <c r="J1351">
        <v>115845260753.03799</v>
      </c>
      <c r="K1351">
        <v>630609</v>
      </c>
      <c r="L1351">
        <v>32</v>
      </c>
      <c r="M1351">
        <f t="shared" si="21"/>
        <v>2023</v>
      </c>
    </row>
    <row r="1352" spans="1:13">
      <c r="A1352" s="1">
        <v>45183</v>
      </c>
      <c r="B1352">
        <v>94876</v>
      </c>
      <c r="C1352">
        <v>1274</v>
      </c>
      <c r="D1352">
        <v>109614949.842188</v>
      </c>
      <c r="E1352">
        <v>108785307784.517</v>
      </c>
      <c r="F1352">
        <v>834469</v>
      </c>
      <c r="G1352">
        <v>887</v>
      </c>
      <c r="H1352">
        <v>59</v>
      </c>
      <c r="I1352">
        <v>106995823.952999</v>
      </c>
      <c r="J1352">
        <v>115952256576.991</v>
      </c>
      <c r="K1352">
        <v>630637</v>
      </c>
      <c r="L1352">
        <v>31</v>
      </c>
      <c r="M1352">
        <f t="shared" si="21"/>
        <v>2023</v>
      </c>
    </row>
    <row r="1353" spans="1:13">
      <c r="A1353" s="1">
        <v>45184</v>
      </c>
      <c r="B1353">
        <v>81180</v>
      </c>
      <c r="C1353">
        <v>894</v>
      </c>
      <c r="D1353">
        <v>109623713.28899901</v>
      </c>
      <c r="E1353">
        <v>108894931497.806</v>
      </c>
      <c r="F1353">
        <v>834528</v>
      </c>
      <c r="G1353">
        <v>835</v>
      </c>
      <c r="H1353">
        <v>64</v>
      </c>
      <c r="I1353">
        <v>107003667.644022</v>
      </c>
      <c r="J1353">
        <v>116059260244.63499</v>
      </c>
      <c r="K1353">
        <v>630669</v>
      </c>
      <c r="L1353">
        <v>32</v>
      </c>
      <c r="M1353">
        <f t="shared" si="21"/>
        <v>2023</v>
      </c>
    </row>
    <row r="1354" spans="1:13">
      <c r="A1354" s="1">
        <v>45185</v>
      </c>
      <c r="B1354">
        <v>65543</v>
      </c>
      <c r="C1354">
        <v>704</v>
      </c>
      <c r="D1354">
        <v>109606871.712148</v>
      </c>
      <c r="E1354">
        <v>109004538369.51801</v>
      </c>
      <c r="F1354">
        <v>834407</v>
      </c>
      <c r="G1354">
        <v>825</v>
      </c>
      <c r="H1354">
        <v>52</v>
      </c>
      <c r="I1354">
        <v>107009036.72386201</v>
      </c>
      <c r="J1354">
        <v>116166269281.35899</v>
      </c>
      <c r="K1354">
        <v>630689</v>
      </c>
      <c r="L1354">
        <v>32</v>
      </c>
      <c r="M1354">
        <f t="shared" si="21"/>
        <v>2023</v>
      </c>
    </row>
    <row r="1355" spans="1:13">
      <c r="A1355" s="1">
        <v>45186</v>
      </c>
      <c r="B1355">
        <v>11639</v>
      </c>
      <c r="C1355">
        <v>147</v>
      </c>
      <c r="D1355">
        <v>109524272.950794</v>
      </c>
      <c r="E1355">
        <v>109114062642.46899</v>
      </c>
      <c r="F1355">
        <v>833774</v>
      </c>
      <c r="G1355">
        <v>780</v>
      </c>
      <c r="H1355">
        <v>54</v>
      </c>
      <c r="I1355">
        <v>107017105.27177601</v>
      </c>
      <c r="J1355">
        <v>116273286386.63</v>
      </c>
      <c r="K1355">
        <v>630711</v>
      </c>
      <c r="L1355">
        <v>32</v>
      </c>
      <c r="M1355">
        <f t="shared" si="21"/>
        <v>2023</v>
      </c>
    </row>
    <row r="1356" spans="1:13">
      <c r="A1356" s="1">
        <v>45187</v>
      </c>
      <c r="B1356">
        <v>4879</v>
      </c>
      <c r="C1356">
        <v>49</v>
      </c>
      <c r="D1356">
        <v>109432129.859237</v>
      </c>
      <c r="E1356">
        <v>109223494772.328</v>
      </c>
      <c r="F1356">
        <v>833072</v>
      </c>
      <c r="G1356">
        <v>751</v>
      </c>
      <c r="H1356">
        <v>62</v>
      </c>
      <c r="I1356">
        <v>107026680.556593</v>
      </c>
      <c r="J1356">
        <v>116380313067.187</v>
      </c>
      <c r="K1356">
        <v>630741</v>
      </c>
      <c r="L1356">
        <v>32</v>
      </c>
      <c r="M1356">
        <f t="shared" si="21"/>
        <v>2023</v>
      </c>
    </row>
    <row r="1357" spans="1:13">
      <c r="A1357" s="1">
        <v>45188</v>
      </c>
      <c r="B1357">
        <v>125737</v>
      </c>
      <c r="C1357">
        <v>1329</v>
      </c>
      <c r="D1357">
        <v>109505094.852937</v>
      </c>
      <c r="E1357">
        <v>109332999867.181</v>
      </c>
      <c r="F1357">
        <v>833605</v>
      </c>
      <c r="G1357">
        <v>796</v>
      </c>
      <c r="H1357">
        <v>55</v>
      </c>
      <c r="I1357">
        <v>107032008.28568199</v>
      </c>
      <c r="J1357">
        <v>116487345075.47301</v>
      </c>
      <c r="K1357">
        <v>630764</v>
      </c>
      <c r="L1357">
        <v>32</v>
      </c>
      <c r="M1357">
        <f t="shared" si="21"/>
        <v>2023</v>
      </c>
    </row>
    <row r="1358" spans="1:13">
      <c r="A1358" s="1">
        <v>45189</v>
      </c>
      <c r="B1358">
        <v>98756</v>
      </c>
      <c r="C1358">
        <v>1027</v>
      </c>
      <c r="D1358">
        <v>109532401.47739001</v>
      </c>
      <c r="E1358">
        <v>109442532268.658</v>
      </c>
      <c r="F1358">
        <v>833825</v>
      </c>
      <c r="G1358">
        <v>807</v>
      </c>
      <c r="H1358">
        <v>65</v>
      </c>
      <c r="I1358">
        <v>107042897.806879</v>
      </c>
      <c r="J1358">
        <v>116594387973.27901</v>
      </c>
      <c r="K1358">
        <v>630797</v>
      </c>
      <c r="L1358">
        <v>32</v>
      </c>
      <c r="M1358">
        <f t="shared" si="21"/>
        <v>2023</v>
      </c>
    </row>
    <row r="1359" spans="1:13">
      <c r="A1359" s="1">
        <v>45190</v>
      </c>
      <c r="B1359">
        <v>93700</v>
      </c>
      <c r="C1359">
        <v>1244</v>
      </c>
      <c r="D1359">
        <v>109586176.170782</v>
      </c>
      <c r="E1359">
        <v>109552118444.82899</v>
      </c>
      <c r="F1359">
        <v>834212</v>
      </c>
      <c r="G1359">
        <v>857</v>
      </c>
      <c r="H1359">
        <v>53</v>
      </c>
      <c r="I1359">
        <v>107047717.554602</v>
      </c>
      <c r="J1359">
        <v>116701435690.834</v>
      </c>
      <c r="K1359">
        <v>630819</v>
      </c>
      <c r="L1359">
        <v>31</v>
      </c>
      <c r="M1359">
        <f t="shared" si="21"/>
        <v>2023</v>
      </c>
    </row>
    <row r="1360" spans="1:13">
      <c r="A1360" s="1">
        <v>45191</v>
      </c>
      <c r="B1360">
        <v>89821</v>
      </c>
      <c r="C1360">
        <v>1032</v>
      </c>
      <c r="D1360">
        <v>109624900.604826</v>
      </c>
      <c r="E1360">
        <v>109661743345.43401</v>
      </c>
      <c r="F1360">
        <v>834509</v>
      </c>
      <c r="G1360">
        <v>735</v>
      </c>
      <c r="H1360">
        <v>47</v>
      </c>
      <c r="I1360">
        <v>107053783.701141</v>
      </c>
      <c r="J1360">
        <v>116808489474.535</v>
      </c>
      <c r="K1360">
        <v>630835</v>
      </c>
      <c r="L1360">
        <v>31</v>
      </c>
      <c r="M1360">
        <f t="shared" si="21"/>
        <v>2023</v>
      </c>
    </row>
    <row r="1361" spans="1:13">
      <c r="A1361" s="1">
        <v>45192</v>
      </c>
      <c r="B1361">
        <v>67130</v>
      </c>
      <c r="C1361">
        <v>919</v>
      </c>
      <c r="D1361">
        <v>109638601.878571</v>
      </c>
      <c r="E1361">
        <v>109771381947.313</v>
      </c>
      <c r="F1361">
        <v>834632</v>
      </c>
      <c r="G1361">
        <v>796</v>
      </c>
      <c r="H1361">
        <v>50</v>
      </c>
      <c r="I1361">
        <v>107061365.153595</v>
      </c>
      <c r="J1361">
        <v>116915550839.689</v>
      </c>
      <c r="K1361">
        <v>630853</v>
      </c>
      <c r="L1361">
        <v>32</v>
      </c>
      <c r="M1361">
        <f t="shared" si="21"/>
        <v>2023</v>
      </c>
    </row>
    <row r="1362" spans="1:13">
      <c r="A1362" s="1">
        <v>45193</v>
      </c>
      <c r="B1362">
        <v>8876</v>
      </c>
      <c r="C1362">
        <v>133</v>
      </c>
      <c r="D1362">
        <v>109564123.97778</v>
      </c>
      <c r="E1362">
        <v>109880946071.28999</v>
      </c>
      <c r="F1362">
        <v>834059</v>
      </c>
      <c r="G1362">
        <v>706</v>
      </c>
      <c r="H1362">
        <v>53</v>
      </c>
      <c r="I1362">
        <v>107068537.487005</v>
      </c>
      <c r="J1362">
        <v>117022619377.17599</v>
      </c>
      <c r="K1362">
        <v>630874</v>
      </c>
      <c r="L1362">
        <v>32</v>
      </c>
      <c r="M1362">
        <f t="shared" si="21"/>
        <v>2023</v>
      </c>
    </row>
    <row r="1363" spans="1:13">
      <c r="A1363" s="1">
        <v>45194</v>
      </c>
      <c r="B1363">
        <v>3997</v>
      </c>
      <c r="C1363">
        <v>46</v>
      </c>
      <c r="D1363">
        <v>109468820.34638099</v>
      </c>
      <c r="E1363">
        <v>109990414891.63699</v>
      </c>
      <c r="F1363">
        <v>833332</v>
      </c>
      <c r="G1363">
        <v>773</v>
      </c>
      <c r="H1363">
        <v>53</v>
      </c>
      <c r="I1363">
        <v>107075384.86326399</v>
      </c>
      <c r="J1363">
        <v>117129694762.039</v>
      </c>
      <c r="K1363">
        <v>630896</v>
      </c>
      <c r="L1363">
        <v>31</v>
      </c>
      <c r="M1363">
        <f t="shared" si="21"/>
        <v>2023</v>
      </c>
    </row>
    <row r="1364" spans="1:13">
      <c r="A1364" s="1">
        <v>45195</v>
      </c>
      <c r="B1364">
        <v>123210</v>
      </c>
      <c r="C1364">
        <v>1287</v>
      </c>
      <c r="D1364">
        <v>109538086.46171001</v>
      </c>
      <c r="E1364">
        <v>110099952978.09801</v>
      </c>
      <c r="F1364">
        <v>833853</v>
      </c>
      <c r="G1364">
        <v>766</v>
      </c>
      <c r="H1364">
        <v>52</v>
      </c>
      <c r="I1364">
        <v>107082275.72390901</v>
      </c>
      <c r="J1364">
        <v>117236777037.763</v>
      </c>
      <c r="K1364">
        <v>630916</v>
      </c>
      <c r="L1364">
        <v>32</v>
      </c>
      <c r="M1364">
        <f t="shared" si="21"/>
        <v>2023</v>
      </c>
    </row>
    <row r="1365" spans="1:13">
      <c r="A1365" s="1">
        <v>45196</v>
      </c>
      <c r="B1365">
        <v>105339</v>
      </c>
      <c r="C1365">
        <v>1341</v>
      </c>
      <c r="D1365">
        <v>109609507.99940801</v>
      </c>
      <c r="E1365">
        <v>110209562486.09801</v>
      </c>
      <c r="F1365">
        <v>834420</v>
      </c>
      <c r="G1365">
        <v>774</v>
      </c>
      <c r="H1365">
        <v>58</v>
      </c>
      <c r="I1365">
        <v>107091197.38367601</v>
      </c>
      <c r="J1365">
        <v>117343868235.147</v>
      </c>
      <c r="K1365">
        <v>630943</v>
      </c>
      <c r="L1365">
        <v>31</v>
      </c>
      <c r="M1365">
        <f t="shared" si="21"/>
        <v>2023</v>
      </c>
    </row>
    <row r="1366" spans="1:13">
      <c r="A1366" s="1">
        <v>45197</v>
      </c>
      <c r="B1366">
        <v>94406</v>
      </c>
      <c r="C1366">
        <v>1072</v>
      </c>
      <c r="D1366">
        <v>109646138.34037299</v>
      </c>
      <c r="E1366">
        <v>110319208624.438</v>
      </c>
      <c r="F1366">
        <v>834728</v>
      </c>
      <c r="G1366">
        <v>764</v>
      </c>
      <c r="H1366">
        <v>44</v>
      </c>
      <c r="I1366">
        <v>107094954.496537</v>
      </c>
      <c r="J1366">
        <v>117450963189.64301</v>
      </c>
      <c r="K1366">
        <v>630955</v>
      </c>
      <c r="L1366">
        <v>32</v>
      </c>
      <c r="M1366">
        <f t="shared" si="21"/>
        <v>2023</v>
      </c>
    </row>
    <row r="1367" spans="1:13">
      <c r="A1367" s="1">
        <v>45198</v>
      </c>
      <c r="B1367">
        <v>97521</v>
      </c>
      <c r="C1367">
        <v>1217</v>
      </c>
      <c r="D1367">
        <v>109703669.70170499</v>
      </c>
      <c r="E1367">
        <v>110428912294.14</v>
      </c>
      <c r="F1367">
        <v>835145</v>
      </c>
      <c r="G1367">
        <v>800</v>
      </c>
      <c r="H1367">
        <v>51</v>
      </c>
      <c r="I1367">
        <v>107101490.09126499</v>
      </c>
      <c r="J1367">
        <v>117558064679.73399</v>
      </c>
      <c r="K1367">
        <v>630974</v>
      </c>
      <c r="L1367">
        <v>32</v>
      </c>
      <c r="M1367">
        <f t="shared" si="21"/>
        <v>2023</v>
      </c>
    </row>
    <row r="1368" spans="1:13">
      <c r="A1368" s="1">
        <v>45199</v>
      </c>
      <c r="B1368">
        <v>87175</v>
      </c>
      <c r="C1368">
        <v>975</v>
      </c>
      <c r="D1368">
        <v>109728157.28337</v>
      </c>
      <c r="E1368">
        <v>110538640451.423</v>
      </c>
      <c r="F1368">
        <v>835337</v>
      </c>
      <c r="G1368">
        <v>783</v>
      </c>
      <c r="H1368">
        <v>48</v>
      </c>
      <c r="I1368">
        <v>107107882.10831399</v>
      </c>
      <c r="J1368">
        <v>117665172561.843</v>
      </c>
      <c r="K1368">
        <v>630991</v>
      </c>
      <c r="L1368">
        <v>31</v>
      </c>
      <c r="M1368">
        <f t="shared" si="21"/>
        <v>2023</v>
      </c>
    </row>
    <row r="1369" spans="1:13">
      <c r="A1369" s="1">
        <v>45200</v>
      </c>
      <c r="B1369">
        <v>16037</v>
      </c>
      <c r="C1369">
        <v>160</v>
      </c>
      <c r="D1369">
        <v>109654288.18328901</v>
      </c>
      <c r="E1369">
        <v>110648294739.60699</v>
      </c>
      <c r="F1369">
        <v>834765</v>
      </c>
      <c r="G1369">
        <v>732</v>
      </c>
      <c r="H1369">
        <v>45</v>
      </c>
      <c r="I1369">
        <v>107113000.810352</v>
      </c>
      <c r="J1369">
        <v>117772285562.653</v>
      </c>
      <c r="K1369">
        <v>631005</v>
      </c>
      <c r="L1369">
        <v>31</v>
      </c>
      <c r="M1369">
        <f t="shared" si="21"/>
        <v>2023</v>
      </c>
    </row>
    <row r="1370" spans="1:13">
      <c r="A1370" s="1">
        <v>45201</v>
      </c>
      <c r="B1370">
        <v>7376</v>
      </c>
      <c r="C1370">
        <v>69</v>
      </c>
      <c r="D1370">
        <v>109567832.67273</v>
      </c>
      <c r="E1370">
        <v>110757862572.27901</v>
      </c>
      <c r="F1370">
        <v>834099</v>
      </c>
      <c r="G1370">
        <v>735</v>
      </c>
      <c r="H1370">
        <v>58</v>
      </c>
      <c r="I1370">
        <v>107122172.188767</v>
      </c>
      <c r="J1370">
        <v>117879407734.842</v>
      </c>
      <c r="K1370">
        <v>631031</v>
      </c>
      <c r="L1370">
        <v>32</v>
      </c>
      <c r="M1370">
        <f t="shared" si="21"/>
        <v>2023</v>
      </c>
    </row>
    <row r="1371" spans="1:13">
      <c r="A1371" s="1">
        <v>45202</v>
      </c>
      <c r="B1371">
        <v>156851</v>
      </c>
      <c r="C1371">
        <v>1746</v>
      </c>
      <c r="D1371">
        <v>109701418.392405</v>
      </c>
      <c r="E1371">
        <v>110867563990.672</v>
      </c>
      <c r="F1371">
        <v>835111</v>
      </c>
      <c r="G1371">
        <v>734</v>
      </c>
      <c r="H1371">
        <v>58</v>
      </c>
      <c r="I1371">
        <v>107129391.301181</v>
      </c>
      <c r="J1371">
        <v>117986537126.14301</v>
      </c>
      <c r="K1371">
        <v>631058</v>
      </c>
      <c r="L1371">
        <v>31</v>
      </c>
      <c r="M1371">
        <f t="shared" si="21"/>
        <v>2023</v>
      </c>
    </row>
    <row r="1372" spans="1:13">
      <c r="A1372" s="1">
        <v>45203</v>
      </c>
      <c r="B1372">
        <v>15157</v>
      </c>
      <c r="C1372">
        <v>172</v>
      </c>
      <c r="D1372">
        <v>109629913.745509</v>
      </c>
      <c r="E1372">
        <v>110977193904.41701</v>
      </c>
      <c r="F1372">
        <v>834572</v>
      </c>
      <c r="G1372">
        <v>711</v>
      </c>
      <c r="H1372">
        <v>53</v>
      </c>
      <c r="I1372">
        <v>107135884.245372</v>
      </c>
      <c r="J1372">
        <v>118093673010.388</v>
      </c>
      <c r="K1372">
        <v>631079</v>
      </c>
      <c r="L1372">
        <v>32</v>
      </c>
      <c r="M1372">
        <f t="shared" si="21"/>
        <v>2023</v>
      </c>
    </row>
    <row r="1373" spans="1:13">
      <c r="A1373" s="1">
        <v>45204</v>
      </c>
      <c r="B1373">
        <v>177557</v>
      </c>
      <c r="C1373">
        <v>1988</v>
      </c>
      <c r="D1373">
        <v>109793848.28509299</v>
      </c>
      <c r="E1373">
        <v>111086987752.702</v>
      </c>
      <c r="F1373">
        <v>835842</v>
      </c>
      <c r="G1373">
        <v>718</v>
      </c>
      <c r="H1373">
        <v>64</v>
      </c>
      <c r="I1373">
        <v>107144020.143416</v>
      </c>
      <c r="J1373">
        <v>118200817030.532</v>
      </c>
      <c r="K1373">
        <v>631111</v>
      </c>
      <c r="L1373">
        <v>32</v>
      </c>
      <c r="M1373">
        <f t="shared" si="21"/>
        <v>2023</v>
      </c>
    </row>
    <row r="1374" spans="1:13">
      <c r="A1374" s="1">
        <v>45205</v>
      </c>
      <c r="B1374">
        <v>163888</v>
      </c>
      <c r="C1374">
        <v>2046</v>
      </c>
      <c r="D1374">
        <v>109966562.390916</v>
      </c>
      <c r="E1374">
        <v>111196954315.093</v>
      </c>
      <c r="F1374">
        <v>837143</v>
      </c>
      <c r="G1374">
        <v>745</v>
      </c>
      <c r="H1374">
        <v>55</v>
      </c>
      <c r="I1374">
        <v>107151341.317763</v>
      </c>
      <c r="J1374">
        <v>118307968371.85001</v>
      </c>
      <c r="K1374">
        <v>631134</v>
      </c>
      <c r="L1374">
        <v>32</v>
      </c>
      <c r="M1374">
        <f t="shared" si="21"/>
        <v>2023</v>
      </c>
    </row>
    <row r="1375" spans="1:13">
      <c r="A1375" s="1">
        <v>45206</v>
      </c>
      <c r="B1375">
        <v>138107</v>
      </c>
      <c r="C1375">
        <v>1581</v>
      </c>
      <c r="D1375">
        <v>110080879.938952</v>
      </c>
      <c r="E1375">
        <v>111307035195.032</v>
      </c>
      <c r="F1375">
        <v>838000</v>
      </c>
      <c r="G1375">
        <v>724</v>
      </c>
      <c r="H1375">
        <v>61</v>
      </c>
      <c r="I1375">
        <v>107159469.82837801</v>
      </c>
      <c r="J1375">
        <v>118415127841.67799</v>
      </c>
      <c r="K1375">
        <v>631164</v>
      </c>
      <c r="L1375">
        <v>31</v>
      </c>
      <c r="M1375">
        <f t="shared" si="21"/>
        <v>2023</v>
      </c>
    </row>
    <row r="1376" spans="1:13">
      <c r="A1376" s="1">
        <v>45207</v>
      </c>
      <c r="B1376">
        <v>15834</v>
      </c>
      <c r="C1376">
        <v>195</v>
      </c>
      <c r="D1376">
        <v>110013546.947143</v>
      </c>
      <c r="E1376">
        <v>111417048741.979</v>
      </c>
      <c r="F1376">
        <v>837472</v>
      </c>
      <c r="G1376">
        <v>723</v>
      </c>
      <c r="H1376">
        <v>54</v>
      </c>
      <c r="I1376">
        <v>107165545.892625</v>
      </c>
      <c r="J1376">
        <v>118522293387.571</v>
      </c>
      <c r="K1376">
        <v>631186</v>
      </c>
      <c r="L1376">
        <v>32</v>
      </c>
      <c r="M1376">
        <f t="shared" si="21"/>
        <v>2023</v>
      </c>
    </row>
    <row r="1377" spans="1:13">
      <c r="A1377" s="1">
        <v>45208</v>
      </c>
      <c r="B1377">
        <v>10556</v>
      </c>
      <c r="C1377">
        <v>128</v>
      </c>
      <c r="D1377">
        <v>109934883.18308499</v>
      </c>
      <c r="E1377">
        <v>111526983625.162</v>
      </c>
      <c r="F1377">
        <v>836864</v>
      </c>
      <c r="G1377">
        <v>736</v>
      </c>
      <c r="H1377">
        <v>46</v>
      </c>
      <c r="I1377">
        <v>107170392.839494</v>
      </c>
      <c r="J1377">
        <v>118629463780.41</v>
      </c>
      <c r="K1377">
        <v>631200</v>
      </c>
      <c r="L1377">
        <v>32</v>
      </c>
      <c r="M1377">
        <f t="shared" si="21"/>
        <v>2023</v>
      </c>
    </row>
    <row r="1378" spans="1:13">
      <c r="A1378" s="1">
        <v>45209</v>
      </c>
      <c r="B1378">
        <v>215247</v>
      </c>
      <c r="C1378">
        <v>2820</v>
      </c>
      <c r="D1378">
        <v>110211892.826607</v>
      </c>
      <c r="E1378">
        <v>111637195517.989</v>
      </c>
      <c r="F1378">
        <v>838979</v>
      </c>
      <c r="G1378">
        <v>705</v>
      </c>
      <c r="H1378">
        <v>55</v>
      </c>
      <c r="I1378">
        <v>107178865.28592201</v>
      </c>
      <c r="J1378">
        <v>118736642645.696</v>
      </c>
      <c r="K1378">
        <v>631223</v>
      </c>
      <c r="L1378">
        <v>32</v>
      </c>
      <c r="M1378">
        <f t="shared" si="21"/>
        <v>2023</v>
      </c>
    </row>
    <row r="1379" spans="1:13">
      <c r="A1379" s="1">
        <v>45210</v>
      </c>
      <c r="B1379">
        <v>181481</v>
      </c>
      <c r="C1379">
        <v>2049</v>
      </c>
      <c r="D1379">
        <v>110383664.88975</v>
      </c>
      <c r="E1379">
        <v>111747579182.879</v>
      </c>
      <c r="F1379">
        <v>840279</v>
      </c>
      <c r="G1379">
        <v>749</v>
      </c>
      <c r="H1379">
        <v>50</v>
      </c>
      <c r="I1379">
        <v>107185815.194883</v>
      </c>
      <c r="J1379">
        <v>118843828460.89101</v>
      </c>
      <c r="K1379">
        <v>631242</v>
      </c>
      <c r="L1379">
        <v>31</v>
      </c>
      <c r="M1379">
        <f t="shared" si="21"/>
        <v>2023</v>
      </c>
    </row>
    <row r="1380" spans="1:13">
      <c r="A1380" s="1">
        <v>45211</v>
      </c>
      <c r="B1380">
        <v>161046</v>
      </c>
      <c r="C1380">
        <v>1843</v>
      </c>
      <c r="D1380">
        <v>110526987.55530199</v>
      </c>
      <c r="E1380">
        <v>111858106170.43401</v>
      </c>
      <c r="F1380">
        <v>841375</v>
      </c>
      <c r="G1380">
        <v>747</v>
      </c>
      <c r="H1380">
        <v>67</v>
      </c>
      <c r="I1380">
        <v>107195550.295412</v>
      </c>
      <c r="J1380">
        <v>118951024011.186</v>
      </c>
      <c r="K1380">
        <v>631278</v>
      </c>
      <c r="L1380">
        <v>31</v>
      </c>
      <c r="M1380">
        <f t="shared" si="21"/>
        <v>2023</v>
      </c>
    </row>
    <row r="1381" spans="1:13">
      <c r="A1381" s="1">
        <v>45212</v>
      </c>
      <c r="B1381">
        <v>154618</v>
      </c>
      <c r="C1381">
        <v>1707</v>
      </c>
      <c r="D1381">
        <v>110652606.125535</v>
      </c>
      <c r="E1381">
        <v>111968758776.56</v>
      </c>
      <c r="F1381">
        <v>842350</v>
      </c>
      <c r="G1381">
        <v>732</v>
      </c>
      <c r="H1381">
        <v>55</v>
      </c>
      <c r="I1381">
        <v>107202252.397052</v>
      </c>
      <c r="J1381">
        <v>119058226263.58299</v>
      </c>
      <c r="K1381">
        <v>631301</v>
      </c>
      <c r="L1381">
        <v>32</v>
      </c>
      <c r="M1381">
        <f t="shared" si="21"/>
        <v>2023</v>
      </c>
    </row>
    <row r="1382" spans="1:13">
      <c r="A1382" s="1">
        <v>45213</v>
      </c>
      <c r="B1382">
        <v>134859</v>
      </c>
      <c r="C1382">
        <v>1500</v>
      </c>
      <c r="D1382">
        <v>110756208.347625</v>
      </c>
      <c r="E1382">
        <v>112079514984.907</v>
      </c>
      <c r="F1382">
        <v>843132</v>
      </c>
      <c r="G1382">
        <v>718</v>
      </c>
      <c r="H1382">
        <v>47</v>
      </c>
      <c r="I1382">
        <v>107206998.40852</v>
      </c>
      <c r="J1382">
        <v>119165433261.992</v>
      </c>
      <c r="K1382">
        <v>631317</v>
      </c>
      <c r="L1382">
        <v>31</v>
      </c>
      <c r="M1382">
        <f t="shared" si="21"/>
        <v>2023</v>
      </c>
    </row>
    <row r="1383" spans="1:13">
      <c r="A1383" s="1">
        <v>45214</v>
      </c>
      <c r="B1383">
        <v>19894</v>
      </c>
      <c r="C1383">
        <v>218</v>
      </c>
      <c r="D1383">
        <v>110689573.554896</v>
      </c>
      <c r="E1383">
        <v>112190204558.46201</v>
      </c>
      <c r="F1383">
        <v>842627</v>
      </c>
      <c r="G1383">
        <v>723</v>
      </c>
      <c r="H1383">
        <v>45</v>
      </c>
      <c r="I1383">
        <v>107213215.255435</v>
      </c>
      <c r="J1383">
        <v>119272646477.24699</v>
      </c>
      <c r="K1383">
        <v>631330</v>
      </c>
      <c r="L1383">
        <v>32</v>
      </c>
      <c r="M1383">
        <f t="shared" si="21"/>
        <v>2023</v>
      </c>
    </row>
    <row r="1384" spans="1:13">
      <c r="A1384" s="1">
        <v>45215</v>
      </c>
      <c r="B1384">
        <v>11977</v>
      </c>
      <c r="C1384">
        <v>141</v>
      </c>
      <c r="D1384">
        <v>110615928.800862</v>
      </c>
      <c r="E1384">
        <v>112300820487.263</v>
      </c>
      <c r="F1384">
        <v>842068</v>
      </c>
      <c r="G1384">
        <v>700</v>
      </c>
      <c r="H1384">
        <v>50</v>
      </c>
      <c r="I1384">
        <v>107221083.979101</v>
      </c>
      <c r="J1384">
        <v>119379867561.226</v>
      </c>
      <c r="K1384">
        <v>631349</v>
      </c>
      <c r="L1384">
        <v>31</v>
      </c>
      <c r="M1384">
        <f t="shared" si="21"/>
        <v>2023</v>
      </c>
    </row>
    <row r="1385" spans="1:13">
      <c r="A1385" s="1">
        <v>45216</v>
      </c>
      <c r="B1385">
        <v>242584</v>
      </c>
      <c r="C1385">
        <v>2945</v>
      </c>
      <c r="D1385">
        <v>110912993.56194299</v>
      </c>
      <c r="E1385">
        <v>112411733480.825</v>
      </c>
      <c r="F1385">
        <v>844358</v>
      </c>
      <c r="G1385">
        <v>655</v>
      </c>
      <c r="H1385">
        <v>57</v>
      </c>
      <c r="I1385">
        <v>107228084.142895</v>
      </c>
      <c r="J1385">
        <v>119487095645.369</v>
      </c>
      <c r="K1385">
        <v>631374</v>
      </c>
      <c r="L1385">
        <v>32</v>
      </c>
      <c r="M1385">
        <f t="shared" si="21"/>
        <v>2023</v>
      </c>
    </row>
    <row r="1386" spans="1:13">
      <c r="A1386" s="1">
        <v>45217</v>
      </c>
      <c r="B1386">
        <v>178707</v>
      </c>
      <c r="C1386">
        <v>2107</v>
      </c>
      <c r="D1386">
        <v>111090247.281262</v>
      </c>
      <c r="E1386">
        <v>112522823728.106</v>
      </c>
      <c r="F1386">
        <v>845687</v>
      </c>
      <c r="G1386">
        <v>778</v>
      </c>
      <c r="H1386">
        <v>49</v>
      </c>
      <c r="I1386">
        <v>107233610.473386</v>
      </c>
      <c r="J1386">
        <v>119594329255.843</v>
      </c>
      <c r="K1386">
        <v>631391</v>
      </c>
      <c r="L1386">
        <v>32</v>
      </c>
      <c r="M1386">
        <f t="shared" si="21"/>
        <v>2023</v>
      </c>
    </row>
    <row r="1387" spans="1:13">
      <c r="A1387" s="1">
        <v>45218</v>
      </c>
      <c r="B1387">
        <v>166121</v>
      </c>
      <c r="C1387">
        <v>1874</v>
      </c>
      <c r="D1387">
        <v>111243116.727929</v>
      </c>
      <c r="E1387">
        <v>112634066844.834</v>
      </c>
      <c r="F1387">
        <v>846871</v>
      </c>
      <c r="G1387">
        <v>690</v>
      </c>
      <c r="H1387">
        <v>44</v>
      </c>
      <c r="I1387">
        <v>107239087.19237</v>
      </c>
      <c r="J1387">
        <v>119701568343.035</v>
      </c>
      <c r="K1387">
        <v>631403</v>
      </c>
      <c r="L1387">
        <v>32</v>
      </c>
      <c r="M1387">
        <f t="shared" si="21"/>
        <v>2023</v>
      </c>
    </row>
    <row r="1388" spans="1:13">
      <c r="A1388" s="1">
        <v>45219</v>
      </c>
      <c r="B1388">
        <v>163212</v>
      </c>
      <c r="C1388">
        <v>1836</v>
      </c>
      <c r="D1388">
        <v>111395482.04417101</v>
      </c>
      <c r="E1388">
        <v>112745462326.87801</v>
      </c>
      <c r="F1388">
        <v>848033</v>
      </c>
      <c r="G1388">
        <v>674</v>
      </c>
      <c r="H1388">
        <v>53</v>
      </c>
      <c r="I1388">
        <v>107247565.669921</v>
      </c>
      <c r="J1388">
        <v>119808815908.705</v>
      </c>
      <c r="K1388">
        <v>631425</v>
      </c>
      <c r="L1388">
        <v>31</v>
      </c>
      <c r="M1388">
        <f t="shared" si="21"/>
        <v>2023</v>
      </c>
    </row>
    <row r="1389" spans="1:13">
      <c r="A1389" s="1">
        <v>45220</v>
      </c>
      <c r="B1389">
        <v>139122</v>
      </c>
      <c r="C1389">
        <v>1783</v>
      </c>
      <c r="D1389">
        <v>111542352.087366</v>
      </c>
      <c r="E1389">
        <v>112857004678.966</v>
      </c>
      <c r="F1389">
        <v>849126</v>
      </c>
      <c r="G1389">
        <v>690</v>
      </c>
      <c r="H1389">
        <v>55</v>
      </c>
      <c r="I1389">
        <v>107255919.62885299</v>
      </c>
      <c r="J1389">
        <v>119916071828.334</v>
      </c>
      <c r="K1389">
        <v>631448</v>
      </c>
      <c r="L1389">
        <v>32</v>
      </c>
      <c r="M1389">
        <f t="shared" si="21"/>
        <v>2023</v>
      </c>
    </row>
    <row r="1390" spans="1:13">
      <c r="A1390" s="1">
        <v>45221</v>
      </c>
      <c r="B1390">
        <v>21180</v>
      </c>
      <c r="C1390">
        <v>212</v>
      </c>
      <c r="D1390">
        <v>111468740.486178</v>
      </c>
      <c r="E1390">
        <v>112968473419.452</v>
      </c>
      <c r="F1390">
        <v>848572</v>
      </c>
      <c r="G1390">
        <v>766</v>
      </c>
      <c r="H1390">
        <v>62</v>
      </c>
      <c r="I1390">
        <v>107263614.949212</v>
      </c>
      <c r="J1390">
        <v>120023335443.283</v>
      </c>
      <c r="K1390">
        <v>631479</v>
      </c>
      <c r="L1390">
        <v>31</v>
      </c>
      <c r="M1390">
        <f t="shared" si="21"/>
        <v>2023</v>
      </c>
    </row>
    <row r="1391" spans="1:13">
      <c r="A1391" s="1">
        <v>45222</v>
      </c>
      <c r="B1391">
        <v>17526</v>
      </c>
      <c r="C1391">
        <v>222</v>
      </c>
      <c r="D1391">
        <v>111404254.610981</v>
      </c>
      <c r="E1391">
        <v>113079877674.063</v>
      </c>
      <c r="F1391">
        <v>848088</v>
      </c>
      <c r="G1391">
        <v>706</v>
      </c>
      <c r="H1391">
        <v>49</v>
      </c>
      <c r="I1391">
        <v>107268413.03244799</v>
      </c>
      <c r="J1391">
        <v>120130603856.31599</v>
      </c>
      <c r="K1391">
        <v>631496</v>
      </c>
      <c r="L1391">
        <v>32</v>
      </c>
      <c r="M1391">
        <f t="shared" si="21"/>
        <v>2023</v>
      </c>
    </row>
    <row r="1392" spans="1:13">
      <c r="A1392" s="1">
        <v>45223</v>
      </c>
      <c r="B1392">
        <v>305040</v>
      </c>
      <c r="C1392">
        <v>3431</v>
      </c>
      <c r="D1392">
        <v>111765483.11407501</v>
      </c>
      <c r="E1392">
        <v>113191643157.177</v>
      </c>
      <c r="F1392">
        <v>850818</v>
      </c>
      <c r="G1392">
        <v>701</v>
      </c>
      <c r="H1392">
        <v>33</v>
      </c>
      <c r="I1392">
        <v>107270637.40620901</v>
      </c>
      <c r="J1392">
        <v>120237874493.722</v>
      </c>
      <c r="K1392">
        <v>631498</v>
      </c>
      <c r="L1392">
        <v>31</v>
      </c>
      <c r="M1392">
        <f t="shared" si="21"/>
        <v>2023</v>
      </c>
    </row>
    <row r="1393" spans="1:13">
      <c r="A1393" s="1">
        <v>45224</v>
      </c>
      <c r="B1393">
        <v>242246</v>
      </c>
      <c r="C1393">
        <v>2813</v>
      </c>
      <c r="D1393">
        <v>112043556.70921899</v>
      </c>
      <c r="E1393">
        <v>113303686713.886</v>
      </c>
      <c r="F1393">
        <v>852925</v>
      </c>
      <c r="G1393">
        <v>706</v>
      </c>
      <c r="H1393">
        <v>54</v>
      </c>
      <c r="I1393">
        <v>107280297.38197701</v>
      </c>
      <c r="J1393">
        <v>120345154791.104</v>
      </c>
      <c r="K1393">
        <v>631520</v>
      </c>
      <c r="L1393">
        <v>32</v>
      </c>
      <c r="M1393">
        <f t="shared" si="21"/>
        <v>2023</v>
      </c>
    </row>
    <row r="1394" spans="1:13">
      <c r="A1394" s="1">
        <v>45225</v>
      </c>
      <c r="B1394">
        <v>236427</v>
      </c>
      <c r="C1394">
        <v>3130</v>
      </c>
      <c r="D1394">
        <v>112364478.922833</v>
      </c>
      <c r="E1394">
        <v>113416051192.80901</v>
      </c>
      <c r="F1394">
        <v>855357</v>
      </c>
      <c r="G1394">
        <v>698</v>
      </c>
      <c r="H1394">
        <v>54</v>
      </c>
      <c r="I1394">
        <v>107287799.708257</v>
      </c>
      <c r="J1394">
        <v>120452442590.812</v>
      </c>
      <c r="K1394">
        <v>631543</v>
      </c>
      <c r="L1394">
        <v>31</v>
      </c>
      <c r="M1394">
        <f t="shared" si="21"/>
        <v>2023</v>
      </c>
    </row>
    <row r="1395" spans="1:13">
      <c r="A1395" s="1">
        <v>45226</v>
      </c>
      <c r="B1395">
        <v>223570</v>
      </c>
      <c r="C1395">
        <v>2760</v>
      </c>
      <c r="D1395">
        <v>112634877.94914301</v>
      </c>
      <c r="E1395">
        <v>113528686070.758</v>
      </c>
      <c r="F1395">
        <v>857425</v>
      </c>
      <c r="G1395">
        <v>692</v>
      </c>
      <c r="H1395">
        <v>55</v>
      </c>
      <c r="I1395">
        <v>107295796.07305101</v>
      </c>
      <c r="J1395">
        <v>120559738386.88499</v>
      </c>
      <c r="K1395">
        <v>631566</v>
      </c>
      <c r="L1395">
        <v>32</v>
      </c>
      <c r="M1395">
        <f t="shared" si="21"/>
        <v>2023</v>
      </c>
    </row>
    <row r="1396" spans="1:13">
      <c r="A1396" s="1">
        <v>45227</v>
      </c>
      <c r="B1396">
        <v>182767</v>
      </c>
      <c r="C1396">
        <v>1975</v>
      </c>
      <c r="D1396">
        <v>112802071.63282201</v>
      </c>
      <c r="E1396">
        <v>113641488142.39101</v>
      </c>
      <c r="F1396">
        <v>858711</v>
      </c>
      <c r="G1396">
        <v>689</v>
      </c>
      <c r="H1396">
        <v>58</v>
      </c>
      <c r="I1396">
        <v>107304165.315439</v>
      </c>
      <c r="J1396">
        <v>120667042552.2</v>
      </c>
      <c r="K1396">
        <v>631593</v>
      </c>
      <c r="L1396">
        <v>31</v>
      </c>
      <c r="M1396">
        <f t="shared" si="21"/>
        <v>2023</v>
      </c>
    </row>
    <row r="1397" spans="1:13">
      <c r="A1397" s="1">
        <v>45228</v>
      </c>
      <c r="B1397">
        <v>25781</v>
      </c>
      <c r="C1397">
        <v>320</v>
      </c>
      <c r="D1397">
        <v>112753299.260922</v>
      </c>
      <c r="E1397">
        <v>113754241441.65199</v>
      </c>
      <c r="F1397">
        <v>858334</v>
      </c>
      <c r="G1397">
        <v>697</v>
      </c>
      <c r="H1397">
        <v>67</v>
      </c>
      <c r="I1397">
        <v>107313150.50512201</v>
      </c>
      <c r="J1397">
        <v>120774355702.70599</v>
      </c>
      <c r="K1397">
        <v>631628</v>
      </c>
      <c r="L1397">
        <v>32</v>
      </c>
      <c r="M1397">
        <f t="shared" si="21"/>
        <v>2023</v>
      </c>
    </row>
    <row r="1398" spans="1:13">
      <c r="A1398" s="1">
        <v>45229</v>
      </c>
      <c r="B1398">
        <v>19014</v>
      </c>
      <c r="C1398">
        <v>230</v>
      </c>
      <c r="D1398">
        <v>112697466.65033901</v>
      </c>
      <c r="E1398">
        <v>113866938908.302</v>
      </c>
      <c r="F1398">
        <v>857894</v>
      </c>
      <c r="G1398">
        <v>670</v>
      </c>
      <c r="H1398">
        <v>51</v>
      </c>
      <c r="I1398">
        <v>107317150.79462899</v>
      </c>
      <c r="J1398">
        <v>120881672853.5</v>
      </c>
      <c r="K1398">
        <v>631648</v>
      </c>
      <c r="L1398">
        <v>31</v>
      </c>
      <c r="M1398">
        <f t="shared" si="21"/>
        <v>2023</v>
      </c>
    </row>
    <row r="1399" spans="1:13">
      <c r="A1399" s="1">
        <v>45230</v>
      </c>
      <c r="B1399">
        <v>333596</v>
      </c>
      <c r="C1399">
        <v>4059</v>
      </c>
      <c r="D1399">
        <v>113139028.027327</v>
      </c>
      <c r="E1399">
        <v>113980077936.33</v>
      </c>
      <c r="F1399">
        <v>861252</v>
      </c>
      <c r="G1399">
        <v>701</v>
      </c>
      <c r="H1399">
        <v>51</v>
      </c>
      <c r="I1399">
        <v>107324995.451131</v>
      </c>
      <c r="J1399">
        <v>120988997848.951</v>
      </c>
      <c r="K1399">
        <v>631667</v>
      </c>
      <c r="L1399">
        <v>32</v>
      </c>
      <c r="M1399">
        <f t="shared" si="21"/>
        <v>2023</v>
      </c>
    </row>
    <row r="1400" spans="1:13">
      <c r="A1400" s="1">
        <v>45231</v>
      </c>
      <c r="B1400">
        <v>159722</v>
      </c>
      <c r="C1400">
        <v>1921</v>
      </c>
      <c r="D1400">
        <v>113307670.781909</v>
      </c>
      <c r="E1400">
        <v>114093385607.112</v>
      </c>
      <c r="F1400">
        <v>862505</v>
      </c>
      <c r="G1400">
        <v>668</v>
      </c>
      <c r="H1400">
        <v>41</v>
      </c>
      <c r="I1400">
        <v>107328263.195583</v>
      </c>
      <c r="J1400">
        <v>121096326112.147</v>
      </c>
      <c r="K1400">
        <v>631676</v>
      </c>
      <c r="L1400">
        <v>32</v>
      </c>
      <c r="M1400">
        <f t="shared" si="21"/>
        <v>2023</v>
      </c>
    </row>
    <row r="1401" spans="1:13">
      <c r="A1401" s="1">
        <v>45232</v>
      </c>
      <c r="B1401">
        <v>158341</v>
      </c>
      <c r="C1401">
        <v>2052</v>
      </c>
      <c r="D1401">
        <v>113492374.51190799</v>
      </c>
      <c r="E1401">
        <v>114206877981.623</v>
      </c>
      <c r="F1401">
        <v>863882</v>
      </c>
      <c r="G1401">
        <v>675</v>
      </c>
      <c r="H1401">
        <v>53</v>
      </c>
      <c r="I1401">
        <v>107336487.367991</v>
      </c>
      <c r="J1401">
        <v>121203662599.515</v>
      </c>
      <c r="K1401">
        <v>631697</v>
      </c>
      <c r="L1401">
        <v>32</v>
      </c>
      <c r="M1401">
        <f t="shared" si="21"/>
        <v>2023</v>
      </c>
    </row>
    <row r="1402" spans="1:13">
      <c r="A1402" s="1">
        <v>45233</v>
      </c>
      <c r="B1402">
        <v>268622</v>
      </c>
      <c r="C1402">
        <v>3018</v>
      </c>
      <c r="D1402">
        <v>113800264.96109299</v>
      </c>
      <c r="E1402">
        <v>114320678246.584</v>
      </c>
      <c r="F1402">
        <v>866205</v>
      </c>
      <c r="G1402">
        <v>695</v>
      </c>
      <c r="H1402">
        <v>51</v>
      </c>
      <c r="I1402">
        <v>107342937.30944601</v>
      </c>
      <c r="J1402">
        <v>121311005536.82401</v>
      </c>
      <c r="K1402">
        <v>631717</v>
      </c>
      <c r="L1402">
        <v>31</v>
      </c>
      <c r="M1402">
        <f t="shared" si="21"/>
        <v>2023</v>
      </c>
    </row>
    <row r="1403" spans="1:13">
      <c r="A1403" s="1">
        <v>45234</v>
      </c>
      <c r="B1403">
        <v>183666</v>
      </c>
      <c r="C1403">
        <v>2002</v>
      </c>
      <c r="D1403">
        <v>113969511.04650301</v>
      </c>
      <c r="E1403">
        <v>114434647757.631</v>
      </c>
      <c r="F1403">
        <v>867507</v>
      </c>
      <c r="G1403">
        <v>700</v>
      </c>
      <c r="H1403">
        <v>57</v>
      </c>
      <c r="I1403">
        <v>107351475.291235</v>
      </c>
      <c r="J1403">
        <v>121418357012.116</v>
      </c>
      <c r="K1403">
        <v>631743</v>
      </c>
      <c r="L1403">
        <v>31</v>
      </c>
      <c r="M1403">
        <f t="shared" si="21"/>
        <v>2023</v>
      </c>
    </row>
    <row r="1404" spans="1:13">
      <c r="A1404" s="1">
        <v>45235</v>
      </c>
      <c r="B1404">
        <v>24520</v>
      </c>
      <c r="C1404">
        <v>306</v>
      </c>
      <c r="D1404">
        <v>113912528.623927</v>
      </c>
      <c r="E1404">
        <v>114548560286.255</v>
      </c>
      <c r="F1404">
        <v>867067</v>
      </c>
      <c r="G1404">
        <v>746</v>
      </c>
      <c r="H1404">
        <v>52</v>
      </c>
      <c r="I1404">
        <v>107357597.92638201</v>
      </c>
      <c r="J1404">
        <v>121525714610.04201</v>
      </c>
      <c r="K1404">
        <v>631764</v>
      </c>
      <c r="L1404">
        <v>31</v>
      </c>
      <c r="M1404">
        <f t="shared" si="21"/>
        <v>2023</v>
      </c>
    </row>
    <row r="1405" spans="1:13">
      <c r="A1405" s="1">
        <v>45236</v>
      </c>
      <c r="B1405">
        <v>17267</v>
      </c>
      <c r="C1405">
        <v>183</v>
      </c>
      <c r="D1405">
        <v>113845878.49278399</v>
      </c>
      <c r="E1405">
        <v>114662406164.748</v>
      </c>
      <c r="F1405">
        <v>866541</v>
      </c>
      <c r="G1405">
        <v>709</v>
      </c>
      <c r="H1405">
        <v>60</v>
      </c>
      <c r="I1405">
        <v>107365887.74831399</v>
      </c>
      <c r="J1405">
        <v>121633080497.78999</v>
      </c>
      <c r="K1405">
        <v>631792</v>
      </c>
      <c r="L1405">
        <v>32</v>
      </c>
      <c r="M1405">
        <f t="shared" si="21"/>
        <v>2023</v>
      </c>
    </row>
    <row r="1406" spans="1:13">
      <c r="A1406" s="1">
        <v>45237</v>
      </c>
      <c r="B1406">
        <v>347763</v>
      </c>
      <c r="C1406">
        <v>4217</v>
      </c>
      <c r="D1406">
        <v>114302968.099347</v>
      </c>
      <c r="E1406">
        <v>114776709132.847</v>
      </c>
      <c r="F1406">
        <v>870004</v>
      </c>
      <c r="G1406">
        <v>754</v>
      </c>
      <c r="H1406">
        <v>51</v>
      </c>
      <c r="I1406">
        <v>107372070.350904</v>
      </c>
      <c r="J1406">
        <v>121740452568.14101</v>
      </c>
      <c r="K1406">
        <v>631811</v>
      </c>
      <c r="L1406">
        <v>32</v>
      </c>
      <c r="M1406">
        <f t="shared" si="21"/>
        <v>2023</v>
      </c>
    </row>
    <row r="1407" spans="1:13">
      <c r="A1407" s="1">
        <v>45238</v>
      </c>
      <c r="B1407">
        <v>198631</v>
      </c>
      <c r="C1407">
        <v>2548</v>
      </c>
      <c r="D1407">
        <v>114535500.67836601</v>
      </c>
      <c r="E1407">
        <v>114891244633.52499</v>
      </c>
      <c r="F1407">
        <v>871787</v>
      </c>
      <c r="G1407">
        <v>765</v>
      </c>
      <c r="H1407">
        <v>50</v>
      </c>
      <c r="I1407">
        <v>107378843.249538</v>
      </c>
      <c r="J1407">
        <v>121847831411.39101</v>
      </c>
      <c r="K1407">
        <v>631829</v>
      </c>
      <c r="L1407">
        <v>32</v>
      </c>
      <c r="M1407">
        <f t="shared" si="21"/>
        <v>2023</v>
      </c>
    </row>
    <row r="1408" spans="1:13">
      <c r="A1408" s="1">
        <v>45239</v>
      </c>
      <c r="B1408">
        <v>300106</v>
      </c>
      <c r="C1408">
        <v>3668</v>
      </c>
      <c r="D1408">
        <v>114920206.621052</v>
      </c>
      <c r="E1408">
        <v>115006164840.146</v>
      </c>
      <c r="F1408">
        <v>874752</v>
      </c>
      <c r="G1408">
        <v>703</v>
      </c>
      <c r="H1408">
        <v>53</v>
      </c>
      <c r="I1408">
        <v>107386117.17565601</v>
      </c>
      <c r="J1408">
        <v>121955217528.56599</v>
      </c>
      <c r="K1408">
        <v>631850</v>
      </c>
      <c r="L1408">
        <v>32</v>
      </c>
      <c r="M1408">
        <f t="shared" si="21"/>
        <v>2023</v>
      </c>
    </row>
    <row r="1409" spans="1:13">
      <c r="A1409" s="1">
        <v>45240</v>
      </c>
      <c r="B1409">
        <v>234893</v>
      </c>
      <c r="C1409">
        <v>2415</v>
      </c>
      <c r="D1409">
        <v>115137993.55327401</v>
      </c>
      <c r="E1409">
        <v>115121302833.7</v>
      </c>
      <c r="F1409">
        <v>876409</v>
      </c>
      <c r="G1409">
        <v>758</v>
      </c>
      <c r="H1409">
        <v>68</v>
      </c>
      <c r="I1409">
        <v>107396084.79344</v>
      </c>
      <c r="J1409">
        <v>122062613613.36</v>
      </c>
      <c r="K1409">
        <v>631886</v>
      </c>
      <c r="L1409">
        <v>32</v>
      </c>
      <c r="M1409">
        <f t="shared" si="21"/>
        <v>2023</v>
      </c>
    </row>
    <row r="1410" spans="1:13">
      <c r="A1410" s="1">
        <v>45241</v>
      </c>
      <c r="B1410">
        <v>178198</v>
      </c>
      <c r="C1410">
        <v>2078</v>
      </c>
      <c r="D1410">
        <v>115322072.424868</v>
      </c>
      <c r="E1410">
        <v>115236624906.125</v>
      </c>
      <c r="F1410">
        <v>877812</v>
      </c>
      <c r="G1410">
        <v>675</v>
      </c>
      <c r="H1410">
        <v>59</v>
      </c>
      <c r="I1410">
        <v>107403423.36885799</v>
      </c>
      <c r="J1410">
        <v>122170017036.729</v>
      </c>
      <c r="K1410">
        <v>631913</v>
      </c>
      <c r="L1410">
        <v>32</v>
      </c>
      <c r="M1410">
        <f t="shared" si="21"/>
        <v>2023</v>
      </c>
    </row>
    <row r="1411" spans="1:13">
      <c r="A1411" s="1">
        <v>45242</v>
      </c>
      <c r="B1411">
        <v>26246</v>
      </c>
      <c r="C1411">
        <v>272</v>
      </c>
      <c r="D1411">
        <v>115261255.600705</v>
      </c>
      <c r="E1411">
        <v>115351886161.72501</v>
      </c>
      <c r="F1411">
        <v>877346</v>
      </c>
      <c r="G1411">
        <v>738</v>
      </c>
      <c r="H1411">
        <v>60</v>
      </c>
      <c r="I1411">
        <v>107411119.99746101</v>
      </c>
      <c r="J1411">
        <v>122277428156.726</v>
      </c>
      <c r="K1411">
        <v>631941</v>
      </c>
      <c r="L1411">
        <v>32</v>
      </c>
      <c r="M1411">
        <f t="shared" ref="M1411:M1474" si="22">YEAR(A1411)</f>
        <v>2023</v>
      </c>
    </row>
    <row r="1412" spans="1:13">
      <c r="A1412" s="1">
        <v>45243</v>
      </c>
      <c r="B1412">
        <v>15828</v>
      </c>
      <c r="C1412">
        <v>170</v>
      </c>
      <c r="D1412">
        <v>115191964.118192</v>
      </c>
      <c r="E1412">
        <v>115467078125.84399</v>
      </c>
      <c r="F1412">
        <v>876828</v>
      </c>
      <c r="G1412">
        <v>688</v>
      </c>
      <c r="H1412">
        <v>44</v>
      </c>
      <c r="I1412">
        <v>107414217.542858</v>
      </c>
      <c r="J1412">
        <v>122384842374.269</v>
      </c>
      <c r="K1412">
        <v>631953</v>
      </c>
      <c r="L1412">
        <v>32</v>
      </c>
      <c r="M1412">
        <f t="shared" si="22"/>
        <v>2023</v>
      </c>
    </row>
    <row r="1413" spans="1:13">
      <c r="A1413" s="1">
        <v>45244</v>
      </c>
      <c r="B1413">
        <v>344713</v>
      </c>
      <c r="C1413">
        <v>4370</v>
      </c>
      <c r="D1413">
        <v>115674346.03511301</v>
      </c>
      <c r="E1413">
        <v>115582752471.879</v>
      </c>
      <c r="F1413">
        <v>880481</v>
      </c>
      <c r="G1413">
        <v>717</v>
      </c>
      <c r="H1413">
        <v>68</v>
      </c>
      <c r="I1413">
        <v>107425874.066441</v>
      </c>
      <c r="J1413">
        <v>122492268248.33501</v>
      </c>
      <c r="K1413">
        <v>631989</v>
      </c>
      <c r="L1413">
        <v>32</v>
      </c>
      <c r="M1413">
        <f t="shared" si="22"/>
        <v>2023</v>
      </c>
    </row>
    <row r="1414" spans="1:13">
      <c r="A1414" s="1">
        <v>45245</v>
      </c>
      <c r="B1414">
        <v>255038</v>
      </c>
      <c r="C1414">
        <v>3284</v>
      </c>
      <c r="D1414">
        <v>116004381.36882401</v>
      </c>
      <c r="E1414">
        <v>115698756853.24699</v>
      </c>
      <c r="F1414">
        <v>882999</v>
      </c>
      <c r="G1414">
        <v>766</v>
      </c>
      <c r="H1414">
        <v>67</v>
      </c>
      <c r="I1414">
        <v>107435551.346193</v>
      </c>
      <c r="J1414">
        <v>122599703799.68201</v>
      </c>
      <c r="K1414">
        <v>632024</v>
      </c>
      <c r="L1414">
        <v>32</v>
      </c>
      <c r="M1414">
        <f t="shared" si="22"/>
        <v>2023</v>
      </c>
    </row>
    <row r="1415" spans="1:13">
      <c r="A1415" s="1">
        <v>45246</v>
      </c>
      <c r="B1415">
        <v>252621</v>
      </c>
      <c r="C1415">
        <v>2952</v>
      </c>
      <c r="D1415">
        <v>116293484.02903099</v>
      </c>
      <c r="E1415">
        <v>115815050337.276</v>
      </c>
      <c r="F1415">
        <v>885221</v>
      </c>
      <c r="G1415">
        <v>730</v>
      </c>
      <c r="H1415">
        <v>58</v>
      </c>
      <c r="I1415">
        <v>107442703.92595001</v>
      </c>
      <c r="J1415">
        <v>122707146503.608</v>
      </c>
      <c r="K1415">
        <v>632050</v>
      </c>
      <c r="L1415">
        <v>32</v>
      </c>
      <c r="M1415">
        <f t="shared" si="22"/>
        <v>2023</v>
      </c>
    </row>
    <row r="1416" spans="1:13">
      <c r="A1416" s="1">
        <v>45247</v>
      </c>
      <c r="B1416">
        <v>233166</v>
      </c>
      <c r="C1416">
        <v>2837</v>
      </c>
      <c r="D1416">
        <v>116571925.303169</v>
      </c>
      <c r="E1416">
        <v>115931622262.58</v>
      </c>
      <c r="F1416">
        <v>887315</v>
      </c>
      <c r="G1416">
        <v>743</v>
      </c>
      <c r="H1416">
        <v>54</v>
      </c>
      <c r="I1416">
        <v>107448270.68150701</v>
      </c>
      <c r="J1416">
        <v>122814594774.289</v>
      </c>
      <c r="K1416">
        <v>632072</v>
      </c>
      <c r="L1416">
        <v>32</v>
      </c>
      <c r="M1416">
        <f t="shared" si="22"/>
        <v>2023</v>
      </c>
    </row>
    <row r="1417" spans="1:13">
      <c r="A1417" s="1">
        <v>45248</v>
      </c>
      <c r="B1417">
        <v>199207</v>
      </c>
      <c r="C1417">
        <v>2149</v>
      </c>
      <c r="D1417">
        <v>116747052.915152</v>
      </c>
      <c r="E1417">
        <v>116048369315.495</v>
      </c>
      <c r="F1417">
        <v>888667</v>
      </c>
      <c r="G1417">
        <v>797</v>
      </c>
      <c r="H1417">
        <v>52</v>
      </c>
      <c r="I1417">
        <v>107454444.113842</v>
      </c>
      <c r="J1417">
        <v>122922049218.403</v>
      </c>
      <c r="K1417">
        <v>632092</v>
      </c>
      <c r="L1417">
        <v>32</v>
      </c>
      <c r="M1417">
        <f t="shared" si="22"/>
        <v>2023</v>
      </c>
    </row>
    <row r="1418" spans="1:13">
      <c r="A1418" s="1">
        <v>45249</v>
      </c>
      <c r="B1418">
        <v>25786</v>
      </c>
      <c r="C1418">
        <v>324</v>
      </c>
      <c r="D1418">
        <v>116692668.847554</v>
      </c>
      <c r="E1418">
        <v>116165061984.342</v>
      </c>
      <c r="F1418">
        <v>888262</v>
      </c>
      <c r="G1418">
        <v>729</v>
      </c>
      <c r="H1418">
        <v>57</v>
      </c>
      <c r="I1418">
        <v>107462697.002876</v>
      </c>
      <c r="J1418">
        <v>123029511915.40601</v>
      </c>
      <c r="K1418">
        <v>632117</v>
      </c>
      <c r="L1418">
        <v>32</v>
      </c>
      <c r="M1418">
        <f t="shared" si="22"/>
        <v>2023</v>
      </c>
    </row>
    <row r="1419" spans="1:13">
      <c r="A1419" s="1">
        <v>45250</v>
      </c>
      <c r="B1419">
        <v>18303</v>
      </c>
      <c r="C1419">
        <v>227</v>
      </c>
      <c r="D1419">
        <v>116623679.078715</v>
      </c>
      <c r="E1419">
        <v>116281685663.42101</v>
      </c>
      <c r="F1419">
        <v>887735</v>
      </c>
      <c r="G1419">
        <v>754</v>
      </c>
      <c r="H1419">
        <v>56</v>
      </c>
      <c r="I1419">
        <v>107471135.660283</v>
      </c>
      <c r="J1419">
        <v>123136983051.06599</v>
      </c>
      <c r="K1419">
        <v>632141</v>
      </c>
      <c r="L1419">
        <v>32</v>
      </c>
      <c r="M1419">
        <f t="shared" si="22"/>
        <v>2023</v>
      </c>
    </row>
    <row r="1420" spans="1:13">
      <c r="A1420" s="1">
        <v>45251</v>
      </c>
      <c r="B1420">
        <v>370556</v>
      </c>
      <c r="C1420">
        <v>4677</v>
      </c>
      <c r="D1420">
        <v>117139864.89127301</v>
      </c>
      <c r="E1420">
        <v>116398825528.312</v>
      </c>
      <c r="F1420">
        <v>891661</v>
      </c>
      <c r="G1420">
        <v>751</v>
      </c>
      <c r="H1420">
        <v>63</v>
      </c>
      <c r="I1420">
        <v>107478980.87220199</v>
      </c>
      <c r="J1420">
        <v>123244462031.938</v>
      </c>
      <c r="K1420">
        <v>632172</v>
      </c>
      <c r="L1420">
        <v>32</v>
      </c>
      <c r="M1420">
        <f t="shared" si="22"/>
        <v>2023</v>
      </c>
    </row>
    <row r="1421" spans="1:13">
      <c r="A1421" s="1">
        <v>45252</v>
      </c>
      <c r="B1421">
        <v>306207</v>
      </c>
      <c r="C1421">
        <v>3350</v>
      </c>
      <c r="D1421">
        <v>117482319.60708401</v>
      </c>
      <c r="E1421">
        <v>116516307847.91901</v>
      </c>
      <c r="F1421">
        <v>894279</v>
      </c>
      <c r="G1421">
        <v>732</v>
      </c>
      <c r="H1421">
        <v>63</v>
      </c>
      <c r="I1421">
        <v>107486349.56723499</v>
      </c>
      <c r="J1421">
        <v>123351948381.506</v>
      </c>
      <c r="K1421">
        <v>632203</v>
      </c>
      <c r="L1421">
        <v>32</v>
      </c>
      <c r="M1421">
        <f t="shared" si="22"/>
        <v>2023</v>
      </c>
    </row>
    <row r="1422" spans="1:13">
      <c r="A1422" s="1">
        <v>45253</v>
      </c>
      <c r="B1422">
        <v>240188</v>
      </c>
      <c r="C1422">
        <v>2995</v>
      </c>
      <c r="D1422">
        <v>117769905.04578</v>
      </c>
      <c r="E1422">
        <v>116634077752.965</v>
      </c>
      <c r="F1422">
        <v>896482</v>
      </c>
      <c r="G1422">
        <v>792</v>
      </c>
      <c r="H1422">
        <v>48</v>
      </c>
      <c r="I1422">
        <v>107490964.469254</v>
      </c>
      <c r="J1422">
        <v>123459439345.97501</v>
      </c>
      <c r="K1422">
        <v>632219</v>
      </c>
      <c r="L1422">
        <v>32</v>
      </c>
      <c r="M1422">
        <f t="shared" si="22"/>
        <v>2023</v>
      </c>
    </row>
    <row r="1423" spans="1:13">
      <c r="A1423" s="1">
        <v>45254</v>
      </c>
      <c r="B1423">
        <v>242605</v>
      </c>
      <c r="C1423">
        <v>2905</v>
      </c>
      <c r="D1423">
        <v>118049250.231648</v>
      </c>
      <c r="E1423">
        <v>116752127003.19701</v>
      </c>
      <c r="F1423">
        <v>898578</v>
      </c>
      <c r="G1423">
        <v>809</v>
      </c>
      <c r="H1423">
        <v>55</v>
      </c>
      <c r="I1423">
        <v>107499441.952438</v>
      </c>
      <c r="J1423">
        <v>123566938787.927</v>
      </c>
      <c r="K1423">
        <v>632243</v>
      </c>
      <c r="L1423">
        <v>31</v>
      </c>
      <c r="M1423">
        <f t="shared" si="22"/>
        <v>2023</v>
      </c>
    </row>
    <row r="1424" spans="1:13">
      <c r="A1424" s="1">
        <v>45255</v>
      </c>
      <c r="B1424">
        <v>205135</v>
      </c>
      <c r="C1424">
        <v>2144</v>
      </c>
      <c r="D1424">
        <v>118231245.356379</v>
      </c>
      <c r="E1424">
        <v>116870358248.55299</v>
      </c>
      <c r="F1424">
        <v>899999</v>
      </c>
      <c r="G1424">
        <v>723</v>
      </c>
      <c r="H1424">
        <v>53</v>
      </c>
      <c r="I1424">
        <v>107505488.440007</v>
      </c>
      <c r="J1424">
        <v>123674444276.367</v>
      </c>
      <c r="K1424">
        <v>632264</v>
      </c>
      <c r="L1424">
        <v>32</v>
      </c>
      <c r="M1424">
        <f t="shared" si="22"/>
        <v>2023</v>
      </c>
    </row>
    <row r="1425" spans="1:13">
      <c r="A1425" s="1">
        <v>45256</v>
      </c>
      <c r="B1425">
        <v>29297</v>
      </c>
      <c r="C1425">
        <v>345</v>
      </c>
      <c r="D1425">
        <v>118173059.61990499</v>
      </c>
      <c r="E1425">
        <v>116988531308.173</v>
      </c>
      <c r="F1425">
        <v>899555</v>
      </c>
      <c r="G1425">
        <v>789</v>
      </c>
      <c r="H1425">
        <v>61</v>
      </c>
      <c r="I1425">
        <v>107513548.777891</v>
      </c>
      <c r="J1425">
        <v>123781957825.145</v>
      </c>
      <c r="K1425">
        <v>632293</v>
      </c>
      <c r="L1425">
        <v>32</v>
      </c>
      <c r="M1425">
        <f t="shared" si="22"/>
        <v>2023</v>
      </c>
    </row>
    <row r="1426" spans="1:13">
      <c r="A1426" s="1">
        <v>45257</v>
      </c>
      <c r="B1426">
        <v>21354</v>
      </c>
      <c r="C1426">
        <v>230</v>
      </c>
      <c r="D1426">
        <v>118098095.80222499</v>
      </c>
      <c r="E1426">
        <v>117106629403.97501</v>
      </c>
      <c r="F1426">
        <v>898982</v>
      </c>
      <c r="G1426">
        <v>803</v>
      </c>
      <c r="H1426">
        <v>61</v>
      </c>
      <c r="I1426">
        <v>107520677.808677</v>
      </c>
      <c r="J1426">
        <v>123889478502.95399</v>
      </c>
      <c r="K1426">
        <v>632322</v>
      </c>
      <c r="L1426">
        <v>32</v>
      </c>
      <c r="M1426">
        <f t="shared" si="22"/>
        <v>2023</v>
      </c>
    </row>
    <row r="1427" spans="1:13">
      <c r="A1427" s="1">
        <v>45258</v>
      </c>
      <c r="B1427">
        <v>377348</v>
      </c>
      <c r="C1427">
        <v>4424</v>
      </c>
      <c r="D1427">
        <v>118574025.529713</v>
      </c>
      <c r="E1427">
        <v>117225203429.505</v>
      </c>
      <c r="F1427">
        <v>902643</v>
      </c>
      <c r="G1427">
        <v>763</v>
      </c>
      <c r="H1427">
        <v>47</v>
      </c>
      <c r="I1427">
        <v>107525858.206585</v>
      </c>
      <c r="J1427">
        <v>123997004361.16</v>
      </c>
      <c r="K1427">
        <v>632337</v>
      </c>
      <c r="L1427">
        <v>32</v>
      </c>
      <c r="M1427">
        <f t="shared" si="22"/>
        <v>2023</v>
      </c>
    </row>
    <row r="1428" spans="1:13">
      <c r="A1428" s="1">
        <v>45259</v>
      </c>
      <c r="B1428">
        <v>304250</v>
      </c>
      <c r="C1428">
        <v>3252</v>
      </c>
      <c r="D1428">
        <v>118895762.104489</v>
      </c>
      <c r="E1428">
        <v>117344099191.61</v>
      </c>
      <c r="F1428">
        <v>905089</v>
      </c>
      <c r="G1428">
        <v>806</v>
      </c>
      <c r="H1428">
        <v>68</v>
      </c>
      <c r="I1428">
        <v>107537367.501387</v>
      </c>
      <c r="J1428">
        <v>124104541728.662</v>
      </c>
      <c r="K1428">
        <v>632373</v>
      </c>
      <c r="L1428">
        <v>32</v>
      </c>
      <c r="M1428">
        <f t="shared" si="22"/>
        <v>2023</v>
      </c>
    </row>
    <row r="1429" spans="1:13">
      <c r="A1429" s="1">
        <v>45260</v>
      </c>
      <c r="B1429">
        <v>278119</v>
      </c>
      <c r="C1429">
        <v>3163</v>
      </c>
      <c r="D1429">
        <v>119202004.859791</v>
      </c>
      <c r="E1429">
        <v>117463301196.46899</v>
      </c>
      <c r="F1429">
        <v>907450</v>
      </c>
      <c r="G1429">
        <v>802</v>
      </c>
      <c r="H1429">
        <v>59</v>
      </c>
      <c r="I1429">
        <v>107543608.28846399</v>
      </c>
      <c r="J1429">
        <v>124212085336.95</v>
      </c>
      <c r="K1429">
        <v>632400</v>
      </c>
      <c r="L1429">
        <v>32</v>
      </c>
      <c r="M1429">
        <f t="shared" si="22"/>
        <v>2023</v>
      </c>
    </row>
    <row r="1430" spans="1:13">
      <c r="A1430" s="1">
        <v>45261</v>
      </c>
      <c r="B1430">
        <v>325317</v>
      </c>
      <c r="C1430">
        <v>3905</v>
      </c>
      <c r="D1430">
        <v>119611148.93767799</v>
      </c>
      <c r="E1430">
        <v>117582912345.407</v>
      </c>
      <c r="F1430">
        <v>910538</v>
      </c>
      <c r="G1430">
        <v>817</v>
      </c>
      <c r="H1430">
        <v>51</v>
      </c>
      <c r="I1430">
        <v>107549565.05526</v>
      </c>
      <c r="J1430">
        <v>124319634902.006</v>
      </c>
      <c r="K1430">
        <v>632419</v>
      </c>
      <c r="L1430">
        <v>32</v>
      </c>
      <c r="M1430">
        <f t="shared" si="22"/>
        <v>2023</v>
      </c>
    </row>
    <row r="1431" spans="1:13">
      <c r="A1431" s="1">
        <v>45262</v>
      </c>
      <c r="B1431">
        <v>256333</v>
      </c>
      <c r="C1431">
        <v>2978</v>
      </c>
      <c r="D1431">
        <v>119905384.65929</v>
      </c>
      <c r="E1431">
        <v>117702817730.06599</v>
      </c>
      <c r="F1431">
        <v>912754</v>
      </c>
      <c r="G1431">
        <v>762</v>
      </c>
      <c r="H1431">
        <v>53</v>
      </c>
      <c r="I1431">
        <v>107556526.90528101</v>
      </c>
      <c r="J1431">
        <v>124427191428.911</v>
      </c>
      <c r="K1431">
        <v>632440</v>
      </c>
      <c r="L1431">
        <v>32</v>
      </c>
      <c r="M1431">
        <f t="shared" si="22"/>
        <v>2023</v>
      </c>
    </row>
    <row r="1432" spans="1:13">
      <c r="A1432" s="1">
        <v>45263</v>
      </c>
      <c r="B1432">
        <v>37236</v>
      </c>
      <c r="C1432">
        <v>449</v>
      </c>
      <c r="D1432">
        <v>119855329.667385</v>
      </c>
      <c r="E1432">
        <v>117822673059.73399</v>
      </c>
      <c r="F1432">
        <v>912375</v>
      </c>
      <c r="G1432">
        <v>828</v>
      </c>
      <c r="H1432">
        <v>46</v>
      </c>
      <c r="I1432">
        <v>107561838.676249</v>
      </c>
      <c r="J1432">
        <v>124534753267.58701</v>
      </c>
      <c r="K1432">
        <v>632454</v>
      </c>
      <c r="L1432">
        <v>32</v>
      </c>
      <c r="M1432">
        <f t="shared" si="22"/>
        <v>2023</v>
      </c>
    </row>
    <row r="1433" spans="1:13">
      <c r="A1433" s="1">
        <v>45264</v>
      </c>
      <c r="B1433">
        <v>19971</v>
      </c>
      <c r="C1433">
        <v>227</v>
      </c>
      <c r="D1433">
        <v>119778657.190264</v>
      </c>
      <c r="E1433">
        <v>117942451716.924</v>
      </c>
      <c r="F1433">
        <v>911822</v>
      </c>
      <c r="G1433">
        <v>780</v>
      </c>
      <c r="H1433">
        <v>68</v>
      </c>
      <c r="I1433">
        <v>107575280.586623</v>
      </c>
      <c r="J1433">
        <v>124642328548.174</v>
      </c>
      <c r="K1433">
        <v>632490</v>
      </c>
      <c r="L1433">
        <v>32</v>
      </c>
      <c r="M1433">
        <f t="shared" si="22"/>
        <v>2023</v>
      </c>
    </row>
    <row r="1434" spans="1:13">
      <c r="A1434" s="1">
        <v>45265</v>
      </c>
      <c r="B1434">
        <v>438267</v>
      </c>
      <c r="C1434">
        <v>4755</v>
      </c>
      <c r="D1434">
        <v>120277346.545467</v>
      </c>
      <c r="E1434">
        <v>118062729063.46899</v>
      </c>
      <c r="F1434">
        <v>915631</v>
      </c>
      <c r="G1434">
        <v>946</v>
      </c>
      <c r="H1434">
        <v>67</v>
      </c>
      <c r="I1434">
        <v>107583858.302468</v>
      </c>
      <c r="J1434">
        <v>124749912406.476</v>
      </c>
      <c r="K1434">
        <v>632525</v>
      </c>
      <c r="L1434">
        <v>32</v>
      </c>
      <c r="M1434">
        <f t="shared" si="22"/>
        <v>2023</v>
      </c>
    </row>
    <row r="1435" spans="1:13">
      <c r="A1435" s="1">
        <v>45266</v>
      </c>
      <c r="B1435">
        <v>405494</v>
      </c>
      <c r="C1435">
        <v>5002</v>
      </c>
      <c r="D1435">
        <v>120821098.01273701</v>
      </c>
      <c r="E1435">
        <v>118183550161.48199</v>
      </c>
      <c r="F1435">
        <v>919726</v>
      </c>
      <c r="G1435">
        <v>907</v>
      </c>
      <c r="H1435">
        <v>71</v>
      </c>
      <c r="I1435">
        <v>107593538.43982001</v>
      </c>
      <c r="J1435">
        <v>124857505944.916</v>
      </c>
      <c r="K1435">
        <v>632564</v>
      </c>
      <c r="L1435">
        <v>32</v>
      </c>
      <c r="M1435">
        <f t="shared" si="22"/>
        <v>2023</v>
      </c>
    </row>
    <row r="1436" spans="1:13">
      <c r="A1436" s="1">
        <v>45267</v>
      </c>
      <c r="B1436">
        <v>413907</v>
      </c>
      <c r="C1436">
        <v>4450</v>
      </c>
      <c r="D1436">
        <v>121297000.63223501</v>
      </c>
      <c r="E1436">
        <v>118304847162.114</v>
      </c>
      <c r="F1436">
        <v>923308</v>
      </c>
      <c r="G1436">
        <v>868</v>
      </c>
      <c r="H1436">
        <v>75</v>
      </c>
      <c r="I1436">
        <v>107602953.93848</v>
      </c>
      <c r="J1436">
        <v>124965108898.854</v>
      </c>
      <c r="K1436">
        <v>632608</v>
      </c>
      <c r="L1436">
        <v>31</v>
      </c>
      <c r="M1436">
        <f t="shared" si="22"/>
        <v>2023</v>
      </c>
    </row>
    <row r="1437" spans="1:13">
      <c r="A1437" s="1">
        <v>45268</v>
      </c>
      <c r="B1437">
        <v>404031</v>
      </c>
      <c r="C1437">
        <v>4411</v>
      </c>
      <c r="D1437">
        <v>121757062.432445</v>
      </c>
      <c r="E1437">
        <v>118426604224.547</v>
      </c>
      <c r="F1437">
        <v>926819</v>
      </c>
      <c r="G1437">
        <v>900</v>
      </c>
      <c r="H1437">
        <v>59</v>
      </c>
      <c r="I1437">
        <v>107608851.997309</v>
      </c>
      <c r="J1437">
        <v>125072717750.85201</v>
      </c>
      <c r="K1437">
        <v>632635</v>
      </c>
      <c r="L1437">
        <v>32</v>
      </c>
      <c r="M1437">
        <f t="shared" si="22"/>
        <v>2023</v>
      </c>
    </row>
    <row r="1438" spans="1:13">
      <c r="A1438" s="1">
        <v>45269</v>
      </c>
      <c r="B1438">
        <v>342728</v>
      </c>
      <c r="C1438">
        <v>3979</v>
      </c>
      <c r="D1438">
        <v>122171155.57975</v>
      </c>
      <c r="E1438">
        <v>118548775380.127</v>
      </c>
      <c r="F1438">
        <v>929933</v>
      </c>
      <c r="G1438">
        <v>865</v>
      </c>
      <c r="H1438">
        <v>68</v>
      </c>
      <c r="I1438">
        <v>107619478.030817</v>
      </c>
      <c r="J1438">
        <v>125180337228.883</v>
      </c>
      <c r="K1438">
        <v>632672</v>
      </c>
      <c r="L1438">
        <v>31</v>
      </c>
      <c r="M1438">
        <f t="shared" si="22"/>
        <v>2023</v>
      </c>
    </row>
    <row r="1439" spans="1:13">
      <c r="A1439" s="1">
        <v>45270</v>
      </c>
      <c r="B1439">
        <v>47038</v>
      </c>
      <c r="C1439">
        <v>619</v>
      </c>
      <c r="D1439">
        <v>122127978.879068</v>
      </c>
      <c r="E1439">
        <v>118670903359.006</v>
      </c>
      <c r="F1439">
        <v>929615</v>
      </c>
      <c r="G1439">
        <v>937</v>
      </c>
      <c r="H1439">
        <v>75</v>
      </c>
      <c r="I1439">
        <v>107629466.799794</v>
      </c>
      <c r="J1439">
        <v>125287966695.68201</v>
      </c>
      <c r="K1439">
        <v>632715</v>
      </c>
      <c r="L1439">
        <v>32</v>
      </c>
      <c r="M1439">
        <f t="shared" si="22"/>
        <v>2023</v>
      </c>
    </row>
    <row r="1440" spans="1:13">
      <c r="A1440" s="1">
        <v>45271</v>
      </c>
      <c r="B1440">
        <v>34163</v>
      </c>
      <c r="C1440">
        <v>355</v>
      </c>
      <c r="D1440">
        <v>122054427.49167401</v>
      </c>
      <c r="E1440">
        <v>118792957786.49699</v>
      </c>
      <c r="F1440">
        <v>929046</v>
      </c>
      <c r="G1440">
        <v>924</v>
      </c>
      <c r="H1440">
        <v>72</v>
      </c>
      <c r="I1440">
        <v>107638126.531342</v>
      </c>
      <c r="J1440">
        <v>125395604822.214</v>
      </c>
      <c r="K1440">
        <v>632755</v>
      </c>
      <c r="L1440">
        <v>32</v>
      </c>
      <c r="M1440">
        <f t="shared" si="22"/>
        <v>2023</v>
      </c>
    </row>
    <row r="1441" spans="1:13">
      <c r="A1441" s="1">
        <v>45272</v>
      </c>
      <c r="B1441">
        <v>614642</v>
      </c>
      <c r="C1441">
        <v>6614</v>
      </c>
      <c r="D1441">
        <v>122806975.199184</v>
      </c>
      <c r="E1441">
        <v>118915764761.69701</v>
      </c>
      <c r="F1441">
        <v>934735</v>
      </c>
      <c r="G1441">
        <v>925</v>
      </c>
      <c r="H1441">
        <v>64</v>
      </c>
      <c r="I1441">
        <v>107646908.315643</v>
      </c>
      <c r="J1441">
        <v>125503251730.52901</v>
      </c>
      <c r="K1441">
        <v>632787</v>
      </c>
      <c r="L1441">
        <v>32</v>
      </c>
      <c r="M1441">
        <f t="shared" si="22"/>
        <v>2023</v>
      </c>
    </row>
    <row r="1442" spans="1:13">
      <c r="A1442" s="1">
        <v>45273</v>
      </c>
      <c r="B1442">
        <v>474917</v>
      </c>
      <c r="C1442">
        <v>5533</v>
      </c>
      <c r="D1442">
        <v>123412177.61406299</v>
      </c>
      <c r="E1442">
        <v>119039176939.311</v>
      </c>
      <c r="F1442">
        <v>939318</v>
      </c>
      <c r="G1442">
        <v>950</v>
      </c>
      <c r="H1442">
        <v>61</v>
      </c>
      <c r="I1442">
        <v>107653964.936887</v>
      </c>
      <c r="J1442">
        <v>125610905695.466</v>
      </c>
      <c r="K1442">
        <v>632816</v>
      </c>
      <c r="L1442">
        <v>32</v>
      </c>
      <c r="M1442">
        <f t="shared" si="22"/>
        <v>2023</v>
      </c>
    </row>
    <row r="1443" spans="1:13">
      <c r="A1443" s="1">
        <v>45274</v>
      </c>
      <c r="B1443">
        <v>476381</v>
      </c>
      <c r="C1443">
        <v>5097</v>
      </c>
      <c r="D1443">
        <v>123954071.248413</v>
      </c>
      <c r="E1443">
        <v>119163131010.55901</v>
      </c>
      <c r="F1443">
        <v>943454</v>
      </c>
      <c r="G1443">
        <v>961</v>
      </c>
      <c r="H1443">
        <v>89</v>
      </c>
      <c r="I1443">
        <v>107669664.961634</v>
      </c>
      <c r="J1443">
        <v>125718575360.42799</v>
      </c>
      <c r="K1443">
        <v>632873</v>
      </c>
      <c r="L1443">
        <v>32</v>
      </c>
      <c r="M1443">
        <f t="shared" si="22"/>
        <v>2023</v>
      </c>
    </row>
    <row r="1444" spans="1:13">
      <c r="A1444" s="1">
        <v>45275</v>
      </c>
      <c r="B1444">
        <v>429050</v>
      </c>
      <c r="C1444">
        <v>4803</v>
      </c>
      <c r="D1444">
        <v>124458735.74828701</v>
      </c>
      <c r="E1444">
        <v>119287589746.30701</v>
      </c>
      <c r="F1444">
        <v>947290</v>
      </c>
      <c r="G1444">
        <v>967</v>
      </c>
      <c r="H1444">
        <v>79</v>
      </c>
      <c r="I1444">
        <v>107677626.66073599</v>
      </c>
      <c r="J1444">
        <v>125826252987.089</v>
      </c>
      <c r="K1444">
        <v>632920</v>
      </c>
      <c r="L1444">
        <v>32</v>
      </c>
      <c r="M1444">
        <f t="shared" si="22"/>
        <v>2023</v>
      </c>
    </row>
    <row r="1445" spans="1:13">
      <c r="A1445" s="1">
        <v>45276</v>
      </c>
      <c r="B1445">
        <v>335193</v>
      </c>
      <c r="C1445">
        <v>4219</v>
      </c>
      <c r="D1445">
        <v>124883420.581884</v>
      </c>
      <c r="E1445">
        <v>119412473166.88901</v>
      </c>
      <c r="F1445">
        <v>950498</v>
      </c>
      <c r="G1445">
        <v>1011</v>
      </c>
      <c r="H1445">
        <v>81</v>
      </c>
      <c r="I1445">
        <v>107688362.33451</v>
      </c>
      <c r="J1445">
        <v>125933941349.423</v>
      </c>
      <c r="K1445">
        <v>632969</v>
      </c>
      <c r="L1445">
        <v>32</v>
      </c>
      <c r="M1445">
        <f t="shared" si="22"/>
        <v>2023</v>
      </c>
    </row>
    <row r="1446" spans="1:13">
      <c r="A1446" s="1">
        <v>45277</v>
      </c>
      <c r="B1446">
        <v>42503</v>
      </c>
      <c r="C1446">
        <v>509</v>
      </c>
      <c r="D1446">
        <v>124817706.735476</v>
      </c>
      <c r="E1446">
        <v>119537290873.625</v>
      </c>
      <c r="F1446">
        <v>950014</v>
      </c>
      <c r="G1446">
        <v>993</v>
      </c>
      <c r="H1446">
        <v>82</v>
      </c>
      <c r="I1446">
        <v>107698865.83616599</v>
      </c>
      <c r="J1446">
        <v>126041640215.259</v>
      </c>
      <c r="K1446">
        <v>633019</v>
      </c>
      <c r="L1446">
        <v>32</v>
      </c>
      <c r="M1446">
        <f t="shared" si="22"/>
        <v>2023</v>
      </c>
    </row>
    <row r="1447" spans="1:13">
      <c r="A1447" s="1">
        <v>45278</v>
      </c>
      <c r="B1447">
        <v>31456</v>
      </c>
      <c r="C1447">
        <v>326</v>
      </c>
      <c r="D1447">
        <v>124731875.309534</v>
      </c>
      <c r="E1447">
        <v>119662022748.93401</v>
      </c>
      <c r="F1447">
        <v>949374</v>
      </c>
      <c r="G1447">
        <v>966</v>
      </c>
      <c r="H1447">
        <v>62</v>
      </c>
      <c r="I1447">
        <v>107704598.946364</v>
      </c>
      <c r="J1447">
        <v>126149344814.20599</v>
      </c>
      <c r="K1447">
        <v>633049</v>
      </c>
      <c r="L1447">
        <v>32</v>
      </c>
      <c r="M1447">
        <f t="shared" si="22"/>
        <v>2023</v>
      </c>
    </row>
    <row r="1448" spans="1:13">
      <c r="A1448" s="1">
        <v>45279</v>
      </c>
      <c r="B1448">
        <v>579821</v>
      </c>
      <c r="C1448">
        <v>6189</v>
      </c>
      <c r="D1448">
        <v>125412365.06184401</v>
      </c>
      <c r="E1448">
        <v>119787435113.996</v>
      </c>
      <c r="F1448">
        <v>954602</v>
      </c>
      <c r="G1448">
        <v>961</v>
      </c>
      <c r="H1448">
        <v>83</v>
      </c>
      <c r="I1448">
        <v>107718700.19332699</v>
      </c>
      <c r="J1448">
        <v>126257063514.399</v>
      </c>
      <c r="K1448">
        <v>633100</v>
      </c>
      <c r="L1448">
        <v>32</v>
      </c>
      <c r="M1448">
        <f t="shared" si="22"/>
        <v>2023</v>
      </c>
    </row>
    <row r="1449" spans="1:13">
      <c r="A1449" s="1">
        <v>45280</v>
      </c>
      <c r="B1449">
        <v>438340</v>
      </c>
      <c r="C1449">
        <v>5549</v>
      </c>
      <c r="D1449">
        <v>126013020.593412</v>
      </c>
      <c r="E1449">
        <v>119913448134.589</v>
      </c>
      <c r="F1449">
        <v>959158</v>
      </c>
      <c r="G1449">
        <v>993</v>
      </c>
      <c r="H1449">
        <v>73</v>
      </c>
      <c r="I1449">
        <v>107727371.933101</v>
      </c>
      <c r="J1449">
        <v>126364790886.332</v>
      </c>
      <c r="K1449">
        <v>633141</v>
      </c>
      <c r="L1449">
        <v>32</v>
      </c>
      <c r="M1449">
        <f t="shared" si="22"/>
        <v>2023</v>
      </c>
    </row>
    <row r="1450" spans="1:13">
      <c r="A1450" s="1">
        <v>45281</v>
      </c>
      <c r="B1450">
        <v>366503</v>
      </c>
      <c r="C1450">
        <v>3868</v>
      </c>
      <c r="D1450">
        <v>126385068.607796</v>
      </c>
      <c r="E1450">
        <v>120039833203.19701</v>
      </c>
      <c r="F1450">
        <v>961991</v>
      </c>
      <c r="G1450">
        <v>1035</v>
      </c>
      <c r="H1450">
        <v>76</v>
      </c>
      <c r="I1450">
        <v>107736741.59851</v>
      </c>
      <c r="J1450">
        <v>126472527627.931</v>
      </c>
      <c r="K1450">
        <v>633186</v>
      </c>
      <c r="L1450">
        <v>31</v>
      </c>
      <c r="M1450">
        <f t="shared" si="22"/>
        <v>2023</v>
      </c>
    </row>
    <row r="1451" spans="1:13">
      <c r="A1451" s="1">
        <v>45282</v>
      </c>
      <c r="B1451">
        <v>324659</v>
      </c>
      <c r="C1451">
        <v>4192</v>
      </c>
      <c r="D1451">
        <v>126798656.28280801</v>
      </c>
      <c r="E1451">
        <v>120166631859.48</v>
      </c>
      <c r="F1451">
        <v>965149</v>
      </c>
      <c r="G1451">
        <v>1034</v>
      </c>
      <c r="H1451">
        <v>82</v>
      </c>
      <c r="I1451">
        <v>107748791.60021199</v>
      </c>
      <c r="J1451">
        <v>126580276419.53101</v>
      </c>
      <c r="K1451">
        <v>633236</v>
      </c>
      <c r="L1451">
        <v>32</v>
      </c>
      <c r="M1451">
        <f t="shared" si="22"/>
        <v>2023</v>
      </c>
    </row>
    <row r="1452" spans="1:13">
      <c r="A1452" s="1">
        <v>45283</v>
      </c>
      <c r="B1452">
        <v>255089</v>
      </c>
      <c r="C1452">
        <v>2899</v>
      </c>
      <c r="D1452">
        <v>127042606.623529</v>
      </c>
      <c r="E1452">
        <v>120293674466.104</v>
      </c>
      <c r="F1452">
        <v>966993</v>
      </c>
      <c r="G1452">
        <v>1055</v>
      </c>
      <c r="H1452">
        <v>69</v>
      </c>
      <c r="I1452">
        <v>107756768.071025</v>
      </c>
      <c r="J1452">
        <v>126688033187.60201</v>
      </c>
      <c r="K1452">
        <v>633273</v>
      </c>
      <c r="L1452">
        <v>32</v>
      </c>
      <c r="M1452">
        <f t="shared" si="22"/>
        <v>2023</v>
      </c>
    </row>
    <row r="1453" spans="1:13">
      <c r="A1453" s="1">
        <v>45284</v>
      </c>
      <c r="B1453">
        <v>36065</v>
      </c>
      <c r="C1453">
        <v>448</v>
      </c>
      <c r="D1453">
        <v>126965460.424473</v>
      </c>
      <c r="E1453">
        <v>120420639926.528</v>
      </c>
      <c r="F1453">
        <v>966405</v>
      </c>
      <c r="G1453">
        <v>1036</v>
      </c>
      <c r="H1453">
        <v>75</v>
      </c>
      <c r="I1453">
        <v>107767038.897945</v>
      </c>
      <c r="J1453">
        <v>126795800226.5</v>
      </c>
      <c r="K1453">
        <v>633316</v>
      </c>
      <c r="L1453">
        <v>32</v>
      </c>
      <c r="M1453">
        <f t="shared" si="22"/>
        <v>2023</v>
      </c>
    </row>
    <row r="1454" spans="1:13">
      <c r="A1454" s="1">
        <v>45285</v>
      </c>
      <c r="B1454">
        <v>17776</v>
      </c>
      <c r="C1454">
        <v>207</v>
      </c>
      <c r="D1454">
        <v>126858606.677515</v>
      </c>
      <c r="E1454">
        <v>120547498533.20599</v>
      </c>
      <c r="F1454">
        <v>965598</v>
      </c>
      <c r="G1454">
        <v>1014</v>
      </c>
      <c r="H1454">
        <v>95</v>
      </c>
      <c r="I1454">
        <v>107782712.60314099</v>
      </c>
      <c r="J1454">
        <v>126903582939.103</v>
      </c>
      <c r="K1454">
        <v>633379</v>
      </c>
      <c r="L1454">
        <v>32</v>
      </c>
      <c r="M1454">
        <f t="shared" si="22"/>
        <v>2023</v>
      </c>
    </row>
    <row r="1455" spans="1:13">
      <c r="A1455" s="1">
        <v>45286</v>
      </c>
      <c r="B1455">
        <v>30286</v>
      </c>
      <c r="C1455">
        <v>305</v>
      </c>
      <c r="D1455">
        <v>126752866.408519</v>
      </c>
      <c r="E1455">
        <v>120674251399.614</v>
      </c>
      <c r="F1455">
        <v>964824</v>
      </c>
      <c r="G1455">
        <v>1079</v>
      </c>
      <c r="H1455">
        <v>67</v>
      </c>
      <c r="I1455">
        <v>107788262.125954</v>
      </c>
      <c r="J1455">
        <v>127011371201.229</v>
      </c>
      <c r="K1455">
        <v>633414</v>
      </c>
      <c r="L1455">
        <v>32</v>
      </c>
      <c r="M1455">
        <f t="shared" si="22"/>
        <v>2023</v>
      </c>
    </row>
    <row r="1456" spans="1:13">
      <c r="A1456" s="1">
        <v>45287</v>
      </c>
      <c r="B1456">
        <v>23995</v>
      </c>
      <c r="C1456">
        <v>308</v>
      </c>
      <c r="D1456">
        <v>126650625.089963</v>
      </c>
      <c r="E1456">
        <v>120800902024.70399</v>
      </c>
      <c r="F1456">
        <v>964023</v>
      </c>
      <c r="G1456">
        <v>1109</v>
      </c>
      <c r="H1456">
        <v>101</v>
      </c>
      <c r="I1456">
        <v>107806604.81511</v>
      </c>
      <c r="J1456">
        <v>127119177806.04401</v>
      </c>
      <c r="K1456">
        <v>633483</v>
      </c>
      <c r="L1456">
        <v>32</v>
      </c>
      <c r="M1456">
        <f t="shared" si="22"/>
        <v>2023</v>
      </c>
    </row>
    <row r="1457" spans="1:13">
      <c r="A1457" s="1">
        <v>45288</v>
      </c>
      <c r="B1457">
        <v>508788</v>
      </c>
      <c r="C1457">
        <v>6319</v>
      </c>
      <c r="D1457">
        <v>127335961.072824</v>
      </c>
      <c r="E1457">
        <v>120928237985.77699</v>
      </c>
      <c r="F1457">
        <v>969227</v>
      </c>
      <c r="G1457">
        <v>1115</v>
      </c>
      <c r="H1457">
        <v>84</v>
      </c>
      <c r="I1457">
        <v>107813170.55641</v>
      </c>
      <c r="J1457">
        <v>127226990976.60001</v>
      </c>
      <c r="K1457">
        <v>633535</v>
      </c>
      <c r="L1457">
        <v>32</v>
      </c>
      <c r="M1457">
        <f t="shared" si="22"/>
        <v>2023</v>
      </c>
    </row>
    <row r="1458" spans="1:13">
      <c r="A1458" s="1">
        <v>45289</v>
      </c>
      <c r="B1458">
        <v>250992</v>
      </c>
      <c r="C1458">
        <v>2691</v>
      </c>
      <c r="D1458">
        <v>127542646.003903</v>
      </c>
      <c r="E1458">
        <v>121055780631.78101</v>
      </c>
      <c r="F1458">
        <v>970817</v>
      </c>
      <c r="G1458">
        <v>1101</v>
      </c>
      <c r="H1458">
        <v>76</v>
      </c>
      <c r="I1458">
        <v>107823946.735856</v>
      </c>
      <c r="J1458">
        <v>127334814923.336</v>
      </c>
      <c r="K1458">
        <v>633579</v>
      </c>
      <c r="L1458">
        <v>32</v>
      </c>
      <c r="M1458">
        <f t="shared" si="22"/>
        <v>2023</v>
      </c>
    </row>
    <row r="1459" spans="1:13">
      <c r="A1459" s="1">
        <v>45290</v>
      </c>
      <c r="B1459">
        <v>194664</v>
      </c>
      <c r="C1459">
        <v>2047</v>
      </c>
      <c r="D1459">
        <v>127665564.75064699</v>
      </c>
      <c r="E1459">
        <v>121183446196.53101</v>
      </c>
      <c r="F1459">
        <v>971733</v>
      </c>
      <c r="G1459">
        <v>1131</v>
      </c>
      <c r="H1459">
        <v>88</v>
      </c>
      <c r="I1459">
        <v>107836500.1936</v>
      </c>
      <c r="J1459">
        <v>127442651423.53</v>
      </c>
      <c r="K1459">
        <v>633635</v>
      </c>
      <c r="L1459">
        <v>32</v>
      </c>
      <c r="M1459">
        <f t="shared" si="22"/>
        <v>2023</v>
      </c>
    </row>
    <row r="1460" spans="1:13">
      <c r="A1460" s="1">
        <v>45291</v>
      </c>
      <c r="B1460">
        <v>27360</v>
      </c>
      <c r="C1460">
        <v>310</v>
      </c>
      <c r="D1460">
        <v>127557511.948974</v>
      </c>
      <c r="E1460">
        <v>121311003708.48</v>
      </c>
      <c r="F1460">
        <v>970919</v>
      </c>
      <c r="G1460">
        <v>1124</v>
      </c>
      <c r="H1460">
        <v>62</v>
      </c>
      <c r="I1460">
        <v>107841718.667658</v>
      </c>
      <c r="J1460">
        <v>127550493142.198</v>
      </c>
      <c r="K1460">
        <v>633665</v>
      </c>
      <c r="L1460">
        <v>32</v>
      </c>
      <c r="M1460">
        <f t="shared" si="22"/>
        <v>2023</v>
      </c>
    </row>
    <row r="1461" spans="1:13">
      <c r="A1461" s="1">
        <v>45292</v>
      </c>
      <c r="B1461">
        <v>28784</v>
      </c>
      <c r="C1461">
        <v>359</v>
      </c>
      <c r="D1461">
        <v>127458596.70999999</v>
      </c>
      <c r="E1461">
        <v>121438462305.19</v>
      </c>
      <c r="F1461">
        <v>970156</v>
      </c>
      <c r="G1461">
        <v>1122</v>
      </c>
      <c r="H1461">
        <v>80</v>
      </c>
      <c r="I1461">
        <v>107854113.459488</v>
      </c>
      <c r="J1461">
        <v>127658347255.657</v>
      </c>
      <c r="K1461">
        <v>633713</v>
      </c>
      <c r="L1461">
        <v>32</v>
      </c>
      <c r="M1461">
        <f t="shared" si="22"/>
        <v>2024</v>
      </c>
    </row>
    <row r="1462" spans="1:13">
      <c r="A1462" s="1">
        <v>45293</v>
      </c>
      <c r="B1462">
        <v>26485</v>
      </c>
      <c r="C1462">
        <v>294</v>
      </c>
      <c r="D1462">
        <v>127345324.290308</v>
      </c>
      <c r="E1462">
        <v>121565807629.481</v>
      </c>
      <c r="F1462">
        <v>969283</v>
      </c>
      <c r="G1462">
        <v>1167</v>
      </c>
      <c r="H1462">
        <v>84</v>
      </c>
      <c r="I1462">
        <v>107866985.768823</v>
      </c>
      <c r="J1462">
        <v>127766214241.42599</v>
      </c>
      <c r="K1462">
        <v>633765</v>
      </c>
      <c r="L1462">
        <v>32</v>
      </c>
      <c r="M1462">
        <f t="shared" si="22"/>
        <v>2024</v>
      </c>
    </row>
    <row r="1463" spans="1:13">
      <c r="A1463" s="1">
        <v>45294</v>
      </c>
      <c r="B1463">
        <v>538812</v>
      </c>
      <c r="C1463">
        <v>5772</v>
      </c>
      <c r="D1463">
        <v>127951479.13145199</v>
      </c>
      <c r="E1463">
        <v>121693759108.612</v>
      </c>
      <c r="F1463">
        <v>973885</v>
      </c>
      <c r="G1463">
        <v>1170</v>
      </c>
      <c r="H1463">
        <v>91</v>
      </c>
      <c r="I1463">
        <v>107878214.05300701</v>
      </c>
      <c r="J1463">
        <v>127874092455.479</v>
      </c>
      <c r="K1463">
        <v>633824</v>
      </c>
      <c r="L1463">
        <v>32</v>
      </c>
      <c r="M1463">
        <f t="shared" si="22"/>
        <v>2024</v>
      </c>
    </row>
    <row r="1464" spans="1:13">
      <c r="A1464" s="1">
        <v>45295</v>
      </c>
      <c r="B1464">
        <v>289776</v>
      </c>
      <c r="C1464">
        <v>3438</v>
      </c>
      <c r="D1464">
        <v>128248637.487019</v>
      </c>
      <c r="E1464">
        <v>121822007746.099</v>
      </c>
      <c r="F1464">
        <v>976152</v>
      </c>
      <c r="G1464">
        <v>1171</v>
      </c>
      <c r="H1464">
        <v>74</v>
      </c>
      <c r="I1464">
        <v>107885639.508843</v>
      </c>
      <c r="J1464">
        <v>127981978094.98801</v>
      </c>
      <c r="K1464">
        <v>633866</v>
      </c>
      <c r="L1464">
        <v>32</v>
      </c>
      <c r="M1464">
        <f t="shared" si="22"/>
        <v>2024</v>
      </c>
    </row>
    <row r="1465" spans="1:13">
      <c r="A1465" s="1">
        <v>45296</v>
      </c>
      <c r="B1465">
        <v>240024</v>
      </c>
      <c r="C1465">
        <v>2724</v>
      </c>
      <c r="D1465">
        <v>128450726.766767</v>
      </c>
      <c r="E1465">
        <v>121950458472.866</v>
      </c>
      <c r="F1465">
        <v>977695</v>
      </c>
      <c r="G1465">
        <v>1181</v>
      </c>
      <c r="H1465">
        <v>83</v>
      </c>
      <c r="I1465">
        <v>107897884.163378</v>
      </c>
      <c r="J1465">
        <v>128089875979.151</v>
      </c>
      <c r="K1465">
        <v>633917</v>
      </c>
      <c r="L1465">
        <v>32</v>
      </c>
      <c r="M1465">
        <f t="shared" si="22"/>
        <v>2024</v>
      </c>
    </row>
    <row r="1466" spans="1:13">
      <c r="A1466" s="1">
        <v>45297</v>
      </c>
      <c r="B1466">
        <v>166545</v>
      </c>
      <c r="C1466">
        <v>2059</v>
      </c>
      <c r="D1466">
        <v>128561339.07913201</v>
      </c>
      <c r="E1466">
        <v>122079019811.94501</v>
      </c>
      <c r="F1466">
        <v>978533</v>
      </c>
      <c r="G1466">
        <v>1221</v>
      </c>
      <c r="H1466">
        <v>98</v>
      </c>
      <c r="I1466">
        <v>107912474.94709501</v>
      </c>
      <c r="J1466">
        <v>128197788454.09801</v>
      </c>
      <c r="K1466">
        <v>633983</v>
      </c>
      <c r="L1466">
        <v>32</v>
      </c>
      <c r="M1466">
        <f t="shared" si="22"/>
        <v>2024</v>
      </c>
    </row>
    <row r="1467" spans="1:13">
      <c r="A1467" s="1">
        <v>45298</v>
      </c>
      <c r="B1467">
        <v>17013</v>
      </c>
      <c r="C1467">
        <v>216</v>
      </c>
      <c r="D1467">
        <v>128429769.967795</v>
      </c>
      <c r="E1467">
        <v>122207449581.91299</v>
      </c>
      <c r="F1467">
        <v>977502</v>
      </c>
      <c r="G1467">
        <v>1247</v>
      </c>
      <c r="H1467">
        <v>90</v>
      </c>
      <c r="I1467">
        <v>107922326.05898</v>
      </c>
      <c r="J1467">
        <v>128305710780.157</v>
      </c>
      <c r="K1467">
        <v>634041</v>
      </c>
      <c r="L1467">
        <v>32</v>
      </c>
      <c r="M1467">
        <f t="shared" si="22"/>
        <v>2024</v>
      </c>
    </row>
    <row r="1468" spans="1:13">
      <c r="A1468" s="1">
        <v>45299</v>
      </c>
      <c r="B1468">
        <v>12323</v>
      </c>
      <c r="C1468">
        <v>161</v>
      </c>
      <c r="D1468">
        <v>128288990.11811399</v>
      </c>
      <c r="E1468">
        <v>122335738572.03101</v>
      </c>
      <c r="F1468">
        <v>976442</v>
      </c>
      <c r="G1468">
        <v>1221</v>
      </c>
      <c r="H1468">
        <v>83</v>
      </c>
      <c r="I1468">
        <v>107932993.227166</v>
      </c>
      <c r="J1468">
        <v>128413643773.384</v>
      </c>
      <c r="K1468">
        <v>634092</v>
      </c>
      <c r="L1468">
        <v>32</v>
      </c>
      <c r="M1468">
        <f t="shared" si="22"/>
        <v>2024</v>
      </c>
    </row>
    <row r="1469" spans="1:13">
      <c r="A1469" s="1">
        <v>45300</v>
      </c>
      <c r="B1469">
        <v>320676</v>
      </c>
      <c r="C1469">
        <v>3998</v>
      </c>
      <c r="D1469">
        <v>128640606.04079799</v>
      </c>
      <c r="E1469">
        <v>122464379178.07201</v>
      </c>
      <c r="F1469">
        <v>979136</v>
      </c>
      <c r="G1469">
        <v>1304</v>
      </c>
      <c r="H1469">
        <v>106</v>
      </c>
      <c r="I1469">
        <v>107949999.88828801</v>
      </c>
      <c r="J1469">
        <v>128521593773.27299</v>
      </c>
      <c r="K1469">
        <v>634166</v>
      </c>
      <c r="L1469">
        <v>32</v>
      </c>
      <c r="M1469">
        <f t="shared" si="22"/>
        <v>2024</v>
      </c>
    </row>
    <row r="1470" spans="1:13">
      <c r="A1470" s="1">
        <v>45301</v>
      </c>
      <c r="B1470">
        <v>170684</v>
      </c>
      <c r="C1470">
        <v>2120</v>
      </c>
      <c r="D1470">
        <v>128747164.306339</v>
      </c>
      <c r="E1470">
        <v>122593126342.37801</v>
      </c>
      <c r="F1470">
        <v>979957</v>
      </c>
      <c r="G1470">
        <v>1299</v>
      </c>
      <c r="H1470">
        <v>119</v>
      </c>
      <c r="I1470">
        <v>107967118.59007999</v>
      </c>
      <c r="J1470">
        <v>128629560891.86301</v>
      </c>
      <c r="K1470">
        <v>634253</v>
      </c>
      <c r="L1470">
        <v>32</v>
      </c>
      <c r="M1470">
        <f t="shared" si="22"/>
        <v>2024</v>
      </c>
    </row>
    <row r="1471" spans="1:13">
      <c r="A1471" s="1">
        <v>45302</v>
      </c>
      <c r="B1471">
        <v>176937</v>
      </c>
      <c r="C1471">
        <v>2030</v>
      </c>
      <c r="D1471">
        <v>128842014.978045</v>
      </c>
      <c r="E1471">
        <v>122721968357.356</v>
      </c>
      <c r="F1471">
        <v>980688</v>
      </c>
      <c r="G1471">
        <v>1299</v>
      </c>
      <c r="H1471">
        <v>100</v>
      </c>
      <c r="I1471">
        <v>107978422.882678</v>
      </c>
      <c r="J1471">
        <v>128737539314.745</v>
      </c>
      <c r="K1471">
        <v>634321</v>
      </c>
      <c r="L1471">
        <v>32</v>
      </c>
      <c r="M1471">
        <f t="shared" si="22"/>
        <v>2024</v>
      </c>
    </row>
    <row r="1472" spans="1:13">
      <c r="A1472" s="1">
        <v>45303</v>
      </c>
      <c r="B1472">
        <v>145486</v>
      </c>
      <c r="C1472">
        <v>1626</v>
      </c>
      <c r="D1472">
        <v>128888324.250966</v>
      </c>
      <c r="E1472">
        <v>122850856681.60699</v>
      </c>
      <c r="F1472">
        <v>981029</v>
      </c>
      <c r="G1472">
        <v>1285</v>
      </c>
      <c r="H1472">
        <v>98</v>
      </c>
      <c r="I1472">
        <v>107989107.23268101</v>
      </c>
      <c r="J1472">
        <v>128845528421.978</v>
      </c>
      <c r="K1472">
        <v>634387</v>
      </c>
      <c r="L1472">
        <v>32</v>
      </c>
      <c r="M1472">
        <f t="shared" si="22"/>
        <v>2024</v>
      </c>
    </row>
    <row r="1473" spans="1:13">
      <c r="A1473" s="1">
        <v>45304</v>
      </c>
      <c r="B1473">
        <v>97849</v>
      </c>
      <c r="C1473">
        <v>1081</v>
      </c>
      <c r="D1473">
        <v>128846841.34103601</v>
      </c>
      <c r="E1473">
        <v>122979703522.948</v>
      </c>
      <c r="F1473">
        <v>980752</v>
      </c>
      <c r="G1473">
        <v>1358</v>
      </c>
      <c r="H1473">
        <v>92</v>
      </c>
      <c r="I1473">
        <v>108001206.716061</v>
      </c>
      <c r="J1473">
        <v>128953529628.694</v>
      </c>
      <c r="K1473">
        <v>634446</v>
      </c>
      <c r="L1473">
        <v>33</v>
      </c>
      <c r="M1473">
        <f t="shared" si="22"/>
        <v>2024</v>
      </c>
    </row>
    <row r="1474" spans="1:13">
      <c r="A1474" s="1">
        <v>45305</v>
      </c>
      <c r="B1474">
        <v>12875</v>
      </c>
      <c r="C1474">
        <v>149</v>
      </c>
      <c r="D1474">
        <v>128693818.526691</v>
      </c>
      <c r="E1474">
        <v>123108397341.47501</v>
      </c>
      <c r="F1474">
        <v>979595</v>
      </c>
      <c r="G1474">
        <v>1306</v>
      </c>
      <c r="H1474">
        <v>121</v>
      </c>
      <c r="I1474">
        <v>108018956.52071901</v>
      </c>
      <c r="J1474">
        <v>129061548585.215</v>
      </c>
      <c r="K1474">
        <v>634535</v>
      </c>
      <c r="L1474">
        <v>32</v>
      </c>
      <c r="M1474">
        <f t="shared" si="22"/>
        <v>2024</v>
      </c>
    </row>
    <row r="1475" spans="1:13">
      <c r="A1475" s="1">
        <v>45306</v>
      </c>
      <c r="B1475">
        <v>6529</v>
      </c>
      <c r="C1475">
        <v>72</v>
      </c>
      <c r="D1475">
        <v>128532196.091139</v>
      </c>
      <c r="E1475">
        <v>123236929537.56599</v>
      </c>
      <c r="F1475">
        <v>978362</v>
      </c>
      <c r="G1475">
        <v>1305</v>
      </c>
      <c r="H1475">
        <v>104</v>
      </c>
      <c r="I1475">
        <v>108033467.41773701</v>
      </c>
      <c r="J1475">
        <v>129169582052.633</v>
      </c>
      <c r="K1475">
        <v>634607</v>
      </c>
      <c r="L1475">
        <v>32</v>
      </c>
      <c r="M1475">
        <f t="shared" ref="M1475:M1538" si="23">YEAR(A1475)</f>
        <v>2024</v>
      </c>
    </row>
    <row r="1476" spans="1:13">
      <c r="A1476" s="1">
        <v>45307</v>
      </c>
      <c r="B1476">
        <v>202779</v>
      </c>
      <c r="C1476">
        <v>2410</v>
      </c>
      <c r="D1476">
        <v>128666820.92931899</v>
      </c>
      <c r="E1476">
        <v>123365596358.495</v>
      </c>
      <c r="F1476">
        <v>979410</v>
      </c>
      <c r="G1476">
        <v>1362</v>
      </c>
      <c r="H1476">
        <v>107</v>
      </c>
      <c r="I1476">
        <v>108046933.97456101</v>
      </c>
      <c r="J1476">
        <v>129277628986.60699</v>
      </c>
      <c r="K1476">
        <v>634682</v>
      </c>
      <c r="L1476">
        <v>32</v>
      </c>
      <c r="M1476">
        <f t="shared" si="23"/>
        <v>2024</v>
      </c>
    </row>
    <row r="1477" spans="1:13">
      <c r="A1477" s="1">
        <v>45308</v>
      </c>
      <c r="B1477">
        <v>132427</v>
      </c>
      <c r="C1477">
        <v>1643</v>
      </c>
      <c r="D1477">
        <v>128696835.345551</v>
      </c>
      <c r="E1477">
        <v>123494293193.841</v>
      </c>
      <c r="F1477">
        <v>979638</v>
      </c>
      <c r="G1477">
        <v>1415</v>
      </c>
      <c r="H1477">
        <v>95</v>
      </c>
      <c r="I1477">
        <v>108057429.405522</v>
      </c>
      <c r="J1477">
        <v>129385686416.013</v>
      </c>
      <c r="K1477">
        <v>634744</v>
      </c>
      <c r="L1477">
        <v>33</v>
      </c>
      <c r="M1477">
        <f t="shared" si="23"/>
        <v>2024</v>
      </c>
    </row>
    <row r="1478" spans="1:13">
      <c r="A1478" s="1">
        <v>45309</v>
      </c>
      <c r="B1478">
        <v>106034</v>
      </c>
      <c r="C1478">
        <v>1259</v>
      </c>
      <c r="D1478">
        <v>128680396.57562</v>
      </c>
      <c r="E1478">
        <v>123622973590.41701</v>
      </c>
      <c r="F1478">
        <v>979500</v>
      </c>
      <c r="G1478">
        <v>1397</v>
      </c>
      <c r="H1478">
        <v>97</v>
      </c>
      <c r="I1478">
        <v>108071452.57911199</v>
      </c>
      <c r="J1478">
        <v>129493757868.592</v>
      </c>
      <c r="K1478">
        <v>634808</v>
      </c>
      <c r="L1478">
        <v>33</v>
      </c>
      <c r="M1478">
        <f t="shared" si="23"/>
        <v>2024</v>
      </c>
    </row>
    <row r="1479" spans="1:13">
      <c r="A1479" s="1">
        <v>45310</v>
      </c>
      <c r="B1479">
        <v>98676</v>
      </c>
      <c r="C1479">
        <v>1120</v>
      </c>
      <c r="D1479">
        <v>128632531.22855701</v>
      </c>
      <c r="E1479">
        <v>123751606121.645</v>
      </c>
      <c r="F1479">
        <v>979170</v>
      </c>
      <c r="G1479">
        <v>1450</v>
      </c>
      <c r="H1479">
        <v>112</v>
      </c>
      <c r="I1479">
        <v>108089070.63484199</v>
      </c>
      <c r="J1479">
        <v>129601846939.22701</v>
      </c>
      <c r="K1479">
        <v>634888</v>
      </c>
      <c r="L1479">
        <v>32</v>
      </c>
      <c r="M1479">
        <f t="shared" si="23"/>
        <v>2024</v>
      </c>
    </row>
    <row r="1480" spans="1:13">
      <c r="A1480" s="1">
        <v>45311</v>
      </c>
      <c r="B1480">
        <v>84054</v>
      </c>
      <c r="C1480">
        <v>919</v>
      </c>
      <c r="D1480">
        <v>128567839.379659</v>
      </c>
      <c r="E1480">
        <v>123880173961.02499</v>
      </c>
      <c r="F1480">
        <v>978671</v>
      </c>
      <c r="G1480">
        <v>1418</v>
      </c>
      <c r="H1480">
        <v>108</v>
      </c>
      <c r="I1480">
        <v>108102426.755896</v>
      </c>
      <c r="J1480">
        <v>129709949365.983</v>
      </c>
      <c r="K1480">
        <v>634964</v>
      </c>
      <c r="L1480">
        <v>32</v>
      </c>
      <c r="M1480">
        <f t="shared" si="23"/>
        <v>2024</v>
      </c>
    </row>
    <row r="1481" spans="1:13">
      <c r="A1481" s="1">
        <v>45312</v>
      </c>
      <c r="B1481">
        <v>10024</v>
      </c>
      <c r="C1481">
        <v>114</v>
      </c>
      <c r="D1481">
        <v>128390842.133167</v>
      </c>
      <c r="E1481">
        <v>124008564803.158</v>
      </c>
      <c r="F1481">
        <v>977327</v>
      </c>
      <c r="G1481">
        <v>1458</v>
      </c>
      <c r="H1481">
        <v>98</v>
      </c>
      <c r="I1481">
        <v>108112901.159601</v>
      </c>
      <c r="J1481">
        <v>129818062267.142</v>
      </c>
      <c r="K1481">
        <v>635030</v>
      </c>
      <c r="L1481">
        <v>32</v>
      </c>
      <c r="M1481">
        <f t="shared" si="23"/>
        <v>2024</v>
      </c>
    </row>
    <row r="1482" spans="1:13">
      <c r="A1482" s="1">
        <v>45313</v>
      </c>
      <c r="B1482">
        <v>6897</v>
      </c>
      <c r="C1482">
        <v>89</v>
      </c>
      <c r="D1482">
        <v>128219495.86116301</v>
      </c>
      <c r="E1482">
        <v>124136784299.019</v>
      </c>
      <c r="F1482">
        <v>976010</v>
      </c>
      <c r="G1482">
        <v>1406</v>
      </c>
      <c r="H1482">
        <v>99</v>
      </c>
      <c r="I1482">
        <v>108127589.281747</v>
      </c>
      <c r="J1482">
        <v>129926189856.424</v>
      </c>
      <c r="K1482">
        <v>635096</v>
      </c>
      <c r="L1482">
        <v>33</v>
      </c>
      <c r="M1482">
        <f t="shared" si="23"/>
        <v>2024</v>
      </c>
    </row>
    <row r="1483" spans="1:13">
      <c r="A1483" s="1">
        <v>45314</v>
      </c>
      <c r="B1483">
        <v>158269</v>
      </c>
      <c r="C1483">
        <v>1688</v>
      </c>
      <c r="D1483">
        <v>128248422.888512</v>
      </c>
      <c r="E1483">
        <v>124265032721.908</v>
      </c>
      <c r="F1483">
        <v>976249</v>
      </c>
      <c r="G1483">
        <v>1449</v>
      </c>
      <c r="H1483">
        <v>97</v>
      </c>
      <c r="I1483">
        <v>108139212.96377499</v>
      </c>
      <c r="J1483">
        <v>130034329069.388</v>
      </c>
      <c r="K1483">
        <v>635160</v>
      </c>
      <c r="L1483">
        <v>33</v>
      </c>
      <c r="M1483">
        <f t="shared" si="23"/>
        <v>2024</v>
      </c>
    </row>
    <row r="1484" spans="1:13">
      <c r="A1484" s="1">
        <v>45315</v>
      </c>
      <c r="B1484">
        <v>106861</v>
      </c>
      <c r="C1484">
        <v>1129</v>
      </c>
      <c r="D1484">
        <v>128198863.449855</v>
      </c>
      <c r="E1484">
        <v>124393231585.35699</v>
      </c>
      <c r="F1484">
        <v>975855</v>
      </c>
      <c r="G1484">
        <v>1523</v>
      </c>
      <c r="H1484">
        <v>106</v>
      </c>
      <c r="I1484">
        <v>108153855.216013</v>
      </c>
      <c r="J1484">
        <v>130142482924.604</v>
      </c>
      <c r="K1484">
        <v>635234</v>
      </c>
      <c r="L1484">
        <v>32</v>
      </c>
      <c r="M1484">
        <f t="shared" si="23"/>
        <v>2024</v>
      </c>
    </row>
    <row r="1485" spans="1:13">
      <c r="A1485" s="1">
        <v>45316</v>
      </c>
      <c r="B1485">
        <v>98217</v>
      </c>
      <c r="C1485">
        <v>1038</v>
      </c>
      <c r="D1485">
        <v>128137230.385915</v>
      </c>
      <c r="E1485">
        <v>124521368815.743</v>
      </c>
      <c r="F1485">
        <v>975388</v>
      </c>
      <c r="G1485">
        <v>1505</v>
      </c>
      <c r="H1485">
        <v>126</v>
      </c>
      <c r="I1485">
        <v>108172056.253677</v>
      </c>
      <c r="J1485">
        <v>130250654980.85699</v>
      </c>
      <c r="K1485">
        <v>635328</v>
      </c>
      <c r="L1485">
        <v>32</v>
      </c>
      <c r="M1485">
        <f t="shared" si="23"/>
        <v>2024</v>
      </c>
    </row>
    <row r="1486" spans="1:13">
      <c r="A1486" s="1">
        <v>45317</v>
      </c>
      <c r="B1486">
        <v>93527</v>
      </c>
      <c r="C1486">
        <v>996</v>
      </c>
      <c r="D1486">
        <v>128071183.166842</v>
      </c>
      <c r="E1486">
        <v>124649439998.91</v>
      </c>
      <c r="F1486">
        <v>974895</v>
      </c>
      <c r="G1486">
        <v>1489</v>
      </c>
      <c r="H1486">
        <v>107</v>
      </c>
      <c r="I1486">
        <v>108185155.872278</v>
      </c>
      <c r="J1486">
        <v>130358840136.73</v>
      </c>
      <c r="K1486">
        <v>635403</v>
      </c>
      <c r="L1486">
        <v>32</v>
      </c>
      <c r="M1486">
        <f t="shared" si="23"/>
        <v>2024</v>
      </c>
    </row>
    <row r="1487" spans="1:13">
      <c r="A1487" s="1">
        <v>45318</v>
      </c>
      <c r="B1487">
        <v>78169</v>
      </c>
      <c r="C1487">
        <v>988</v>
      </c>
      <c r="D1487">
        <v>128005354.817127</v>
      </c>
      <c r="E1487">
        <v>124777445353.72701</v>
      </c>
      <c r="F1487">
        <v>974405</v>
      </c>
      <c r="G1487">
        <v>1478</v>
      </c>
      <c r="H1487">
        <v>120</v>
      </c>
      <c r="I1487">
        <v>108203687.07606301</v>
      </c>
      <c r="J1487">
        <v>130467043823.806</v>
      </c>
      <c r="K1487">
        <v>635491</v>
      </c>
      <c r="L1487">
        <v>32</v>
      </c>
      <c r="M1487">
        <f t="shared" si="23"/>
        <v>2024</v>
      </c>
    </row>
    <row r="1488" spans="1:13">
      <c r="A1488" s="1">
        <v>45319</v>
      </c>
      <c r="B1488">
        <v>8828</v>
      </c>
      <c r="C1488">
        <v>79</v>
      </c>
      <c r="D1488">
        <v>127811507.65703499</v>
      </c>
      <c r="E1488">
        <v>124905256861.384</v>
      </c>
      <c r="F1488">
        <v>972920</v>
      </c>
      <c r="G1488">
        <v>1564</v>
      </c>
      <c r="H1488">
        <v>123</v>
      </c>
      <c r="I1488">
        <v>108220423.592135</v>
      </c>
      <c r="J1488">
        <v>130575264247.39799</v>
      </c>
      <c r="K1488">
        <v>635582</v>
      </c>
      <c r="L1488">
        <v>32</v>
      </c>
      <c r="M1488">
        <f t="shared" si="23"/>
        <v>2024</v>
      </c>
    </row>
    <row r="1489" spans="1:13">
      <c r="A1489" s="1">
        <v>45320</v>
      </c>
      <c r="B1489">
        <v>6805</v>
      </c>
      <c r="C1489">
        <v>81</v>
      </c>
      <c r="D1489">
        <v>127611486.075064</v>
      </c>
      <c r="E1489">
        <v>125032868347.459</v>
      </c>
      <c r="F1489">
        <v>971396</v>
      </c>
      <c r="G1489">
        <v>1605</v>
      </c>
      <c r="H1489">
        <v>130</v>
      </c>
      <c r="I1489">
        <v>108239031.166538</v>
      </c>
      <c r="J1489">
        <v>130683503278.564</v>
      </c>
      <c r="K1489">
        <v>635679</v>
      </c>
      <c r="L1489">
        <v>33</v>
      </c>
      <c r="M1489">
        <f t="shared" si="23"/>
        <v>2024</v>
      </c>
    </row>
    <row r="1490" spans="1:13">
      <c r="A1490" s="1">
        <v>45321</v>
      </c>
      <c r="B1490">
        <v>140428</v>
      </c>
      <c r="C1490">
        <v>1712</v>
      </c>
      <c r="D1490">
        <v>127640278.24581701</v>
      </c>
      <c r="E1490">
        <v>125160508625.705</v>
      </c>
      <c r="F1490">
        <v>971572</v>
      </c>
      <c r="G1490">
        <v>1536</v>
      </c>
      <c r="H1490">
        <v>103</v>
      </c>
      <c r="I1490">
        <v>108246178.33488099</v>
      </c>
      <c r="J1490">
        <v>130791749456.899</v>
      </c>
      <c r="K1490">
        <v>635750</v>
      </c>
      <c r="L1490">
        <v>32</v>
      </c>
      <c r="M1490">
        <f t="shared" si="23"/>
        <v>2024</v>
      </c>
    </row>
    <row r="1491" spans="1:13">
      <c r="A1491" s="1">
        <v>45322</v>
      </c>
      <c r="B1491">
        <v>87089</v>
      </c>
      <c r="C1491">
        <v>970</v>
      </c>
      <c r="D1491">
        <v>127550996.78076699</v>
      </c>
      <c r="E1491">
        <v>125288059622.48599</v>
      </c>
      <c r="F1491">
        <v>970917</v>
      </c>
      <c r="G1491">
        <v>1625</v>
      </c>
      <c r="H1491">
        <v>120</v>
      </c>
      <c r="I1491">
        <v>108265499.976941</v>
      </c>
      <c r="J1491">
        <v>130900014956.87601</v>
      </c>
      <c r="K1491">
        <v>635838</v>
      </c>
      <c r="L1491">
        <v>32</v>
      </c>
      <c r="M1491">
        <f t="shared" si="23"/>
        <v>2024</v>
      </c>
    </row>
    <row r="1492" spans="1:13">
      <c r="A1492" s="1">
        <v>45323</v>
      </c>
      <c r="B1492">
        <v>123028</v>
      </c>
      <c r="C1492">
        <v>1589</v>
      </c>
      <c r="D1492">
        <v>127545653.27558801</v>
      </c>
      <c r="E1492">
        <v>125415605275.76199</v>
      </c>
      <c r="F1492">
        <v>970912</v>
      </c>
      <c r="G1492">
        <v>1594</v>
      </c>
      <c r="H1492">
        <v>131</v>
      </c>
      <c r="I1492">
        <v>108284425.189567</v>
      </c>
      <c r="J1492">
        <v>131008299382.06599</v>
      </c>
      <c r="K1492">
        <v>635937</v>
      </c>
      <c r="L1492">
        <v>32</v>
      </c>
      <c r="M1492">
        <f t="shared" si="23"/>
        <v>2024</v>
      </c>
    </row>
    <row r="1493" spans="1:13">
      <c r="A1493" s="1">
        <v>45324</v>
      </c>
      <c r="B1493">
        <v>110961</v>
      </c>
      <c r="C1493">
        <v>1468</v>
      </c>
      <c r="D1493">
        <v>127517136.62066001</v>
      </c>
      <c r="E1493">
        <v>125543122412.382</v>
      </c>
      <c r="F1493">
        <v>970692</v>
      </c>
      <c r="G1493">
        <v>1688</v>
      </c>
      <c r="H1493">
        <v>126</v>
      </c>
      <c r="I1493">
        <v>108299394.542656</v>
      </c>
      <c r="J1493">
        <v>131116598776.608</v>
      </c>
      <c r="K1493">
        <v>636030</v>
      </c>
      <c r="L1493">
        <v>33</v>
      </c>
      <c r="M1493">
        <f t="shared" si="23"/>
        <v>2024</v>
      </c>
    </row>
    <row r="1494" spans="1:13">
      <c r="A1494" s="1">
        <v>45325</v>
      </c>
      <c r="B1494">
        <v>88140</v>
      </c>
      <c r="C1494">
        <v>1029</v>
      </c>
      <c r="D1494">
        <v>127434704.83041701</v>
      </c>
      <c r="E1494">
        <v>125670557117.213</v>
      </c>
      <c r="F1494">
        <v>970081</v>
      </c>
      <c r="G1494">
        <v>1640</v>
      </c>
      <c r="H1494">
        <v>120</v>
      </c>
      <c r="I1494">
        <v>108315749.137531</v>
      </c>
      <c r="J1494">
        <v>131224914525.746</v>
      </c>
      <c r="K1494">
        <v>636118</v>
      </c>
      <c r="L1494">
        <v>32</v>
      </c>
      <c r="M1494">
        <f t="shared" si="23"/>
        <v>2024</v>
      </c>
    </row>
    <row r="1495" spans="1:13">
      <c r="A1495" s="1">
        <v>45326</v>
      </c>
      <c r="B1495">
        <v>9706</v>
      </c>
      <c r="C1495">
        <v>113</v>
      </c>
      <c r="D1495">
        <v>127244449.16877601</v>
      </c>
      <c r="E1495">
        <v>125797801566.381</v>
      </c>
      <c r="F1495">
        <v>968621</v>
      </c>
      <c r="G1495">
        <v>1573</v>
      </c>
      <c r="H1495">
        <v>113</v>
      </c>
      <c r="I1495">
        <v>108327869.356746</v>
      </c>
      <c r="J1495">
        <v>131333242395.103</v>
      </c>
      <c r="K1495">
        <v>636198</v>
      </c>
      <c r="L1495">
        <v>33</v>
      </c>
      <c r="M1495">
        <f t="shared" si="23"/>
        <v>2024</v>
      </c>
    </row>
    <row r="1496" spans="1:13">
      <c r="A1496" s="1">
        <v>45327</v>
      </c>
      <c r="B1496">
        <v>8001</v>
      </c>
      <c r="C1496">
        <v>91</v>
      </c>
      <c r="D1496">
        <v>127037777.702602</v>
      </c>
      <c r="E1496">
        <v>125924839344.084</v>
      </c>
      <c r="F1496">
        <v>967075</v>
      </c>
      <c r="G1496">
        <v>1637</v>
      </c>
      <c r="H1496">
        <v>118</v>
      </c>
      <c r="I1496">
        <v>108346180.88781101</v>
      </c>
      <c r="J1496">
        <v>131441588575.991</v>
      </c>
      <c r="K1496">
        <v>636284</v>
      </c>
      <c r="L1496">
        <v>32</v>
      </c>
      <c r="M1496">
        <f t="shared" si="23"/>
        <v>2024</v>
      </c>
    </row>
    <row r="1497" spans="1:13">
      <c r="A1497" s="1">
        <v>45328</v>
      </c>
      <c r="B1497">
        <v>165524</v>
      </c>
      <c r="C1497">
        <v>1719</v>
      </c>
      <c r="D1497">
        <v>127034023.945876</v>
      </c>
      <c r="E1497">
        <v>126051873368.03</v>
      </c>
      <c r="F1497">
        <v>967057</v>
      </c>
      <c r="G1497">
        <v>1737</v>
      </c>
      <c r="H1497">
        <v>140</v>
      </c>
      <c r="I1497">
        <v>108365741.87951601</v>
      </c>
      <c r="J1497">
        <v>131549954317.87</v>
      </c>
      <c r="K1497">
        <v>636392</v>
      </c>
      <c r="L1497">
        <v>32</v>
      </c>
      <c r="M1497">
        <f t="shared" si="23"/>
        <v>2024</v>
      </c>
    </row>
    <row r="1498" spans="1:13">
      <c r="A1498" s="1">
        <v>45329</v>
      </c>
      <c r="B1498">
        <v>118438</v>
      </c>
      <c r="C1498">
        <v>1450</v>
      </c>
      <c r="D1498">
        <v>127002296.671389</v>
      </c>
      <c r="E1498">
        <v>126178875664.701</v>
      </c>
      <c r="F1498">
        <v>966811</v>
      </c>
      <c r="G1498">
        <v>1696</v>
      </c>
      <c r="H1498">
        <v>123</v>
      </c>
      <c r="I1498">
        <v>108380717.820765</v>
      </c>
      <c r="J1498">
        <v>131658335035.69099</v>
      </c>
      <c r="K1498">
        <v>636483</v>
      </c>
      <c r="L1498">
        <v>32</v>
      </c>
      <c r="M1498">
        <f t="shared" si="23"/>
        <v>2024</v>
      </c>
    </row>
    <row r="1499" spans="1:13">
      <c r="A1499" s="1">
        <v>45330</v>
      </c>
      <c r="B1499">
        <v>95091</v>
      </c>
      <c r="C1499">
        <v>1043</v>
      </c>
      <c r="D1499">
        <v>126904633.710042</v>
      </c>
      <c r="E1499">
        <v>126305780298.411</v>
      </c>
      <c r="F1499">
        <v>966103</v>
      </c>
      <c r="G1499">
        <v>1751</v>
      </c>
      <c r="H1499">
        <v>141</v>
      </c>
      <c r="I1499">
        <v>108401957.88772801</v>
      </c>
      <c r="J1499">
        <v>131766736993.57899</v>
      </c>
      <c r="K1499">
        <v>636592</v>
      </c>
      <c r="L1499">
        <v>32</v>
      </c>
      <c r="M1499">
        <f t="shared" si="23"/>
        <v>2024</v>
      </c>
    </row>
    <row r="1500" spans="1:13">
      <c r="A1500" s="1">
        <v>45331</v>
      </c>
      <c r="B1500">
        <v>84598</v>
      </c>
      <c r="C1500">
        <v>1020</v>
      </c>
      <c r="D1500">
        <v>126803799.381632</v>
      </c>
      <c r="E1500">
        <v>126432584097.793</v>
      </c>
      <c r="F1500">
        <v>965341</v>
      </c>
      <c r="G1500">
        <v>1782</v>
      </c>
      <c r="H1500">
        <v>130</v>
      </c>
      <c r="I1500">
        <v>108417820.964396</v>
      </c>
      <c r="J1500">
        <v>131875154814.543</v>
      </c>
      <c r="K1500">
        <v>636689</v>
      </c>
      <c r="L1500">
        <v>33</v>
      </c>
      <c r="M1500">
        <f t="shared" si="23"/>
        <v>2024</v>
      </c>
    </row>
    <row r="1501" spans="1:13">
      <c r="A1501" s="1">
        <v>45332</v>
      </c>
      <c r="B1501">
        <v>80663</v>
      </c>
      <c r="C1501">
        <v>850</v>
      </c>
      <c r="D1501">
        <v>126696819.377692</v>
      </c>
      <c r="E1501">
        <v>126559280917.17101</v>
      </c>
      <c r="F1501">
        <v>964523</v>
      </c>
      <c r="G1501">
        <v>1668</v>
      </c>
      <c r="H1501">
        <v>134</v>
      </c>
      <c r="I1501">
        <v>108436046.466489</v>
      </c>
      <c r="J1501">
        <v>131983590861.009</v>
      </c>
      <c r="K1501">
        <v>636791</v>
      </c>
      <c r="L1501">
        <v>32</v>
      </c>
      <c r="M1501">
        <f t="shared" si="23"/>
        <v>2024</v>
      </c>
    </row>
    <row r="1502" spans="1:13">
      <c r="A1502" s="1">
        <v>45333</v>
      </c>
      <c r="B1502">
        <v>10099</v>
      </c>
      <c r="C1502">
        <v>101</v>
      </c>
      <c r="D1502">
        <v>126492642.516883</v>
      </c>
      <c r="E1502">
        <v>126685773559.688</v>
      </c>
      <c r="F1502">
        <v>962971</v>
      </c>
      <c r="G1502">
        <v>1653</v>
      </c>
      <c r="H1502">
        <v>128</v>
      </c>
      <c r="I1502">
        <v>108451057.229809</v>
      </c>
      <c r="J1502">
        <v>132092041918.239</v>
      </c>
      <c r="K1502">
        <v>636886</v>
      </c>
      <c r="L1502">
        <v>33</v>
      </c>
      <c r="M1502">
        <f t="shared" si="23"/>
        <v>2024</v>
      </c>
    </row>
    <row r="1503" spans="1:13">
      <c r="A1503" s="1">
        <v>45334</v>
      </c>
      <c r="B1503">
        <v>6951</v>
      </c>
      <c r="C1503">
        <v>76</v>
      </c>
      <c r="D1503">
        <v>126280280.050749</v>
      </c>
      <c r="E1503">
        <v>126812053839.73801</v>
      </c>
      <c r="F1503">
        <v>961355</v>
      </c>
      <c r="G1503">
        <v>1692</v>
      </c>
      <c r="H1503">
        <v>108</v>
      </c>
      <c r="I1503">
        <v>108463435.371381</v>
      </c>
      <c r="J1503">
        <v>132200505353.61099</v>
      </c>
      <c r="K1503">
        <v>636961</v>
      </c>
      <c r="L1503">
        <v>33</v>
      </c>
      <c r="M1503">
        <f t="shared" si="23"/>
        <v>2024</v>
      </c>
    </row>
    <row r="1504" spans="1:13">
      <c r="A1504" s="1">
        <v>45335</v>
      </c>
      <c r="B1504">
        <v>107551</v>
      </c>
      <c r="C1504">
        <v>1330</v>
      </c>
      <c r="D1504">
        <v>126227119.63430899</v>
      </c>
      <c r="E1504">
        <v>126938280959.373</v>
      </c>
      <c r="F1504">
        <v>960975</v>
      </c>
      <c r="G1504">
        <v>1710</v>
      </c>
      <c r="H1504">
        <v>150</v>
      </c>
      <c r="I1504">
        <v>108488790.59636401</v>
      </c>
      <c r="J1504">
        <v>132308994144.207</v>
      </c>
      <c r="K1504">
        <v>637078</v>
      </c>
      <c r="L1504">
        <v>33</v>
      </c>
      <c r="M1504">
        <f t="shared" si="23"/>
        <v>2024</v>
      </c>
    </row>
    <row r="1505" spans="1:13">
      <c r="A1505" s="1">
        <v>45336</v>
      </c>
      <c r="B1505">
        <v>83942</v>
      </c>
      <c r="C1505">
        <v>939</v>
      </c>
      <c r="D1505">
        <v>126126496.834519</v>
      </c>
      <c r="E1505">
        <v>127064407456.207</v>
      </c>
      <c r="F1505">
        <v>960210</v>
      </c>
      <c r="G1505">
        <v>1704</v>
      </c>
      <c r="H1505">
        <v>133</v>
      </c>
      <c r="I1505">
        <v>108505206.973897</v>
      </c>
      <c r="J1505">
        <v>132417499351.181</v>
      </c>
      <c r="K1505">
        <v>637178</v>
      </c>
      <c r="L1505">
        <v>33</v>
      </c>
      <c r="M1505">
        <f t="shared" si="23"/>
        <v>2024</v>
      </c>
    </row>
    <row r="1506" spans="1:13">
      <c r="A1506" s="1">
        <v>45337</v>
      </c>
      <c r="B1506">
        <v>72532</v>
      </c>
      <c r="C1506">
        <v>755</v>
      </c>
      <c r="D1506">
        <v>126002202.847306</v>
      </c>
      <c r="E1506">
        <v>127190409659.054</v>
      </c>
      <c r="F1506">
        <v>959251</v>
      </c>
      <c r="G1506">
        <v>1714</v>
      </c>
      <c r="H1506">
        <v>131</v>
      </c>
      <c r="I1506">
        <v>108521489.575331</v>
      </c>
      <c r="J1506">
        <v>132526020840.756</v>
      </c>
      <c r="K1506">
        <v>637277</v>
      </c>
      <c r="L1506">
        <v>32</v>
      </c>
      <c r="M1506">
        <f t="shared" si="23"/>
        <v>2024</v>
      </c>
    </row>
    <row r="1507" spans="1:13">
      <c r="A1507" s="1">
        <v>45338</v>
      </c>
      <c r="B1507">
        <v>61514</v>
      </c>
      <c r="C1507">
        <v>594</v>
      </c>
      <c r="D1507">
        <v>125850765.954346</v>
      </c>
      <c r="E1507">
        <v>127316260425.009</v>
      </c>
      <c r="F1507">
        <v>958081</v>
      </c>
      <c r="G1507">
        <v>1764</v>
      </c>
      <c r="H1507">
        <v>140</v>
      </c>
      <c r="I1507">
        <v>108542686.760223</v>
      </c>
      <c r="J1507">
        <v>132634563527.51601</v>
      </c>
      <c r="K1507">
        <v>637385</v>
      </c>
      <c r="L1507">
        <v>32</v>
      </c>
      <c r="M1507">
        <f t="shared" si="23"/>
        <v>2024</v>
      </c>
    </row>
    <row r="1508" spans="1:13">
      <c r="A1508" s="1">
        <v>45339</v>
      </c>
      <c r="B1508">
        <v>55874</v>
      </c>
      <c r="C1508">
        <v>620</v>
      </c>
      <c r="D1508">
        <v>125702664.6909</v>
      </c>
      <c r="E1508">
        <v>127441963089.7</v>
      </c>
      <c r="F1508">
        <v>956951</v>
      </c>
      <c r="G1508">
        <v>1750</v>
      </c>
      <c r="H1508">
        <v>146</v>
      </c>
      <c r="I1508">
        <v>108560314.941635</v>
      </c>
      <c r="J1508">
        <v>132743123842.45799</v>
      </c>
      <c r="K1508">
        <v>637498</v>
      </c>
      <c r="L1508">
        <v>33</v>
      </c>
      <c r="M1508">
        <f t="shared" si="23"/>
        <v>2024</v>
      </c>
    </row>
    <row r="1509" spans="1:13">
      <c r="A1509" s="1">
        <v>45340</v>
      </c>
      <c r="B1509">
        <v>5771</v>
      </c>
      <c r="C1509">
        <v>79</v>
      </c>
      <c r="D1509">
        <v>125489447.805609</v>
      </c>
      <c r="E1509">
        <v>127567452537.505</v>
      </c>
      <c r="F1509">
        <v>955310</v>
      </c>
      <c r="G1509">
        <v>1720</v>
      </c>
      <c r="H1509">
        <v>138</v>
      </c>
      <c r="I1509">
        <v>108579904.18093801</v>
      </c>
      <c r="J1509">
        <v>132851703746.63901</v>
      </c>
      <c r="K1509">
        <v>637603</v>
      </c>
      <c r="L1509">
        <v>33</v>
      </c>
      <c r="M1509">
        <f t="shared" si="23"/>
        <v>2024</v>
      </c>
    </row>
    <row r="1510" spans="1:13">
      <c r="A1510" s="1">
        <v>45341</v>
      </c>
      <c r="B1510">
        <v>4591</v>
      </c>
      <c r="C1510">
        <v>52</v>
      </c>
      <c r="D1510">
        <v>125270283.69765</v>
      </c>
      <c r="E1510">
        <v>127692722821.203</v>
      </c>
      <c r="F1510">
        <v>953624</v>
      </c>
      <c r="G1510">
        <v>1738</v>
      </c>
      <c r="H1510">
        <v>127</v>
      </c>
      <c r="I1510">
        <v>108593087.460731</v>
      </c>
      <c r="J1510">
        <v>132960296834.10001</v>
      </c>
      <c r="K1510">
        <v>637697</v>
      </c>
      <c r="L1510">
        <v>33</v>
      </c>
      <c r="M1510">
        <f t="shared" si="23"/>
        <v>2024</v>
      </c>
    </row>
    <row r="1511" spans="1:13">
      <c r="A1511" s="1">
        <v>45342</v>
      </c>
      <c r="B1511">
        <v>105322</v>
      </c>
      <c r="C1511">
        <v>1089</v>
      </c>
      <c r="D1511">
        <v>125182930.921332</v>
      </c>
      <c r="E1511">
        <v>127817905752.12399</v>
      </c>
      <c r="F1511">
        <v>952950</v>
      </c>
      <c r="G1511">
        <v>1763</v>
      </c>
      <c r="H1511">
        <v>125</v>
      </c>
      <c r="I1511">
        <v>108610170.28917199</v>
      </c>
      <c r="J1511">
        <v>133068907004.38901</v>
      </c>
      <c r="K1511">
        <v>637790</v>
      </c>
      <c r="L1511">
        <v>32</v>
      </c>
      <c r="M1511">
        <f t="shared" si="23"/>
        <v>2024</v>
      </c>
    </row>
    <row r="1512" spans="1:13">
      <c r="A1512" s="1">
        <v>45343</v>
      </c>
      <c r="B1512">
        <v>58366</v>
      </c>
      <c r="C1512">
        <v>601</v>
      </c>
      <c r="D1512">
        <v>125017748.72601999</v>
      </c>
      <c r="E1512">
        <v>127942923500.85001</v>
      </c>
      <c r="F1512">
        <v>951682</v>
      </c>
      <c r="G1512">
        <v>1869</v>
      </c>
      <c r="H1512">
        <v>148</v>
      </c>
      <c r="I1512">
        <v>108633201.966368</v>
      </c>
      <c r="J1512">
        <v>133177540206.355</v>
      </c>
      <c r="K1512">
        <v>637905</v>
      </c>
      <c r="L1512">
        <v>33</v>
      </c>
      <c r="M1512">
        <f t="shared" si="23"/>
        <v>2024</v>
      </c>
    </row>
    <row r="1513" spans="1:13">
      <c r="A1513" s="1">
        <v>45344</v>
      </c>
      <c r="B1513">
        <v>47480</v>
      </c>
      <c r="C1513">
        <v>580</v>
      </c>
      <c r="D1513">
        <v>124855174.826579</v>
      </c>
      <c r="E1513">
        <v>128067778675.677</v>
      </c>
      <c r="F1513">
        <v>950440</v>
      </c>
      <c r="G1513">
        <v>1822</v>
      </c>
      <c r="H1513">
        <v>131</v>
      </c>
      <c r="I1513">
        <v>108648649.549064</v>
      </c>
      <c r="J1513">
        <v>133286188855.90401</v>
      </c>
      <c r="K1513">
        <v>638003</v>
      </c>
      <c r="L1513">
        <v>33</v>
      </c>
      <c r="M1513">
        <f t="shared" si="23"/>
        <v>2024</v>
      </c>
    </row>
    <row r="1514" spans="1:13">
      <c r="A1514" s="1">
        <v>45345</v>
      </c>
      <c r="B1514">
        <v>51546</v>
      </c>
      <c r="C1514">
        <v>530</v>
      </c>
      <c r="D1514">
        <v>124689896.973827</v>
      </c>
      <c r="E1514">
        <v>128192468572.651</v>
      </c>
      <c r="F1514">
        <v>949178</v>
      </c>
      <c r="G1514">
        <v>1792</v>
      </c>
      <c r="H1514">
        <v>145</v>
      </c>
      <c r="I1514">
        <v>108670839.90209199</v>
      </c>
      <c r="J1514">
        <v>133394859695.80701</v>
      </c>
      <c r="K1514">
        <v>638115</v>
      </c>
      <c r="L1514">
        <v>33</v>
      </c>
      <c r="M1514">
        <f t="shared" si="23"/>
        <v>2024</v>
      </c>
    </row>
    <row r="1515" spans="1:13">
      <c r="A1515" s="1">
        <v>45346</v>
      </c>
      <c r="B1515">
        <v>39217</v>
      </c>
      <c r="C1515">
        <v>481</v>
      </c>
      <c r="D1515">
        <v>124522959.043833</v>
      </c>
      <c r="E1515">
        <v>128316991531.69501</v>
      </c>
      <c r="F1515">
        <v>947886</v>
      </c>
      <c r="G1515">
        <v>1773</v>
      </c>
      <c r="H1515">
        <v>124</v>
      </c>
      <c r="I1515">
        <v>108684177.04877201</v>
      </c>
      <c r="J1515">
        <v>133503543872.855</v>
      </c>
      <c r="K1515">
        <v>638207</v>
      </c>
      <c r="L1515">
        <v>32</v>
      </c>
      <c r="M1515">
        <f t="shared" si="23"/>
        <v>2024</v>
      </c>
    </row>
    <row r="1516" spans="1:13">
      <c r="A1516" s="1">
        <v>45347</v>
      </c>
      <c r="B1516">
        <v>3804</v>
      </c>
      <c r="C1516">
        <v>39</v>
      </c>
      <c r="D1516">
        <v>124296387.77264699</v>
      </c>
      <c r="E1516">
        <v>128441287919.467</v>
      </c>
      <c r="F1516">
        <v>946163</v>
      </c>
      <c r="G1516">
        <v>1762</v>
      </c>
      <c r="H1516">
        <v>150</v>
      </c>
      <c r="I1516">
        <v>108708697.62695201</v>
      </c>
      <c r="J1516">
        <v>133612252570.48199</v>
      </c>
      <c r="K1516">
        <v>638325</v>
      </c>
      <c r="L1516">
        <v>32</v>
      </c>
      <c r="M1516">
        <f t="shared" si="23"/>
        <v>2024</v>
      </c>
    </row>
    <row r="1517" spans="1:13">
      <c r="A1517" s="1">
        <v>45348</v>
      </c>
      <c r="B1517">
        <v>3017</v>
      </c>
      <c r="C1517">
        <v>34</v>
      </c>
      <c r="D1517">
        <v>124076233.92229401</v>
      </c>
      <c r="E1517">
        <v>128565364153.38901</v>
      </c>
      <c r="F1517">
        <v>944482</v>
      </c>
      <c r="G1517">
        <v>1715</v>
      </c>
      <c r="H1517">
        <v>113</v>
      </c>
      <c r="I1517">
        <v>108717730.438604</v>
      </c>
      <c r="J1517">
        <v>133720970300.92101</v>
      </c>
      <c r="K1517">
        <v>638405</v>
      </c>
      <c r="L1517">
        <v>33</v>
      </c>
      <c r="M1517">
        <f t="shared" si="23"/>
        <v>2024</v>
      </c>
    </row>
    <row r="1518" spans="1:13">
      <c r="A1518" s="1">
        <v>45349</v>
      </c>
      <c r="B1518">
        <v>72663</v>
      </c>
      <c r="C1518">
        <v>767</v>
      </c>
      <c r="D1518">
        <v>123945599.34919301</v>
      </c>
      <c r="E1518">
        <v>128689309752.739</v>
      </c>
      <c r="F1518">
        <v>943472</v>
      </c>
      <c r="G1518">
        <v>1777</v>
      </c>
      <c r="H1518">
        <v>134</v>
      </c>
      <c r="I1518">
        <v>108738681.145238</v>
      </c>
      <c r="J1518">
        <v>133829708982.06599</v>
      </c>
      <c r="K1518">
        <v>638507</v>
      </c>
      <c r="L1518">
        <v>32</v>
      </c>
      <c r="M1518">
        <f t="shared" si="23"/>
        <v>2024</v>
      </c>
    </row>
    <row r="1519" spans="1:13">
      <c r="A1519" s="1">
        <v>45350</v>
      </c>
      <c r="B1519">
        <v>44857</v>
      </c>
      <c r="C1519">
        <v>494</v>
      </c>
      <c r="D1519">
        <v>123772880.1292</v>
      </c>
      <c r="E1519">
        <v>128813082632.868</v>
      </c>
      <c r="F1519">
        <v>942174</v>
      </c>
      <c r="G1519">
        <v>1792</v>
      </c>
      <c r="H1519">
        <v>129</v>
      </c>
      <c r="I1519">
        <v>108756463.919512</v>
      </c>
      <c r="J1519">
        <v>133938465445.98599</v>
      </c>
      <c r="K1519">
        <v>638604</v>
      </c>
      <c r="L1519">
        <v>32</v>
      </c>
      <c r="M1519">
        <f t="shared" si="23"/>
        <v>2024</v>
      </c>
    </row>
    <row r="1520" spans="1:13">
      <c r="A1520" s="1">
        <v>45351</v>
      </c>
      <c r="B1520">
        <v>41709</v>
      </c>
      <c r="C1520">
        <v>438</v>
      </c>
      <c r="D1520">
        <v>123588023.77637</v>
      </c>
      <c r="E1520">
        <v>128936670656.644</v>
      </c>
      <c r="F1520">
        <v>940796</v>
      </c>
      <c r="G1520">
        <v>1816</v>
      </c>
      <c r="H1520">
        <v>137</v>
      </c>
      <c r="I1520">
        <v>108775004.445649</v>
      </c>
      <c r="J1520">
        <v>134047240450.431</v>
      </c>
      <c r="K1520">
        <v>638708</v>
      </c>
      <c r="L1520">
        <v>33</v>
      </c>
      <c r="M1520">
        <f t="shared" si="23"/>
        <v>2024</v>
      </c>
    </row>
    <row r="1521" spans="1:13">
      <c r="A1521" s="1">
        <v>45352</v>
      </c>
      <c r="B1521">
        <v>40952</v>
      </c>
      <c r="C1521">
        <v>463</v>
      </c>
      <c r="D1521">
        <v>123408259.364427</v>
      </c>
      <c r="E1521">
        <v>129060078916.009</v>
      </c>
      <c r="F1521">
        <v>939416</v>
      </c>
      <c r="G1521">
        <v>1843</v>
      </c>
      <c r="H1521">
        <v>117</v>
      </c>
      <c r="I1521">
        <v>108787797.326359</v>
      </c>
      <c r="J1521">
        <v>134156028247.758</v>
      </c>
      <c r="K1521">
        <v>638792</v>
      </c>
      <c r="L1521">
        <v>33</v>
      </c>
      <c r="M1521">
        <f t="shared" si="23"/>
        <v>2024</v>
      </c>
    </row>
    <row r="1522" spans="1:13">
      <c r="A1522" s="1">
        <v>45353</v>
      </c>
      <c r="B1522">
        <v>25898</v>
      </c>
      <c r="C1522">
        <v>272</v>
      </c>
      <c r="D1522">
        <v>123213435.025105</v>
      </c>
      <c r="E1522">
        <v>129183292351.034</v>
      </c>
      <c r="F1522">
        <v>937905</v>
      </c>
      <c r="G1522">
        <v>1783</v>
      </c>
      <c r="H1522">
        <v>151</v>
      </c>
      <c r="I1522">
        <v>108812196.41582599</v>
      </c>
      <c r="J1522">
        <v>134264840444.173</v>
      </c>
      <c r="K1522">
        <v>638910</v>
      </c>
      <c r="L1522">
        <v>33</v>
      </c>
      <c r="M1522">
        <f t="shared" si="23"/>
        <v>2024</v>
      </c>
    </row>
    <row r="1523" spans="1:13">
      <c r="A1523" s="1">
        <v>45354</v>
      </c>
      <c r="B1523">
        <v>3572</v>
      </c>
      <c r="C1523">
        <v>35</v>
      </c>
      <c r="D1523">
        <v>122979338.526829</v>
      </c>
      <c r="E1523">
        <v>129306271689.561</v>
      </c>
      <c r="F1523">
        <v>936161</v>
      </c>
      <c r="G1523">
        <v>1779</v>
      </c>
      <c r="H1523">
        <v>123</v>
      </c>
      <c r="I1523">
        <v>108825312.108494</v>
      </c>
      <c r="J1523">
        <v>134373665756.282</v>
      </c>
      <c r="K1523">
        <v>639000</v>
      </c>
      <c r="L1523">
        <v>33</v>
      </c>
      <c r="M1523">
        <f t="shared" si="23"/>
        <v>2024</v>
      </c>
    </row>
    <row r="1524" spans="1:13">
      <c r="A1524" s="1">
        <v>45355</v>
      </c>
      <c r="B1524">
        <v>1786</v>
      </c>
      <c r="C1524">
        <v>22</v>
      </c>
      <c r="D1524">
        <v>122742644.93517201</v>
      </c>
      <c r="E1524">
        <v>129429014334.496</v>
      </c>
      <c r="F1524">
        <v>934365</v>
      </c>
      <c r="G1524">
        <v>1818</v>
      </c>
      <c r="H1524">
        <v>122</v>
      </c>
      <c r="I1524">
        <v>108841593.450664</v>
      </c>
      <c r="J1524">
        <v>134482507349.733</v>
      </c>
      <c r="K1524">
        <v>639089</v>
      </c>
      <c r="L1524">
        <v>33</v>
      </c>
      <c r="M1524">
        <f t="shared" si="23"/>
        <v>2024</v>
      </c>
    </row>
    <row r="1525" spans="1:13">
      <c r="A1525" s="1">
        <v>45356</v>
      </c>
      <c r="B1525">
        <v>61620</v>
      </c>
      <c r="C1525">
        <v>654</v>
      </c>
      <c r="D1525">
        <v>122589102.84271</v>
      </c>
      <c r="E1525">
        <v>129551603437.338</v>
      </c>
      <c r="F1525">
        <v>933208</v>
      </c>
      <c r="G1525">
        <v>1811</v>
      </c>
      <c r="H1525">
        <v>157</v>
      </c>
      <c r="I1525">
        <v>108866103.456378</v>
      </c>
      <c r="J1525">
        <v>134591373453.189</v>
      </c>
      <c r="K1525">
        <v>639213</v>
      </c>
      <c r="L1525">
        <v>33</v>
      </c>
      <c r="M1525">
        <f t="shared" si="23"/>
        <v>2024</v>
      </c>
    </row>
    <row r="1526" spans="1:13">
      <c r="A1526" s="1">
        <v>45357</v>
      </c>
      <c r="B1526">
        <v>38911</v>
      </c>
      <c r="C1526">
        <v>439</v>
      </c>
      <c r="D1526">
        <v>122403326.00390001</v>
      </c>
      <c r="E1526">
        <v>129674006763.342</v>
      </c>
      <c r="F1526">
        <v>931788</v>
      </c>
      <c r="G1526">
        <v>1859</v>
      </c>
      <c r="H1526">
        <v>128</v>
      </c>
      <c r="I1526">
        <v>108877987.81197</v>
      </c>
      <c r="J1526">
        <v>134700251441.00101</v>
      </c>
      <c r="K1526">
        <v>639308</v>
      </c>
      <c r="L1526">
        <v>33</v>
      </c>
      <c r="M1526">
        <f t="shared" si="23"/>
        <v>2024</v>
      </c>
    </row>
    <row r="1527" spans="1:13">
      <c r="A1527" s="1">
        <v>45358</v>
      </c>
      <c r="B1527">
        <v>32405</v>
      </c>
      <c r="C1527">
        <v>317</v>
      </c>
      <c r="D1527">
        <v>122208560.833902</v>
      </c>
      <c r="E1527">
        <v>129796215324.17599</v>
      </c>
      <c r="F1527">
        <v>930320</v>
      </c>
      <c r="G1527">
        <v>1785</v>
      </c>
      <c r="H1527">
        <v>138</v>
      </c>
      <c r="I1527">
        <v>108898230.98951399</v>
      </c>
      <c r="J1527">
        <v>134809149671.99001</v>
      </c>
      <c r="K1527">
        <v>639413</v>
      </c>
      <c r="L1527">
        <v>33</v>
      </c>
      <c r="M1527">
        <f t="shared" si="23"/>
        <v>2024</v>
      </c>
    </row>
    <row r="1528" spans="1:13">
      <c r="A1528" s="1">
        <v>45359</v>
      </c>
      <c r="B1528">
        <v>27812</v>
      </c>
      <c r="C1528">
        <v>328</v>
      </c>
      <c r="D1528">
        <v>122023140.107565</v>
      </c>
      <c r="E1528">
        <v>129918238464.284</v>
      </c>
      <c r="F1528">
        <v>928908</v>
      </c>
      <c r="G1528">
        <v>1740</v>
      </c>
      <c r="H1528">
        <v>139</v>
      </c>
      <c r="I1528">
        <v>108918696.677303</v>
      </c>
      <c r="J1528">
        <v>134918068368.668</v>
      </c>
      <c r="K1528">
        <v>639519</v>
      </c>
      <c r="L1528">
        <v>33</v>
      </c>
      <c r="M1528">
        <f t="shared" si="23"/>
        <v>2024</v>
      </c>
    </row>
    <row r="1529" spans="1:13">
      <c r="A1529" s="1">
        <v>45360</v>
      </c>
      <c r="B1529">
        <v>20923</v>
      </c>
      <c r="C1529">
        <v>215</v>
      </c>
      <c r="D1529">
        <v>121829375.149057</v>
      </c>
      <c r="E1529">
        <v>130040067839.433</v>
      </c>
      <c r="F1529">
        <v>927424</v>
      </c>
      <c r="G1529">
        <v>1699</v>
      </c>
      <c r="H1529">
        <v>127</v>
      </c>
      <c r="I1529">
        <v>108932442.012481</v>
      </c>
      <c r="J1529">
        <v>135027000810.67999</v>
      </c>
      <c r="K1529">
        <v>639613</v>
      </c>
      <c r="L1529">
        <v>33</v>
      </c>
      <c r="M1529">
        <f t="shared" si="23"/>
        <v>2024</v>
      </c>
    </row>
    <row r="1530" spans="1:13">
      <c r="A1530" s="1">
        <v>45361</v>
      </c>
      <c r="B1530">
        <v>2679</v>
      </c>
      <c r="C1530">
        <v>34</v>
      </c>
      <c r="D1530">
        <v>121593379.230379</v>
      </c>
      <c r="E1530">
        <v>130161661218.66299</v>
      </c>
      <c r="F1530">
        <v>925641</v>
      </c>
      <c r="G1530">
        <v>1817</v>
      </c>
      <c r="H1530">
        <v>117</v>
      </c>
      <c r="I1530">
        <v>108948133.197778</v>
      </c>
      <c r="J1530">
        <v>135135948943.87801</v>
      </c>
      <c r="K1530">
        <v>639697</v>
      </c>
      <c r="L1530">
        <v>33</v>
      </c>
      <c r="M1530">
        <f t="shared" si="23"/>
        <v>2024</v>
      </c>
    </row>
    <row r="1531" spans="1:13">
      <c r="A1531" s="1">
        <v>45362</v>
      </c>
      <c r="B1531">
        <v>2424</v>
      </c>
      <c r="C1531">
        <v>31</v>
      </c>
      <c r="D1531">
        <v>121366987.024523</v>
      </c>
      <c r="E1531">
        <v>130283028205.688</v>
      </c>
      <c r="F1531">
        <v>923918</v>
      </c>
      <c r="G1531">
        <v>1754</v>
      </c>
      <c r="H1531">
        <v>121</v>
      </c>
      <c r="I1531">
        <v>108964934.45266099</v>
      </c>
      <c r="J1531">
        <v>135244913878.33099</v>
      </c>
      <c r="K1531">
        <v>639785</v>
      </c>
      <c r="L1531">
        <v>33</v>
      </c>
      <c r="M1531">
        <f t="shared" si="23"/>
        <v>2024</v>
      </c>
    </row>
    <row r="1532" spans="1:13">
      <c r="A1532" s="1">
        <v>45363</v>
      </c>
      <c r="B1532">
        <v>45417</v>
      </c>
      <c r="C1532">
        <v>561</v>
      </c>
      <c r="D1532">
        <v>121210188.32145301</v>
      </c>
      <c r="E1532">
        <v>130404238394.009</v>
      </c>
      <c r="F1532">
        <v>922730</v>
      </c>
      <c r="G1532">
        <v>1749</v>
      </c>
      <c r="H1532">
        <v>130</v>
      </c>
      <c r="I1532">
        <v>108982428.006851</v>
      </c>
      <c r="J1532">
        <v>135353896306.338</v>
      </c>
      <c r="K1532">
        <v>639882</v>
      </c>
      <c r="L1532">
        <v>33</v>
      </c>
      <c r="M1532">
        <f t="shared" si="23"/>
        <v>2024</v>
      </c>
    </row>
    <row r="1533" spans="1:13">
      <c r="A1533" s="1">
        <v>45364</v>
      </c>
      <c r="B1533">
        <v>28960</v>
      </c>
      <c r="C1533">
        <v>356</v>
      </c>
      <c r="D1533">
        <v>121023364.934029</v>
      </c>
      <c r="E1533">
        <v>130525261758.94299</v>
      </c>
      <c r="F1533">
        <v>921291</v>
      </c>
      <c r="G1533">
        <v>1795</v>
      </c>
      <c r="H1533">
        <v>124</v>
      </c>
      <c r="I1533">
        <v>108998662.605939</v>
      </c>
      <c r="J1533">
        <v>135462894968.94299</v>
      </c>
      <c r="K1533">
        <v>639973</v>
      </c>
      <c r="L1533">
        <v>33</v>
      </c>
      <c r="M1533">
        <f t="shared" si="23"/>
        <v>2024</v>
      </c>
    </row>
    <row r="1534" spans="1:13">
      <c r="A1534" s="1">
        <v>45365</v>
      </c>
      <c r="B1534">
        <v>27301</v>
      </c>
      <c r="C1534">
        <v>313</v>
      </c>
      <c r="D1534">
        <v>120834631.552764</v>
      </c>
      <c r="E1534">
        <v>130646096390.496</v>
      </c>
      <c r="F1534">
        <v>919846</v>
      </c>
      <c r="G1534">
        <v>1758</v>
      </c>
      <c r="H1534">
        <v>128</v>
      </c>
      <c r="I1534">
        <v>109016461.653916</v>
      </c>
      <c r="J1534">
        <v>135571911430.597</v>
      </c>
      <c r="K1534">
        <v>640068</v>
      </c>
      <c r="L1534">
        <v>33</v>
      </c>
      <c r="M1534">
        <f t="shared" si="23"/>
        <v>2024</v>
      </c>
    </row>
    <row r="1535" spans="1:13">
      <c r="A1535" s="1">
        <v>45366</v>
      </c>
      <c r="B1535">
        <v>25643</v>
      </c>
      <c r="C1535">
        <v>263</v>
      </c>
      <c r="D1535">
        <v>120637830.093161</v>
      </c>
      <c r="E1535">
        <v>130766734220.589</v>
      </c>
      <c r="F1535">
        <v>918370</v>
      </c>
      <c r="G1535">
        <v>1739</v>
      </c>
      <c r="H1535">
        <v>134</v>
      </c>
      <c r="I1535">
        <v>109035476.655267</v>
      </c>
      <c r="J1535">
        <v>135680946907.25301</v>
      </c>
      <c r="K1535">
        <v>640169</v>
      </c>
      <c r="L1535">
        <v>33</v>
      </c>
      <c r="M1535">
        <f t="shared" si="23"/>
        <v>2024</v>
      </c>
    </row>
    <row r="1536" spans="1:13">
      <c r="A1536" s="1">
        <v>45367</v>
      </c>
      <c r="B1536">
        <v>21433</v>
      </c>
      <c r="C1536">
        <v>237</v>
      </c>
      <c r="D1536">
        <v>120437081.64754</v>
      </c>
      <c r="E1536">
        <v>130887171302.237</v>
      </c>
      <c r="F1536">
        <v>916837</v>
      </c>
      <c r="G1536">
        <v>1770</v>
      </c>
      <c r="H1536">
        <v>142</v>
      </c>
      <c r="I1536">
        <v>109055636.38451099</v>
      </c>
      <c r="J1536">
        <v>135790002543.63699</v>
      </c>
      <c r="K1536">
        <v>640278</v>
      </c>
      <c r="L1536">
        <v>33</v>
      </c>
      <c r="M1536">
        <f t="shared" si="23"/>
        <v>2024</v>
      </c>
    </row>
    <row r="1537" spans="1:13">
      <c r="A1537" s="1">
        <v>45368</v>
      </c>
      <c r="B1537">
        <v>1021</v>
      </c>
      <c r="C1537">
        <v>15</v>
      </c>
      <c r="D1537">
        <v>120214560.922832</v>
      </c>
      <c r="E1537">
        <v>131007385863.16</v>
      </c>
      <c r="F1537">
        <v>915142</v>
      </c>
      <c r="G1537">
        <v>1710</v>
      </c>
      <c r="H1537">
        <v>123</v>
      </c>
      <c r="I1537">
        <v>109070362.29225799</v>
      </c>
      <c r="J1537">
        <v>135899072905.929</v>
      </c>
      <c r="K1537">
        <v>640368</v>
      </c>
      <c r="L1537">
        <v>33</v>
      </c>
      <c r="M1537">
        <f t="shared" si="23"/>
        <v>2024</v>
      </c>
    </row>
    <row r="1538" spans="1:13">
      <c r="A1538" s="1">
        <v>45369</v>
      </c>
      <c r="B1538">
        <v>1786</v>
      </c>
      <c r="C1538">
        <v>28</v>
      </c>
      <c r="D1538">
        <v>119984196.470847</v>
      </c>
      <c r="E1538">
        <v>131127370059.63</v>
      </c>
      <c r="F1538">
        <v>913367</v>
      </c>
      <c r="G1538">
        <v>1803</v>
      </c>
      <c r="H1538">
        <v>127</v>
      </c>
      <c r="I1538">
        <v>109086683.57152399</v>
      </c>
      <c r="J1538">
        <v>136008159589.50101</v>
      </c>
      <c r="K1538">
        <v>640462</v>
      </c>
      <c r="L1538">
        <v>33</v>
      </c>
      <c r="M1538">
        <f t="shared" si="23"/>
        <v>2024</v>
      </c>
    </row>
    <row r="1539" spans="1:13">
      <c r="A1539" s="1">
        <v>45370</v>
      </c>
      <c r="B1539">
        <v>39804</v>
      </c>
      <c r="C1539">
        <v>476</v>
      </c>
      <c r="D1539">
        <v>119831498.718419</v>
      </c>
      <c r="E1539">
        <v>131247201558.349</v>
      </c>
      <c r="F1539">
        <v>912172</v>
      </c>
      <c r="G1539">
        <v>1671</v>
      </c>
      <c r="H1539">
        <v>128</v>
      </c>
      <c r="I1539">
        <v>109103200.651116</v>
      </c>
      <c r="J1539">
        <v>136117262790.15199</v>
      </c>
      <c r="K1539">
        <v>640557</v>
      </c>
      <c r="L1539">
        <v>33</v>
      </c>
      <c r="M1539">
        <f t="shared" ref="M1539:M1602" si="24">YEAR(A1539)</f>
        <v>2024</v>
      </c>
    </row>
    <row r="1540" spans="1:13">
      <c r="A1540" s="1">
        <v>45371</v>
      </c>
      <c r="B1540">
        <v>25515</v>
      </c>
      <c r="C1540">
        <v>335</v>
      </c>
      <c r="D1540">
        <v>119642664.104482</v>
      </c>
      <c r="E1540">
        <v>131366844222.453</v>
      </c>
      <c r="F1540">
        <v>910726</v>
      </c>
      <c r="G1540">
        <v>1781</v>
      </c>
      <c r="H1540">
        <v>127</v>
      </c>
      <c r="I1540">
        <v>109120571.565119</v>
      </c>
      <c r="J1540">
        <v>136226383361.717</v>
      </c>
      <c r="K1540">
        <v>640651</v>
      </c>
      <c r="L1540">
        <v>33</v>
      </c>
      <c r="M1540">
        <f t="shared" si="24"/>
        <v>2024</v>
      </c>
    </row>
    <row r="1541" spans="1:13">
      <c r="A1541" s="1">
        <v>45372</v>
      </c>
      <c r="B1541">
        <v>24495</v>
      </c>
      <c r="C1541">
        <v>262</v>
      </c>
      <c r="D1541">
        <v>119461145.489665</v>
      </c>
      <c r="E1541">
        <v>131486305367.94299</v>
      </c>
      <c r="F1541">
        <v>909334</v>
      </c>
      <c r="G1541">
        <v>1654</v>
      </c>
      <c r="H1541">
        <v>137</v>
      </c>
      <c r="I1541">
        <v>109140862.898826</v>
      </c>
      <c r="J1541">
        <v>136335524224.616</v>
      </c>
      <c r="K1541">
        <v>640755</v>
      </c>
      <c r="L1541">
        <v>33</v>
      </c>
      <c r="M1541">
        <f t="shared" si="24"/>
        <v>2024</v>
      </c>
    </row>
    <row r="1542" spans="1:13">
      <c r="A1542" s="1">
        <v>45373</v>
      </c>
      <c r="B1542">
        <v>18243</v>
      </c>
      <c r="C1542">
        <v>228</v>
      </c>
      <c r="D1542">
        <v>119270779.42431401</v>
      </c>
      <c r="E1542">
        <v>131605576147.367</v>
      </c>
      <c r="F1542">
        <v>907888</v>
      </c>
      <c r="G1542">
        <v>1674</v>
      </c>
      <c r="H1542">
        <v>135</v>
      </c>
      <c r="I1542">
        <v>109157558.17860299</v>
      </c>
      <c r="J1542">
        <v>136444681782.795</v>
      </c>
      <c r="K1542">
        <v>640857</v>
      </c>
      <c r="L1542">
        <v>33</v>
      </c>
      <c r="M1542">
        <f t="shared" si="24"/>
        <v>2024</v>
      </c>
    </row>
    <row r="1543" spans="1:13">
      <c r="A1543" s="1">
        <v>45374</v>
      </c>
      <c r="B1543">
        <v>15054</v>
      </c>
      <c r="C1543">
        <v>143</v>
      </c>
      <c r="D1543">
        <v>119075588.743544</v>
      </c>
      <c r="E1543">
        <v>131724651736.11099</v>
      </c>
      <c r="F1543">
        <v>906405</v>
      </c>
      <c r="G1543">
        <v>1626</v>
      </c>
      <c r="H1543">
        <v>129</v>
      </c>
      <c r="I1543">
        <v>109173049.522423</v>
      </c>
      <c r="J1543">
        <v>136553854832.317</v>
      </c>
      <c r="K1543">
        <v>640953</v>
      </c>
      <c r="L1543">
        <v>33</v>
      </c>
      <c r="M1543">
        <f t="shared" si="24"/>
        <v>2024</v>
      </c>
    </row>
    <row r="1544" spans="1:13">
      <c r="A1544" s="1">
        <v>45375</v>
      </c>
      <c r="B1544">
        <v>2807</v>
      </c>
      <c r="C1544">
        <v>45</v>
      </c>
      <c r="D1544">
        <v>118858387.532414</v>
      </c>
      <c r="E1544">
        <v>131843510123.64301</v>
      </c>
      <c r="F1544">
        <v>904735</v>
      </c>
      <c r="G1544">
        <v>1715</v>
      </c>
      <c r="H1544">
        <v>123</v>
      </c>
      <c r="I1544">
        <v>109186836.53655501</v>
      </c>
      <c r="J1544">
        <v>136663041668.854</v>
      </c>
      <c r="K1544">
        <v>641043</v>
      </c>
      <c r="L1544">
        <v>33</v>
      </c>
      <c r="M1544">
        <f t="shared" si="24"/>
        <v>2024</v>
      </c>
    </row>
    <row r="1545" spans="1:13">
      <c r="A1545" s="1">
        <v>45376</v>
      </c>
      <c r="B1545">
        <v>1276</v>
      </c>
      <c r="C1545">
        <v>13</v>
      </c>
      <c r="D1545">
        <v>118640595.269109</v>
      </c>
      <c r="E1545">
        <v>131962150718.912</v>
      </c>
      <c r="F1545">
        <v>903099</v>
      </c>
      <c r="G1545">
        <v>1649</v>
      </c>
      <c r="H1545">
        <v>136</v>
      </c>
      <c r="I1545">
        <v>109208188.204505</v>
      </c>
      <c r="J1545">
        <v>136772249857.058</v>
      </c>
      <c r="K1545">
        <v>641146</v>
      </c>
      <c r="L1545">
        <v>33</v>
      </c>
      <c r="M1545">
        <f t="shared" si="24"/>
        <v>2024</v>
      </c>
    </row>
    <row r="1546" spans="1:13">
      <c r="A1546" s="1">
        <v>45377</v>
      </c>
      <c r="B1546">
        <v>34573</v>
      </c>
      <c r="C1546">
        <v>424</v>
      </c>
      <c r="D1546">
        <v>118481786.43756101</v>
      </c>
      <c r="E1546">
        <v>132080632505.35001</v>
      </c>
      <c r="F1546">
        <v>901913</v>
      </c>
      <c r="G1546">
        <v>1610</v>
      </c>
      <c r="H1546">
        <v>117</v>
      </c>
      <c r="I1546">
        <v>109220236.970229</v>
      </c>
      <c r="J1546">
        <v>136881470094.028</v>
      </c>
      <c r="K1546">
        <v>641230</v>
      </c>
      <c r="L1546">
        <v>33</v>
      </c>
      <c r="M1546">
        <f t="shared" si="24"/>
        <v>2024</v>
      </c>
    </row>
    <row r="1547" spans="1:13">
      <c r="A1547" s="1">
        <v>45378</v>
      </c>
      <c r="B1547">
        <v>22454</v>
      </c>
      <c r="C1547">
        <v>303</v>
      </c>
      <c r="D1547">
        <v>118310890.002214</v>
      </c>
      <c r="E1547">
        <v>132198943395.35201</v>
      </c>
      <c r="F1547">
        <v>900600</v>
      </c>
      <c r="G1547">
        <v>1616</v>
      </c>
      <c r="H1547">
        <v>133</v>
      </c>
      <c r="I1547">
        <v>109238562.22179</v>
      </c>
      <c r="J1547">
        <v>136990708656.25</v>
      </c>
      <c r="K1547">
        <v>641330</v>
      </c>
      <c r="L1547">
        <v>33</v>
      </c>
      <c r="M1547">
        <f t="shared" si="24"/>
        <v>2024</v>
      </c>
    </row>
    <row r="1548" spans="1:13">
      <c r="A1548" s="1">
        <v>45379</v>
      </c>
      <c r="B1548">
        <v>17988</v>
      </c>
      <c r="C1548">
        <v>215</v>
      </c>
      <c r="D1548">
        <v>118119985.443988</v>
      </c>
      <c r="E1548">
        <v>132317063380.79601</v>
      </c>
      <c r="F1548">
        <v>899160</v>
      </c>
      <c r="G1548">
        <v>1655</v>
      </c>
      <c r="H1548">
        <v>157</v>
      </c>
      <c r="I1548">
        <v>109263107.126808</v>
      </c>
      <c r="J1548">
        <v>137099971763.377</v>
      </c>
      <c r="K1548">
        <v>641454</v>
      </c>
      <c r="L1548">
        <v>33</v>
      </c>
      <c r="M1548">
        <f t="shared" si="24"/>
        <v>2024</v>
      </c>
    </row>
    <row r="1549" spans="1:13">
      <c r="A1549" s="1">
        <v>45380</v>
      </c>
      <c r="B1549">
        <v>19774</v>
      </c>
      <c r="C1549">
        <v>264</v>
      </c>
      <c r="D1549">
        <v>117934830.26955</v>
      </c>
      <c r="E1549">
        <v>132434998211.06599</v>
      </c>
      <c r="F1549">
        <v>897770</v>
      </c>
      <c r="G1549">
        <v>1654</v>
      </c>
      <c r="H1549">
        <v>133</v>
      </c>
      <c r="I1549">
        <v>109280064.82212999</v>
      </c>
      <c r="J1549">
        <v>137209251828.19901</v>
      </c>
      <c r="K1549">
        <v>641554</v>
      </c>
      <c r="L1549">
        <v>33</v>
      </c>
      <c r="M1549">
        <f t="shared" si="24"/>
        <v>2024</v>
      </c>
    </row>
    <row r="1550" spans="1:13">
      <c r="A1550" s="1">
        <v>45381</v>
      </c>
      <c r="B1550">
        <v>1276</v>
      </c>
      <c r="C1550">
        <v>18</v>
      </c>
      <c r="D1550">
        <v>117727971.156985</v>
      </c>
      <c r="E1550">
        <v>132552726182.22301</v>
      </c>
      <c r="F1550">
        <v>896177</v>
      </c>
      <c r="G1550">
        <v>1611</v>
      </c>
      <c r="H1550">
        <v>99</v>
      </c>
      <c r="I1550">
        <v>109288514.335196</v>
      </c>
      <c r="J1550">
        <v>137318540342.534</v>
      </c>
      <c r="K1550">
        <v>641620</v>
      </c>
      <c r="L1550">
        <v>33</v>
      </c>
      <c r="M1550">
        <f t="shared" si="24"/>
        <v>2024</v>
      </c>
    </row>
    <row r="1551" spans="1:13">
      <c r="A1551" s="1">
        <v>45382</v>
      </c>
      <c r="B1551">
        <v>1786</v>
      </c>
      <c r="C1551">
        <v>18</v>
      </c>
      <c r="D1551">
        <v>117503328.669962</v>
      </c>
      <c r="E1551">
        <v>132670229510.89301</v>
      </c>
      <c r="F1551">
        <v>894478</v>
      </c>
      <c r="G1551">
        <v>1717</v>
      </c>
      <c r="H1551">
        <v>119</v>
      </c>
      <c r="I1551">
        <v>109307563.73781499</v>
      </c>
      <c r="J1551">
        <v>137427847906.272</v>
      </c>
      <c r="K1551">
        <v>641705</v>
      </c>
      <c r="L1551">
        <v>34</v>
      </c>
      <c r="M1551">
        <f t="shared" si="24"/>
        <v>2024</v>
      </c>
    </row>
    <row r="1552" spans="1:13">
      <c r="A1552" s="1">
        <v>45383</v>
      </c>
      <c r="B1552">
        <v>2061</v>
      </c>
      <c r="C1552">
        <v>14</v>
      </c>
      <c r="D1552">
        <v>117293698.034712</v>
      </c>
      <c r="E1552">
        <v>132787523208.927</v>
      </c>
      <c r="F1552">
        <v>892906</v>
      </c>
      <c r="G1552">
        <v>1586</v>
      </c>
      <c r="H1552">
        <v>108</v>
      </c>
      <c r="I1552">
        <v>109319833.04228599</v>
      </c>
      <c r="J1552">
        <v>137537167739.314</v>
      </c>
      <c r="K1552">
        <v>641780</v>
      </c>
      <c r="L1552">
        <v>33</v>
      </c>
      <c r="M1552">
        <f t="shared" si="24"/>
        <v>2024</v>
      </c>
    </row>
    <row r="1553" spans="1:13">
      <c r="A1553" s="1">
        <v>45384</v>
      </c>
      <c r="B1553">
        <v>2355</v>
      </c>
      <c r="C1553">
        <v>22</v>
      </c>
      <c r="D1553">
        <v>117088065.722343</v>
      </c>
      <c r="E1553">
        <v>132904611274.64999</v>
      </c>
      <c r="F1553">
        <v>891350</v>
      </c>
      <c r="G1553">
        <v>1578</v>
      </c>
      <c r="H1553">
        <v>124</v>
      </c>
      <c r="I1553">
        <v>109338545.78495499</v>
      </c>
      <c r="J1553">
        <v>137646506285.099</v>
      </c>
      <c r="K1553">
        <v>641871</v>
      </c>
      <c r="L1553">
        <v>33</v>
      </c>
      <c r="M1553">
        <f t="shared" si="24"/>
        <v>2024</v>
      </c>
    </row>
    <row r="1554" spans="1:13">
      <c r="A1554" s="1">
        <v>45385</v>
      </c>
      <c r="B1554">
        <v>49021</v>
      </c>
      <c r="C1554">
        <v>551</v>
      </c>
      <c r="D1554">
        <v>116948428.68378501</v>
      </c>
      <c r="E1554">
        <v>133021559703.33299</v>
      </c>
      <c r="F1554">
        <v>890305</v>
      </c>
      <c r="G1554">
        <v>1596</v>
      </c>
      <c r="H1554">
        <v>114</v>
      </c>
      <c r="I1554">
        <v>109351462.699527</v>
      </c>
      <c r="J1554">
        <v>137755857747.79901</v>
      </c>
      <c r="K1554">
        <v>641952</v>
      </c>
      <c r="L1554">
        <v>33</v>
      </c>
      <c r="M1554">
        <f t="shared" si="24"/>
        <v>2024</v>
      </c>
    </row>
    <row r="1555" spans="1:13">
      <c r="A1555" s="1">
        <v>45386</v>
      </c>
      <c r="B1555">
        <v>20609</v>
      </c>
      <c r="C1555">
        <v>236</v>
      </c>
      <c r="D1555">
        <v>116771114.30678099</v>
      </c>
      <c r="E1555">
        <v>133138330817.64</v>
      </c>
      <c r="F1555">
        <v>888963</v>
      </c>
      <c r="G1555">
        <v>1578</v>
      </c>
      <c r="H1555">
        <v>106</v>
      </c>
      <c r="I1555">
        <v>109366734.103825</v>
      </c>
      <c r="J1555">
        <v>137865224481.90302</v>
      </c>
      <c r="K1555">
        <v>642025</v>
      </c>
      <c r="L1555">
        <v>33</v>
      </c>
      <c r="M1555">
        <f t="shared" si="24"/>
        <v>2024</v>
      </c>
    </row>
    <row r="1556" spans="1:13">
      <c r="A1556" s="1">
        <v>45387</v>
      </c>
      <c r="B1556">
        <v>20462</v>
      </c>
      <c r="C1556">
        <v>205</v>
      </c>
      <c r="D1556">
        <v>116601660.595422</v>
      </c>
      <c r="E1556">
        <v>133254932478.23599</v>
      </c>
      <c r="F1556">
        <v>887684</v>
      </c>
      <c r="G1556">
        <v>1484</v>
      </c>
      <c r="H1556">
        <v>113</v>
      </c>
      <c r="I1556">
        <v>109381975.110796</v>
      </c>
      <c r="J1556">
        <v>137974606457.013</v>
      </c>
      <c r="K1556">
        <v>642105</v>
      </c>
      <c r="L1556">
        <v>33</v>
      </c>
      <c r="M1556">
        <f t="shared" si="24"/>
        <v>2024</v>
      </c>
    </row>
    <row r="1557" spans="1:13">
      <c r="A1557" s="1">
        <v>45388</v>
      </c>
      <c r="B1557">
        <v>15899</v>
      </c>
      <c r="C1557">
        <v>209</v>
      </c>
      <c r="D1557">
        <v>116419208.320296</v>
      </c>
      <c r="E1557">
        <v>133371351686.556</v>
      </c>
      <c r="F1557">
        <v>886314</v>
      </c>
      <c r="G1557">
        <v>1579</v>
      </c>
      <c r="H1557">
        <v>124</v>
      </c>
      <c r="I1557">
        <v>109399795.01141401</v>
      </c>
      <c r="J1557">
        <v>138084006252.02499</v>
      </c>
      <c r="K1557">
        <v>642196</v>
      </c>
      <c r="L1557">
        <v>33</v>
      </c>
      <c r="M1557">
        <f t="shared" si="24"/>
        <v>2024</v>
      </c>
    </row>
    <row r="1558" spans="1:13">
      <c r="A1558" s="1">
        <v>45389</v>
      </c>
      <c r="B1558">
        <v>1767</v>
      </c>
      <c r="C1558">
        <v>15</v>
      </c>
      <c r="D1558">
        <v>116227803.939612</v>
      </c>
      <c r="E1558">
        <v>133487579490.496</v>
      </c>
      <c r="F1558">
        <v>884865</v>
      </c>
      <c r="G1558">
        <v>1464</v>
      </c>
      <c r="H1558">
        <v>122</v>
      </c>
      <c r="I1558">
        <v>109414515.805709</v>
      </c>
      <c r="J1558">
        <v>138193420767.83099</v>
      </c>
      <c r="K1558">
        <v>642285</v>
      </c>
      <c r="L1558">
        <v>33</v>
      </c>
      <c r="M1558">
        <f t="shared" si="24"/>
        <v>2024</v>
      </c>
    </row>
    <row r="1559" spans="1:13">
      <c r="A1559" s="1">
        <v>45390</v>
      </c>
      <c r="B1559">
        <v>1619</v>
      </c>
      <c r="C1559">
        <v>21</v>
      </c>
      <c r="D1559">
        <v>116037901.47273</v>
      </c>
      <c r="E1559">
        <v>133603617391.968</v>
      </c>
      <c r="F1559">
        <v>883397</v>
      </c>
      <c r="G1559">
        <v>1489</v>
      </c>
      <c r="H1559">
        <v>119</v>
      </c>
      <c r="I1559">
        <v>109428614.28679501</v>
      </c>
      <c r="J1559">
        <v>138302849382.117</v>
      </c>
      <c r="K1559">
        <v>642371</v>
      </c>
      <c r="L1559">
        <v>33</v>
      </c>
      <c r="M1559">
        <f t="shared" si="24"/>
        <v>2024</v>
      </c>
    </row>
    <row r="1560" spans="1:13">
      <c r="A1560" s="1">
        <v>45391</v>
      </c>
      <c r="B1560">
        <v>31944</v>
      </c>
      <c r="C1560">
        <v>257</v>
      </c>
      <c r="D1560">
        <v>115879174.752269</v>
      </c>
      <c r="E1560">
        <v>133719496566.72099</v>
      </c>
      <c r="F1560">
        <v>882197</v>
      </c>
      <c r="G1560">
        <v>1457</v>
      </c>
      <c r="H1560">
        <v>98</v>
      </c>
      <c r="I1560">
        <v>109440647.566912</v>
      </c>
      <c r="J1560">
        <v>138412290029.68399</v>
      </c>
      <c r="K1560">
        <v>642436</v>
      </c>
      <c r="L1560">
        <v>33</v>
      </c>
      <c r="M1560">
        <f t="shared" si="24"/>
        <v>2024</v>
      </c>
    </row>
    <row r="1561" spans="1:13">
      <c r="A1561" s="1">
        <v>45392</v>
      </c>
      <c r="B1561">
        <v>15163</v>
      </c>
      <c r="C1561">
        <v>144</v>
      </c>
      <c r="D1561">
        <v>115701950.884643</v>
      </c>
      <c r="E1561">
        <v>133835198517.605</v>
      </c>
      <c r="F1561">
        <v>880848</v>
      </c>
      <c r="G1561">
        <v>1493</v>
      </c>
      <c r="H1561">
        <v>130</v>
      </c>
      <c r="I1561">
        <v>109461880.529953</v>
      </c>
      <c r="J1561">
        <v>138521751910.21399</v>
      </c>
      <c r="K1561">
        <v>642533</v>
      </c>
      <c r="L1561">
        <v>33</v>
      </c>
      <c r="M1561">
        <f t="shared" si="24"/>
        <v>2024</v>
      </c>
    </row>
    <row r="1562" spans="1:13">
      <c r="A1562" s="1">
        <v>45393</v>
      </c>
      <c r="B1562">
        <v>13690</v>
      </c>
      <c r="C1562">
        <v>143</v>
      </c>
      <c r="D1562">
        <v>115531922.067147</v>
      </c>
      <c r="E1562">
        <v>133950730439.672</v>
      </c>
      <c r="F1562">
        <v>879532</v>
      </c>
      <c r="G1562">
        <v>1459</v>
      </c>
      <c r="H1562">
        <v>105</v>
      </c>
      <c r="I1562">
        <v>109471276.286189</v>
      </c>
      <c r="J1562">
        <v>138631223186.5</v>
      </c>
      <c r="K1562">
        <v>642605</v>
      </c>
      <c r="L1562">
        <v>33</v>
      </c>
      <c r="M1562">
        <f t="shared" si="24"/>
        <v>2024</v>
      </c>
    </row>
    <row r="1563" spans="1:13">
      <c r="A1563" s="1">
        <v>45394</v>
      </c>
      <c r="B1563">
        <v>14721</v>
      </c>
      <c r="C1563">
        <v>171</v>
      </c>
      <c r="D1563">
        <v>115353401.348342</v>
      </c>
      <c r="E1563">
        <v>134066083841.021</v>
      </c>
      <c r="F1563">
        <v>878133</v>
      </c>
      <c r="G1563">
        <v>1570</v>
      </c>
      <c r="H1563">
        <v>101</v>
      </c>
      <c r="I1563">
        <v>109482022.6574</v>
      </c>
      <c r="J1563">
        <v>138740705209.15799</v>
      </c>
      <c r="K1563">
        <v>642672</v>
      </c>
      <c r="L1563">
        <v>34</v>
      </c>
      <c r="M1563">
        <f t="shared" si="24"/>
        <v>2024</v>
      </c>
    </row>
    <row r="1564" spans="1:13">
      <c r="A1564" s="1">
        <v>45395</v>
      </c>
      <c r="B1564">
        <v>11924</v>
      </c>
      <c r="C1564">
        <v>125</v>
      </c>
      <c r="D1564">
        <v>115181804.020156</v>
      </c>
      <c r="E1564">
        <v>134181265645.041</v>
      </c>
      <c r="F1564">
        <v>876825</v>
      </c>
      <c r="G1564">
        <v>1433</v>
      </c>
      <c r="H1564">
        <v>123</v>
      </c>
      <c r="I1564">
        <v>109502178.889909</v>
      </c>
      <c r="J1564">
        <v>138850207388.048</v>
      </c>
      <c r="K1564">
        <v>642762</v>
      </c>
      <c r="L1564">
        <v>33</v>
      </c>
      <c r="M1564">
        <f t="shared" si="24"/>
        <v>2024</v>
      </c>
    </row>
    <row r="1565" spans="1:13">
      <c r="A1565" s="1">
        <v>45396</v>
      </c>
      <c r="B1565">
        <v>1619</v>
      </c>
      <c r="C1565">
        <v>10</v>
      </c>
      <c r="D1565">
        <v>114990887.38312399</v>
      </c>
      <c r="E1565">
        <v>134296256532.424</v>
      </c>
      <c r="F1565">
        <v>875373</v>
      </c>
      <c r="G1565">
        <v>1462</v>
      </c>
      <c r="H1565">
        <v>98</v>
      </c>
      <c r="I1565">
        <v>109511098.39805201</v>
      </c>
      <c r="J1565">
        <v>138959718486.44601</v>
      </c>
      <c r="K1565">
        <v>642827</v>
      </c>
      <c r="L1565">
        <v>33</v>
      </c>
      <c r="M1565">
        <f t="shared" si="24"/>
        <v>2024</v>
      </c>
    </row>
    <row r="1566" spans="1:13">
      <c r="A1566" s="1">
        <v>45397</v>
      </c>
      <c r="B1566">
        <v>736</v>
      </c>
      <c r="C1566">
        <v>7</v>
      </c>
      <c r="D1566">
        <v>114794770.53461801</v>
      </c>
      <c r="E1566">
        <v>134411051302.959</v>
      </c>
      <c r="F1566">
        <v>873872</v>
      </c>
      <c r="G1566">
        <v>1508</v>
      </c>
      <c r="H1566">
        <v>129</v>
      </c>
      <c r="I1566">
        <v>109532944.24586201</v>
      </c>
      <c r="J1566">
        <v>139069251430.69199</v>
      </c>
      <c r="K1566">
        <v>642923</v>
      </c>
      <c r="L1566">
        <v>33</v>
      </c>
      <c r="M1566">
        <f t="shared" si="24"/>
        <v>2024</v>
      </c>
    </row>
    <row r="1567" spans="1:13">
      <c r="A1567" s="1">
        <v>45398</v>
      </c>
      <c r="B1567">
        <v>24289</v>
      </c>
      <c r="C1567">
        <v>294</v>
      </c>
      <c r="D1567">
        <v>114656701.633784</v>
      </c>
      <c r="E1567">
        <v>134525708004.592</v>
      </c>
      <c r="F1567">
        <v>872798</v>
      </c>
      <c r="G1567">
        <v>1368</v>
      </c>
      <c r="H1567">
        <v>103</v>
      </c>
      <c r="I1567">
        <v>109542880.66215099</v>
      </c>
      <c r="J1567">
        <v>139178794311.354</v>
      </c>
      <c r="K1567">
        <v>642993</v>
      </c>
      <c r="L1567">
        <v>33</v>
      </c>
      <c r="M1567">
        <f t="shared" si="24"/>
        <v>2024</v>
      </c>
    </row>
    <row r="1568" spans="1:13">
      <c r="A1568" s="1">
        <v>45399</v>
      </c>
      <c r="B1568">
        <v>15899</v>
      </c>
      <c r="C1568">
        <v>180</v>
      </c>
      <c r="D1568">
        <v>114486084.917768</v>
      </c>
      <c r="E1568">
        <v>134640194089.50999</v>
      </c>
      <c r="F1568">
        <v>871488</v>
      </c>
      <c r="G1568">
        <v>1490</v>
      </c>
      <c r="H1568">
        <v>120</v>
      </c>
      <c r="I1568">
        <v>109560044.002351</v>
      </c>
      <c r="J1568">
        <v>139288354355.35599</v>
      </c>
      <c r="K1568">
        <v>643080</v>
      </c>
      <c r="L1568">
        <v>33</v>
      </c>
      <c r="M1568">
        <f t="shared" si="24"/>
        <v>2024</v>
      </c>
    </row>
    <row r="1569" spans="1:13">
      <c r="A1569" s="1">
        <v>45400</v>
      </c>
      <c r="B1569">
        <v>14426</v>
      </c>
      <c r="C1569">
        <v>166</v>
      </c>
      <c r="D1569">
        <v>114329496.54553001</v>
      </c>
      <c r="E1569">
        <v>134754523586.056</v>
      </c>
      <c r="F1569">
        <v>870270</v>
      </c>
      <c r="G1569">
        <v>1384</v>
      </c>
      <c r="H1569">
        <v>116</v>
      </c>
      <c r="I1569">
        <v>109574594.9571</v>
      </c>
      <c r="J1569">
        <v>139397928950.31299</v>
      </c>
      <c r="K1569">
        <v>643163</v>
      </c>
      <c r="L1569">
        <v>33</v>
      </c>
      <c r="M1569">
        <f t="shared" si="24"/>
        <v>2024</v>
      </c>
    </row>
    <row r="1570" spans="1:13">
      <c r="A1570" s="1">
        <v>45401</v>
      </c>
      <c r="B1570">
        <v>13985</v>
      </c>
      <c r="C1570">
        <v>159</v>
      </c>
      <c r="D1570">
        <v>114176355.90683</v>
      </c>
      <c r="E1570">
        <v>134868699941.963</v>
      </c>
      <c r="F1570">
        <v>869078</v>
      </c>
      <c r="G1570">
        <v>1351</v>
      </c>
      <c r="H1570">
        <v>97</v>
      </c>
      <c r="I1570">
        <v>109584558.77533101</v>
      </c>
      <c r="J1570">
        <v>139507513509.08899</v>
      </c>
      <c r="K1570">
        <v>643227</v>
      </c>
      <c r="L1570">
        <v>33</v>
      </c>
      <c r="M1570">
        <f t="shared" si="24"/>
        <v>2024</v>
      </c>
    </row>
    <row r="1571" spans="1:13">
      <c r="A1571" s="1">
        <v>45402</v>
      </c>
      <c r="B1571">
        <v>11482</v>
      </c>
      <c r="C1571">
        <v>172</v>
      </c>
      <c r="D1571">
        <v>114011952.72231901</v>
      </c>
      <c r="E1571">
        <v>134982711894.685</v>
      </c>
      <c r="F1571">
        <v>867843</v>
      </c>
      <c r="G1571">
        <v>1407</v>
      </c>
      <c r="H1571">
        <v>110</v>
      </c>
      <c r="I1571">
        <v>109601879.805252</v>
      </c>
      <c r="J1571">
        <v>139617115388.89401</v>
      </c>
      <c r="K1571">
        <v>643303</v>
      </c>
      <c r="L1571">
        <v>34</v>
      </c>
      <c r="M1571">
        <f t="shared" si="24"/>
        <v>2024</v>
      </c>
    </row>
    <row r="1572" spans="1:13">
      <c r="A1572" s="1">
        <v>45403</v>
      </c>
      <c r="B1572">
        <v>442</v>
      </c>
      <c r="C1572">
        <v>3</v>
      </c>
      <c r="D1572">
        <v>113831157.97938199</v>
      </c>
      <c r="E1572">
        <v>135096543052.664</v>
      </c>
      <c r="F1572">
        <v>866459</v>
      </c>
      <c r="G1572">
        <v>1387</v>
      </c>
      <c r="H1572">
        <v>92</v>
      </c>
      <c r="I1572">
        <v>109612707.82071599</v>
      </c>
      <c r="J1572">
        <v>139726728096.715</v>
      </c>
      <c r="K1572">
        <v>643362</v>
      </c>
      <c r="L1572">
        <v>33</v>
      </c>
      <c r="M1572">
        <f t="shared" si="24"/>
        <v>2024</v>
      </c>
    </row>
    <row r="1573" spans="1:13">
      <c r="A1573" s="1">
        <v>45404</v>
      </c>
      <c r="B1573">
        <v>294</v>
      </c>
      <c r="C1573">
        <v>2</v>
      </c>
      <c r="D1573">
        <v>113651800.935837</v>
      </c>
      <c r="E1573">
        <v>135210194853.60001</v>
      </c>
      <c r="F1573">
        <v>865086</v>
      </c>
      <c r="G1573">
        <v>1375</v>
      </c>
      <c r="H1573">
        <v>81</v>
      </c>
      <c r="I1573">
        <v>109619483.592581</v>
      </c>
      <c r="J1573">
        <v>139836347580.30701</v>
      </c>
      <c r="K1573">
        <v>643409</v>
      </c>
      <c r="L1573">
        <v>34</v>
      </c>
      <c r="M1573">
        <f t="shared" si="24"/>
        <v>2024</v>
      </c>
    </row>
    <row r="1574" spans="1:13">
      <c r="A1574" s="1">
        <v>45405</v>
      </c>
      <c r="B1574">
        <v>25320</v>
      </c>
      <c r="C1574">
        <v>289</v>
      </c>
      <c r="D1574">
        <v>113501659.59263501</v>
      </c>
      <c r="E1574">
        <v>135323696513.19299</v>
      </c>
      <c r="F1574">
        <v>863964</v>
      </c>
      <c r="G1574">
        <v>1411</v>
      </c>
      <c r="H1574">
        <v>110</v>
      </c>
      <c r="I1574">
        <v>109639531.42663001</v>
      </c>
      <c r="J1574">
        <v>139945987111.73401</v>
      </c>
      <c r="K1574">
        <v>643485</v>
      </c>
      <c r="L1574">
        <v>34</v>
      </c>
      <c r="M1574">
        <f t="shared" si="24"/>
        <v>2024</v>
      </c>
    </row>
    <row r="1575" spans="1:13">
      <c r="A1575" s="1">
        <v>45406</v>
      </c>
      <c r="B1575">
        <v>20020</v>
      </c>
      <c r="C1575">
        <v>231</v>
      </c>
      <c r="D1575">
        <v>113356525.292768</v>
      </c>
      <c r="E1575">
        <v>135437053038.485</v>
      </c>
      <c r="F1575">
        <v>862847</v>
      </c>
      <c r="G1575">
        <v>1348</v>
      </c>
      <c r="H1575">
        <v>106</v>
      </c>
      <c r="I1575">
        <v>109651632.830504</v>
      </c>
      <c r="J1575">
        <v>140055638744.564</v>
      </c>
      <c r="K1575">
        <v>643558</v>
      </c>
      <c r="L1575">
        <v>33</v>
      </c>
      <c r="M1575">
        <f t="shared" si="24"/>
        <v>2024</v>
      </c>
    </row>
    <row r="1576" spans="1:13">
      <c r="A1576" s="1">
        <v>45407</v>
      </c>
      <c r="B1576">
        <v>16193</v>
      </c>
      <c r="C1576">
        <v>155</v>
      </c>
      <c r="D1576">
        <v>113202182.547619</v>
      </c>
      <c r="E1576">
        <v>135550255221.033</v>
      </c>
      <c r="F1576">
        <v>861673</v>
      </c>
      <c r="G1576">
        <v>1329</v>
      </c>
      <c r="H1576">
        <v>99</v>
      </c>
      <c r="I1576">
        <v>109663238.681805</v>
      </c>
      <c r="J1576">
        <v>140165301983.246</v>
      </c>
      <c r="K1576">
        <v>643623</v>
      </c>
      <c r="L1576">
        <v>34</v>
      </c>
      <c r="M1576">
        <f t="shared" si="24"/>
        <v>2024</v>
      </c>
    </row>
    <row r="1577" spans="1:13">
      <c r="A1577" s="1">
        <v>45408</v>
      </c>
      <c r="B1577">
        <v>17076</v>
      </c>
      <c r="C1577">
        <v>192</v>
      </c>
      <c r="D1577">
        <v>113048474.208086</v>
      </c>
      <c r="E1577">
        <v>135663303695.241</v>
      </c>
      <c r="F1577">
        <v>860505</v>
      </c>
      <c r="G1577">
        <v>1360</v>
      </c>
      <c r="H1577">
        <v>107</v>
      </c>
      <c r="I1577">
        <v>109677801.89666</v>
      </c>
      <c r="J1577">
        <v>140274979785.14301</v>
      </c>
      <c r="K1577">
        <v>643697</v>
      </c>
      <c r="L1577">
        <v>33</v>
      </c>
      <c r="M1577">
        <f t="shared" si="24"/>
        <v>2024</v>
      </c>
    </row>
    <row r="1578" spans="1:13">
      <c r="A1578" s="1">
        <v>45409</v>
      </c>
      <c r="B1578">
        <v>16929</v>
      </c>
      <c r="C1578">
        <v>173</v>
      </c>
      <c r="D1578">
        <v>112905858.65225001</v>
      </c>
      <c r="E1578">
        <v>135776209553.89301</v>
      </c>
      <c r="F1578">
        <v>859396</v>
      </c>
      <c r="G1578">
        <v>1282</v>
      </c>
      <c r="H1578">
        <v>102</v>
      </c>
      <c r="I1578">
        <v>109691743.59942199</v>
      </c>
      <c r="J1578">
        <v>140384671528.742</v>
      </c>
      <c r="K1578">
        <v>643765</v>
      </c>
      <c r="L1578">
        <v>34</v>
      </c>
      <c r="M1578">
        <f t="shared" si="24"/>
        <v>2024</v>
      </c>
    </row>
    <row r="1579" spans="1:13">
      <c r="A1579" s="1">
        <v>45410</v>
      </c>
      <c r="B1579">
        <v>2797</v>
      </c>
      <c r="C1579">
        <v>31</v>
      </c>
      <c r="D1579">
        <v>112743766.69155601</v>
      </c>
      <c r="E1579">
        <v>135888953320.58501</v>
      </c>
      <c r="F1579">
        <v>858160</v>
      </c>
      <c r="G1579">
        <v>1267</v>
      </c>
      <c r="H1579">
        <v>94</v>
      </c>
      <c r="I1579">
        <v>109702041.748824</v>
      </c>
      <c r="J1579">
        <v>140494373570.491</v>
      </c>
      <c r="K1579">
        <v>643825</v>
      </c>
      <c r="L1579">
        <v>34</v>
      </c>
      <c r="M1579">
        <f t="shared" si="24"/>
        <v>2024</v>
      </c>
    </row>
    <row r="1580" spans="1:13">
      <c r="A1580" s="1">
        <v>45411</v>
      </c>
      <c r="B1580">
        <v>1325</v>
      </c>
      <c r="C1580">
        <v>16</v>
      </c>
      <c r="D1580">
        <v>112588556.61837301</v>
      </c>
      <c r="E1580">
        <v>136001541877.203</v>
      </c>
      <c r="F1580">
        <v>856975</v>
      </c>
      <c r="G1580">
        <v>1201</v>
      </c>
      <c r="H1580">
        <v>97</v>
      </c>
      <c r="I1580">
        <v>109715579.12322199</v>
      </c>
      <c r="J1580">
        <v>140604089149.61401</v>
      </c>
      <c r="K1580">
        <v>643888</v>
      </c>
      <c r="L1580">
        <v>34</v>
      </c>
      <c r="M1580">
        <f t="shared" si="24"/>
        <v>2024</v>
      </c>
    </row>
    <row r="1581" spans="1:13">
      <c r="A1581" s="1">
        <v>45412</v>
      </c>
      <c r="B1581">
        <v>47107</v>
      </c>
      <c r="C1581">
        <v>450</v>
      </c>
      <c r="D1581">
        <v>112486827.432735</v>
      </c>
      <c r="E1581">
        <v>136114028704.636</v>
      </c>
      <c r="F1581">
        <v>856187</v>
      </c>
      <c r="G1581">
        <v>1238</v>
      </c>
      <c r="H1581">
        <v>95</v>
      </c>
      <c r="I1581">
        <v>109728725.649019</v>
      </c>
      <c r="J1581">
        <v>140713817875.263</v>
      </c>
      <c r="K1581">
        <v>643950</v>
      </c>
      <c r="L1581">
        <v>33</v>
      </c>
      <c r="M1581">
        <f t="shared" si="24"/>
        <v>2024</v>
      </c>
    </row>
    <row r="1582" spans="1:13">
      <c r="A1582" s="1">
        <v>45413</v>
      </c>
      <c r="B1582">
        <v>9889</v>
      </c>
      <c r="C1582">
        <v>96</v>
      </c>
      <c r="D1582">
        <v>112330396.352045</v>
      </c>
      <c r="E1582">
        <v>136226359100.98801</v>
      </c>
      <c r="F1582">
        <v>854992</v>
      </c>
      <c r="G1582">
        <v>1291</v>
      </c>
      <c r="H1582">
        <v>106</v>
      </c>
      <c r="I1582">
        <v>109743005.50367001</v>
      </c>
      <c r="J1582">
        <v>140823560880.767</v>
      </c>
      <c r="K1582">
        <v>644022</v>
      </c>
      <c r="L1582">
        <v>34</v>
      </c>
      <c r="M1582">
        <f t="shared" si="24"/>
        <v>2024</v>
      </c>
    </row>
    <row r="1583" spans="1:13">
      <c r="A1583" s="1">
        <v>45414</v>
      </c>
      <c r="B1583">
        <v>510</v>
      </c>
      <c r="C1583">
        <v>6</v>
      </c>
      <c r="D1583">
        <v>112157439.96434601</v>
      </c>
      <c r="E1583">
        <v>136338516540.953</v>
      </c>
      <c r="F1583">
        <v>853687</v>
      </c>
      <c r="G1583">
        <v>1311</v>
      </c>
      <c r="H1583">
        <v>107</v>
      </c>
      <c r="I1583">
        <v>109756640.152541</v>
      </c>
      <c r="J1583">
        <v>140933317520.91901</v>
      </c>
      <c r="K1583">
        <v>644096</v>
      </c>
      <c r="L1583">
        <v>33</v>
      </c>
      <c r="M1583">
        <f t="shared" si="24"/>
        <v>2024</v>
      </c>
    </row>
    <row r="1584" spans="1:13">
      <c r="A1584" s="1">
        <v>45415</v>
      </c>
      <c r="B1584">
        <v>10399</v>
      </c>
      <c r="C1584">
        <v>157</v>
      </c>
      <c r="D1584">
        <v>112017813.27045301</v>
      </c>
      <c r="E1584">
        <v>136450534354.22301</v>
      </c>
      <c r="F1584">
        <v>852610</v>
      </c>
      <c r="G1584">
        <v>1234</v>
      </c>
      <c r="H1584">
        <v>102</v>
      </c>
      <c r="I1584">
        <v>109770772.767114</v>
      </c>
      <c r="J1584">
        <v>141043088293.68701</v>
      </c>
      <c r="K1584">
        <v>644165</v>
      </c>
      <c r="L1584">
        <v>33</v>
      </c>
      <c r="M1584">
        <f t="shared" si="24"/>
        <v>2024</v>
      </c>
    </row>
    <row r="1585" spans="1:13">
      <c r="A1585" s="1">
        <v>45416</v>
      </c>
      <c r="B1585">
        <v>8665</v>
      </c>
      <c r="C1585">
        <v>102</v>
      </c>
      <c r="D1585">
        <v>111870550.674227</v>
      </c>
      <c r="E1585">
        <v>136562404904.897</v>
      </c>
      <c r="F1585">
        <v>851476</v>
      </c>
      <c r="G1585">
        <v>1236</v>
      </c>
      <c r="H1585">
        <v>100</v>
      </c>
      <c r="I1585">
        <v>109783049.063715</v>
      </c>
      <c r="J1585">
        <v>141152871342.75</v>
      </c>
      <c r="K1585">
        <v>644232</v>
      </c>
      <c r="L1585">
        <v>33</v>
      </c>
      <c r="M1585">
        <f t="shared" si="24"/>
        <v>2024</v>
      </c>
    </row>
    <row r="1586" spans="1:13">
      <c r="A1586" s="1">
        <v>45417</v>
      </c>
      <c r="B1586">
        <v>918</v>
      </c>
      <c r="C1586">
        <v>12</v>
      </c>
      <c r="D1586">
        <v>111711214.45358001</v>
      </c>
      <c r="E1586">
        <v>136674116119.351</v>
      </c>
      <c r="F1586">
        <v>850277</v>
      </c>
      <c r="G1586">
        <v>1211</v>
      </c>
      <c r="H1586">
        <v>95</v>
      </c>
      <c r="I1586">
        <v>109794873.836345</v>
      </c>
      <c r="J1586">
        <v>141262666216.58701</v>
      </c>
      <c r="K1586">
        <v>644294</v>
      </c>
      <c r="L1586">
        <v>33</v>
      </c>
      <c r="M1586">
        <f t="shared" si="24"/>
        <v>2024</v>
      </c>
    </row>
    <row r="1587" spans="1:13">
      <c r="A1587" s="1">
        <v>45418</v>
      </c>
      <c r="B1587">
        <v>765</v>
      </c>
      <c r="C1587">
        <v>11</v>
      </c>
      <c r="D1587">
        <v>111567930.353183</v>
      </c>
      <c r="E1587">
        <v>136785684049.70399</v>
      </c>
      <c r="F1587">
        <v>849175</v>
      </c>
      <c r="G1587">
        <v>1113</v>
      </c>
      <c r="H1587">
        <v>93</v>
      </c>
      <c r="I1587">
        <v>109807311.50988001</v>
      </c>
      <c r="J1587">
        <v>141372473528.09601</v>
      </c>
      <c r="K1587">
        <v>644353</v>
      </c>
      <c r="L1587">
        <v>34</v>
      </c>
      <c r="M1587">
        <f t="shared" si="24"/>
        <v>2024</v>
      </c>
    </row>
    <row r="1588" spans="1:13">
      <c r="A1588" s="1">
        <v>45419</v>
      </c>
      <c r="B1588">
        <v>16006</v>
      </c>
      <c r="C1588">
        <v>167</v>
      </c>
      <c r="D1588">
        <v>111430651.354537</v>
      </c>
      <c r="E1588">
        <v>136897114701.058</v>
      </c>
      <c r="F1588">
        <v>848127</v>
      </c>
      <c r="G1588">
        <v>1215</v>
      </c>
      <c r="H1588">
        <v>75</v>
      </c>
      <c r="I1588">
        <v>109815069.956177</v>
      </c>
      <c r="J1588">
        <v>141482288598.05301</v>
      </c>
      <c r="K1588">
        <v>644395</v>
      </c>
      <c r="L1588">
        <v>33</v>
      </c>
      <c r="M1588">
        <f t="shared" si="24"/>
        <v>2024</v>
      </c>
    </row>
    <row r="1589" spans="1:13">
      <c r="A1589" s="1">
        <v>45420</v>
      </c>
      <c r="B1589">
        <v>8309</v>
      </c>
      <c r="C1589">
        <v>110</v>
      </c>
      <c r="D1589">
        <v>111290242.560082</v>
      </c>
      <c r="E1589">
        <v>137008404943.619</v>
      </c>
      <c r="F1589">
        <v>847095</v>
      </c>
      <c r="G1589">
        <v>1142</v>
      </c>
      <c r="H1589">
        <v>82</v>
      </c>
      <c r="I1589">
        <v>109827895.749084</v>
      </c>
      <c r="J1589">
        <v>141592116493.802</v>
      </c>
      <c r="K1589">
        <v>644443</v>
      </c>
      <c r="L1589">
        <v>34</v>
      </c>
      <c r="M1589">
        <f t="shared" si="24"/>
        <v>2024</v>
      </c>
    </row>
    <row r="1590" spans="1:13">
      <c r="A1590" s="1">
        <v>45421</v>
      </c>
      <c r="B1590">
        <v>8411</v>
      </c>
      <c r="C1590">
        <v>95</v>
      </c>
      <c r="D1590">
        <v>111148281.371646</v>
      </c>
      <c r="E1590">
        <v>137119553224.99001</v>
      </c>
      <c r="F1590">
        <v>846016</v>
      </c>
      <c r="G1590">
        <v>1174</v>
      </c>
      <c r="H1590">
        <v>101</v>
      </c>
      <c r="I1590">
        <v>109844680.748965</v>
      </c>
      <c r="J1590">
        <v>141701961174.55099</v>
      </c>
      <c r="K1590">
        <v>644511</v>
      </c>
      <c r="L1590">
        <v>33</v>
      </c>
      <c r="M1590">
        <f t="shared" si="24"/>
        <v>2024</v>
      </c>
    </row>
    <row r="1591" spans="1:13">
      <c r="A1591" s="1">
        <v>45422</v>
      </c>
      <c r="B1591">
        <v>408</v>
      </c>
      <c r="C1591">
        <v>7</v>
      </c>
      <c r="D1591">
        <v>110995048.956615</v>
      </c>
      <c r="E1591">
        <v>137230548273.94701</v>
      </c>
      <c r="F1591">
        <v>844849</v>
      </c>
      <c r="G1591">
        <v>1174</v>
      </c>
      <c r="H1591">
        <v>74</v>
      </c>
      <c r="I1591">
        <v>109849239.848941</v>
      </c>
      <c r="J1591">
        <v>141811810414.39999</v>
      </c>
      <c r="K1591">
        <v>644552</v>
      </c>
      <c r="L1591">
        <v>33</v>
      </c>
      <c r="M1591">
        <f t="shared" si="24"/>
        <v>2024</v>
      </c>
    </row>
    <row r="1592" spans="1:13">
      <c r="A1592" s="1">
        <v>45423</v>
      </c>
      <c r="B1592">
        <v>9175</v>
      </c>
      <c r="C1592">
        <v>125</v>
      </c>
      <c r="D1592">
        <v>110857276.53759401</v>
      </c>
      <c r="E1592">
        <v>137341405550.48399</v>
      </c>
      <c r="F1592">
        <v>843790</v>
      </c>
      <c r="G1592">
        <v>1184</v>
      </c>
      <c r="H1592">
        <v>92</v>
      </c>
      <c r="I1592">
        <v>109863322.242732</v>
      </c>
      <c r="J1592">
        <v>141921673736.642</v>
      </c>
      <c r="K1592">
        <v>644610</v>
      </c>
      <c r="L1592">
        <v>34</v>
      </c>
      <c r="M1592">
        <f t="shared" si="24"/>
        <v>2024</v>
      </c>
    </row>
    <row r="1593" spans="1:13">
      <c r="A1593" s="1">
        <v>45424</v>
      </c>
      <c r="B1593">
        <v>357</v>
      </c>
      <c r="C1593">
        <v>5</v>
      </c>
      <c r="D1593">
        <v>110707535.33832701</v>
      </c>
      <c r="E1593">
        <v>137452113085.823</v>
      </c>
      <c r="F1593">
        <v>842656</v>
      </c>
      <c r="G1593">
        <v>1139</v>
      </c>
      <c r="H1593">
        <v>87</v>
      </c>
      <c r="I1593">
        <v>109873030.198109</v>
      </c>
      <c r="J1593">
        <v>142031546766.84</v>
      </c>
      <c r="K1593">
        <v>644663</v>
      </c>
      <c r="L1593">
        <v>34</v>
      </c>
      <c r="M1593">
        <f t="shared" si="24"/>
        <v>2024</v>
      </c>
    </row>
    <row r="1594" spans="1:13">
      <c r="A1594" s="1">
        <v>45425</v>
      </c>
      <c r="B1594">
        <v>510</v>
      </c>
      <c r="C1594">
        <v>3</v>
      </c>
      <c r="D1594">
        <v>110562698.21178199</v>
      </c>
      <c r="E1594">
        <v>137562675784.035</v>
      </c>
      <c r="F1594">
        <v>841549</v>
      </c>
      <c r="G1594">
        <v>1110</v>
      </c>
      <c r="H1594">
        <v>86</v>
      </c>
      <c r="I1594">
        <v>109884156.329125</v>
      </c>
      <c r="J1594">
        <v>142141430923.17001</v>
      </c>
      <c r="K1594">
        <v>644715</v>
      </c>
      <c r="L1594">
        <v>34</v>
      </c>
      <c r="M1594">
        <f t="shared" si="24"/>
        <v>2024</v>
      </c>
    </row>
    <row r="1595" spans="1:13">
      <c r="A1595" s="1">
        <v>45426</v>
      </c>
      <c r="B1595">
        <v>18401</v>
      </c>
      <c r="C1595">
        <v>205</v>
      </c>
      <c r="D1595">
        <v>110441564.913737</v>
      </c>
      <c r="E1595">
        <v>137673117348.948</v>
      </c>
      <c r="F1595">
        <v>840635</v>
      </c>
      <c r="G1595">
        <v>1119</v>
      </c>
      <c r="H1595">
        <v>96</v>
      </c>
      <c r="I1595">
        <v>109897849.24411</v>
      </c>
      <c r="J1595">
        <v>142251328772.414</v>
      </c>
      <c r="K1595">
        <v>644778</v>
      </c>
      <c r="L1595">
        <v>33</v>
      </c>
      <c r="M1595">
        <f t="shared" si="24"/>
        <v>2024</v>
      </c>
    </row>
    <row r="1596" spans="1:13">
      <c r="A1596" s="1">
        <v>45427</v>
      </c>
      <c r="B1596">
        <v>13763</v>
      </c>
      <c r="C1596">
        <v>161</v>
      </c>
      <c r="D1596">
        <v>110319375.053177</v>
      </c>
      <c r="E1596">
        <v>137783436724.00101</v>
      </c>
      <c r="F1596">
        <v>839718</v>
      </c>
      <c r="G1596">
        <v>1078</v>
      </c>
      <c r="H1596">
        <v>89</v>
      </c>
      <c r="I1596">
        <v>109908325.42055701</v>
      </c>
      <c r="J1596">
        <v>142361237097.83401</v>
      </c>
      <c r="K1596">
        <v>644834</v>
      </c>
      <c r="L1596">
        <v>33</v>
      </c>
      <c r="M1596">
        <f t="shared" si="24"/>
        <v>2024</v>
      </c>
    </row>
    <row r="1597" spans="1:13">
      <c r="A1597" s="1">
        <v>45428</v>
      </c>
      <c r="B1597">
        <v>8309</v>
      </c>
      <c r="C1597">
        <v>95</v>
      </c>
      <c r="D1597">
        <v>110189459.324342</v>
      </c>
      <c r="E1597">
        <v>137893626183.32599</v>
      </c>
      <c r="F1597">
        <v>838728</v>
      </c>
      <c r="G1597">
        <v>1085</v>
      </c>
      <c r="H1597">
        <v>81</v>
      </c>
      <c r="I1597">
        <v>109917185.295892</v>
      </c>
      <c r="J1597">
        <v>142471154283.13</v>
      </c>
      <c r="K1597">
        <v>644881</v>
      </c>
      <c r="L1597">
        <v>34</v>
      </c>
      <c r="M1597">
        <f t="shared" si="24"/>
        <v>2024</v>
      </c>
    </row>
    <row r="1598" spans="1:13">
      <c r="A1598" s="1">
        <v>45429</v>
      </c>
      <c r="B1598">
        <v>8156</v>
      </c>
      <c r="C1598">
        <v>94</v>
      </c>
      <c r="D1598">
        <v>110062477.96090201</v>
      </c>
      <c r="E1598">
        <v>138003688661.28699</v>
      </c>
      <c r="F1598">
        <v>837771</v>
      </c>
      <c r="G1598">
        <v>1051</v>
      </c>
      <c r="H1598">
        <v>74</v>
      </c>
      <c r="I1598">
        <v>109927560.143261</v>
      </c>
      <c r="J1598">
        <v>142581081843.27301</v>
      </c>
      <c r="K1598">
        <v>644922</v>
      </c>
      <c r="L1598">
        <v>33</v>
      </c>
      <c r="M1598">
        <f t="shared" si="24"/>
        <v>2024</v>
      </c>
    </row>
    <row r="1599" spans="1:13">
      <c r="A1599" s="1">
        <v>45430</v>
      </c>
      <c r="B1599">
        <v>6219</v>
      </c>
      <c r="C1599">
        <v>59</v>
      </c>
      <c r="D1599">
        <v>109929600.265448</v>
      </c>
      <c r="E1599">
        <v>138113618261.552</v>
      </c>
      <c r="F1599">
        <v>836767</v>
      </c>
      <c r="G1599">
        <v>1063</v>
      </c>
      <c r="H1599">
        <v>82</v>
      </c>
      <c r="I1599">
        <v>109939539.307671</v>
      </c>
      <c r="J1599">
        <v>142691021382.58099</v>
      </c>
      <c r="K1599">
        <v>644971</v>
      </c>
      <c r="L1599">
        <v>33</v>
      </c>
      <c r="M1599">
        <f t="shared" si="24"/>
        <v>2024</v>
      </c>
    </row>
    <row r="1600" spans="1:13">
      <c r="A1600" s="1">
        <v>45431</v>
      </c>
      <c r="B1600">
        <v>663</v>
      </c>
      <c r="C1600">
        <v>10</v>
      </c>
      <c r="D1600">
        <v>109797096.73494101</v>
      </c>
      <c r="E1600">
        <v>138223415358.28699</v>
      </c>
      <c r="F1600">
        <v>835751</v>
      </c>
      <c r="G1600">
        <v>1026</v>
      </c>
      <c r="H1600">
        <v>87</v>
      </c>
      <c r="I1600">
        <v>109951960.724078</v>
      </c>
      <c r="J1600">
        <v>142800973343.30499</v>
      </c>
      <c r="K1600">
        <v>645025</v>
      </c>
      <c r="L1600">
        <v>33</v>
      </c>
      <c r="M1600">
        <f t="shared" si="24"/>
        <v>2024</v>
      </c>
    </row>
    <row r="1601" spans="1:13">
      <c r="A1601" s="1">
        <v>45432</v>
      </c>
      <c r="B1601">
        <v>459</v>
      </c>
      <c r="C1601">
        <v>6</v>
      </c>
      <c r="D1601">
        <v>109658326.9799</v>
      </c>
      <c r="E1601">
        <v>138333073685.267</v>
      </c>
      <c r="F1601">
        <v>834691</v>
      </c>
      <c r="G1601">
        <v>1066</v>
      </c>
      <c r="H1601">
        <v>71</v>
      </c>
      <c r="I1601">
        <v>109958798.567802</v>
      </c>
      <c r="J1601">
        <v>142910932141.87299</v>
      </c>
      <c r="K1601">
        <v>645062</v>
      </c>
      <c r="L1601">
        <v>34</v>
      </c>
      <c r="M1601">
        <f t="shared" si="24"/>
        <v>2024</v>
      </c>
    </row>
    <row r="1602" spans="1:13">
      <c r="A1602" s="1">
        <v>45433</v>
      </c>
      <c r="B1602">
        <v>510</v>
      </c>
      <c r="C1602">
        <v>6</v>
      </c>
      <c r="D1602">
        <v>109517877.65241</v>
      </c>
      <c r="E1602">
        <v>138442591562.91901</v>
      </c>
      <c r="F1602">
        <v>833625</v>
      </c>
      <c r="G1602">
        <v>1072</v>
      </c>
      <c r="H1602">
        <v>86</v>
      </c>
      <c r="I1602">
        <v>109972865.706652</v>
      </c>
      <c r="J1602">
        <v>143020905007.57999</v>
      </c>
      <c r="K1602">
        <v>645114</v>
      </c>
      <c r="L1602">
        <v>34</v>
      </c>
      <c r="M1602">
        <f t="shared" si="24"/>
        <v>2024</v>
      </c>
    </row>
    <row r="1603" spans="1:13">
      <c r="A1603" s="1">
        <v>45434</v>
      </c>
      <c r="B1603">
        <v>15802</v>
      </c>
      <c r="C1603">
        <v>197</v>
      </c>
      <c r="D1603">
        <v>109401631.039104</v>
      </c>
      <c r="E1603">
        <v>138551993193.95801</v>
      </c>
      <c r="F1603">
        <v>832764</v>
      </c>
      <c r="G1603">
        <v>1058</v>
      </c>
      <c r="H1603">
        <v>74</v>
      </c>
      <c r="I1603">
        <v>109980622.575092</v>
      </c>
      <c r="J1603">
        <v>143130885630.155</v>
      </c>
      <c r="K1603">
        <v>645155</v>
      </c>
      <c r="L1603">
        <v>33</v>
      </c>
      <c r="M1603">
        <f t="shared" ref="M1603:M1666" si="25">YEAR(A1603)</f>
        <v>2024</v>
      </c>
    </row>
    <row r="1604" spans="1:13">
      <c r="A1604" s="1">
        <v>45435</v>
      </c>
      <c r="B1604">
        <v>9277</v>
      </c>
      <c r="C1604">
        <v>90</v>
      </c>
      <c r="D1604">
        <v>109279506.89788701</v>
      </c>
      <c r="E1604">
        <v>138661272700.85599</v>
      </c>
      <c r="F1604">
        <v>831822</v>
      </c>
      <c r="G1604">
        <v>1032</v>
      </c>
      <c r="H1604">
        <v>71</v>
      </c>
      <c r="I1604">
        <v>109988384.14832699</v>
      </c>
      <c r="J1604">
        <v>143240874014.30301</v>
      </c>
      <c r="K1604">
        <v>645192</v>
      </c>
      <c r="L1604">
        <v>34</v>
      </c>
      <c r="M1604">
        <f t="shared" si="25"/>
        <v>2024</v>
      </c>
    </row>
    <row r="1605" spans="1:13">
      <c r="A1605" s="1">
        <v>45436</v>
      </c>
      <c r="B1605">
        <v>8614</v>
      </c>
      <c r="C1605">
        <v>113</v>
      </c>
      <c r="D1605">
        <v>109163086.897594</v>
      </c>
      <c r="E1605">
        <v>138770435787.754</v>
      </c>
      <c r="F1605">
        <v>830936</v>
      </c>
      <c r="G1605">
        <v>999</v>
      </c>
      <c r="H1605">
        <v>74</v>
      </c>
      <c r="I1605">
        <v>109998855.816484</v>
      </c>
      <c r="J1605">
        <v>143350872870.12</v>
      </c>
      <c r="K1605">
        <v>645233</v>
      </c>
      <c r="L1605">
        <v>33</v>
      </c>
      <c r="M1605">
        <f t="shared" si="25"/>
        <v>2024</v>
      </c>
    </row>
    <row r="1606" spans="1:13">
      <c r="A1606" s="1">
        <v>45437</v>
      </c>
      <c r="B1606">
        <v>4995</v>
      </c>
      <c r="C1606">
        <v>49</v>
      </c>
      <c r="D1606">
        <v>109039811.240725</v>
      </c>
      <c r="E1606">
        <v>138879475598.995</v>
      </c>
      <c r="F1606">
        <v>829995</v>
      </c>
      <c r="G1606">
        <v>990</v>
      </c>
      <c r="H1606">
        <v>88</v>
      </c>
      <c r="I1606">
        <v>110012913.020403</v>
      </c>
      <c r="J1606">
        <v>143460885783.14001</v>
      </c>
      <c r="K1606">
        <v>645288</v>
      </c>
      <c r="L1606">
        <v>33</v>
      </c>
      <c r="M1606">
        <f t="shared" si="25"/>
        <v>2024</v>
      </c>
    </row>
    <row r="1607" spans="1:13">
      <c r="A1607" s="1">
        <v>45438</v>
      </c>
      <c r="B1607">
        <v>867</v>
      </c>
      <c r="C1607">
        <v>3</v>
      </c>
      <c r="D1607">
        <v>108909057.645605</v>
      </c>
      <c r="E1607">
        <v>138988384656.64001</v>
      </c>
      <c r="F1607">
        <v>829008</v>
      </c>
      <c r="G1607">
        <v>990</v>
      </c>
      <c r="H1607">
        <v>75</v>
      </c>
      <c r="I1607">
        <v>110021185.134151</v>
      </c>
      <c r="J1607">
        <v>143570906968.27399</v>
      </c>
      <c r="K1607">
        <v>645329</v>
      </c>
      <c r="L1607">
        <v>34</v>
      </c>
      <c r="M1607">
        <f t="shared" si="25"/>
        <v>2024</v>
      </c>
    </row>
    <row r="1608" spans="1:13">
      <c r="A1608" s="1">
        <v>45439</v>
      </c>
      <c r="B1608">
        <v>306</v>
      </c>
      <c r="C1608">
        <v>3</v>
      </c>
      <c r="D1608">
        <v>108779066.424141</v>
      </c>
      <c r="E1608">
        <v>139097163723.064</v>
      </c>
      <c r="F1608">
        <v>828016</v>
      </c>
      <c r="G1608">
        <v>995</v>
      </c>
      <c r="H1608">
        <v>64</v>
      </c>
      <c r="I1608">
        <v>110027337.78650101</v>
      </c>
      <c r="J1608">
        <v>143680934306.061</v>
      </c>
      <c r="K1608">
        <v>645360</v>
      </c>
      <c r="L1608">
        <v>33</v>
      </c>
      <c r="M1608">
        <f t="shared" si="25"/>
        <v>2024</v>
      </c>
    </row>
    <row r="1609" spans="1:13">
      <c r="A1609" s="1">
        <v>45440</v>
      </c>
      <c r="B1609">
        <v>12743</v>
      </c>
      <c r="C1609">
        <v>113</v>
      </c>
      <c r="D1609">
        <v>108669229.573009</v>
      </c>
      <c r="E1609">
        <v>139205832952.63699</v>
      </c>
      <c r="F1609">
        <v>827199</v>
      </c>
      <c r="G1609">
        <v>930</v>
      </c>
      <c r="H1609">
        <v>54</v>
      </c>
      <c r="I1609">
        <v>110033373.58237401</v>
      </c>
      <c r="J1609">
        <v>143790967679.64301</v>
      </c>
      <c r="K1609">
        <v>645381</v>
      </c>
      <c r="L1609">
        <v>33</v>
      </c>
      <c r="M1609">
        <f t="shared" si="25"/>
        <v>2024</v>
      </c>
    </row>
    <row r="1610" spans="1:13">
      <c r="A1610" s="1">
        <v>45441</v>
      </c>
      <c r="B1610">
        <v>8869</v>
      </c>
      <c r="C1610">
        <v>87</v>
      </c>
      <c r="D1610">
        <v>108560072.354286</v>
      </c>
      <c r="E1610">
        <v>139314393024.992</v>
      </c>
      <c r="F1610">
        <v>826349</v>
      </c>
      <c r="G1610">
        <v>937</v>
      </c>
      <c r="H1610">
        <v>70</v>
      </c>
      <c r="I1610">
        <v>110045138.652613</v>
      </c>
      <c r="J1610">
        <v>143901012818.29599</v>
      </c>
      <c r="K1610">
        <v>645417</v>
      </c>
      <c r="L1610">
        <v>34</v>
      </c>
      <c r="M1610">
        <f t="shared" si="25"/>
        <v>2024</v>
      </c>
    </row>
    <row r="1611" spans="1:13">
      <c r="A1611" s="1">
        <v>45442</v>
      </c>
      <c r="B1611">
        <v>9175</v>
      </c>
      <c r="C1611">
        <v>100</v>
      </c>
      <c r="D1611">
        <v>108455395.73864</v>
      </c>
      <c r="E1611">
        <v>139422848420.73001</v>
      </c>
      <c r="F1611">
        <v>825557</v>
      </c>
      <c r="G1611">
        <v>892</v>
      </c>
      <c r="H1611">
        <v>67</v>
      </c>
      <c r="I1611">
        <v>110053627.85623699</v>
      </c>
      <c r="J1611">
        <v>144011066446.15201</v>
      </c>
      <c r="K1611">
        <v>645451</v>
      </c>
      <c r="L1611">
        <v>33</v>
      </c>
      <c r="M1611">
        <f t="shared" si="25"/>
        <v>2024</v>
      </c>
    </row>
    <row r="1612" spans="1:13">
      <c r="A1612" s="1">
        <v>45443</v>
      </c>
      <c r="B1612">
        <v>2905</v>
      </c>
      <c r="C1612">
        <v>36</v>
      </c>
      <c r="D1612">
        <v>108335712.87626</v>
      </c>
      <c r="E1612">
        <v>139531184133.60699</v>
      </c>
      <c r="F1612">
        <v>824647</v>
      </c>
      <c r="G1612">
        <v>946</v>
      </c>
      <c r="H1612">
        <v>72</v>
      </c>
      <c r="I1612">
        <v>110064031.471957</v>
      </c>
      <c r="J1612">
        <v>144121130477.62399</v>
      </c>
      <c r="K1612">
        <v>645490</v>
      </c>
      <c r="L1612">
        <v>33</v>
      </c>
      <c r="M1612">
        <f t="shared" si="25"/>
        <v>2024</v>
      </c>
    </row>
    <row r="1613" spans="1:13">
      <c r="A1613" s="1">
        <v>45444</v>
      </c>
      <c r="B1613">
        <v>13718</v>
      </c>
      <c r="C1613">
        <v>129</v>
      </c>
      <c r="D1613">
        <v>108231980.61254901</v>
      </c>
      <c r="E1613">
        <v>139639416114.21899</v>
      </c>
      <c r="F1613">
        <v>823858</v>
      </c>
      <c r="G1613">
        <v>918</v>
      </c>
      <c r="H1613">
        <v>58</v>
      </c>
      <c r="I1613">
        <v>110069637.618687</v>
      </c>
      <c r="J1613">
        <v>144231200115.24301</v>
      </c>
      <c r="K1613">
        <v>645515</v>
      </c>
      <c r="L1613">
        <v>33</v>
      </c>
      <c r="M1613">
        <f t="shared" si="25"/>
        <v>2024</v>
      </c>
    </row>
    <row r="1614" spans="1:13">
      <c r="A1614" s="1">
        <v>45445</v>
      </c>
      <c r="B1614">
        <v>1042</v>
      </c>
      <c r="C1614">
        <v>9</v>
      </c>
      <c r="D1614">
        <v>108108168.794211</v>
      </c>
      <c r="E1614">
        <v>139747524283.013</v>
      </c>
      <c r="F1614">
        <v>822920</v>
      </c>
      <c r="G1614">
        <v>947</v>
      </c>
      <c r="H1614">
        <v>96</v>
      </c>
      <c r="I1614">
        <v>110086909.814665</v>
      </c>
      <c r="J1614">
        <v>144341287025.05701</v>
      </c>
      <c r="K1614">
        <v>645577</v>
      </c>
      <c r="L1614">
        <v>34</v>
      </c>
      <c r="M1614">
        <f t="shared" si="25"/>
        <v>2024</v>
      </c>
    </row>
    <row r="1615" spans="1:13">
      <c r="A1615" s="1">
        <v>45446</v>
      </c>
      <c r="B1615">
        <v>781</v>
      </c>
      <c r="C1615">
        <v>9</v>
      </c>
      <c r="D1615">
        <v>107987440.748864</v>
      </c>
      <c r="E1615">
        <v>139855511723.76199</v>
      </c>
      <c r="F1615">
        <v>821995</v>
      </c>
      <c r="G1615">
        <v>934</v>
      </c>
      <c r="H1615">
        <v>70</v>
      </c>
      <c r="I1615">
        <v>110092078.219899</v>
      </c>
      <c r="J1615">
        <v>144451379103.27701</v>
      </c>
      <c r="K1615">
        <v>645614</v>
      </c>
      <c r="L1615">
        <v>33</v>
      </c>
      <c r="M1615">
        <f t="shared" si="25"/>
        <v>2024</v>
      </c>
    </row>
    <row r="1616" spans="1:13">
      <c r="A1616" s="1">
        <v>45447</v>
      </c>
      <c r="B1616">
        <v>26567</v>
      </c>
      <c r="C1616">
        <v>300</v>
      </c>
      <c r="D1616">
        <v>107906777.305842</v>
      </c>
      <c r="E1616">
        <v>139963418501.06799</v>
      </c>
      <c r="F1616">
        <v>821388</v>
      </c>
      <c r="G1616">
        <v>907</v>
      </c>
      <c r="H1616">
        <v>71</v>
      </c>
      <c r="I1616">
        <v>110101440.37589</v>
      </c>
      <c r="J1616">
        <v>144561480543.65302</v>
      </c>
      <c r="K1616">
        <v>645651</v>
      </c>
      <c r="L1616">
        <v>34</v>
      </c>
      <c r="M1616">
        <f t="shared" si="25"/>
        <v>2024</v>
      </c>
    </row>
    <row r="1617" spans="1:13">
      <c r="A1617" s="1">
        <v>45448</v>
      </c>
      <c r="B1617">
        <v>17538</v>
      </c>
      <c r="C1617">
        <v>169</v>
      </c>
      <c r="D1617">
        <v>107813614.793163</v>
      </c>
      <c r="E1617">
        <v>140071232115.86099</v>
      </c>
      <c r="F1617">
        <v>820683</v>
      </c>
      <c r="G1617">
        <v>874</v>
      </c>
      <c r="H1617">
        <v>64</v>
      </c>
      <c r="I1617">
        <v>110108782.85480499</v>
      </c>
      <c r="J1617">
        <v>144671589326.508</v>
      </c>
      <c r="K1617">
        <v>645681</v>
      </c>
      <c r="L1617">
        <v>34</v>
      </c>
      <c r="M1617">
        <f t="shared" si="25"/>
        <v>2024</v>
      </c>
    </row>
    <row r="1618" spans="1:13">
      <c r="A1618" s="1">
        <v>45449</v>
      </c>
      <c r="B1618">
        <v>19708</v>
      </c>
      <c r="C1618">
        <v>169</v>
      </c>
      <c r="D1618">
        <v>107716686.13007399</v>
      </c>
      <c r="E1618">
        <v>140178948801.991</v>
      </c>
      <c r="F1618">
        <v>819945</v>
      </c>
      <c r="G1618">
        <v>907</v>
      </c>
      <c r="H1618">
        <v>58</v>
      </c>
      <c r="I1618">
        <v>110116638.03542</v>
      </c>
      <c r="J1618">
        <v>144781705964.543</v>
      </c>
      <c r="K1618">
        <v>645706</v>
      </c>
      <c r="L1618">
        <v>33</v>
      </c>
      <c r="M1618">
        <f t="shared" si="25"/>
        <v>2024</v>
      </c>
    </row>
    <row r="1619" spans="1:13">
      <c r="A1619" s="1">
        <v>45450</v>
      </c>
      <c r="B1619">
        <v>20229</v>
      </c>
      <c r="C1619">
        <v>235</v>
      </c>
      <c r="D1619">
        <v>107631595.817498</v>
      </c>
      <c r="E1619">
        <v>140286580397.80899</v>
      </c>
      <c r="F1619">
        <v>819308</v>
      </c>
      <c r="G1619">
        <v>872</v>
      </c>
      <c r="H1619">
        <v>62</v>
      </c>
      <c r="I1619">
        <v>110125628.619709</v>
      </c>
      <c r="J1619">
        <v>144891831593.16299</v>
      </c>
      <c r="K1619">
        <v>645735</v>
      </c>
      <c r="L1619">
        <v>33</v>
      </c>
      <c r="M1619">
        <f t="shared" si="25"/>
        <v>2024</v>
      </c>
    </row>
    <row r="1620" spans="1:13">
      <c r="A1620" s="1">
        <v>45451</v>
      </c>
      <c r="B1620">
        <v>16322</v>
      </c>
      <c r="C1620">
        <v>144</v>
      </c>
      <c r="D1620">
        <v>107536116.274169</v>
      </c>
      <c r="E1620">
        <v>140394116514.08301</v>
      </c>
      <c r="F1620">
        <v>818584</v>
      </c>
      <c r="G1620">
        <v>868</v>
      </c>
      <c r="H1620">
        <v>64</v>
      </c>
      <c r="I1620">
        <v>110132640.841442</v>
      </c>
      <c r="J1620">
        <v>145001964234.004</v>
      </c>
      <c r="K1620">
        <v>645765</v>
      </c>
      <c r="L1620">
        <v>34</v>
      </c>
      <c r="M1620">
        <f t="shared" si="25"/>
        <v>2024</v>
      </c>
    </row>
    <row r="1621" spans="1:13">
      <c r="A1621" s="1">
        <v>45452</v>
      </c>
      <c r="B1621">
        <v>1650</v>
      </c>
      <c r="C1621">
        <v>21</v>
      </c>
      <c r="D1621">
        <v>107429508.98752999</v>
      </c>
      <c r="E1621">
        <v>140501546023.07001</v>
      </c>
      <c r="F1621">
        <v>817764</v>
      </c>
      <c r="G1621">
        <v>841</v>
      </c>
      <c r="H1621">
        <v>56</v>
      </c>
      <c r="I1621">
        <v>110139380.259002</v>
      </c>
      <c r="J1621">
        <v>145112103614.263</v>
      </c>
      <c r="K1621">
        <v>645787</v>
      </c>
      <c r="L1621">
        <v>34</v>
      </c>
      <c r="M1621">
        <f t="shared" si="25"/>
        <v>2024</v>
      </c>
    </row>
    <row r="1622" spans="1:13">
      <c r="A1622" s="1">
        <v>45453</v>
      </c>
      <c r="B1622">
        <v>1650</v>
      </c>
      <c r="C1622">
        <v>10</v>
      </c>
      <c r="D1622">
        <v>107321394.72586399</v>
      </c>
      <c r="E1622">
        <v>140608867417.79599</v>
      </c>
      <c r="F1622">
        <v>816947</v>
      </c>
      <c r="G1622">
        <v>827</v>
      </c>
      <c r="H1622">
        <v>51</v>
      </c>
      <c r="I1622">
        <v>110145809.74782699</v>
      </c>
      <c r="J1622">
        <v>145222249424.01099</v>
      </c>
      <c r="K1622">
        <v>645804</v>
      </c>
      <c r="L1622">
        <v>34</v>
      </c>
      <c r="M1622">
        <f t="shared" si="25"/>
        <v>2024</v>
      </c>
    </row>
    <row r="1623" spans="1:13">
      <c r="A1623" s="1">
        <v>45454</v>
      </c>
      <c r="B1623">
        <v>34641</v>
      </c>
      <c r="C1623">
        <v>459</v>
      </c>
      <c r="D1623">
        <v>107265375.260617</v>
      </c>
      <c r="E1623">
        <v>140716132793.05701</v>
      </c>
      <c r="F1623">
        <v>816516</v>
      </c>
      <c r="G1623">
        <v>890</v>
      </c>
      <c r="H1623">
        <v>67</v>
      </c>
      <c r="I1623">
        <v>110154856.33635899</v>
      </c>
      <c r="J1623">
        <v>145332404280.34799</v>
      </c>
      <c r="K1623">
        <v>645837</v>
      </c>
      <c r="L1623">
        <v>34</v>
      </c>
      <c r="M1623">
        <f t="shared" si="25"/>
        <v>2024</v>
      </c>
    </row>
    <row r="1624" spans="1:13">
      <c r="A1624" s="1">
        <v>45455</v>
      </c>
      <c r="B1624">
        <v>27001</v>
      </c>
      <c r="C1624">
        <v>262</v>
      </c>
      <c r="D1624">
        <v>107191387.30296201</v>
      </c>
      <c r="E1624">
        <v>140823324180.35999</v>
      </c>
      <c r="F1624">
        <v>815952</v>
      </c>
      <c r="G1624">
        <v>826</v>
      </c>
      <c r="H1624">
        <v>74</v>
      </c>
      <c r="I1624">
        <v>110165220.961307</v>
      </c>
      <c r="J1624">
        <v>145442569501.30899</v>
      </c>
      <c r="K1624">
        <v>645877</v>
      </c>
      <c r="L1624">
        <v>34</v>
      </c>
      <c r="M1624">
        <f t="shared" si="25"/>
        <v>2024</v>
      </c>
    </row>
    <row r="1625" spans="1:13">
      <c r="A1625" s="1">
        <v>45456</v>
      </c>
      <c r="B1625">
        <v>30908</v>
      </c>
      <c r="C1625">
        <v>328</v>
      </c>
      <c r="D1625">
        <v>107122314.651005</v>
      </c>
      <c r="E1625">
        <v>140930446495.01099</v>
      </c>
      <c r="F1625">
        <v>815419</v>
      </c>
      <c r="G1625">
        <v>861</v>
      </c>
      <c r="H1625">
        <v>72</v>
      </c>
      <c r="I1625">
        <v>110173529.00949299</v>
      </c>
      <c r="J1625">
        <v>145552743030.31799</v>
      </c>
      <c r="K1625">
        <v>645916</v>
      </c>
      <c r="L1625">
        <v>33</v>
      </c>
      <c r="M1625">
        <f t="shared" si="25"/>
        <v>2024</v>
      </c>
    </row>
    <row r="1626" spans="1:13">
      <c r="A1626" s="1">
        <v>45457</v>
      </c>
      <c r="B1626">
        <v>27435</v>
      </c>
      <c r="C1626">
        <v>331</v>
      </c>
      <c r="D1626">
        <v>107061195.936739</v>
      </c>
      <c r="E1626">
        <v>141037507690.948</v>
      </c>
      <c r="F1626">
        <v>814948</v>
      </c>
      <c r="G1626">
        <v>802</v>
      </c>
      <c r="H1626">
        <v>57</v>
      </c>
      <c r="I1626">
        <v>110180203.98143999</v>
      </c>
      <c r="J1626">
        <v>145662923234.29999</v>
      </c>
      <c r="K1626">
        <v>645939</v>
      </c>
      <c r="L1626">
        <v>34</v>
      </c>
      <c r="M1626">
        <f t="shared" si="25"/>
        <v>2024</v>
      </c>
    </row>
    <row r="1627" spans="1:13">
      <c r="A1627" s="1">
        <v>45458</v>
      </c>
      <c r="B1627">
        <v>23702</v>
      </c>
      <c r="C1627">
        <v>256</v>
      </c>
      <c r="D1627">
        <v>106990523.959925</v>
      </c>
      <c r="E1627">
        <v>141144498214.90799</v>
      </c>
      <c r="F1627">
        <v>814414</v>
      </c>
      <c r="G1627">
        <v>790</v>
      </c>
      <c r="H1627">
        <v>46</v>
      </c>
      <c r="I1627">
        <v>110184514.615087</v>
      </c>
      <c r="J1627">
        <v>145773107748.91501</v>
      </c>
      <c r="K1627">
        <v>645951</v>
      </c>
      <c r="L1627">
        <v>34</v>
      </c>
      <c r="M1627">
        <f t="shared" si="25"/>
        <v>2024</v>
      </c>
    </row>
    <row r="1628" spans="1:13">
      <c r="A1628" s="1">
        <v>45459</v>
      </c>
      <c r="B1628">
        <v>2691</v>
      </c>
      <c r="C1628">
        <v>34</v>
      </c>
      <c r="D1628">
        <v>106897175.950479</v>
      </c>
      <c r="E1628">
        <v>141251395390.858</v>
      </c>
      <c r="F1628">
        <v>813699</v>
      </c>
      <c r="G1628">
        <v>749</v>
      </c>
      <c r="H1628">
        <v>57</v>
      </c>
      <c r="I1628">
        <v>110193770.395778</v>
      </c>
      <c r="J1628">
        <v>145883301519.311</v>
      </c>
      <c r="K1628">
        <v>645974</v>
      </c>
      <c r="L1628">
        <v>34</v>
      </c>
      <c r="M1628">
        <f t="shared" si="25"/>
        <v>2024</v>
      </c>
    </row>
    <row r="1629" spans="1:13">
      <c r="A1629" s="1">
        <v>45460</v>
      </c>
      <c r="B1629">
        <v>2084</v>
      </c>
      <c r="C1629">
        <v>23</v>
      </c>
      <c r="D1629">
        <v>106795864.91650701</v>
      </c>
      <c r="E1629">
        <v>141358191255.77499</v>
      </c>
      <c r="F1629">
        <v>812932</v>
      </c>
      <c r="G1629">
        <v>790</v>
      </c>
      <c r="H1629">
        <v>58</v>
      </c>
      <c r="I1629">
        <v>110200917.612361</v>
      </c>
      <c r="J1629">
        <v>145993502436.923</v>
      </c>
      <c r="K1629">
        <v>645998</v>
      </c>
      <c r="L1629">
        <v>34</v>
      </c>
      <c r="M1629">
        <f t="shared" si="25"/>
        <v>2024</v>
      </c>
    </row>
    <row r="1630" spans="1:13">
      <c r="A1630" s="1">
        <v>45461</v>
      </c>
      <c r="B1630">
        <v>53828</v>
      </c>
      <c r="C1630">
        <v>652</v>
      </c>
      <c r="D1630">
        <v>106775556.16079301</v>
      </c>
      <c r="E1630">
        <v>141464966811.935</v>
      </c>
      <c r="F1630">
        <v>812800</v>
      </c>
      <c r="G1630">
        <v>784</v>
      </c>
      <c r="H1630">
        <v>64</v>
      </c>
      <c r="I1630">
        <v>110211432.76672401</v>
      </c>
      <c r="J1630">
        <v>146103713869.69</v>
      </c>
      <c r="K1630">
        <v>646028</v>
      </c>
      <c r="L1630">
        <v>34</v>
      </c>
      <c r="M1630">
        <f t="shared" si="25"/>
        <v>2024</v>
      </c>
    </row>
    <row r="1631" spans="1:13">
      <c r="A1631" s="1">
        <v>45462</v>
      </c>
      <c r="B1631">
        <v>42715</v>
      </c>
      <c r="C1631">
        <v>556</v>
      </c>
      <c r="D1631">
        <v>106752338.03190801</v>
      </c>
      <c r="E1631">
        <v>141571719149.96701</v>
      </c>
      <c r="F1631">
        <v>812616</v>
      </c>
      <c r="G1631">
        <v>740</v>
      </c>
      <c r="H1631">
        <v>61</v>
      </c>
      <c r="I1631">
        <v>110218366.94138899</v>
      </c>
      <c r="J1631">
        <v>146213932236.63101</v>
      </c>
      <c r="K1631">
        <v>646055</v>
      </c>
      <c r="L1631">
        <v>34</v>
      </c>
      <c r="M1631">
        <f t="shared" si="25"/>
        <v>2024</v>
      </c>
    </row>
    <row r="1632" spans="1:13">
      <c r="A1632" s="1">
        <v>45463</v>
      </c>
      <c r="B1632">
        <v>45494</v>
      </c>
      <c r="C1632">
        <v>524</v>
      </c>
      <c r="D1632">
        <v>106716580.08893199</v>
      </c>
      <c r="E1632">
        <v>141678435730.056</v>
      </c>
      <c r="F1632">
        <v>812357</v>
      </c>
      <c r="G1632">
        <v>783</v>
      </c>
      <c r="H1632">
        <v>62</v>
      </c>
      <c r="I1632">
        <v>110227476.878736</v>
      </c>
      <c r="J1632">
        <v>146324159713.51001</v>
      </c>
      <c r="K1632">
        <v>646083</v>
      </c>
      <c r="L1632">
        <v>34</v>
      </c>
      <c r="M1632">
        <f t="shared" si="25"/>
        <v>2024</v>
      </c>
    </row>
    <row r="1633" spans="1:13">
      <c r="A1633" s="1">
        <v>45464</v>
      </c>
      <c r="B1633">
        <v>42715</v>
      </c>
      <c r="C1633">
        <v>418</v>
      </c>
      <c r="D1633">
        <v>106669376.70680401</v>
      </c>
      <c r="E1633">
        <v>141785105106.763</v>
      </c>
      <c r="F1633">
        <v>812011</v>
      </c>
      <c r="G1633">
        <v>764</v>
      </c>
      <c r="H1633">
        <v>47</v>
      </c>
      <c r="I1633">
        <v>110232934.277163</v>
      </c>
      <c r="J1633">
        <v>146434392647.78699</v>
      </c>
      <c r="K1633">
        <v>646097</v>
      </c>
      <c r="L1633">
        <v>33</v>
      </c>
      <c r="M1633">
        <f t="shared" si="25"/>
        <v>2024</v>
      </c>
    </row>
    <row r="1634" spans="1:13">
      <c r="A1634" s="1">
        <v>45465</v>
      </c>
      <c r="B1634">
        <v>38461</v>
      </c>
      <c r="C1634">
        <v>437</v>
      </c>
      <c r="D1634">
        <v>106629618.09906501</v>
      </c>
      <c r="E1634">
        <v>141891734724.862</v>
      </c>
      <c r="F1634">
        <v>811703</v>
      </c>
      <c r="G1634">
        <v>745</v>
      </c>
      <c r="H1634">
        <v>73</v>
      </c>
      <c r="I1634">
        <v>110246297.53254899</v>
      </c>
      <c r="J1634">
        <v>146544638945.32001</v>
      </c>
      <c r="K1634">
        <v>646136</v>
      </c>
      <c r="L1634">
        <v>34</v>
      </c>
      <c r="M1634">
        <f t="shared" si="25"/>
        <v>2024</v>
      </c>
    </row>
    <row r="1635" spans="1:13">
      <c r="A1635" s="1">
        <v>45466</v>
      </c>
      <c r="B1635">
        <v>4081</v>
      </c>
      <c r="C1635">
        <v>37</v>
      </c>
      <c r="D1635">
        <v>106541721.552894</v>
      </c>
      <c r="E1635">
        <v>141998276446.41501</v>
      </c>
      <c r="F1635">
        <v>811043</v>
      </c>
      <c r="G1635">
        <v>697</v>
      </c>
      <c r="H1635">
        <v>55</v>
      </c>
      <c r="I1635">
        <v>110250454.4533</v>
      </c>
      <c r="J1635">
        <v>146654889399.77301</v>
      </c>
      <c r="K1635">
        <v>646157</v>
      </c>
      <c r="L1635">
        <v>34</v>
      </c>
      <c r="M1635">
        <f t="shared" si="25"/>
        <v>2024</v>
      </c>
    </row>
    <row r="1636" spans="1:13">
      <c r="A1636" s="1">
        <v>45467</v>
      </c>
      <c r="B1636">
        <v>2865</v>
      </c>
      <c r="C1636">
        <v>33</v>
      </c>
      <c r="D1636">
        <v>106449921.385629</v>
      </c>
      <c r="E1636">
        <v>142104726367.80099</v>
      </c>
      <c r="F1636">
        <v>810332</v>
      </c>
      <c r="G1636">
        <v>744</v>
      </c>
      <c r="H1636">
        <v>52</v>
      </c>
      <c r="I1636">
        <v>110256332.76284499</v>
      </c>
      <c r="J1636">
        <v>146765145732.53601</v>
      </c>
      <c r="K1636">
        <v>646175</v>
      </c>
      <c r="L1636">
        <v>34</v>
      </c>
      <c r="M1636">
        <f t="shared" si="25"/>
        <v>2024</v>
      </c>
    </row>
    <row r="1637" spans="1:13">
      <c r="A1637" s="1">
        <v>45468</v>
      </c>
      <c r="B1637">
        <v>76488</v>
      </c>
      <c r="C1637">
        <v>832</v>
      </c>
      <c r="D1637">
        <v>106458915.556923</v>
      </c>
      <c r="E1637">
        <v>142211185283.358</v>
      </c>
      <c r="F1637">
        <v>810396</v>
      </c>
      <c r="G1637">
        <v>768</v>
      </c>
      <c r="H1637">
        <v>59</v>
      </c>
      <c r="I1637">
        <v>110265043.15072501</v>
      </c>
      <c r="J1637">
        <v>146875410775.686</v>
      </c>
      <c r="K1637">
        <v>646201</v>
      </c>
      <c r="L1637">
        <v>33</v>
      </c>
      <c r="M1637">
        <f t="shared" si="25"/>
        <v>2024</v>
      </c>
    </row>
    <row r="1638" spans="1:13">
      <c r="A1638" s="1">
        <v>45469</v>
      </c>
      <c r="B1638">
        <v>64333</v>
      </c>
      <c r="C1638">
        <v>796</v>
      </c>
      <c r="D1638">
        <v>106470974.37378301</v>
      </c>
      <c r="E1638">
        <v>142317656257.73099</v>
      </c>
      <c r="F1638">
        <v>810486</v>
      </c>
      <c r="G1638">
        <v>706</v>
      </c>
      <c r="H1638">
        <v>53</v>
      </c>
      <c r="I1638">
        <v>110271089.78093299</v>
      </c>
      <c r="J1638">
        <v>146985681865.46701</v>
      </c>
      <c r="K1638">
        <v>646220</v>
      </c>
      <c r="L1638">
        <v>34</v>
      </c>
      <c r="M1638">
        <f t="shared" si="25"/>
        <v>2024</v>
      </c>
    </row>
    <row r="1639" spans="1:13">
      <c r="A1639" s="1">
        <v>45470</v>
      </c>
      <c r="B1639">
        <v>54436</v>
      </c>
      <c r="C1639">
        <v>657</v>
      </c>
      <c r="D1639">
        <v>106467781.685185</v>
      </c>
      <c r="E1639">
        <v>142424124039.41599</v>
      </c>
      <c r="F1639">
        <v>810441</v>
      </c>
      <c r="G1639">
        <v>702</v>
      </c>
      <c r="H1639">
        <v>52</v>
      </c>
      <c r="I1639">
        <v>110277450.487354</v>
      </c>
      <c r="J1639">
        <v>147095959315.95499</v>
      </c>
      <c r="K1639">
        <v>646238</v>
      </c>
      <c r="L1639">
        <v>34</v>
      </c>
      <c r="M1639">
        <f t="shared" si="25"/>
        <v>2024</v>
      </c>
    </row>
    <row r="1640" spans="1:13">
      <c r="A1640" s="1">
        <v>45471</v>
      </c>
      <c r="B1640">
        <v>52613</v>
      </c>
      <c r="C1640">
        <v>493</v>
      </c>
      <c r="D1640">
        <v>106439336.393682</v>
      </c>
      <c r="E1640">
        <v>142530563375.81</v>
      </c>
      <c r="F1640">
        <v>810245</v>
      </c>
      <c r="G1640">
        <v>689</v>
      </c>
      <c r="H1640">
        <v>43</v>
      </c>
      <c r="I1640">
        <v>110283316.440916</v>
      </c>
      <c r="J1640">
        <v>147206242632.396</v>
      </c>
      <c r="K1640">
        <v>646248</v>
      </c>
      <c r="L1640">
        <v>33</v>
      </c>
      <c r="M1640">
        <f t="shared" si="25"/>
        <v>2024</v>
      </c>
    </row>
    <row r="1641" spans="1:13">
      <c r="A1641" s="1">
        <v>45472</v>
      </c>
      <c r="B1641">
        <v>46796</v>
      </c>
      <c r="C1641">
        <v>541</v>
      </c>
      <c r="D1641">
        <v>106427396.098409</v>
      </c>
      <c r="E1641">
        <v>142636990771.909</v>
      </c>
      <c r="F1641">
        <v>810126</v>
      </c>
      <c r="G1641">
        <v>660</v>
      </c>
      <c r="H1641">
        <v>35</v>
      </c>
      <c r="I1641">
        <v>110285996.919945</v>
      </c>
      <c r="J1641">
        <v>147316528629.31601</v>
      </c>
      <c r="K1641">
        <v>646250</v>
      </c>
      <c r="L1641">
        <v>33</v>
      </c>
      <c r="M1641">
        <f t="shared" si="25"/>
        <v>2024</v>
      </c>
    </row>
    <row r="1642" spans="1:13">
      <c r="A1642" s="1">
        <v>45473</v>
      </c>
      <c r="B1642">
        <v>4515</v>
      </c>
      <c r="C1642">
        <v>43</v>
      </c>
      <c r="D1642">
        <v>106345071.590361</v>
      </c>
      <c r="E1642">
        <v>142743335843.49899</v>
      </c>
      <c r="F1642">
        <v>809499</v>
      </c>
      <c r="G1642">
        <v>670</v>
      </c>
      <c r="H1642">
        <v>52</v>
      </c>
      <c r="I1642">
        <v>110296078.188924</v>
      </c>
      <c r="J1642">
        <v>147426824707.505</v>
      </c>
      <c r="K1642">
        <v>646268</v>
      </c>
      <c r="L1642">
        <v>34</v>
      </c>
      <c r="M1642">
        <f t="shared" si="25"/>
        <v>2024</v>
      </c>
    </row>
    <row r="1643" spans="1:13">
      <c r="A1643" s="1">
        <v>45474</v>
      </c>
      <c r="B1643">
        <v>2886</v>
      </c>
      <c r="C1643">
        <v>35</v>
      </c>
      <c r="D1643">
        <v>106261815.54037599</v>
      </c>
      <c r="E1643">
        <v>142849597659.039</v>
      </c>
      <c r="F1643">
        <v>808862</v>
      </c>
      <c r="G1643">
        <v>672</v>
      </c>
      <c r="H1643">
        <v>51</v>
      </c>
      <c r="I1643">
        <v>110300783.429735</v>
      </c>
      <c r="J1643">
        <v>147537125490.93399</v>
      </c>
      <c r="K1643">
        <v>646285</v>
      </c>
      <c r="L1643">
        <v>34</v>
      </c>
      <c r="M1643">
        <f t="shared" si="25"/>
        <v>2024</v>
      </c>
    </row>
    <row r="1644" spans="1:13">
      <c r="A1644" s="1">
        <v>45475</v>
      </c>
      <c r="B1644">
        <v>89377</v>
      </c>
      <c r="C1644">
        <v>1048</v>
      </c>
      <c r="D1644">
        <v>106307732.108683</v>
      </c>
      <c r="E1644">
        <v>142955905391.14801</v>
      </c>
      <c r="F1644">
        <v>809232</v>
      </c>
      <c r="G1644">
        <v>678</v>
      </c>
      <c r="H1644">
        <v>56</v>
      </c>
      <c r="I1644">
        <v>110309329.256082</v>
      </c>
      <c r="J1644">
        <v>147647434820.19</v>
      </c>
      <c r="K1644">
        <v>646308</v>
      </c>
      <c r="L1644">
        <v>33</v>
      </c>
      <c r="M1644">
        <f t="shared" si="25"/>
        <v>2024</v>
      </c>
    </row>
    <row r="1645" spans="1:13">
      <c r="A1645" s="1">
        <v>45476</v>
      </c>
      <c r="B1645">
        <v>53696</v>
      </c>
      <c r="C1645">
        <v>689</v>
      </c>
      <c r="D1645">
        <v>106312122.70559099</v>
      </c>
      <c r="E1645">
        <v>143062217513.854</v>
      </c>
      <c r="F1645">
        <v>809262</v>
      </c>
      <c r="G1645">
        <v>659</v>
      </c>
      <c r="H1645">
        <v>43</v>
      </c>
      <c r="I1645">
        <v>110313705.372603</v>
      </c>
      <c r="J1645">
        <v>147757748525.56299</v>
      </c>
      <c r="K1645">
        <v>646317</v>
      </c>
      <c r="L1645">
        <v>34</v>
      </c>
      <c r="M1645">
        <f t="shared" si="25"/>
        <v>2024</v>
      </c>
    </row>
    <row r="1646" spans="1:13">
      <c r="A1646" s="1">
        <v>45477</v>
      </c>
      <c r="B1646">
        <v>59730</v>
      </c>
      <c r="C1646">
        <v>632</v>
      </c>
      <c r="D1646">
        <v>106310854.08264001</v>
      </c>
      <c r="E1646">
        <v>143168528367.936</v>
      </c>
      <c r="F1646">
        <v>809235</v>
      </c>
      <c r="G1646">
        <v>659</v>
      </c>
      <c r="H1646">
        <v>55</v>
      </c>
      <c r="I1646">
        <v>110321227.11265101</v>
      </c>
      <c r="J1646">
        <v>147868069752.67599</v>
      </c>
      <c r="K1646">
        <v>646338</v>
      </c>
      <c r="L1646">
        <v>34</v>
      </c>
      <c r="M1646">
        <f t="shared" si="25"/>
        <v>2024</v>
      </c>
    </row>
    <row r="1647" spans="1:13">
      <c r="A1647" s="1">
        <v>45478</v>
      </c>
      <c r="B1647">
        <v>58244</v>
      </c>
      <c r="C1647">
        <v>619</v>
      </c>
      <c r="D1647">
        <v>106301238.502698</v>
      </c>
      <c r="E1647">
        <v>143274829606.439</v>
      </c>
      <c r="F1647">
        <v>809173</v>
      </c>
      <c r="G1647">
        <v>681</v>
      </c>
      <c r="H1647">
        <v>54</v>
      </c>
      <c r="I1647">
        <v>110327946.382228</v>
      </c>
      <c r="J1647">
        <v>147978397699.05801</v>
      </c>
      <c r="K1647">
        <v>646358</v>
      </c>
      <c r="L1647">
        <v>34</v>
      </c>
      <c r="M1647">
        <f t="shared" si="25"/>
        <v>2024</v>
      </c>
    </row>
    <row r="1648" spans="1:13">
      <c r="A1648" s="1">
        <v>45479</v>
      </c>
      <c r="B1648">
        <v>47575</v>
      </c>
      <c r="C1648">
        <v>503</v>
      </c>
      <c r="D1648">
        <v>106290750.795536</v>
      </c>
      <c r="E1648">
        <v>143381120357.23401</v>
      </c>
      <c r="F1648">
        <v>809061</v>
      </c>
      <c r="G1648">
        <v>615</v>
      </c>
      <c r="H1648">
        <v>43</v>
      </c>
      <c r="I1648">
        <v>110332396.51751401</v>
      </c>
      <c r="J1648">
        <v>148088730095.57501</v>
      </c>
      <c r="K1648">
        <v>646367</v>
      </c>
      <c r="L1648">
        <v>34</v>
      </c>
      <c r="M1648">
        <f t="shared" si="25"/>
        <v>2024</v>
      </c>
    </row>
    <row r="1649" spans="1:13">
      <c r="A1649" s="1">
        <v>45480</v>
      </c>
      <c r="B1649">
        <v>5684</v>
      </c>
      <c r="C1649">
        <v>58</v>
      </c>
      <c r="D1649">
        <v>106214903.62625501</v>
      </c>
      <c r="E1649">
        <v>143487335260.86099</v>
      </c>
      <c r="F1649">
        <v>808475</v>
      </c>
      <c r="G1649">
        <v>644</v>
      </c>
      <c r="H1649">
        <v>44</v>
      </c>
      <c r="I1649">
        <v>110338533.16795699</v>
      </c>
      <c r="J1649">
        <v>148199068628.74301</v>
      </c>
      <c r="K1649">
        <v>646378</v>
      </c>
      <c r="L1649">
        <v>33</v>
      </c>
      <c r="M1649">
        <f t="shared" si="25"/>
        <v>2024</v>
      </c>
    </row>
    <row r="1650" spans="1:13">
      <c r="A1650" s="1">
        <v>45481</v>
      </c>
      <c r="B1650">
        <v>5247</v>
      </c>
      <c r="C1650">
        <v>62</v>
      </c>
      <c r="D1650">
        <v>106139532.73459201</v>
      </c>
      <c r="E1650">
        <v>143593474793.595</v>
      </c>
      <c r="F1650">
        <v>807898</v>
      </c>
      <c r="G1650">
        <v>639</v>
      </c>
      <c r="H1650">
        <v>46</v>
      </c>
      <c r="I1650">
        <v>110343926.738058</v>
      </c>
      <c r="J1650">
        <v>148309412555.48099</v>
      </c>
      <c r="K1650">
        <v>646391</v>
      </c>
      <c r="L1650">
        <v>33</v>
      </c>
      <c r="M1650">
        <f t="shared" si="25"/>
        <v>2024</v>
      </c>
    </row>
    <row r="1651" spans="1:13">
      <c r="A1651" s="1">
        <v>45482</v>
      </c>
      <c r="B1651">
        <v>104419</v>
      </c>
      <c r="C1651">
        <v>1113</v>
      </c>
      <c r="D1651">
        <v>106199799.985237</v>
      </c>
      <c r="E1651">
        <v>143699674593.58099</v>
      </c>
      <c r="F1651">
        <v>808366</v>
      </c>
      <c r="G1651">
        <v>645</v>
      </c>
      <c r="H1651">
        <v>65</v>
      </c>
      <c r="I1651">
        <v>110355504.779319</v>
      </c>
      <c r="J1651">
        <v>148419768060.26099</v>
      </c>
      <c r="K1651">
        <v>646423</v>
      </c>
      <c r="L1651">
        <v>33</v>
      </c>
      <c r="M1651">
        <f t="shared" si="25"/>
        <v>2024</v>
      </c>
    </row>
    <row r="1652" spans="1:13">
      <c r="A1652" s="1">
        <v>45483</v>
      </c>
      <c r="B1652">
        <v>73461</v>
      </c>
      <c r="C1652">
        <v>733</v>
      </c>
      <c r="D1652">
        <v>106216614.66135</v>
      </c>
      <c r="E1652">
        <v>143805891208.242</v>
      </c>
      <c r="F1652">
        <v>808497</v>
      </c>
      <c r="G1652">
        <v>602</v>
      </c>
      <c r="H1652">
        <v>43</v>
      </c>
      <c r="I1652">
        <v>110358560.087007</v>
      </c>
      <c r="J1652">
        <v>148530126620.34799</v>
      </c>
      <c r="K1652">
        <v>646432</v>
      </c>
      <c r="L1652">
        <v>34</v>
      </c>
      <c r="M1652">
        <f t="shared" si="25"/>
        <v>2024</v>
      </c>
    </row>
    <row r="1653" spans="1:13">
      <c r="A1653" s="1">
        <v>45484</v>
      </c>
      <c r="B1653">
        <v>74947</v>
      </c>
      <c r="C1653">
        <v>762</v>
      </c>
      <c r="D1653">
        <v>106229486.652126</v>
      </c>
      <c r="E1653">
        <v>143912120694.89401</v>
      </c>
      <c r="F1653">
        <v>808593</v>
      </c>
      <c r="G1653">
        <v>666</v>
      </c>
      <c r="H1653">
        <v>55</v>
      </c>
      <c r="I1653">
        <v>110367433.05250201</v>
      </c>
      <c r="J1653">
        <v>148640494053.39999</v>
      </c>
      <c r="K1653">
        <v>646453</v>
      </c>
      <c r="L1653">
        <v>34</v>
      </c>
      <c r="M1653">
        <f t="shared" si="25"/>
        <v>2024</v>
      </c>
    </row>
    <row r="1654" spans="1:13">
      <c r="A1654" s="1">
        <v>45485</v>
      </c>
      <c r="B1654">
        <v>69263</v>
      </c>
      <c r="C1654">
        <v>707</v>
      </c>
      <c r="D1654">
        <v>106243935.877422</v>
      </c>
      <c r="E1654">
        <v>144018364630.771</v>
      </c>
      <c r="F1654">
        <v>808699</v>
      </c>
      <c r="G1654">
        <v>601</v>
      </c>
      <c r="H1654">
        <v>40</v>
      </c>
      <c r="I1654">
        <v>110370409.435578</v>
      </c>
      <c r="J1654">
        <v>148750864462.836</v>
      </c>
      <c r="K1654">
        <v>646459</v>
      </c>
      <c r="L1654">
        <v>34</v>
      </c>
      <c r="M1654">
        <f t="shared" si="25"/>
        <v>2024</v>
      </c>
    </row>
    <row r="1655" spans="1:13">
      <c r="A1655" s="1">
        <v>45486</v>
      </c>
      <c r="B1655">
        <v>60605</v>
      </c>
      <c r="C1655">
        <v>719</v>
      </c>
      <c r="D1655">
        <v>106250894.02838901</v>
      </c>
      <c r="E1655">
        <v>144124615524.79999</v>
      </c>
      <c r="F1655">
        <v>808769</v>
      </c>
      <c r="G1655">
        <v>649</v>
      </c>
      <c r="H1655">
        <v>47</v>
      </c>
      <c r="I1655">
        <v>110378175.701912</v>
      </c>
      <c r="J1655">
        <v>148861242638.53799</v>
      </c>
      <c r="K1655">
        <v>646472</v>
      </c>
      <c r="L1655">
        <v>34</v>
      </c>
      <c r="M1655">
        <f t="shared" si="25"/>
        <v>2024</v>
      </c>
    </row>
    <row r="1656" spans="1:13">
      <c r="A1656" s="1">
        <v>45487</v>
      </c>
      <c r="B1656">
        <v>6909</v>
      </c>
      <c r="C1656">
        <v>67</v>
      </c>
      <c r="D1656">
        <v>106183169.580109</v>
      </c>
      <c r="E1656">
        <v>144230798694.38</v>
      </c>
      <c r="F1656">
        <v>808249</v>
      </c>
      <c r="G1656">
        <v>587</v>
      </c>
      <c r="H1656">
        <v>42</v>
      </c>
      <c r="I1656">
        <v>110382896.36671101</v>
      </c>
      <c r="J1656">
        <v>148971625534.90399</v>
      </c>
      <c r="K1656">
        <v>646480</v>
      </c>
      <c r="L1656">
        <v>34</v>
      </c>
      <c r="M1656">
        <f t="shared" si="25"/>
        <v>2024</v>
      </c>
    </row>
    <row r="1657" spans="1:13">
      <c r="A1657" s="1">
        <v>45488</v>
      </c>
      <c r="B1657">
        <v>4722</v>
      </c>
      <c r="C1657">
        <v>48</v>
      </c>
      <c r="D1657">
        <v>106114120.54789899</v>
      </c>
      <c r="E1657">
        <v>144336912814.92801</v>
      </c>
      <c r="F1657">
        <v>807713</v>
      </c>
      <c r="G1657">
        <v>584</v>
      </c>
      <c r="H1657">
        <v>40</v>
      </c>
      <c r="I1657">
        <v>110388068.14809901</v>
      </c>
      <c r="J1657">
        <v>149082013603.05301</v>
      </c>
      <c r="K1657">
        <v>646486</v>
      </c>
      <c r="L1657">
        <v>34</v>
      </c>
      <c r="M1657">
        <f t="shared" si="25"/>
        <v>2024</v>
      </c>
    </row>
    <row r="1658" spans="1:13">
      <c r="A1658" s="1">
        <v>45489</v>
      </c>
      <c r="B1658">
        <v>123396</v>
      </c>
      <c r="C1658">
        <v>1429</v>
      </c>
      <c r="D1658">
        <v>106231016.470217</v>
      </c>
      <c r="E1658">
        <v>144443143831.39801</v>
      </c>
      <c r="F1658">
        <v>808575</v>
      </c>
      <c r="G1658">
        <v>567</v>
      </c>
      <c r="H1658">
        <v>42</v>
      </c>
      <c r="I1658">
        <v>110395074.317563</v>
      </c>
      <c r="J1658">
        <v>149192408677.37</v>
      </c>
      <c r="K1658">
        <v>646494</v>
      </c>
      <c r="L1658">
        <v>34</v>
      </c>
      <c r="M1658">
        <f t="shared" si="25"/>
        <v>2024</v>
      </c>
    </row>
    <row r="1659" spans="1:13">
      <c r="A1659" s="1">
        <v>45490</v>
      </c>
      <c r="B1659">
        <v>76696</v>
      </c>
      <c r="C1659">
        <v>888</v>
      </c>
      <c r="D1659">
        <v>106267052.518462</v>
      </c>
      <c r="E1659">
        <v>144549410883.91599</v>
      </c>
      <c r="F1659">
        <v>808868</v>
      </c>
      <c r="G1659">
        <v>595</v>
      </c>
      <c r="H1659">
        <v>47</v>
      </c>
      <c r="I1659">
        <v>110401344.274178</v>
      </c>
      <c r="J1659">
        <v>149302810021.64401</v>
      </c>
      <c r="K1659">
        <v>646508</v>
      </c>
      <c r="L1659">
        <v>33</v>
      </c>
      <c r="M1659">
        <f t="shared" si="25"/>
        <v>2024</v>
      </c>
    </row>
    <row r="1660" spans="1:13">
      <c r="A1660" s="1">
        <v>45491</v>
      </c>
      <c r="B1660">
        <v>68213</v>
      </c>
      <c r="C1660">
        <v>753</v>
      </c>
      <c r="D1660">
        <v>106287814.30018701</v>
      </c>
      <c r="E1660">
        <v>144655698698.21701</v>
      </c>
      <c r="F1660">
        <v>809025</v>
      </c>
      <c r="G1660">
        <v>596</v>
      </c>
      <c r="H1660">
        <v>50</v>
      </c>
      <c r="I1660">
        <v>110409205.96101999</v>
      </c>
      <c r="J1660">
        <v>149413219227.60501</v>
      </c>
      <c r="K1660">
        <v>646524</v>
      </c>
      <c r="L1660">
        <v>34</v>
      </c>
      <c r="M1660">
        <f t="shared" si="25"/>
        <v>2024</v>
      </c>
    </row>
    <row r="1661" spans="1:13">
      <c r="A1661" s="1">
        <v>45492</v>
      </c>
      <c r="B1661">
        <v>78708</v>
      </c>
      <c r="C1661">
        <v>950</v>
      </c>
      <c r="D1661">
        <v>106342317.43154</v>
      </c>
      <c r="E1661">
        <v>144762041015.64801</v>
      </c>
      <c r="F1661">
        <v>809423</v>
      </c>
      <c r="G1661">
        <v>552</v>
      </c>
      <c r="H1661">
        <v>37</v>
      </c>
      <c r="I1661">
        <v>110411350.081738</v>
      </c>
      <c r="J1661">
        <v>149523630577.68701</v>
      </c>
      <c r="K1661">
        <v>646527</v>
      </c>
      <c r="L1661">
        <v>34</v>
      </c>
      <c r="M1661">
        <f t="shared" si="25"/>
        <v>2024</v>
      </c>
    </row>
    <row r="1662" spans="1:13">
      <c r="A1662" s="1">
        <v>45493</v>
      </c>
      <c r="B1662">
        <v>59818</v>
      </c>
      <c r="C1662">
        <v>650</v>
      </c>
      <c r="D1662">
        <v>106352120.34294</v>
      </c>
      <c r="E1662">
        <v>144868393135.991</v>
      </c>
      <c r="F1662">
        <v>809490</v>
      </c>
      <c r="G1662">
        <v>583</v>
      </c>
      <c r="H1662">
        <v>35</v>
      </c>
      <c r="I1662">
        <v>110416056.167264</v>
      </c>
      <c r="J1662">
        <v>149634046633.854</v>
      </c>
      <c r="K1662">
        <v>646528</v>
      </c>
      <c r="L1662">
        <v>34</v>
      </c>
      <c r="M1662">
        <f t="shared" si="25"/>
        <v>2024</v>
      </c>
    </row>
    <row r="1663" spans="1:13">
      <c r="A1663" s="1">
        <v>45494</v>
      </c>
      <c r="B1663">
        <v>6034</v>
      </c>
      <c r="C1663">
        <v>81</v>
      </c>
      <c r="D1663">
        <v>106285961.59779701</v>
      </c>
      <c r="E1663">
        <v>144974679097.58899</v>
      </c>
      <c r="F1663">
        <v>808989</v>
      </c>
      <c r="G1663">
        <v>582</v>
      </c>
      <c r="H1663">
        <v>39</v>
      </c>
      <c r="I1663">
        <v>110422033.592428</v>
      </c>
      <c r="J1663">
        <v>149744468667.44699</v>
      </c>
      <c r="K1663">
        <v>646533</v>
      </c>
      <c r="L1663">
        <v>34</v>
      </c>
      <c r="M1663">
        <f t="shared" si="25"/>
        <v>2024</v>
      </c>
    </row>
    <row r="1664" spans="1:13">
      <c r="A1664" s="1">
        <v>45495</v>
      </c>
      <c r="B1664">
        <v>5684</v>
      </c>
      <c r="C1664">
        <v>51</v>
      </c>
      <c r="D1664">
        <v>106220914.30317201</v>
      </c>
      <c r="E1664">
        <v>145080900011.892</v>
      </c>
      <c r="F1664">
        <v>808474</v>
      </c>
      <c r="G1664">
        <v>566</v>
      </c>
      <c r="H1664">
        <v>43</v>
      </c>
      <c r="I1664">
        <v>110427201.106675</v>
      </c>
      <c r="J1664">
        <v>149854895868.55301</v>
      </c>
      <c r="K1664">
        <v>646542</v>
      </c>
      <c r="L1664">
        <v>34</v>
      </c>
      <c r="M1664">
        <f t="shared" si="25"/>
        <v>2024</v>
      </c>
    </row>
    <row r="1665" spans="1:13">
      <c r="A1665" s="1">
        <v>45496</v>
      </c>
      <c r="B1665">
        <v>127419</v>
      </c>
      <c r="C1665">
        <v>1329</v>
      </c>
      <c r="D1665">
        <v>106317452.46568</v>
      </c>
      <c r="E1665">
        <v>145187217464.358</v>
      </c>
      <c r="F1665">
        <v>809232</v>
      </c>
      <c r="G1665">
        <v>571</v>
      </c>
      <c r="H1665">
        <v>41</v>
      </c>
      <c r="I1665">
        <v>110433607.328951</v>
      </c>
      <c r="J1665">
        <v>149965329475.88199</v>
      </c>
      <c r="K1665">
        <v>646549</v>
      </c>
      <c r="L1665">
        <v>34</v>
      </c>
      <c r="M1665">
        <f t="shared" si="25"/>
        <v>2024</v>
      </c>
    </row>
    <row r="1666" spans="1:13">
      <c r="A1666" s="1">
        <v>45497</v>
      </c>
      <c r="B1666">
        <v>85792</v>
      </c>
      <c r="C1666">
        <v>1033</v>
      </c>
      <c r="D1666">
        <v>106380192.26236001</v>
      </c>
      <c r="E1666">
        <v>145293597656.62</v>
      </c>
      <c r="F1666">
        <v>809688</v>
      </c>
      <c r="G1666">
        <v>577</v>
      </c>
      <c r="H1666">
        <v>42</v>
      </c>
      <c r="I1666">
        <v>110439076.03821699</v>
      </c>
      <c r="J1666">
        <v>150075768551.92099</v>
      </c>
      <c r="K1666">
        <v>646557</v>
      </c>
      <c r="L1666">
        <v>34</v>
      </c>
      <c r="M1666">
        <f t="shared" si="25"/>
        <v>2024</v>
      </c>
    </row>
    <row r="1667" spans="1:13">
      <c r="A1667" s="1">
        <v>45498</v>
      </c>
      <c r="B1667">
        <v>76084</v>
      </c>
      <c r="C1667">
        <v>752</v>
      </c>
      <c r="D1667">
        <v>106409905.55712301</v>
      </c>
      <c r="E1667">
        <v>145400007562.177</v>
      </c>
      <c r="F1667">
        <v>809904</v>
      </c>
      <c r="G1667">
        <v>536</v>
      </c>
      <c r="H1667">
        <v>33</v>
      </c>
      <c r="I1667">
        <v>110441711.900142</v>
      </c>
      <c r="J1667">
        <v>150186210263.82101</v>
      </c>
      <c r="K1667">
        <v>646556</v>
      </c>
      <c r="L1667">
        <v>34</v>
      </c>
      <c r="M1667">
        <f t="shared" ref="M1667:M1730" si="26">YEAR(A1667)</f>
        <v>2024</v>
      </c>
    </row>
    <row r="1668" spans="1:13">
      <c r="A1668" s="1">
        <v>45499</v>
      </c>
      <c r="B1668">
        <v>74423</v>
      </c>
      <c r="C1668">
        <v>794</v>
      </c>
      <c r="D1668">
        <v>106437759.651251</v>
      </c>
      <c r="E1668">
        <v>145506445321.82901</v>
      </c>
      <c r="F1668">
        <v>810120</v>
      </c>
      <c r="G1668">
        <v>578</v>
      </c>
      <c r="H1668">
        <v>37</v>
      </c>
      <c r="I1668">
        <v>110447771.79095501</v>
      </c>
      <c r="J1668">
        <v>150296658035.612</v>
      </c>
      <c r="K1668">
        <v>646559</v>
      </c>
      <c r="L1668">
        <v>34</v>
      </c>
      <c r="M1668">
        <f t="shared" si="26"/>
        <v>2024</v>
      </c>
    </row>
    <row r="1669" spans="1:13">
      <c r="A1669" s="1">
        <v>45500</v>
      </c>
      <c r="B1669">
        <v>51860</v>
      </c>
      <c r="C1669">
        <v>550</v>
      </c>
      <c r="D1669">
        <v>106439745.253631</v>
      </c>
      <c r="E1669">
        <v>145612885067.082</v>
      </c>
      <c r="F1669">
        <v>810115</v>
      </c>
      <c r="G1669">
        <v>555</v>
      </c>
      <c r="H1669">
        <v>46</v>
      </c>
      <c r="I1669">
        <v>110454141.143473</v>
      </c>
      <c r="J1669">
        <v>150407112176.755</v>
      </c>
      <c r="K1669">
        <v>646572</v>
      </c>
      <c r="L1669">
        <v>33</v>
      </c>
      <c r="M1669">
        <f t="shared" si="26"/>
        <v>2024</v>
      </c>
    </row>
    <row r="1670" spans="1:13">
      <c r="A1670" s="1">
        <v>45501</v>
      </c>
      <c r="B1670">
        <v>6034</v>
      </c>
      <c r="C1670">
        <v>61</v>
      </c>
      <c r="D1670">
        <v>106376068.065697</v>
      </c>
      <c r="E1670">
        <v>145719261135.14801</v>
      </c>
      <c r="F1670">
        <v>809631</v>
      </c>
      <c r="G1670">
        <v>545</v>
      </c>
      <c r="H1670">
        <v>44</v>
      </c>
      <c r="I1670">
        <v>110460277.260324</v>
      </c>
      <c r="J1670">
        <v>150517572454.01501</v>
      </c>
      <c r="K1670">
        <v>646582</v>
      </c>
      <c r="L1670">
        <v>34</v>
      </c>
      <c r="M1670">
        <f t="shared" si="26"/>
        <v>2024</v>
      </c>
    </row>
    <row r="1671" spans="1:13">
      <c r="A1671" s="1">
        <v>45502</v>
      </c>
      <c r="B1671">
        <v>6122</v>
      </c>
      <c r="C1671">
        <v>56</v>
      </c>
      <c r="D1671">
        <v>106316358.83980399</v>
      </c>
      <c r="E1671">
        <v>145825577493.98801</v>
      </c>
      <c r="F1671">
        <v>809159</v>
      </c>
      <c r="G1671">
        <v>528</v>
      </c>
      <c r="H1671">
        <v>48</v>
      </c>
      <c r="I1671">
        <v>110465553.82728399</v>
      </c>
      <c r="J1671">
        <v>150628038007.84299</v>
      </c>
      <c r="K1671">
        <v>646596</v>
      </c>
      <c r="L1671">
        <v>34</v>
      </c>
      <c r="M1671">
        <f t="shared" si="26"/>
        <v>2024</v>
      </c>
    </row>
    <row r="1672" spans="1:13">
      <c r="A1672" s="1">
        <v>45503</v>
      </c>
      <c r="B1672">
        <v>116488</v>
      </c>
      <c r="C1672">
        <v>1388</v>
      </c>
      <c r="D1672">
        <v>106426970.77035999</v>
      </c>
      <c r="E1672">
        <v>145932004464.758</v>
      </c>
      <c r="F1672">
        <v>810008</v>
      </c>
      <c r="G1672">
        <v>539</v>
      </c>
      <c r="H1672">
        <v>43</v>
      </c>
      <c r="I1672">
        <v>110470275.771045</v>
      </c>
      <c r="J1672">
        <v>150738508283.61401</v>
      </c>
      <c r="K1672">
        <v>646606</v>
      </c>
      <c r="L1672">
        <v>33</v>
      </c>
      <c r="M1672">
        <f t="shared" si="26"/>
        <v>2024</v>
      </c>
    </row>
    <row r="1673" spans="1:13">
      <c r="A1673" s="1">
        <v>45504</v>
      </c>
      <c r="B1673">
        <v>79407</v>
      </c>
      <c r="C1673">
        <v>936</v>
      </c>
      <c r="D1673">
        <v>106476697.871509</v>
      </c>
      <c r="E1673">
        <v>146038481162.63</v>
      </c>
      <c r="F1673">
        <v>810385</v>
      </c>
      <c r="G1673">
        <v>559</v>
      </c>
      <c r="H1673">
        <v>37</v>
      </c>
      <c r="I1673">
        <v>110473731.93789899</v>
      </c>
      <c r="J1673">
        <v>150848982015.552</v>
      </c>
      <c r="K1673">
        <v>646609</v>
      </c>
      <c r="L1673">
        <v>34</v>
      </c>
      <c r="M1673">
        <f t="shared" si="26"/>
        <v>2024</v>
      </c>
    </row>
    <row r="1674" spans="1:13">
      <c r="A1674" s="1">
        <v>45505</v>
      </c>
      <c r="B1674">
        <v>83827</v>
      </c>
      <c r="C1674">
        <v>925</v>
      </c>
      <c r="D1674">
        <v>106526589.906349</v>
      </c>
      <c r="E1674">
        <v>146145007752.53601</v>
      </c>
      <c r="F1674">
        <v>810770</v>
      </c>
      <c r="G1674">
        <v>540</v>
      </c>
      <c r="H1674">
        <v>43</v>
      </c>
      <c r="I1674">
        <v>110481380.562396</v>
      </c>
      <c r="J1674">
        <v>150959463396.11401</v>
      </c>
      <c r="K1674">
        <v>646619</v>
      </c>
      <c r="L1674">
        <v>33</v>
      </c>
      <c r="M1674">
        <f t="shared" si="26"/>
        <v>2024</v>
      </c>
    </row>
    <row r="1675" spans="1:13">
      <c r="A1675" s="1">
        <v>45506</v>
      </c>
      <c r="B1675">
        <v>85564</v>
      </c>
      <c r="C1675">
        <v>926</v>
      </c>
      <c r="D1675">
        <v>106582093.323465</v>
      </c>
      <c r="E1675">
        <v>146251589845.85901</v>
      </c>
      <c r="F1675">
        <v>811163</v>
      </c>
      <c r="G1675">
        <v>533</v>
      </c>
      <c r="H1675">
        <v>38</v>
      </c>
      <c r="I1675">
        <v>110484807.68757001</v>
      </c>
      <c r="J1675">
        <v>151069948203.802</v>
      </c>
      <c r="K1675">
        <v>646623</v>
      </c>
      <c r="L1675">
        <v>34</v>
      </c>
      <c r="M1675">
        <f t="shared" si="26"/>
        <v>2024</v>
      </c>
    </row>
    <row r="1676" spans="1:13">
      <c r="A1676" s="1">
        <v>45507</v>
      </c>
      <c r="B1676">
        <v>73728</v>
      </c>
      <c r="C1676">
        <v>803</v>
      </c>
      <c r="D1676">
        <v>106623046.709902</v>
      </c>
      <c r="E1676">
        <v>146358212892.569</v>
      </c>
      <c r="F1676">
        <v>811470</v>
      </c>
      <c r="G1676">
        <v>496</v>
      </c>
      <c r="H1676">
        <v>32</v>
      </c>
      <c r="I1676">
        <v>110489181.36782999</v>
      </c>
      <c r="J1676">
        <v>151180437385.16901</v>
      </c>
      <c r="K1676">
        <v>646622</v>
      </c>
      <c r="L1676">
        <v>33</v>
      </c>
      <c r="M1676">
        <f t="shared" si="26"/>
        <v>2024</v>
      </c>
    </row>
    <row r="1677" spans="1:13">
      <c r="A1677" s="1">
        <v>45508</v>
      </c>
      <c r="B1677">
        <v>6949</v>
      </c>
      <c r="C1677">
        <v>73</v>
      </c>
      <c r="D1677">
        <v>106563133.40001801</v>
      </c>
      <c r="E1677">
        <v>146464776025.96899</v>
      </c>
      <c r="F1677">
        <v>811016</v>
      </c>
      <c r="G1677">
        <v>527</v>
      </c>
      <c r="H1677">
        <v>43</v>
      </c>
      <c r="I1677">
        <v>110495238.64498299</v>
      </c>
      <c r="J1677">
        <v>151290932623.814</v>
      </c>
      <c r="K1677">
        <v>646631</v>
      </c>
      <c r="L1677">
        <v>34</v>
      </c>
      <c r="M1677">
        <f t="shared" si="26"/>
        <v>2024</v>
      </c>
    </row>
    <row r="1678" spans="1:13">
      <c r="A1678" s="1">
        <v>45509</v>
      </c>
      <c r="B1678">
        <v>5646</v>
      </c>
      <c r="C1678">
        <v>57</v>
      </c>
      <c r="D1678">
        <v>106495106.50858299</v>
      </c>
      <c r="E1678">
        <v>146571271132.478</v>
      </c>
      <c r="F1678">
        <v>810504</v>
      </c>
      <c r="G1678">
        <v>569</v>
      </c>
      <c r="H1678">
        <v>47</v>
      </c>
      <c r="I1678">
        <v>110503551.320823</v>
      </c>
      <c r="J1678">
        <v>151401436175.13501</v>
      </c>
      <c r="K1678">
        <v>646644</v>
      </c>
      <c r="L1678">
        <v>34</v>
      </c>
      <c r="M1678">
        <f t="shared" si="26"/>
        <v>2024</v>
      </c>
    </row>
    <row r="1679" spans="1:13">
      <c r="A1679" s="1">
        <v>45510</v>
      </c>
      <c r="B1679">
        <v>149411</v>
      </c>
      <c r="C1679">
        <v>1787</v>
      </c>
      <c r="D1679">
        <v>106659339.735884</v>
      </c>
      <c r="E1679">
        <v>146677930472.21399</v>
      </c>
      <c r="F1679">
        <v>811758</v>
      </c>
      <c r="G1679">
        <v>533</v>
      </c>
      <c r="H1679">
        <v>49</v>
      </c>
      <c r="I1679">
        <v>110509776.286727</v>
      </c>
      <c r="J1679">
        <v>151511945951.422</v>
      </c>
      <c r="K1679">
        <v>646659</v>
      </c>
      <c r="L1679">
        <v>34</v>
      </c>
      <c r="M1679">
        <f t="shared" si="26"/>
        <v>2024</v>
      </c>
    </row>
    <row r="1680" spans="1:13">
      <c r="A1680" s="1">
        <v>45511</v>
      </c>
      <c r="B1680">
        <v>100114</v>
      </c>
      <c r="C1680">
        <v>992</v>
      </c>
      <c r="D1680">
        <v>106717220.489116</v>
      </c>
      <c r="E1680">
        <v>146784647692.703</v>
      </c>
      <c r="F1680">
        <v>812214</v>
      </c>
      <c r="G1680">
        <v>536</v>
      </c>
      <c r="H1680">
        <v>35</v>
      </c>
      <c r="I1680">
        <v>110511780.798375</v>
      </c>
      <c r="J1680">
        <v>151622457732.22</v>
      </c>
      <c r="K1680">
        <v>646660</v>
      </c>
      <c r="L1680">
        <v>34</v>
      </c>
      <c r="M1680">
        <f t="shared" si="26"/>
        <v>2024</v>
      </c>
    </row>
    <row r="1681" spans="1:13">
      <c r="A1681" s="1">
        <v>45512</v>
      </c>
      <c r="B1681">
        <v>91536</v>
      </c>
      <c r="C1681">
        <v>1100</v>
      </c>
      <c r="D1681">
        <v>106789523.30871201</v>
      </c>
      <c r="E1681">
        <v>146891437216.01199</v>
      </c>
      <c r="F1681">
        <v>812807</v>
      </c>
      <c r="G1681">
        <v>507</v>
      </c>
      <c r="H1681">
        <v>33</v>
      </c>
      <c r="I1681">
        <v>110516532.722165</v>
      </c>
      <c r="J1681">
        <v>151732974264.94299</v>
      </c>
      <c r="K1681">
        <v>646659</v>
      </c>
      <c r="L1681">
        <v>34</v>
      </c>
      <c r="M1681">
        <f t="shared" si="26"/>
        <v>2024</v>
      </c>
    </row>
    <row r="1682" spans="1:13">
      <c r="A1682" s="1">
        <v>45513</v>
      </c>
      <c r="B1682">
        <v>79918</v>
      </c>
      <c r="C1682">
        <v>946</v>
      </c>
      <c r="D1682">
        <v>106839321.76988401</v>
      </c>
      <c r="E1682">
        <v>146998276537.78101</v>
      </c>
      <c r="F1682">
        <v>813171</v>
      </c>
      <c r="G1682">
        <v>582</v>
      </c>
      <c r="H1682">
        <v>44</v>
      </c>
      <c r="I1682">
        <v>110522201.16683801</v>
      </c>
      <c r="J1682">
        <v>151843496466.10901</v>
      </c>
      <c r="K1682">
        <v>646669</v>
      </c>
      <c r="L1682">
        <v>34</v>
      </c>
      <c r="M1682">
        <f t="shared" si="26"/>
        <v>2024</v>
      </c>
    </row>
    <row r="1683" spans="1:13">
      <c r="A1683" s="1">
        <v>45514</v>
      </c>
      <c r="B1683">
        <v>70688</v>
      </c>
      <c r="C1683">
        <v>707</v>
      </c>
      <c r="D1683">
        <v>106861897.613919</v>
      </c>
      <c r="E1683">
        <v>147105138435.39499</v>
      </c>
      <c r="F1683">
        <v>813326</v>
      </c>
      <c r="G1683">
        <v>552</v>
      </c>
      <c r="H1683">
        <v>40</v>
      </c>
      <c r="I1683">
        <v>110527548.77245</v>
      </c>
      <c r="J1683">
        <v>151954024014.88199</v>
      </c>
      <c r="K1683">
        <v>646675</v>
      </c>
      <c r="L1683">
        <v>34</v>
      </c>
      <c r="M1683">
        <f t="shared" si="26"/>
        <v>2024</v>
      </c>
    </row>
    <row r="1684" spans="1:13">
      <c r="A1684" s="1">
        <v>45515</v>
      </c>
      <c r="B1684">
        <v>5972</v>
      </c>
      <c r="C1684">
        <v>63</v>
      </c>
      <c r="D1684">
        <v>106797416.274252</v>
      </c>
      <c r="E1684">
        <v>147211935851.67001</v>
      </c>
      <c r="F1684">
        <v>812825</v>
      </c>
      <c r="G1684">
        <v>564</v>
      </c>
      <c r="H1684">
        <v>40</v>
      </c>
      <c r="I1684">
        <v>110532336.383595</v>
      </c>
      <c r="J1684">
        <v>152064556351.26501</v>
      </c>
      <c r="K1684">
        <v>646681</v>
      </c>
      <c r="L1684">
        <v>34</v>
      </c>
      <c r="M1684">
        <f t="shared" si="26"/>
        <v>2024</v>
      </c>
    </row>
    <row r="1685" spans="1:13">
      <c r="A1685" s="1">
        <v>45516</v>
      </c>
      <c r="B1685">
        <v>6624</v>
      </c>
      <c r="C1685">
        <v>66</v>
      </c>
      <c r="D1685">
        <v>106743182.860901</v>
      </c>
      <c r="E1685">
        <v>147318679034.53101</v>
      </c>
      <c r="F1685">
        <v>812396</v>
      </c>
      <c r="G1685">
        <v>495</v>
      </c>
      <c r="H1685">
        <v>42</v>
      </c>
      <c r="I1685">
        <v>110538758.728425</v>
      </c>
      <c r="J1685">
        <v>152175095109.99399</v>
      </c>
      <c r="K1685">
        <v>646690</v>
      </c>
      <c r="L1685">
        <v>33</v>
      </c>
      <c r="M1685">
        <f t="shared" si="26"/>
        <v>2024</v>
      </c>
    </row>
    <row r="1686" spans="1:13">
      <c r="A1686" s="1">
        <v>45517</v>
      </c>
      <c r="B1686">
        <v>142462</v>
      </c>
      <c r="C1686">
        <v>1540</v>
      </c>
      <c r="D1686">
        <v>106875497.10839801</v>
      </c>
      <c r="E1686">
        <v>147425554531.63901</v>
      </c>
      <c r="F1686">
        <v>813411</v>
      </c>
      <c r="G1686">
        <v>525</v>
      </c>
      <c r="H1686">
        <v>47</v>
      </c>
      <c r="I1686">
        <v>110546143.688361</v>
      </c>
      <c r="J1686">
        <v>152285641253.68201</v>
      </c>
      <c r="K1686">
        <v>646704</v>
      </c>
      <c r="L1686">
        <v>33</v>
      </c>
      <c r="M1686">
        <f t="shared" si="26"/>
        <v>2024</v>
      </c>
    </row>
    <row r="1687" spans="1:13">
      <c r="A1687" s="1">
        <v>45518</v>
      </c>
      <c r="B1687">
        <v>94359</v>
      </c>
      <c r="C1687">
        <v>1017</v>
      </c>
      <c r="D1687">
        <v>106941721.59236</v>
      </c>
      <c r="E1687">
        <v>147532496253.23099</v>
      </c>
      <c r="F1687">
        <v>813917</v>
      </c>
      <c r="G1687">
        <v>511</v>
      </c>
      <c r="H1687">
        <v>38</v>
      </c>
      <c r="I1687">
        <v>110550472.304777</v>
      </c>
      <c r="J1687">
        <v>152396191725.987</v>
      </c>
      <c r="K1687">
        <v>646708</v>
      </c>
      <c r="L1687">
        <v>34</v>
      </c>
      <c r="M1687">
        <f t="shared" si="26"/>
        <v>2024</v>
      </c>
    </row>
    <row r="1688" spans="1:13">
      <c r="A1688" s="1">
        <v>45519</v>
      </c>
      <c r="B1688">
        <v>94468</v>
      </c>
      <c r="C1688">
        <v>1128</v>
      </c>
      <c r="D1688">
        <v>107018361.495794</v>
      </c>
      <c r="E1688">
        <v>147639514614.72699</v>
      </c>
      <c r="F1688">
        <v>814510</v>
      </c>
      <c r="G1688">
        <v>535</v>
      </c>
      <c r="H1688">
        <v>35</v>
      </c>
      <c r="I1688">
        <v>110554316.128324</v>
      </c>
      <c r="J1688">
        <v>152506746042.11499</v>
      </c>
      <c r="K1688">
        <v>646710</v>
      </c>
      <c r="L1688">
        <v>33</v>
      </c>
      <c r="M1688">
        <f t="shared" si="26"/>
        <v>2024</v>
      </c>
    </row>
    <row r="1689" spans="1:13">
      <c r="A1689" s="1">
        <v>45520</v>
      </c>
      <c r="B1689">
        <v>77637</v>
      </c>
      <c r="C1689">
        <v>877</v>
      </c>
      <c r="D1689">
        <v>107056407.967004</v>
      </c>
      <c r="E1689">
        <v>147746571022.694</v>
      </c>
      <c r="F1689">
        <v>814814</v>
      </c>
      <c r="G1689">
        <v>573</v>
      </c>
      <c r="H1689">
        <v>45</v>
      </c>
      <c r="I1689">
        <v>110561200.94062699</v>
      </c>
      <c r="J1689">
        <v>152617307243.056</v>
      </c>
      <c r="K1689">
        <v>646722</v>
      </c>
      <c r="L1689">
        <v>33</v>
      </c>
      <c r="M1689">
        <f t="shared" si="26"/>
        <v>2024</v>
      </c>
    </row>
    <row r="1690" spans="1:13">
      <c r="A1690" s="1">
        <v>45521</v>
      </c>
      <c r="B1690">
        <v>81221</v>
      </c>
      <c r="C1690">
        <v>915</v>
      </c>
      <c r="D1690">
        <v>107110415.144623</v>
      </c>
      <c r="E1690">
        <v>147853681437.83899</v>
      </c>
      <c r="F1690">
        <v>815222</v>
      </c>
      <c r="G1690">
        <v>507</v>
      </c>
      <c r="H1690">
        <v>39</v>
      </c>
      <c r="I1690">
        <v>110565263.40147801</v>
      </c>
      <c r="J1690">
        <v>152727872506.457</v>
      </c>
      <c r="K1690">
        <v>646727</v>
      </c>
      <c r="L1690">
        <v>34</v>
      </c>
      <c r="M1690">
        <f t="shared" si="26"/>
        <v>2024</v>
      </c>
    </row>
    <row r="1691" spans="1:13">
      <c r="A1691" s="1">
        <v>45522</v>
      </c>
      <c r="B1691">
        <v>7818</v>
      </c>
      <c r="C1691">
        <v>80</v>
      </c>
      <c r="D1691">
        <v>107055993.76580299</v>
      </c>
      <c r="E1691">
        <v>147960737431.604</v>
      </c>
      <c r="F1691">
        <v>814792</v>
      </c>
      <c r="G1691">
        <v>510</v>
      </c>
      <c r="H1691">
        <v>45</v>
      </c>
      <c r="I1691">
        <v>110572574.935688</v>
      </c>
      <c r="J1691">
        <v>152838445081.39301</v>
      </c>
      <c r="K1691">
        <v>646738</v>
      </c>
      <c r="L1691">
        <v>34</v>
      </c>
      <c r="M1691">
        <f t="shared" si="26"/>
        <v>2024</v>
      </c>
    </row>
    <row r="1692" spans="1:13">
      <c r="A1692" s="1">
        <v>45523</v>
      </c>
      <c r="B1692">
        <v>3800</v>
      </c>
      <c r="C1692">
        <v>40</v>
      </c>
      <c r="D1692">
        <v>106998266.000322</v>
      </c>
      <c r="E1692">
        <v>148067735697.60501</v>
      </c>
      <c r="F1692">
        <v>814343</v>
      </c>
      <c r="G1692">
        <v>489</v>
      </c>
      <c r="H1692">
        <v>42</v>
      </c>
      <c r="I1692">
        <v>110576670.458323</v>
      </c>
      <c r="J1692">
        <v>152949021751.85101</v>
      </c>
      <c r="K1692">
        <v>646746</v>
      </c>
      <c r="L1692">
        <v>34</v>
      </c>
      <c r="M1692">
        <f t="shared" si="26"/>
        <v>2024</v>
      </c>
    </row>
    <row r="1693" spans="1:13">
      <c r="A1693" s="1">
        <v>45524</v>
      </c>
      <c r="B1693">
        <v>143765</v>
      </c>
      <c r="C1693">
        <v>1468</v>
      </c>
      <c r="D1693">
        <v>107123881.456172</v>
      </c>
      <c r="E1693">
        <v>148174859579.061</v>
      </c>
      <c r="F1693">
        <v>815277</v>
      </c>
      <c r="G1693">
        <v>534</v>
      </c>
      <c r="H1693">
        <v>42</v>
      </c>
      <c r="I1693">
        <v>110581896.61905301</v>
      </c>
      <c r="J1693">
        <v>153059603648.47</v>
      </c>
      <c r="K1693">
        <v>646754</v>
      </c>
      <c r="L1693">
        <v>34</v>
      </c>
      <c r="M1693">
        <f t="shared" si="26"/>
        <v>2024</v>
      </c>
    </row>
    <row r="1694" spans="1:13">
      <c r="A1694" s="1">
        <v>45525</v>
      </c>
      <c r="B1694">
        <v>106738</v>
      </c>
      <c r="C1694">
        <v>1046</v>
      </c>
      <c r="D1694">
        <v>107193931.25076699</v>
      </c>
      <c r="E1694">
        <v>148282053510.31201</v>
      </c>
      <c r="F1694">
        <v>815790</v>
      </c>
      <c r="G1694">
        <v>533</v>
      </c>
      <c r="H1694">
        <v>44</v>
      </c>
      <c r="I1694">
        <v>110589295.99705701</v>
      </c>
      <c r="J1694">
        <v>153170192944.46799</v>
      </c>
      <c r="K1694">
        <v>646764</v>
      </c>
      <c r="L1694">
        <v>34</v>
      </c>
      <c r="M1694">
        <f t="shared" si="26"/>
        <v>2024</v>
      </c>
    </row>
    <row r="1695" spans="1:13">
      <c r="A1695" s="1">
        <v>45526</v>
      </c>
      <c r="B1695">
        <v>102286</v>
      </c>
      <c r="C1695">
        <v>1215</v>
      </c>
      <c r="D1695">
        <v>107283271.128849</v>
      </c>
      <c r="E1695">
        <v>148389336781.44101</v>
      </c>
      <c r="F1695">
        <v>816448</v>
      </c>
      <c r="G1695">
        <v>557</v>
      </c>
      <c r="H1695">
        <v>46</v>
      </c>
      <c r="I1695">
        <v>110595572.77524599</v>
      </c>
      <c r="J1695">
        <v>153280788517.24301</v>
      </c>
      <c r="K1695">
        <v>646776</v>
      </c>
      <c r="L1695">
        <v>34</v>
      </c>
      <c r="M1695">
        <f t="shared" si="26"/>
        <v>2024</v>
      </c>
    </row>
    <row r="1696" spans="1:13">
      <c r="A1696" s="1">
        <v>45527</v>
      </c>
      <c r="B1696">
        <v>94359</v>
      </c>
      <c r="C1696">
        <v>1088</v>
      </c>
      <c r="D1696">
        <v>107356768.907942</v>
      </c>
      <c r="E1696">
        <v>148496693550.349</v>
      </c>
      <c r="F1696">
        <v>817004</v>
      </c>
      <c r="G1696">
        <v>532</v>
      </c>
      <c r="H1696">
        <v>32</v>
      </c>
      <c r="I1696">
        <v>110597774.62621801</v>
      </c>
      <c r="J1696">
        <v>153391386291.86899</v>
      </c>
      <c r="K1696">
        <v>646774</v>
      </c>
      <c r="L1696">
        <v>34</v>
      </c>
      <c r="M1696">
        <f t="shared" si="26"/>
        <v>2024</v>
      </c>
    </row>
    <row r="1697" spans="1:13">
      <c r="A1697" s="1">
        <v>45528</v>
      </c>
      <c r="B1697">
        <v>79049</v>
      </c>
      <c r="C1697">
        <v>907</v>
      </c>
      <c r="D1697">
        <v>107402057.65208299</v>
      </c>
      <c r="E1697">
        <v>148604095608.00101</v>
      </c>
      <c r="F1697">
        <v>817368</v>
      </c>
      <c r="G1697">
        <v>543</v>
      </c>
      <c r="H1697">
        <v>44</v>
      </c>
      <c r="I1697">
        <v>110604481.64069</v>
      </c>
      <c r="J1697">
        <v>153501990773.51001</v>
      </c>
      <c r="K1697">
        <v>646784</v>
      </c>
      <c r="L1697">
        <v>34</v>
      </c>
      <c r="M1697">
        <f t="shared" si="26"/>
        <v>2024</v>
      </c>
    </row>
    <row r="1698" spans="1:13">
      <c r="A1698" s="1">
        <v>45529</v>
      </c>
      <c r="B1698">
        <v>9664</v>
      </c>
      <c r="C1698">
        <v>100</v>
      </c>
      <c r="D1698">
        <v>107337974.64199001</v>
      </c>
      <c r="E1698">
        <v>148711433582.64301</v>
      </c>
      <c r="F1698">
        <v>816910</v>
      </c>
      <c r="G1698">
        <v>558</v>
      </c>
      <c r="H1698">
        <v>54</v>
      </c>
      <c r="I1698">
        <v>110612035.74204201</v>
      </c>
      <c r="J1698">
        <v>153612602809.25201</v>
      </c>
      <c r="K1698">
        <v>646804</v>
      </c>
      <c r="L1698">
        <v>34</v>
      </c>
      <c r="M1698">
        <f t="shared" si="26"/>
        <v>2024</v>
      </c>
    </row>
    <row r="1699" spans="1:13">
      <c r="A1699" s="1">
        <v>45530</v>
      </c>
      <c r="B1699">
        <v>5864</v>
      </c>
      <c r="C1699">
        <v>56</v>
      </c>
      <c r="D1699">
        <v>107273497.772424</v>
      </c>
      <c r="E1699">
        <v>148818707080.41501</v>
      </c>
      <c r="F1699">
        <v>816422</v>
      </c>
      <c r="G1699">
        <v>544</v>
      </c>
      <c r="H1699">
        <v>40</v>
      </c>
      <c r="I1699">
        <v>110616415.75442</v>
      </c>
      <c r="J1699">
        <v>153723219225.00601</v>
      </c>
      <c r="K1699">
        <v>646810</v>
      </c>
      <c r="L1699">
        <v>34</v>
      </c>
      <c r="M1699">
        <f t="shared" si="26"/>
        <v>2024</v>
      </c>
    </row>
    <row r="1700" spans="1:13">
      <c r="A1700" s="1">
        <v>45531</v>
      </c>
      <c r="B1700">
        <v>158206</v>
      </c>
      <c r="C1700">
        <v>1733</v>
      </c>
      <c r="D1700">
        <v>107426487.25516</v>
      </c>
      <c r="E1700">
        <v>148926133567.67001</v>
      </c>
      <c r="F1700">
        <v>817594</v>
      </c>
      <c r="G1700">
        <v>561</v>
      </c>
      <c r="H1700">
        <v>41</v>
      </c>
      <c r="I1700">
        <v>110621151.79265501</v>
      </c>
      <c r="J1700">
        <v>153833840376.79901</v>
      </c>
      <c r="K1700">
        <v>646817</v>
      </c>
      <c r="L1700">
        <v>34</v>
      </c>
      <c r="M1700">
        <f t="shared" si="26"/>
        <v>2024</v>
      </c>
    </row>
    <row r="1701" spans="1:13">
      <c r="A1701" s="1">
        <v>45532</v>
      </c>
      <c r="B1701">
        <v>110647</v>
      </c>
      <c r="C1701">
        <v>1299</v>
      </c>
      <c r="D1701">
        <v>107525197.51970001</v>
      </c>
      <c r="E1701">
        <v>149033658765.19</v>
      </c>
      <c r="F1701">
        <v>818332</v>
      </c>
      <c r="G1701">
        <v>561</v>
      </c>
      <c r="H1701">
        <v>39</v>
      </c>
      <c r="I1701">
        <v>110626531.089848</v>
      </c>
      <c r="J1701">
        <v>153944466907.88901</v>
      </c>
      <c r="K1701">
        <v>646822</v>
      </c>
      <c r="L1701">
        <v>34</v>
      </c>
      <c r="M1701">
        <f t="shared" si="26"/>
        <v>2024</v>
      </c>
    </row>
    <row r="1702" spans="1:13">
      <c r="A1702" s="1">
        <v>45533</v>
      </c>
      <c r="B1702">
        <v>122048</v>
      </c>
      <c r="C1702">
        <v>1323</v>
      </c>
      <c r="D1702">
        <v>107635830.175431</v>
      </c>
      <c r="E1702">
        <v>149141294595.36499</v>
      </c>
      <c r="F1702">
        <v>819128</v>
      </c>
      <c r="G1702">
        <v>527</v>
      </c>
      <c r="H1702">
        <v>37</v>
      </c>
      <c r="I1702">
        <v>110630831.49706</v>
      </c>
      <c r="J1702">
        <v>154055097739.38599</v>
      </c>
      <c r="K1702">
        <v>646825</v>
      </c>
      <c r="L1702">
        <v>34</v>
      </c>
      <c r="M1702">
        <f t="shared" si="26"/>
        <v>2024</v>
      </c>
    </row>
    <row r="1703" spans="1:13">
      <c r="A1703" s="1">
        <v>45534</v>
      </c>
      <c r="B1703">
        <v>117922</v>
      </c>
      <c r="C1703">
        <v>1281</v>
      </c>
      <c r="D1703">
        <v>107734219.75832</v>
      </c>
      <c r="E1703">
        <v>149249028815.12399</v>
      </c>
      <c r="F1703">
        <v>819876</v>
      </c>
      <c r="G1703">
        <v>533</v>
      </c>
      <c r="H1703">
        <v>38</v>
      </c>
      <c r="I1703">
        <v>110635427.39498501</v>
      </c>
      <c r="J1703">
        <v>154165733166.78101</v>
      </c>
      <c r="K1703">
        <v>646830</v>
      </c>
      <c r="L1703">
        <v>33</v>
      </c>
      <c r="M1703">
        <f t="shared" si="26"/>
        <v>2024</v>
      </c>
    </row>
    <row r="1704" spans="1:13">
      <c r="A1704" s="1">
        <v>45535</v>
      </c>
      <c r="B1704">
        <v>92839</v>
      </c>
      <c r="C1704">
        <v>913</v>
      </c>
      <c r="D1704">
        <v>107782310.624336</v>
      </c>
      <c r="E1704">
        <v>149356811125.74799</v>
      </c>
      <c r="F1704">
        <v>820239</v>
      </c>
      <c r="G1704">
        <v>550</v>
      </c>
      <c r="H1704">
        <v>43</v>
      </c>
      <c r="I1704">
        <v>110641496.370461</v>
      </c>
      <c r="J1704">
        <v>154276374663.151</v>
      </c>
      <c r="K1704">
        <v>646839</v>
      </c>
      <c r="L1704">
        <v>34</v>
      </c>
      <c r="M1704">
        <f t="shared" si="26"/>
        <v>2024</v>
      </c>
    </row>
    <row r="1705" spans="1:13">
      <c r="A1705" s="1">
        <v>45536</v>
      </c>
      <c r="B1705">
        <v>9213</v>
      </c>
      <c r="C1705">
        <v>117</v>
      </c>
      <c r="D1705">
        <v>107728309.35813101</v>
      </c>
      <c r="E1705">
        <v>149464539435.10599</v>
      </c>
      <c r="F1705">
        <v>819836</v>
      </c>
      <c r="G1705">
        <v>520</v>
      </c>
      <c r="H1705">
        <v>52</v>
      </c>
      <c r="I1705">
        <v>110649470.15746801</v>
      </c>
      <c r="J1705">
        <v>154387024133.30899</v>
      </c>
      <c r="K1705">
        <v>646857</v>
      </c>
      <c r="L1705">
        <v>34</v>
      </c>
      <c r="M1705">
        <f t="shared" si="26"/>
        <v>2024</v>
      </c>
    </row>
    <row r="1706" spans="1:13">
      <c r="A1706" s="1">
        <v>45537</v>
      </c>
      <c r="B1706">
        <v>8135</v>
      </c>
      <c r="C1706">
        <v>86</v>
      </c>
      <c r="D1706">
        <v>107666101.963109</v>
      </c>
      <c r="E1706">
        <v>149572205537.069</v>
      </c>
      <c r="F1706">
        <v>819367</v>
      </c>
      <c r="G1706">
        <v>555</v>
      </c>
      <c r="H1706">
        <v>47</v>
      </c>
      <c r="I1706">
        <v>110655368.447533</v>
      </c>
      <c r="J1706">
        <v>154497679501.75601</v>
      </c>
      <c r="K1706">
        <v>646870</v>
      </c>
      <c r="L1706">
        <v>34</v>
      </c>
      <c r="M1706">
        <f t="shared" si="26"/>
        <v>2024</v>
      </c>
    </row>
    <row r="1707" spans="1:13">
      <c r="A1707" s="1">
        <v>45538</v>
      </c>
      <c r="B1707">
        <v>169552</v>
      </c>
      <c r="C1707">
        <v>1598</v>
      </c>
      <c r="D1707">
        <v>107805309.38801099</v>
      </c>
      <c r="E1707">
        <v>149680010846.457</v>
      </c>
      <c r="F1707">
        <v>820441</v>
      </c>
      <c r="G1707">
        <v>524</v>
      </c>
      <c r="H1707">
        <v>32</v>
      </c>
      <c r="I1707">
        <v>110657716.822357</v>
      </c>
      <c r="J1707">
        <v>154608337218.57901</v>
      </c>
      <c r="K1707">
        <v>646868</v>
      </c>
      <c r="L1707">
        <v>34</v>
      </c>
      <c r="M1707">
        <f t="shared" si="26"/>
        <v>2024</v>
      </c>
    </row>
    <row r="1708" spans="1:13">
      <c r="A1708" s="1">
        <v>45539</v>
      </c>
      <c r="B1708">
        <v>133878</v>
      </c>
      <c r="C1708">
        <v>1413</v>
      </c>
      <c r="D1708">
        <v>107915067.403732</v>
      </c>
      <c r="E1708">
        <v>149787925913.86099</v>
      </c>
      <c r="F1708">
        <v>821268</v>
      </c>
      <c r="G1708">
        <v>586</v>
      </c>
      <c r="H1708">
        <v>49</v>
      </c>
      <c r="I1708">
        <v>110666939.662258</v>
      </c>
      <c r="J1708">
        <v>154719004158.241</v>
      </c>
      <c r="K1708">
        <v>646883</v>
      </c>
      <c r="L1708">
        <v>34</v>
      </c>
      <c r="M1708">
        <f t="shared" si="26"/>
        <v>2024</v>
      </c>
    </row>
    <row r="1709" spans="1:13">
      <c r="A1709" s="1">
        <v>45540</v>
      </c>
      <c r="B1709">
        <v>114668</v>
      </c>
      <c r="C1709">
        <v>1305</v>
      </c>
      <c r="D1709">
        <v>108006755.251523</v>
      </c>
      <c r="E1709">
        <v>149895932669.11301</v>
      </c>
      <c r="F1709">
        <v>821975</v>
      </c>
      <c r="G1709">
        <v>598</v>
      </c>
      <c r="H1709">
        <v>43</v>
      </c>
      <c r="I1709">
        <v>110670837.796509</v>
      </c>
      <c r="J1709">
        <v>154829674996.03699</v>
      </c>
      <c r="K1709">
        <v>646892</v>
      </c>
      <c r="L1709">
        <v>34</v>
      </c>
      <c r="M1709">
        <f t="shared" si="26"/>
        <v>2024</v>
      </c>
    </row>
    <row r="1710" spans="1:13">
      <c r="A1710" s="1">
        <v>45541</v>
      </c>
      <c r="B1710">
        <v>112120</v>
      </c>
      <c r="C1710">
        <v>1272</v>
      </c>
      <c r="D1710">
        <v>108102773.934624</v>
      </c>
      <c r="E1710">
        <v>150004035443.047</v>
      </c>
      <c r="F1710">
        <v>822712</v>
      </c>
      <c r="G1710">
        <v>535</v>
      </c>
      <c r="H1710">
        <v>40</v>
      </c>
      <c r="I1710">
        <v>110675755.151057</v>
      </c>
      <c r="J1710">
        <v>154940350751.18799</v>
      </c>
      <c r="K1710">
        <v>646898</v>
      </c>
      <c r="L1710">
        <v>34</v>
      </c>
      <c r="M1710">
        <f t="shared" si="26"/>
        <v>2024</v>
      </c>
    </row>
    <row r="1711" spans="1:13">
      <c r="A1711" s="1">
        <v>45542</v>
      </c>
      <c r="B1711">
        <v>87226</v>
      </c>
      <c r="C1711">
        <v>981</v>
      </c>
      <c r="D1711">
        <v>108158938.271043</v>
      </c>
      <c r="E1711">
        <v>150112194381.31799</v>
      </c>
      <c r="F1711">
        <v>823134</v>
      </c>
      <c r="G1711">
        <v>559</v>
      </c>
      <c r="H1711">
        <v>50</v>
      </c>
      <c r="I1711">
        <v>110683564.344992</v>
      </c>
      <c r="J1711">
        <v>155051034315.53299</v>
      </c>
      <c r="K1711">
        <v>646914</v>
      </c>
      <c r="L1711">
        <v>34</v>
      </c>
      <c r="M1711">
        <f t="shared" si="26"/>
        <v>2024</v>
      </c>
    </row>
    <row r="1712" spans="1:13">
      <c r="A1712" s="1">
        <v>45543</v>
      </c>
      <c r="B1712">
        <v>13525</v>
      </c>
      <c r="C1712">
        <v>176</v>
      </c>
      <c r="D1712">
        <v>108106599.030406</v>
      </c>
      <c r="E1712">
        <v>150220300980.349</v>
      </c>
      <c r="F1712">
        <v>822746</v>
      </c>
      <c r="G1712">
        <v>564</v>
      </c>
      <c r="H1712">
        <v>42</v>
      </c>
      <c r="I1712">
        <v>110687946.06819101</v>
      </c>
      <c r="J1712">
        <v>155161722261.60199</v>
      </c>
      <c r="K1712">
        <v>646922</v>
      </c>
      <c r="L1712">
        <v>34</v>
      </c>
      <c r="M1712">
        <f t="shared" si="26"/>
        <v>2024</v>
      </c>
    </row>
    <row r="1713" spans="1:13">
      <c r="A1713" s="1">
        <v>45544</v>
      </c>
      <c r="B1713">
        <v>6272</v>
      </c>
      <c r="C1713">
        <v>64</v>
      </c>
      <c r="D1713">
        <v>108037287.960013</v>
      </c>
      <c r="E1713">
        <v>150328338268.30899</v>
      </c>
      <c r="F1713">
        <v>822234</v>
      </c>
      <c r="G1713">
        <v>576</v>
      </c>
      <c r="H1713">
        <v>45</v>
      </c>
      <c r="I1713">
        <v>110694830.466034</v>
      </c>
      <c r="J1713">
        <v>155272417092.06799</v>
      </c>
      <c r="K1713">
        <v>646933</v>
      </c>
      <c r="L1713">
        <v>34</v>
      </c>
      <c r="M1713">
        <f t="shared" si="26"/>
        <v>2024</v>
      </c>
    </row>
    <row r="1714" spans="1:13">
      <c r="A1714" s="1">
        <v>45545</v>
      </c>
      <c r="B1714">
        <v>166416</v>
      </c>
      <c r="C1714">
        <v>2088</v>
      </c>
      <c r="D1714">
        <v>108232259.843355</v>
      </c>
      <c r="E1714">
        <v>150436570528.15201</v>
      </c>
      <c r="F1714">
        <v>823738</v>
      </c>
      <c r="G1714">
        <v>584</v>
      </c>
      <c r="H1714">
        <v>45</v>
      </c>
      <c r="I1714">
        <v>110699727.56321099</v>
      </c>
      <c r="J1714">
        <v>155383116819.63101</v>
      </c>
      <c r="K1714">
        <v>646944</v>
      </c>
      <c r="L1714">
        <v>34</v>
      </c>
      <c r="M1714">
        <f t="shared" si="26"/>
        <v>2024</v>
      </c>
    </row>
    <row r="1715" spans="1:13">
      <c r="A1715" s="1">
        <v>45546</v>
      </c>
      <c r="B1715">
        <v>116922</v>
      </c>
      <c r="C1715">
        <v>1254</v>
      </c>
      <c r="D1715">
        <v>108320302.309972</v>
      </c>
      <c r="E1715">
        <v>150544890830.46201</v>
      </c>
      <c r="F1715">
        <v>824403</v>
      </c>
      <c r="G1715">
        <v>589</v>
      </c>
      <c r="H1715">
        <v>44</v>
      </c>
      <c r="I1715">
        <v>110704925.439907</v>
      </c>
      <c r="J1715">
        <v>155493821745.07101</v>
      </c>
      <c r="K1715">
        <v>646954</v>
      </c>
      <c r="L1715">
        <v>34</v>
      </c>
      <c r="M1715">
        <f t="shared" si="26"/>
        <v>2024</v>
      </c>
    </row>
    <row r="1716" spans="1:13">
      <c r="A1716" s="1">
        <v>45547</v>
      </c>
      <c r="B1716">
        <v>99673</v>
      </c>
      <c r="C1716">
        <v>1130</v>
      </c>
      <c r="D1716">
        <v>108393629.09315901</v>
      </c>
      <c r="E1716">
        <v>150653284459.55499</v>
      </c>
      <c r="F1716">
        <v>824957</v>
      </c>
      <c r="G1716">
        <v>576</v>
      </c>
      <c r="H1716">
        <v>40</v>
      </c>
      <c r="I1716">
        <v>110709556.72745</v>
      </c>
      <c r="J1716">
        <v>155604531301.798</v>
      </c>
      <c r="K1716">
        <v>646961</v>
      </c>
      <c r="L1716">
        <v>33</v>
      </c>
      <c r="M1716">
        <f t="shared" si="26"/>
        <v>2024</v>
      </c>
    </row>
    <row r="1717" spans="1:13">
      <c r="A1717" s="1">
        <v>45548</v>
      </c>
      <c r="B1717">
        <v>91049</v>
      </c>
      <c r="C1717">
        <v>936</v>
      </c>
      <c r="D1717">
        <v>108443932.747183</v>
      </c>
      <c r="E1717">
        <v>150761728392.302</v>
      </c>
      <c r="F1717">
        <v>825322</v>
      </c>
      <c r="G1717">
        <v>571</v>
      </c>
      <c r="H1717">
        <v>43</v>
      </c>
      <c r="I1717">
        <v>110716866.209608</v>
      </c>
      <c r="J1717">
        <v>155715248168.008</v>
      </c>
      <c r="K1717">
        <v>646970</v>
      </c>
      <c r="L1717">
        <v>34</v>
      </c>
      <c r="M1717">
        <f t="shared" si="26"/>
        <v>2024</v>
      </c>
    </row>
    <row r="1718" spans="1:13">
      <c r="A1718" s="1">
        <v>45549</v>
      </c>
      <c r="B1718">
        <v>84384</v>
      </c>
      <c r="C1718">
        <v>1019</v>
      </c>
      <c r="D1718">
        <v>108501093.779615</v>
      </c>
      <c r="E1718">
        <v>150870229486.082</v>
      </c>
      <c r="F1718">
        <v>825761</v>
      </c>
      <c r="G1718">
        <v>580</v>
      </c>
      <c r="H1718">
        <v>34</v>
      </c>
      <c r="I1718">
        <v>110719105.27369601</v>
      </c>
      <c r="J1718">
        <v>155825967273.28101</v>
      </c>
      <c r="K1718">
        <v>646970</v>
      </c>
      <c r="L1718">
        <v>34</v>
      </c>
      <c r="M1718">
        <f t="shared" si="26"/>
        <v>2024</v>
      </c>
    </row>
    <row r="1719" spans="1:13">
      <c r="A1719" s="1">
        <v>45550</v>
      </c>
      <c r="B1719">
        <v>6762</v>
      </c>
      <c r="C1719">
        <v>87</v>
      </c>
      <c r="D1719">
        <v>108434963.808879</v>
      </c>
      <c r="E1719">
        <v>150978664449.89099</v>
      </c>
      <c r="F1719">
        <v>825272</v>
      </c>
      <c r="G1719">
        <v>576</v>
      </c>
      <c r="H1719">
        <v>40</v>
      </c>
      <c r="I1719">
        <v>110726336.66299</v>
      </c>
      <c r="J1719">
        <v>155936693609.944</v>
      </c>
      <c r="K1719">
        <v>646976</v>
      </c>
      <c r="L1719">
        <v>34</v>
      </c>
      <c r="M1719">
        <f t="shared" si="26"/>
        <v>2024</v>
      </c>
    </row>
    <row r="1720" spans="1:13">
      <c r="A1720" s="1">
        <v>45551</v>
      </c>
      <c r="B1720">
        <v>7645</v>
      </c>
      <c r="C1720">
        <v>73</v>
      </c>
      <c r="D1720">
        <v>108368041.05065</v>
      </c>
      <c r="E1720">
        <v>151087032490.94101</v>
      </c>
      <c r="F1720">
        <v>824769</v>
      </c>
      <c r="G1720">
        <v>576</v>
      </c>
      <c r="H1720">
        <v>40</v>
      </c>
      <c r="I1720">
        <v>110730950.407158</v>
      </c>
      <c r="J1720">
        <v>156047424560.35199</v>
      </c>
      <c r="K1720">
        <v>646983</v>
      </c>
      <c r="L1720">
        <v>33</v>
      </c>
      <c r="M1720">
        <f t="shared" si="26"/>
        <v>2024</v>
      </c>
    </row>
    <row r="1721" spans="1:13">
      <c r="A1721" s="1">
        <v>45552</v>
      </c>
      <c r="B1721">
        <v>172492</v>
      </c>
      <c r="C1721">
        <v>1856</v>
      </c>
      <c r="D1721">
        <v>108528568.340415</v>
      </c>
      <c r="E1721">
        <v>151195561059.28201</v>
      </c>
      <c r="F1721">
        <v>825974</v>
      </c>
      <c r="G1721">
        <v>651</v>
      </c>
      <c r="H1721">
        <v>43</v>
      </c>
      <c r="I1721">
        <v>110737226.116055</v>
      </c>
      <c r="J1721">
        <v>156158161786.46799</v>
      </c>
      <c r="K1721">
        <v>646992</v>
      </c>
      <c r="L1721">
        <v>34</v>
      </c>
      <c r="M1721">
        <f t="shared" si="26"/>
        <v>2024</v>
      </c>
    </row>
    <row r="1722" spans="1:13">
      <c r="A1722" s="1">
        <v>45553</v>
      </c>
      <c r="B1722">
        <v>142502</v>
      </c>
      <c r="C1722">
        <v>1656</v>
      </c>
      <c r="D1722">
        <v>108669512.771588</v>
      </c>
      <c r="E1722">
        <v>151304230572.05301</v>
      </c>
      <c r="F1722">
        <v>827015</v>
      </c>
      <c r="G1722">
        <v>615</v>
      </c>
      <c r="H1722">
        <v>63</v>
      </c>
      <c r="I1722">
        <v>110747097.552038</v>
      </c>
      <c r="J1722">
        <v>156268908884.01999</v>
      </c>
      <c r="K1722">
        <v>647021</v>
      </c>
      <c r="L1722">
        <v>34</v>
      </c>
      <c r="M1722">
        <f t="shared" si="26"/>
        <v>2024</v>
      </c>
    </row>
    <row r="1723" spans="1:13">
      <c r="A1723" s="1">
        <v>45554</v>
      </c>
      <c r="B1723">
        <v>144560</v>
      </c>
      <c r="C1723">
        <v>1489</v>
      </c>
      <c r="D1723">
        <v>108790645.742348</v>
      </c>
      <c r="E1723">
        <v>151413021217.79599</v>
      </c>
      <c r="F1723">
        <v>827909</v>
      </c>
      <c r="G1723">
        <v>595</v>
      </c>
      <c r="H1723">
        <v>54</v>
      </c>
      <c r="I1723">
        <v>110753601.132921</v>
      </c>
      <c r="J1723">
        <v>156379662485.15302</v>
      </c>
      <c r="K1723">
        <v>647042</v>
      </c>
      <c r="L1723">
        <v>33</v>
      </c>
      <c r="M1723">
        <f t="shared" si="26"/>
        <v>2024</v>
      </c>
    </row>
    <row r="1724" spans="1:13">
      <c r="A1724" s="1">
        <v>45555</v>
      </c>
      <c r="B1724">
        <v>134564</v>
      </c>
      <c r="C1724">
        <v>1286</v>
      </c>
      <c r="D1724">
        <v>108873434.151528</v>
      </c>
      <c r="E1724">
        <v>151521894651.94699</v>
      </c>
      <c r="F1724">
        <v>828541</v>
      </c>
      <c r="G1724">
        <v>654</v>
      </c>
      <c r="H1724">
        <v>47</v>
      </c>
      <c r="I1724">
        <v>110759937.51321299</v>
      </c>
      <c r="J1724">
        <v>156490422422.66599</v>
      </c>
      <c r="K1724">
        <v>647055</v>
      </c>
      <c r="L1724">
        <v>34</v>
      </c>
      <c r="M1724">
        <f t="shared" si="26"/>
        <v>2024</v>
      </c>
    </row>
    <row r="1725" spans="1:13">
      <c r="A1725" s="1">
        <v>45556</v>
      </c>
      <c r="B1725">
        <v>118000</v>
      </c>
      <c r="C1725">
        <v>1280</v>
      </c>
      <c r="D1725">
        <v>108962682.248237</v>
      </c>
      <c r="E1725">
        <v>151630857334.19601</v>
      </c>
      <c r="F1725">
        <v>829236</v>
      </c>
      <c r="G1725">
        <v>585</v>
      </c>
      <c r="H1725">
        <v>40</v>
      </c>
      <c r="I1725">
        <v>110763286.47589</v>
      </c>
      <c r="J1725">
        <v>156601185709.142</v>
      </c>
      <c r="K1725">
        <v>647061</v>
      </c>
      <c r="L1725">
        <v>34</v>
      </c>
      <c r="M1725">
        <f t="shared" si="26"/>
        <v>2024</v>
      </c>
    </row>
    <row r="1726" spans="1:13">
      <c r="A1726" s="1">
        <v>45557</v>
      </c>
      <c r="B1726">
        <v>17641</v>
      </c>
      <c r="C1726">
        <v>189</v>
      </c>
      <c r="D1726">
        <v>108910586.720788</v>
      </c>
      <c r="E1726">
        <v>151739767920.91599</v>
      </c>
      <c r="F1726">
        <v>828840</v>
      </c>
      <c r="G1726">
        <v>585</v>
      </c>
      <c r="H1726">
        <v>45</v>
      </c>
      <c r="I1726">
        <v>110769571.80555899</v>
      </c>
      <c r="J1726">
        <v>156711955280.94699</v>
      </c>
      <c r="K1726">
        <v>647072</v>
      </c>
      <c r="L1726">
        <v>34</v>
      </c>
      <c r="M1726">
        <f t="shared" si="26"/>
        <v>2024</v>
      </c>
    </row>
    <row r="1727" spans="1:13">
      <c r="A1727" s="1">
        <v>45558</v>
      </c>
      <c r="B1727">
        <v>11565</v>
      </c>
      <c r="C1727">
        <v>142</v>
      </c>
      <c r="D1727">
        <v>108847298.391653</v>
      </c>
      <c r="E1727">
        <v>151848615219.30801</v>
      </c>
      <c r="F1727">
        <v>828363</v>
      </c>
      <c r="G1727">
        <v>619</v>
      </c>
      <c r="H1727">
        <v>50</v>
      </c>
      <c r="I1727">
        <v>110777133.31792399</v>
      </c>
      <c r="J1727">
        <v>156822732414.26501</v>
      </c>
      <c r="K1727">
        <v>647088</v>
      </c>
      <c r="L1727">
        <v>34</v>
      </c>
      <c r="M1727">
        <f t="shared" si="26"/>
        <v>2024</v>
      </c>
    </row>
    <row r="1728" spans="1:13">
      <c r="A1728" s="1">
        <v>45559</v>
      </c>
      <c r="B1728">
        <v>263737</v>
      </c>
      <c r="C1728">
        <v>2829</v>
      </c>
      <c r="D1728">
        <v>109136282.62112699</v>
      </c>
      <c r="E1728">
        <v>151957751501.92899</v>
      </c>
      <c r="F1728">
        <v>830568</v>
      </c>
      <c r="G1728">
        <v>624</v>
      </c>
      <c r="H1728">
        <v>50</v>
      </c>
      <c r="I1728">
        <v>110785554.67866901</v>
      </c>
      <c r="J1728">
        <v>156933517968.944</v>
      </c>
      <c r="K1728">
        <v>647104</v>
      </c>
      <c r="L1728">
        <v>34</v>
      </c>
      <c r="M1728">
        <f t="shared" si="26"/>
        <v>2024</v>
      </c>
    </row>
    <row r="1729" spans="1:13">
      <c r="A1729" s="1">
        <v>45560</v>
      </c>
      <c r="B1729">
        <v>192290</v>
      </c>
      <c r="C1729">
        <v>2177</v>
      </c>
      <c r="D1729">
        <v>109340586.649701</v>
      </c>
      <c r="E1729">
        <v>152067092088.57901</v>
      </c>
      <c r="F1729">
        <v>832127</v>
      </c>
      <c r="G1729">
        <v>618</v>
      </c>
      <c r="H1729">
        <v>38</v>
      </c>
      <c r="I1729">
        <v>110787257.305545</v>
      </c>
      <c r="J1729">
        <v>157044305226.24899</v>
      </c>
      <c r="K1729">
        <v>647108</v>
      </c>
      <c r="L1729">
        <v>34</v>
      </c>
      <c r="M1729">
        <f t="shared" si="26"/>
        <v>2024</v>
      </c>
    </row>
    <row r="1730" spans="1:13">
      <c r="A1730" s="1">
        <v>45561</v>
      </c>
      <c r="B1730">
        <v>177001</v>
      </c>
      <c r="C1730">
        <v>2016</v>
      </c>
      <c r="D1730">
        <v>109524382.685312</v>
      </c>
      <c r="E1730">
        <v>152176616471.26401</v>
      </c>
      <c r="F1730">
        <v>833502</v>
      </c>
      <c r="G1730">
        <v>641</v>
      </c>
      <c r="H1730">
        <v>37</v>
      </c>
      <c r="I1730">
        <v>110792224.047618</v>
      </c>
      <c r="J1730">
        <v>157155097450.297</v>
      </c>
      <c r="K1730">
        <v>647111</v>
      </c>
      <c r="L1730">
        <v>34</v>
      </c>
      <c r="M1730">
        <f t="shared" si="26"/>
        <v>2024</v>
      </c>
    </row>
    <row r="1731" spans="1:13">
      <c r="A1731" s="1">
        <v>45562</v>
      </c>
      <c r="B1731">
        <v>167004</v>
      </c>
      <c r="C1731">
        <v>1556</v>
      </c>
      <c r="D1731">
        <v>109642957.467787</v>
      </c>
      <c r="E1731">
        <v>152286259428.73199</v>
      </c>
      <c r="F1731">
        <v>834392</v>
      </c>
      <c r="G1731">
        <v>666</v>
      </c>
      <c r="H1731">
        <v>48</v>
      </c>
      <c r="I1731">
        <v>110799951.55584</v>
      </c>
      <c r="J1731">
        <v>157265897401.853</v>
      </c>
      <c r="K1731">
        <v>647125</v>
      </c>
      <c r="L1731">
        <v>34</v>
      </c>
      <c r="M1731">
        <f t="shared" ref="M1731:M1794" si="27">YEAR(A1731)</f>
        <v>2024</v>
      </c>
    </row>
    <row r="1732" spans="1:13">
      <c r="A1732" s="1">
        <v>45563</v>
      </c>
      <c r="B1732">
        <v>141914</v>
      </c>
      <c r="C1732">
        <v>1529</v>
      </c>
      <c r="D1732">
        <v>109763987.283167</v>
      </c>
      <c r="E1732">
        <v>152396023416.01501</v>
      </c>
      <c r="F1732">
        <v>835321</v>
      </c>
      <c r="G1732">
        <v>600</v>
      </c>
      <c r="H1732">
        <v>45</v>
      </c>
      <c r="I1732">
        <v>110805013.259323</v>
      </c>
      <c r="J1732">
        <v>157376702415.112</v>
      </c>
      <c r="K1732">
        <v>647136</v>
      </c>
      <c r="L1732">
        <v>34</v>
      </c>
      <c r="M1732">
        <f t="shared" si="27"/>
        <v>2024</v>
      </c>
    </row>
    <row r="1733" spans="1:13">
      <c r="A1733" s="1">
        <v>45564</v>
      </c>
      <c r="B1733">
        <v>14897</v>
      </c>
      <c r="C1733">
        <v>163</v>
      </c>
      <c r="D1733">
        <v>109706805.760167</v>
      </c>
      <c r="E1733">
        <v>152505730221.77499</v>
      </c>
      <c r="F1733">
        <v>834876</v>
      </c>
      <c r="G1733">
        <v>608</v>
      </c>
      <c r="H1733">
        <v>52</v>
      </c>
      <c r="I1733">
        <v>110813063.257961</v>
      </c>
      <c r="J1733">
        <v>157487515478.37</v>
      </c>
      <c r="K1733">
        <v>647154</v>
      </c>
      <c r="L1733">
        <v>34</v>
      </c>
      <c r="M1733">
        <f t="shared" si="27"/>
        <v>2024</v>
      </c>
    </row>
    <row r="1734" spans="1:13">
      <c r="A1734" s="1">
        <v>45565</v>
      </c>
      <c r="B1734">
        <v>8723</v>
      </c>
      <c r="C1734">
        <v>71</v>
      </c>
      <c r="D1734">
        <v>109635697.42356899</v>
      </c>
      <c r="E1734">
        <v>152615365919.19901</v>
      </c>
      <c r="F1734">
        <v>834358</v>
      </c>
      <c r="G1734">
        <v>589</v>
      </c>
      <c r="H1734">
        <v>39</v>
      </c>
      <c r="I1734">
        <v>110816442.319114</v>
      </c>
      <c r="J1734">
        <v>157598331920.689</v>
      </c>
      <c r="K1734">
        <v>647159</v>
      </c>
      <c r="L1734">
        <v>34</v>
      </c>
      <c r="M1734">
        <f t="shared" si="27"/>
        <v>2024</v>
      </c>
    </row>
    <row r="1735" spans="1:13">
      <c r="A1735" s="1">
        <v>45566</v>
      </c>
      <c r="B1735">
        <v>261993</v>
      </c>
      <c r="C1735">
        <v>3012</v>
      </c>
      <c r="D1735">
        <v>109941307.171946</v>
      </c>
      <c r="E1735">
        <v>152725307226.371</v>
      </c>
      <c r="F1735">
        <v>836699</v>
      </c>
      <c r="G1735">
        <v>671</v>
      </c>
      <c r="H1735">
        <v>46</v>
      </c>
      <c r="I1735">
        <v>110824092.986513</v>
      </c>
      <c r="J1735">
        <v>157709156013.67599</v>
      </c>
      <c r="K1735">
        <v>647171</v>
      </c>
      <c r="L1735">
        <v>34</v>
      </c>
      <c r="M1735">
        <f t="shared" si="27"/>
        <v>2024</v>
      </c>
    </row>
    <row r="1736" spans="1:13">
      <c r="A1736" s="1">
        <v>45567</v>
      </c>
      <c r="B1736">
        <v>179643</v>
      </c>
      <c r="C1736">
        <v>1841</v>
      </c>
      <c r="D1736">
        <v>110102871.971875</v>
      </c>
      <c r="E1736">
        <v>152835410098.34299</v>
      </c>
      <c r="F1736">
        <v>837913</v>
      </c>
      <c r="G1736">
        <v>627</v>
      </c>
      <c r="H1736">
        <v>39</v>
      </c>
      <c r="I1736">
        <v>110827061.52088501</v>
      </c>
      <c r="J1736">
        <v>157819983075.19699</v>
      </c>
      <c r="K1736">
        <v>647176</v>
      </c>
      <c r="L1736">
        <v>34</v>
      </c>
      <c r="M1736">
        <f t="shared" si="27"/>
        <v>2024</v>
      </c>
    </row>
    <row r="1737" spans="1:13">
      <c r="A1737" s="1">
        <v>45568</v>
      </c>
      <c r="B1737">
        <v>165833</v>
      </c>
      <c r="C1737">
        <v>2000</v>
      </c>
      <c r="D1737">
        <v>110281793.16560601</v>
      </c>
      <c r="E1737">
        <v>152945691891.508</v>
      </c>
      <c r="F1737">
        <v>839298</v>
      </c>
      <c r="G1737">
        <v>615</v>
      </c>
      <c r="H1737">
        <v>43</v>
      </c>
      <c r="I1737">
        <v>110834275.186123</v>
      </c>
      <c r="J1737">
        <v>157930817350.383</v>
      </c>
      <c r="K1737">
        <v>647185</v>
      </c>
      <c r="L1737">
        <v>34</v>
      </c>
      <c r="M1737">
        <f t="shared" si="27"/>
        <v>2024</v>
      </c>
    </row>
    <row r="1738" spans="1:13">
      <c r="A1738" s="1">
        <v>45569</v>
      </c>
      <c r="B1738">
        <v>14738</v>
      </c>
      <c r="C1738">
        <v>151</v>
      </c>
      <c r="D1738">
        <v>110220523.62796301</v>
      </c>
      <c r="E1738">
        <v>153055912415.13599</v>
      </c>
      <c r="F1738">
        <v>838830</v>
      </c>
      <c r="G1738">
        <v>619</v>
      </c>
      <c r="H1738">
        <v>43</v>
      </c>
      <c r="I1738">
        <v>110840036.116982</v>
      </c>
      <c r="J1738">
        <v>158041657386.5</v>
      </c>
      <c r="K1738">
        <v>647195</v>
      </c>
      <c r="L1738">
        <v>33</v>
      </c>
      <c r="M1738">
        <f t="shared" si="27"/>
        <v>2024</v>
      </c>
    </row>
    <row r="1739" spans="1:13">
      <c r="A1739" s="1">
        <v>45570</v>
      </c>
      <c r="B1739">
        <v>189125</v>
      </c>
      <c r="C1739">
        <v>1791</v>
      </c>
      <c r="D1739">
        <v>110370424.685366</v>
      </c>
      <c r="E1739">
        <v>153166282839.82199</v>
      </c>
      <c r="F1739">
        <v>839975</v>
      </c>
      <c r="G1739">
        <v>646</v>
      </c>
      <c r="H1739">
        <v>56</v>
      </c>
      <c r="I1739">
        <v>110848155.356015</v>
      </c>
      <c r="J1739">
        <v>158152505541.85599</v>
      </c>
      <c r="K1739">
        <v>647218</v>
      </c>
      <c r="L1739">
        <v>33</v>
      </c>
      <c r="M1739">
        <f t="shared" si="27"/>
        <v>2024</v>
      </c>
    </row>
    <row r="1740" spans="1:13">
      <c r="A1740" s="1">
        <v>45571</v>
      </c>
      <c r="B1740">
        <v>17418</v>
      </c>
      <c r="C1740">
        <v>163</v>
      </c>
      <c r="D1740">
        <v>110306943.57594401</v>
      </c>
      <c r="E1740">
        <v>153276589783.397</v>
      </c>
      <c r="F1740">
        <v>839494</v>
      </c>
      <c r="G1740">
        <v>644</v>
      </c>
      <c r="H1740">
        <v>35</v>
      </c>
      <c r="I1740">
        <v>110850582.334369</v>
      </c>
      <c r="J1740">
        <v>158263356124.19</v>
      </c>
      <c r="K1740">
        <v>647219</v>
      </c>
      <c r="L1740">
        <v>34</v>
      </c>
      <c r="M1740">
        <f t="shared" si="27"/>
        <v>2024</v>
      </c>
    </row>
    <row r="1741" spans="1:13">
      <c r="A1741" s="1">
        <v>45572</v>
      </c>
      <c r="B1741">
        <v>11749</v>
      </c>
      <c r="C1741">
        <v>92</v>
      </c>
      <c r="D1741">
        <v>110228691.82350799</v>
      </c>
      <c r="E1741">
        <v>153386818475.22101</v>
      </c>
      <c r="F1741">
        <v>838929</v>
      </c>
      <c r="G1741">
        <v>657</v>
      </c>
      <c r="H1741">
        <v>45</v>
      </c>
      <c r="I1741">
        <v>110859289.149664</v>
      </c>
      <c r="J1741">
        <v>158374215413.34</v>
      </c>
      <c r="K1741">
        <v>647230</v>
      </c>
      <c r="L1741">
        <v>34</v>
      </c>
      <c r="M1741">
        <f t="shared" si="27"/>
        <v>2024</v>
      </c>
    </row>
    <row r="1742" spans="1:13">
      <c r="A1742" s="1">
        <v>45573</v>
      </c>
      <c r="B1742">
        <v>338158</v>
      </c>
      <c r="C1742">
        <v>3769</v>
      </c>
      <c r="D1742">
        <v>110632378.562373</v>
      </c>
      <c r="E1742">
        <v>153497450853.78299</v>
      </c>
      <c r="F1742">
        <v>842023</v>
      </c>
      <c r="G1742">
        <v>675</v>
      </c>
      <c r="H1742">
        <v>55</v>
      </c>
      <c r="I1742">
        <v>110866855.51775301</v>
      </c>
      <c r="J1742">
        <v>158485082268.858</v>
      </c>
      <c r="K1742">
        <v>647251</v>
      </c>
      <c r="L1742">
        <v>34</v>
      </c>
      <c r="M1742">
        <f t="shared" si="27"/>
        <v>2024</v>
      </c>
    </row>
    <row r="1743" spans="1:13">
      <c r="A1743" s="1">
        <v>45574</v>
      </c>
      <c r="B1743">
        <v>231692</v>
      </c>
      <c r="C1743">
        <v>2459</v>
      </c>
      <c r="D1743">
        <v>110863746.101909</v>
      </c>
      <c r="E1743">
        <v>153608314599.88501</v>
      </c>
      <c r="F1743">
        <v>843780</v>
      </c>
      <c r="G1743">
        <v>702</v>
      </c>
      <c r="H1743">
        <v>54</v>
      </c>
      <c r="I1743">
        <v>110875810.418657</v>
      </c>
      <c r="J1743">
        <v>158595958079.276</v>
      </c>
      <c r="K1743">
        <v>647271</v>
      </c>
      <c r="L1743">
        <v>34</v>
      </c>
      <c r="M1743">
        <f t="shared" si="27"/>
        <v>2024</v>
      </c>
    </row>
    <row r="1744" spans="1:13">
      <c r="A1744" s="1">
        <v>45575</v>
      </c>
      <c r="B1744">
        <v>234268</v>
      </c>
      <c r="C1744">
        <v>2533</v>
      </c>
      <c r="D1744">
        <v>111095415.894345</v>
      </c>
      <c r="E1744">
        <v>153719410015.78</v>
      </c>
      <c r="F1744">
        <v>845591</v>
      </c>
      <c r="G1744">
        <v>722</v>
      </c>
      <c r="H1744">
        <v>41</v>
      </c>
      <c r="I1744">
        <v>110878516.23490401</v>
      </c>
      <c r="J1744">
        <v>158706836595.51099</v>
      </c>
      <c r="K1744">
        <v>647278</v>
      </c>
      <c r="L1744">
        <v>34</v>
      </c>
      <c r="M1744">
        <f t="shared" si="27"/>
        <v>2024</v>
      </c>
    </row>
    <row r="1745" spans="1:13">
      <c r="A1745" s="1">
        <v>45576</v>
      </c>
      <c r="B1745">
        <v>227981</v>
      </c>
      <c r="C1745">
        <v>2661</v>
      </c>
      <c r="D1745">
        <v>111359342.36838</v>
      </c>
      <c r="E1745">
        <v>153830769358.14801</v>
      </c>
      <c r="F1745">
        <v>847574</v>
      </c>
      <c r="G1745">
        <v>678</v>
      </c>
      <c r="H1745">
        <v>35</v>
      </c>
      <c r="I1745">
        <v>110882174.25121</v>
      </c>
      <c r="J1745">
        <v>158817718769.76199</v>
      </c>
      <c r="K1745">
        <v>647279</v>
      </c>
      <c r="L1745">
        <v>34</v>
      </c>
      <c r="M1745">
        <f t="shared" si="27"/>
        <v>2024</v>
      </c>
    </row>
    <row r="1746" spans="1:13">
      <c r="A1746" s="1">
        <v>45577</v>
      </c>
      <c r="B1746">
        <v>184178</v>
      </c>
      <c r="C1746">
        <v>1724</v>
      </c>
      <c r="D1746">
        <v>111500220.54381099</v>
      </c>
      <c r="E1746">
        <v>153942269578.69199</v>
      </c>
      <c r="F1746">
        <v>848651</v>
      </c>
      <c r="G1746">
        <v>647</v>
      </c>
      <c r="H1746">
        <v>47</v>
      </c>
      <c r="I1746">
        <v>110888150.56755599</v>
      </c>
      <c r="J1746">
        <v>158928606920.32999</v>
      </c>
      <c r="K1746">
        <v>647292</v>
      </c>
      <c r="L1746">
        <v>34</v>
      </c>
      <c r="M1746">
        <f t="shared" si="27"/>
        <v>2024</v>
      </c>
    </row>
    <row r="1747" spans="1:13">
      <c r="A1747" s="1">
        <v>45578</v>
      </c>
      <c r="B1747">
        <v>15666</v>
      </c>
      <c r="C1747">
        <v>161</v>
      </c>
      <c r="D1747">
        <v>111430810.852071</v>
      </c>
      <c r="E1747">
        <v>154053700389.54401</v>
      </c>
      <c r="F1747">
        <v>848128</v>
      </c>
      <c r="G1747">
        <v>684</v>
      </c>
      <c r="H1747">
        <v>51</v>
      </c>
      <c r="I1747">
        <v>110895403.78164899</v>
      </c>
      <c r="J1747">
        <v>159039502324.112</v>
      </c>
      <c r="K1747">
        <v>647309</v>
      </c>
      <c r="L1747">
        <v>34</v>
      </c>
      <c r="M1747">
        <f t="shared" si="27"/>
        <v>2024</v>
      </c>
    </row>
    <row r="1748" spans="1:13">
      <c r="A1748" s="1">
        <v>45579</v>
      </c>
      <c r="B1748">
        <v>15048</v>
      </c>
      <c r="C1748">
        <v>128</v>
      </c>
      <c r="D1748">
        <v>111359185.85679901</v>
      </c>
      <c r="E1748">
        <v>154165059575.401</v>
      </c>
      <c r="F1748">
        <v>847566</v>
      </c>
      <c r="G1748">
        <v>690</v>
      </c>
      <c r="H1748">
        <v>50</v>
      </c>
      <c r="I1748">
        <v>110901575.31923801</v>
      </c>
      <c r="J1748">
        <v>159150403899.431</v>
      </c>
      <c r="K1748">
        <v>647325</v>
      </c>
      <c r="L1748">
        <v>34</v>
      </c>
      <c r="M1748">
        <f t="shared" si="27"/>
        <v>2024</v>
      </c>
    </row>
    <row r="1749" spans="1:13">
      <c r="A1749" s="1">
        <v>45580</v>
      </c>
      <c r="B1749">
        <v>353000</v>
      </c>
      <c r="C1749">
        <v>4106</v>
      </c>
      <c r="D1749">
        <v>111809322.133653</v>
      </c>
      <c r="E1749">
        <v>154276868897.534</v>
      </c>
      <c r="F1749">
        <v>850993</v>
      </c>
      <c r="G1749">
        <v>679</v>
      </c>
      <c r="H1749">
        <v>57</v>
      </c>
      <c r="I1749">
        <v>110910100.77435599</v>
      </c>
      <c r="J1749">
        <v>159261314000.20499</v>
      </c>
      <c r="K1749">
        <v>647348</v>
      </c>
      <c r="L1749">
        <v>34</v>
      </c>
      <c r="M1749">
        <f t="shared" si="27"/>
        <v>2024</v>
      </c>
    </row>
    <row r="1750" spans="1:13">
      <c r="A1750" s="1">
        <v>45581</v>
      </c>
      <c r="B1750">
        <v>216129</v>
      </c>
      <c r="C1750">
        <v>1998</v>
      </c>
      <c r="D1750">
        <v>111968190.221178</v>
      </c>
      <c r="E1750">
        <v>154388837087.75601</v>
      </c>
      <c r="F1750">
        <v>852222</v>
      </c>
      <c r="G1750">
        <v>769</v>
      </c>
      <c r="H1750">
        <v>48</v>
      </c>
      <c r="I1750">
        <v>110914381.513377</v>
      </c>
      <c r="J1750">
        <v>159372228381.71899</v>
      </c>
      <c r="K1750">
        <v>647363</v>
      </c>
      <c r="L1750">
        <v>33</v>
      </c>
      <c r="M1750">
        <f t="shared" si="27"/>
        <v>2024</v>
      </c>
    </row>
    <row r="1751" spans="1:13">
      <c r="A1751" s="1">
        <v>45582</v>
      </c>
      <c r="B1751">
        <v>207677</v>
      </c>
      <c r="C1751">
        <v>2335</v>
      </c>
      <c r="D1751">
        <v>112185831.10411701</v>
      </c>
      <c r="E1751">
        <v>154501022918.85999</v>
      </c>
      <c r="F1751">
        <v>853883</v>
      </c>
      <c r="G1751">
        <v>674</v>
      </c>
      <c r="H1751">
        <v>62</v>
      </c>
      <c r="I1751">
        <v>110924615.575628</v>
      </c>
      <c r="J1751">
        <v>159483152997.29401</v>
      </c>
      <c r="K1751">
        <v>647391</v>
      </c>
      <c r="L1751">
        <v>34</v>
      </c>
      <c r="M1751">
        <f t="shared" si="27"/>
        <v>2024</v>
      </c>
    </row>
    <row r="1752" spans="1:13">
      <c r="A1752" s="1">
        <v>45583</v>
      </c>
      <c r="B1752">
        <v>242101</v>
      </c>
      <c r="C1752">
        <v>2310</v>
      </c>
      <c r="D1752">
        <v>112401884.547424</v>
      </c>
      <c r="E1752">
        <v>154613424803.40701</v>
      </c>
      <c r="F1752">
        <v>855508</v>
      </c>
      <c r="G1752">
        <v>685</v>
      </c>
      <c r="H1752">
        <v>54</v>
      </c>
      <c r="I1752">
        <v>110931279.369023</v>
      </c>
      <c r="J1752">
        <v>159594084276.66299</v>
      </c>
      <c r="K1752">
        <v>647411</v>
      </c>
      <c r="L1752">
        <v>34</v>
      </c>
      <c r="M1752">
        <f t="shared" si="27"/>
        <v>2024</v>
      </c>
    </row>
    <row r="1753" spans="1:13">
      <c r="A1753" s="1">
        <v>45584</v>
      </c>
      <c r="B1753">
        <v>191702</v>
      </c>
      <c r="C1753">
        <v>2153</v>
      </c>
      <c r="D1753">
        <v>112583718.881607</v>
      </c>
      <c r="E1753">
        <v>154726008522.289</v>
      </c>
      <c r="F1753">
        <v>856914</v>
      </c>
      <c r="G1753">
        <v>747</v>
      </c>
      <c r="H1753">
        <v>57</v>
      </c>
      <c r="I1753">
        <v>110939470.966388</v>
      </c>
      <c r="J1753">
        <v>159705023747.63</v>
      </c>
      <c r="K1753">
        <v>647434</v>
      </c>
      <c r="L1753">
        <v>34</v>
      </c>
      <c r="M1753">
        <f t="shared" si="27"/>
        <v>2024</v>
      </c>
    </row>
    <row r="1754" spans="1:13">
      <c r="A1754" s="1">
        <v>45585</v>
      </c>
      <c r="B1754">
        <v>20510</v>
      </c>
      <c r="C1754">
        <v>249</v>
      </c>
      <c r="D1754">
        <v>112524539.590592</v>
      </c>
      <c r="E1754">
        <v>154838533061.879</v>
      </c>
      <c r="F1754">
        <v>856441</v>
      </c>
      <c r="G1754">
        <v>722</v>
      </c>
      <c r="H1754">
        <v>56</v>
      </c>
      <c r="I1754">
        <v>110946347.83728901</v>
      </c>
      <c r="J1754">
        <v>159815970095.46701</v>
      </c>
      <c r="K1754">
        <v>647456</v>
      </c>
      <c r="L1754">
        <v>34</v>
      </c>
      <c r="M1754">
        <f t="shared" si="27"/>
        <v>2024</v>
      </c>
    </row>
    <row r="1755" spans="1:13">
      <c r="A1755" s="1">
        <v>45586</v>
      </c>
      <c r="B1755">
        <v>18243</v>
      </c>
      <c r="C1755">
        <v>208</v>
      </c>
      <c r="D1755">
        <v>112450831.09844799</v>
      </c>
      <c r="E1755">
        <v>154950983892.978</v>
      </c>
      <c r="F1755">
        <v>855890</v>
      </c>
      <c r="G1755">
        <v>759</v>
      </c>
      <c r="H1755">
        <v>76</v>
      </c>
      <c r="I1755">
        <v>110958943.735254</v>
      </c>
      <c r="J1755">
        <v>159926929039.202</v>
      </c>
      <c r="K1755">
        <v>647498</v>
      </c>
      <c r="L1755">
        <v>34</v>
      </c>
      <c r="M1755">
        <f t="shared" si="27"/>
        <v>2024</v>
      </c>
    </row>
    <row r="1756" spans="1:13">
      <c r="A1756" s="1">
        <v>45587</v>
      </c>
      <c r="B1756">
        <v>373407</v>
      </c>
      <c r="C1756">
        <v>3850</v>
      </c>
      <c r="D1756">
        <v>112856164.572512</v>
      </c>
      <c r="E1756">
        <v>155063840057.54999</v>
      </c>
      <c r="F1756">
        <v>859026</v>
      </c>
      <c r="G1756">
        <v>714</v>
      </c>
      <c r="H1756">
        <v>64</v>
      </c>
      <c r="I1756">
        <v>110966115.038489</v>
      </c>
      <c r="J1756">
        <v>160037895154.241</v>
      </c>
      <c r="K1756">
        <v>647529</v>
      </c>
      <c r="L1756">
        <v>33</v>
      </c>
      <c r="M1756">
        <f t="shared" si="27"/>
        <v>2024</v>
      </c>
    </row>
    <row r="1757" spans="1:13">
      <c r="A1757" s="1">
        <v>45588</v>
      </c>
      <c r="B1757">
        <v>262199</v>
      </c>
      <c r="C1757">
        <v>2727</v>
      </c>
      <c r="D1757">
        <v>113119659.200923</v>
      </c>
      <c r="E1757">
        <v>155176959716.75101</v>
      </c>
      <c r="F1757">
        <v>861020</v>
      </c>
      <c r="G1757">
        <v>733</v>
      </c>
      <c r="H1757">
        <v>58</v>
      </c>
      <c r="I1757">
        <v>110972826.25552</v>
      </c>
      <c r="J1757">
        <v>160148867980.496</v>
      </c>
      <c r="K1757">
        <v>647553</v>
      </c>
      <c r="L1757">
        <v>34</v>
      </c>
      <c r="M1757">
        <f t="shared" si="27"/>
        <v>2024</v>
      </c>
    </row>
    <row r="1758" spans="1:13">
      <c r="A1758" s="1">
        <v>45589</v>
      </c>
      <c r="B1758">
        <v>234062</v>
      </c>
      <c r="C1758">
        <v>2753</v>
      </c>
      <c r="D1758">
        <v>113383936.822533</v>
      </c>
      <c r="E1758">
        <v>155290343653.57401</v>
      </c>
      <c r="F1758">
        <v>863015</v>
      </c>
      <c r="G1758">
        <v>758</v>
      </c>
      <c r="H1758">
        <v>55</v>
      </c>
      <c r="I1758">
        <v>110980110.975237</v>
      </c>
      <c r="J1758">
        <v>160259848091.47101</v>
      </c>
      <c r="K1758">
        <v>647575</v>
      </c>
      <c r="L1758">
        <v>33</v>
      </c>
      <c r="M1758">
        <f t="shared" si="27"/>
        <v>2024</v>
      </c>
    </row>
    <row r="1759" spans="1:13">
      <c r="A1759" s="1">
        <v>45590</v>
      </c>
      <c r="B1759">
        <v>211491</v>
      </c>
      <c r="C1759">
        <v>2237</v>
      </c>
      <c r="D1759">
        <v>113581165.852265</v>
      </c>
      <c r="E1759">
        <v>155403924819.42599</v>
      </c>
      <c r="F1759">
        <v>864508</v>
      </c>
      <c r="G1759">
        <v>744</v>
      </c>
      <c r="H1759">
        <v>48</v>
      </c>
      <c r="I1759">
        <v>110984876.002405</v>
      </c>
      <c r="J1759">
        <v>160370832967.474</v>
      </c>
      <c r="K1759">
        <v>647589</v>
      </c>
      <c r="L1759">
        <v>34</v>
      </c>
      <c r="M1759">
        <f t="shared" si="27"/>
        <v>2024</v>
      </c>
    </row>
    <row r="1760" spans="1:13">
      <c r="A1760" s="1">
        <v>45591</v>
      </c>
      <c r="B1760">
        <v>163359</v>
      </c>
      <c r="C1760">
        <v>1586</v>
      </c>
      <c r="D1760">
        <v>113692128.851936</v>
      </c>
      <c r="E1760">
        <v>155517616948.27802</v>
      </c>
      <c r="F1760">
        <v>865333</v>
      </c>
      <c r="G1760">
        <v>761</v>
      </c>
      <c r="H1760">
        <v>51</v>
      </c>
      <c r="I1760">
        <v>110990769.693307</v>
      </c>
      <c r="J1760">
        <v>160481823737.16699</v>
      </c>
      <c r="K1760">
        <v>647606</v>
      </c>
      <c r="L1760">
        <v>34</v>
      </c>
      <c r="M1760">
        <f t="shared" si="27"/>
        <v>2024</v>
      </c>
    </row>
    <row r="1761" spans="1:13">
      <c r="A1761" s="1">
        <v>45592</v>
      </c>
      <c r="B1761">
        <v>18449</v>
      </c>
      <c r="C1761">
        <v>200</v>
      </c>
      <c r="D1761">
        <v>113615483.878618</v>
      </c>
      <c r="E1761">
        <v>155631232432.15701</v>
      </c>
      <c r="F1761">
        <v>864759</v>
      </c>
      <c r="G1761">
        <v>774</v>
      </c>
      <c r="H1761">
        <v>65</v>
      </c>
      <c r="I1761">
        <v>111001564.570456</v>
      </c>
      <c r="J1761">
        <v>160592825301.73801</v>
      </c>
      <c r="K1761">
        <v>647637</v>
      </c>
      <c r="L1761">
        <v>34</v>
      </c>
      <c r="M1761">
        <f t="shared" si="27"/>
        <v>2024</v>
      </c>
    </row>
    <row r="1762" spans="1:13">
      <c r="A1762" s="1">
        <v>45593</v>
      </c>
      <c r="B1762">
        <v>10925</v>
      </c>
      <c r="C1762">
        <v>144</v>
      </c>
      <c r="D1762">
        <v>113533543.691265</v>
      </c>
      <c r="E1762">
        <v>155744765975.84799</v>
      </c>
      <c r="F1762">
        <v>864141</v>
      </c>
      <c r="G1762">
        <v>762</v>
      </c>
      <c r="H1762">
        <v>57</v>
      </c>
      <c r="I1762">
        <v>111009994.088581</v>
      </c>
      <c r="J1762">
        <v>160703835295.82599</v>
      </c>
      <c r="K1762">
        <v>647660</v>
      </c>
      <c r="L1762">
        <v>34</v>
      </c>
      <c r="M1762">
        <f t="shared" si="27"/>
        <v>2024</v>
      </c>
    </row>
    <row r="1763" spans="1:13">
      <c r="A1763" s="1">
        <v>45594</v>
      </c>
      <c r="B1763">
        <v>315793</v>
      </c>
      <c r="C1763">
        <v>3060</v>
      </c>
      <c r="D1763">
        <v>113830925.264201</v>
      </c>
      <c r="E1763">
        <v>155858596901.112</v>
      </c>
      <c r="F1763">
        <v>866411</v>
      </c>
      <c r="G1763">
        <v>790</v>
      </c>
      <c r="H1763">
        <v>54</v>
      </c>
      <c r="I1763">
        <v>111016829.226256</v>
      </c>
      <c r="J1763">
        <v>160814852125.052</v>
      </c>
      <c r="K1763">
        <v>647680</v>
      </c>
      <c r="L1763">
        <v>34</v>
      </c>
      <c r="M1763">
        <f t="shared" si="27"/>
        <v>2024</v>
      </c>
    </row>
    <row r="1764" spans="1:13">
      <c r="A1764" s="1">
        <v>45595</v>
      </c>
      <c r="B1764">
        <v>218705</v>
      </c>
      <c r="C1764">
        <v>2545</v>
      </c>
      <c r="D1764">
        <v>114060786.199368</v>
      </c>
      <c r="E1764">
        <v>155972657687.311</v>
      </c>
      <c r="F1764">
        <v>868172</v>
      </c>
      <c r="G1764">
        <v>784</v>
      </c>
      <c r="H1764">
        <v>68</v>
      </c>
      <c r="I1764">
        <v>111028029.546314</v>
      </c>
      <c r="J1764">
        <v>160925880154.599</v>
      </c>
      <c r="K1764">
        <v>647714</v>
      </c>
      <c r="L1764">
        <v>34</v>
      </c>
      <c r="M1764">
        <f t="shared" si="27"/>
        <v>2024</v>
      </c>
    </row>
    <row r="1765" spans="1:13">
      <c r="A1765" s="1">
        <v>45596</v>
      </c>
      <c r="B1765">
        <v>189435</v>
      </c>
      <c r="C1765">
        <v>2112</v>
      </c>
      <c r="D1765">
        <v>114233680.955513</v>
      </c>
      <c r="E1765">
        <v>156086891368.267</v>
      </c>
      <c r="F1765">
        <v>869486</v>
      </c>
      <c r="G1765">
        <v>798</v>
      </c>
      <c r="H1765">
        <v>71</v>
      </c>
      <c r="I1765">
        <v>111036278.155377</v>
      </c>
      <c r="J1765">
        <v>161036916432.754</v>
      </c>
      <c r="K1765">
        <v>647751</v>
      </c>
      <c r="L1765">
        <v>34</v>
      </c>
      <c r="M1765">
        <f t="shared" si="27"/>
        <v>2024</v>
      </c>
    </row>
    <row r="1766" spans="1:13">
      <c r="A1766" s="1">
        <v>45597</v>
      </c>
      <c r="B1766">
        <v>85240</v>
      </c>
      <c r="C1766">
        <v>976</v>
      </c>
      <c r="D1766">
        <v>114264120.44531199</v>
      </c>
      <c r="E1766">
        <v>156201155488.71201</v>
      </c>
      <c r="F1766">
        <v>869711</v>
      </c>
      <c r="G1766">
        <v>751</v>
      </c>
      <c r="H1766">
        <v>63</v>
      </c>
      <c r="I1766">
        <v>111043797.023847</v>
      </c>
      <c r="J1766">
        <v>161147960229.77802</v>
      </c>
      <c r="K1766">
        <v>647781</v>
      </c>
      <c r="L1766">
        <v>33</v>
      </c>
      <c r="M1766">
        <f t="shared" si="27"/>
        <v>2024</v>
      </c>
    </row>
    <row r="1767" spans="1:13">
      <c r="A1767" s="1">
        <v>45598</v>
      </c>
      <c r="B1767">
        <v>69670</v>
      </c>
      <c r="C1767">
        <v>771</v>
      </c>
      <c r="D1767">
        <v>114258342.697951</v>
      </c>
      <c r="E1767">
        <v>156315413831.41</v>
      </c>
      <c r="F1767">
        <v>869692</v>
      </c>
      <c r="G1767">
        <v>790</v>
      </c>
      <c r="H1767">
        <v>54</v>
      </c>
      <c r="I1767">
        <v>111049780.216948</v>
      </c>
      <c r="J1767">
        <v>161259010009.995</v>
      </c>
      <c r="K1767">
        <v>647801</v>
      </c>
      <c r="L1767">
        <v>34</v>
      </c>
      <c r="M1767">
        <f t="shared" si="27"/>
        <v>2024</v>
      </c>
    </row>
    <row r="1768" spans="1:13">
      <c r="A1768" s="1">
        <v>45599</v>
      </c>
      <c r="B1768">
        <v>11348</v>
      </c>
      <c r="C1768">
        <v>117</v>
      </c>
      <c r="D1768">
        <v>114172399.54179201</v>
      </c>
      <c r="E1768">
        <v>156429586230.952</v>
      </c>
      <c r="F1768">
        <v>869044</v>
      </c>
      <c r="G1768">
        <v>765</v>
      </c>
      <c r="H1768">
        <v>50</v>
      </c>
      <c r="I1768">
        <v>111056134.572216</v>
      </c>
      <c r="J1768">
        <v>161370066144.56699</v>
      </c>
      <c r="K1768">
        <v>647817</v>
      </c>
      <c r="L1768">
        <v>34</v>
      </c>
      <c r="M1768">
        <f t="shared" si="27"/>
        <v>2024</v>
      </c>
    </row>
    <row r="1769" spans="1:13">
      <c r="A1769" s="1">
        <v>45600</v>
      </c>
      <c r="B1769">
        <v>7477</v>
      </c>
      <c r="C1769">
        <v>88</v>
      </c>
      <c r="D1769">
        <v>114088689.507854</v>
      </c>
      <c r="E1769">
        <v>156543674920.45999</v>
      </c>
      <c r="F1769">
        <v>868393</v>
      </c>
      <c r="G1769">
        <v>739</v>
      </c>
      <c r="H1769">
        <v>61</v>
      </c>
      <c r="I1769">
        <v>111066167.05558801</v>
      </c>
      <c r="J1769">
        <v>161481132311.62299</v>
      </c>
      <c r="K1769">
        <v>647844</v>
      </c>
      <c r="L1769">
        <v>34</v>
      </c>
      <c r="M1769">
        <f t="shared" si="27"/>
        <v>2024</v>
      </c>
    </row>
    <row r="1770" spans="1:13">
      <c r="A1770" s="1">
        <v>45601</v>
      </c>
      <c r="B1770">
        <v>253786</v>
      </c>
      <c r="C1770">
        <v>3128</v>
      </c>
      <c r="D1770">
        <v>114390255.16734201</v>
      </c>
      <c r="E1770">
        <v>156658065175.62701</v>
      </c>
      <c r="F1770">
        <v>870712</v>
      </c>
      <c r="G1770">
        <v>809</v>
      </c>
      <c r="H1770">
        <v>53</v>
      </c>
      <c r="I1770">
        <v>111071884.477079</v>
      </c>
      <c r="J1770">
        <v>161592204196.10001</v>
      </c>
      <c r="K1770">
        <v>647863</v>
      </c>
      <c r="L1770">
        <v>34</v>
      </c>
      <c r="M1770">
        <f t="shared" si="27"/>
        <v>2024</v>
      </c>
    </row>
    <row r="1771" spans="1:13">
      <c r="A1771" s="1">
        <v>45602</v>
      </c>
      <c r="B1771">
        <v>145674</v>
      </c>
      <c r="C1771">
        <v>1338</v>
      </c>
      <c r="D1771">
        <v>114454676.848546</v>
      </c>
      <c r="E1771">
        <v>156772519852.47601</v>
      </c>
      <c r="F1771">
        <v>871232</v>
      </c>
      <c r="G1771">
        <v>818</v>
      </c>
      <c r="H1771">
        <v>57</v>
      </c>
      <c r="I1771">
        <v>111079110.10340001</v>
      </c>
      <c r="J1771">
        <v>161703283306.203</v>
      </c>
      <c r="K1771">
        <v>647886</v>
      </c>
      <c r="L1771">
        <v>34</v>
      </c>
      <c r="M1771">
        <f t="shared" si="27"/>
        <v>2024</v>
      </c>
    </row>
    <row r="1772" spans="1:13">
      <c r="A1772" s="1">
        <v>45603</v>
      </c>
      <c r="B1772">
        <v>124738</v>
      </c>
      <c r="C1772">
        <v>1455</v>
      </c>
      <c r="D1772">
        <v>114541436.61420999</v>
      </c>
      <c r="E1772">
        <v>156887061289.09</v>
      </c>
      <c r="F1772">
        <v>871897</v>
      </c>
      <c r="G1772">
        <v>790</v>
      </c>
      <c r="H1772">
        <v>59</v>
      </c>
      <c r="I1772">
        <v>111087443.35322601</v>
      </c>
      <c r="J1772">
        <v>161814370749.556</v>
      </c>
      <c r="K1772">
        <v>647911</v>
      </c>
      <c r="L1772">
        <v>34</v>
      </c>
      <c r="M1772">
        <f t="shared" si="27"/>
        <v>2024</v>
      </c>
    </row>
    <row r="1773" spans="1:13">
      <c r="A1773" s="1">
        <v>45604</v>
      </c>
      <c r="B1773">
        <v>133711</v>
      </c>
      <c r="C1773">
        <v>1608</v>
      </c>
      <c r="D1773">
        <v>114641090.815768</v>
      </c>
      <c r="E1773">
        <v>157001702379.90601</v>
      </c>
      <c r="F1773">
        <v>872661</v>
      </c>
      <c r="G1773">
        <v>844</v>
      </c>
      <c r="H1773">
        <v>58</v>
      </c>
      <c r="I1773">
        <v>111094332.89137401</v>
      </c>
      <c r="J1773">
        <v>161925465082.448</v>
      </c>
      <c r="K1773">
        <v>647935</v>
      </c>
      <c r="L1773">
        <v>34</v>
      </c>
      <c r="M1773">
        <f t="shared" si="27"/>
        <v>2024</v>
      </c>
    </row>
    <row r="1774" spans="1:13">
      <c r="A1774" s="1">
        <v>45605</v>
      </c>
      <c r="B1774">
        <v>108024</v>
      </c>
      <c r="C1774">
        <v>1253</v>
      </c>
      <c r="D1774">
        <v>114698207.20484</v>
      </c>
      <c r="E1774">
        <v>157116400587.10999</v>
      </c>
      <c r="F1774">
        <v>873087</v>
      </c>
      <c r="G1774">
        <v>827</v>
      </c>
      <c r="H1774">
        <v>75</v>
      </c>
      <c r="I1774">
        <v>111106443.446623</v>
      </c>
      <c r="J1774">
        <v>162036571525.89401</v>
      </c>
      <c r="K1774">
        <v>647976</v>
      </c>
      <c r="L1774">
        <v>34</v>
      </c>
      <c r="M1774">
        <f t="shared" si="27"/>
        <v>2024</v>
      </c>
    </row>
    <row r="1775" spans="1:13">
      <c r="A1775" s="1">
        <v>45606</v>
      </c>
      <c r="B1775">
        <v>11700</v>
      </c>
      <c r="C1775">
        <v>127</v>
      </c>
      <c r="D1775">
        <v>114599720.797427</v>
      </c>
      <c r="E1775">
        <v>157231000307.90799</v>
      </c>
      <c r="F1775">
        <v>872334</v>
      </c>
      <c r="G1775">
        <v>880</v>
      </c>
      <c r="H1775">
        <v>63</v>
      </c>
      <c r="I1775">
        <v>111114378.40154301</v>
      </c>
      <c r="J1775">
        <v>162147685904.29599</v>
      </c>
      <c r="K1775">
        <v>648006</v>
      </c>
      <c r="L1775">
        <v>33</v>
      </c>
      <c r="M1775">
        <f t="shared" si="27"/>
        <v>2024</v>
      </c>
    </row>
    <row r="1776" spans="1:13">
      <c r="A1776" s="1">
        <v>45607</v>
      </c>
      <c r="B1776">
        <v>5894</v>
      </c>
      <c r="C1776">
        <v>57</v>
      </c>
      <c r="D1776">
        <v>114492580.46729501</v>
      </c>
      <c r="E1776">
        <v>157345492888.375</v>
      </c>
      <c r="F1776">
        <v>871518</v>
      </c>
      <c r="G1776">
        <v>873</v>
      </c>
      <c r="H1776">
        <v>63</v>
      </c>
      <c r="I1776">
        <v>111121326.340525</v>
      </c>
      <c r="J1776">
        <v>162258807230.63699</v>
      </c>
      <c r="K1776">
        <v>648035</v>
      </c>
      <c r="L1776">
        <v>34</v>
      </c>
      <c r="M1776">
        <f t="shared" si="27"/>
        <v>2024</v>
      </c>
    </row>
    <row r="1777" spans="1:13">
      <c r="A1777" s="1">
        <v>45608</v>
      </c>
      <c r="B1777">
        <v>190098</v>
      </c>
      <c r="C1777">
        <v>2256</v>
      </c>
      <c r="D1777">
        <v>114665298.46308599</v>
      </c>
      <c r="E1777">
        <v>157460158186.83801</v>
      </c>
      <c r="F1777">
        <v>872871</v>
      </c>
      <c r="G1777">
        <v>903</v>
      </c>
      <c r="H1777">
        <v>73</v>
      </c>
      <c r="I1777">
        <v>111131477.144869</v>
      </c>
      <c r="J1777">
        <v>162369938707.78101</v>
      </c>
      <c r="K1777">
        <v>648074</v>
      </c>
      <c r="L1777">
        <v>34</v>
      </c>
      <c r="M1777">
        <f t="shared" si="27"/>
        <v>2024</v>
      </c>
    </row>
    <row r="1778" spans="1:13">
      <c r="A1778" s="1">
        <v>45609</v>
      </c>
      <c r="B1778">
        <v>152448</v>
      </c>
      <c r="C1778">
        <v>1506</v>
      </c>
      <c r="D1778">
        <v>114750173.002096</v>
      </c>
      <c r="E1778">
        <v>157574908359.84</v>
      </c>
      <c r="F1778">
        <v>873536</v>
      </c>
      <c r="G1778">
        <v>841</v>
      </c>
      <c r="H1778">
        <v>67</v>
      </c>
      <c r="I1778">
        <v>111138882.674969</v>
      </c>
      <c r="J1778">
        <v>162481077590.45599</v>
      </c>
      <c r="K1778">
        <v>648107</v>
      </c>
      <c r="L1778">
        <v>34</v>
      </c>
      <c r="M1778">
        <f t="shared" si="27"/>
        <v>2024</v>
      </c>
    </row>
    <row r="1779" spans="1:13">
      <c r="A1779" s="1">
        <v>45610</v>
      </c>
      <c r="B1779">
        <v>130984</v>
      </c>
      <c r="C1779">
        <v>1597</v>
      </c>
      <c r="D1779">
        <v>114845407.455597</v>
      </c>
      <c r="E1779">
        <v>157689753767.29599</v>
      </c>
      <c r="F1779">
        <v>874269</v>
      </c>
      <c r="G1779">
        <v>864</v>
      </c>
      <c r="H1779">
        <v>81</v>
      </c>
      <c r="I1779">
        <v>111151838.979678</v>
      </c>
      <c r="J1779">
        <v>162592229429.436</v>
      </c>
      <c r="K1779">
        <v>648154</v>
      </c>
      <c r="L1779">
        <v>34</v>
      </c>
      <c r="M1779">
        <f t="shared" si="27"/>
        <v>2024</v>
      </c>
    </row>
    <row r="1780" spans="1:13">
      <c r="A1780" s="1">
        <v>45611</v>
      </c>
      <c r="B1780">
        <v>123330</v>
      </c>
      <c r="C1780">
        <v>1498</v>
      </c>
      <c r="D1780">
        <v>114921770.412016</v>
      </c>
      <c r="E1780">
        <v>157804675537.70801</v>
      </c>
      <c r="F1780">
        <v>874863</v>
      </c>
      <c r="G1780">
        <v>904</v>
      </c>
      <c r="H1780">
        <v>80</v>
      </c>
      <c r="I1780">
        <v>111162829.028265</v>
      </c>
      <c r="J1780">
        <v>162703392258.46399</v>
      </c>
      <c r="K1780">
        <v>648200</v>
      </c>
      <c r="L1780">
        <v>34</v>
      </c>
      <c r="M1780">
        <f t="shared" si="27"/>
        <v>2024</v>
      </c>
    </row>
    <row r="1781" spans="1:13">
      <c r="A1781" s="1">
        <v>45612</v>
      </c>
      <c r="B1781">
        <v>108728</v>
      </c>
      <c r="C1781">
        <v>1095</v>
      </c>
      <c r="D1781">
        <v>114943882.332434</v>
      </c>
      <c r="E1781">
        <v>157919619420.04001</v>
      </c>
      <c r="F1781">
        <v>875030</v>
      </c>
      <c r="G1781">
        <v>928</v>
      </c>
      <c r="H1781">
        <v>79</v>
      </c>
      <c r="I1781">
        <v>111172544.947117</v>
      </c>
      <c r="J1781">
        <v>162814564803.41101</v>
      </c>
      <c r="K1781">
        <v>648245</v>
      </c>
      <c r="L1781">
        <v>34</v>
      </c>
      <c r="M1781">
        <f t="shared" si="27"/>
        <v>2024</v>
      </c>
    </row>
    <row r="1782" spans="1:13">
      <c r="A1782" s="1">
        <v>45613</v>
      </c>
      <c r="B1782">
        <v>14515</v>
      </c>
      <c r="C1782">
        <v>155</v>
      </c>
      <c r="D1782">
        <v>114852012.68841501</v>
      </c>
      <c r="E1782">
        <v>158034471432.729</v>
      </c>
      <c r="F1782">
        <v>874327</v>
      </c>
      <c r="G1782">
        <v>858</v>
      </c>
      <c r="H1782">
        <v>60</v>
      </c>
      <c r="I1782">
        <v>111177178.845349</v>
      </c>
      <c r="J1782">
        <v>162925741982.25699</v>
      </c>
      <c r="K1782">
        <v>648271</v>
      </c>
      <c r="L1782">
        <v>34</v>
      </c>
      <c r="M1782">
        <f t="shared" si="27"/>
        <v>2024</v>
      </c>
    </row>
    <row r="1783" spans="1:13">
      <c r="A1783" s="1">
        <v>45614</v>
      </c>
      <c r="B1783">
        <v>5278</v>
      </c>
      <c r="C1783">
        <v>58</v>
      </c>
      <c r="D1783">
        <v>114750231.963402</v>
      </c>
      <c r="E1783">
        <v>158149221664.69199</v>
      </c>
      <c r="F1783">
        <v>873530</v>
      </c>
      <c r="G1783">
        <v>855</v>
      </c>
      <c r="H1783">
        <v>57</v>
      </c>
      <c r="I1783">
        <v>111184387.36227199</v>
      </c>
      <c r="J1783">
        <v>163036926369.61899</v>
      </c>
      <c r="K1783">
        <v>648294</v>
      </c>
      <c r="L1783">
        <v>34</v>
      </c>
      <c r="M1783">
        <f t="shared" si="27"/>
        <v>2024</v>
      </c>
    </row>
    <row r="1784" spans="1:13">
      <c r="A1784" s="1">
        <v>45615</v>
      </c>
      <c r="B1784">
        <v>209890</v>
      </c>
      <c r="C1784">
        <v>2213</v>
      </c>
      <c r="D1784">
        <v>114921529.63141</v>
      </c>
      <c r="E1784">
        <v>158264143194.32401</v>
      </c>
      <c r="F1784">
        <v>874845</v>
      </c>
      <c r="G1784">
        <v>898</v>
      </c>
      <c r="H1784">
        <v>52</v>
      </c>
      <c r="I1784">
        <v>111190836.252459</v>
      </c>
      <c r="J1784">
        <v>163148117205.871</v>
      </c>
      <c r="K1784">
        <v>648312</v>
      </c>
      <c r="L1784">
        <v>34</v>
      </c>
      <c r="M1784">
        <f t="shared" si="27"/>
        <v>2024</v>
      </c>
    </row>
    <row r="1785" spans="1:13">
      <c r="A1785" s="1">
        <v>45616</v>
      </c>
      <c r="B1785">
        <v>136701</v>
      </c>
      <c r="C1785">
        <v>1432</v>
      </c>
      <c r="D1785">
        <v>114985333.83759999</v>
      </c>
      <c r="E1785">
        <v>158379128528.16101</v>
      </c>
      <c r="F1785">
        <v>875332</v>
      </c>
      <c r="G1785">
        <v>945</v>
      </c>
      <c r="H1785">
        <v>78</v>
      </c>
      <c r="I1785">
        <v>111204116.518847</v>
      </c>
      <c r="J1785">
        <v>163259321322.39001</v>
      </c>
      <c r="K1785">
        <v>648356</v>
      </c>
      <c r="L1785">
        <v>34</v>
      </c>
      <c r="M1785">
        <f t="shared" si="27"/>
        <v>2024</v>
      </c>
    </row>
    <row r="1786" spans="1:13">
      <c r="A1786" s="1">
        <v>45617</v>
      </c>
      <c r="B1786">
        <v>116733</v>
      </c>
      <c r="C1786">
        <v>1185</v>
      </c>
      <c r="D1786">
        <v>115019109.956798</v>
      </c>
      <c r="E1786">
        <v>158494147638.11801</v>
      </c>
      <c r="F1786">
        <v>875603</v>
      </c>
      <c r="G1786">
        <v>914</v>
      </c>
      <c r="H1786">
        <v>70</v>
      </c>
      <c r="I1786">
        <v>111211388.790996</v>
      </c>
      <c r="J1786">
        <v>163370532711.181</v>
      </c>
      <c r="K1786">
        <v>648392</v>
      </c>
      <c r="L1786">
        <v>34</v>
      </c>
      <c r="M1786">
        <f t="shared" si="27"/>
        <v>2024</v>
      </c>
    </row>
    <row r="1787" spans="1:13">
      <c r="A1787" s="1">
        <v>45618</v>
      </c>
      <c r="B1787">
        <v>119196</v>
      </c>
      <c r="C1787">
        <v>1405</v>
      </c>
      <c r="D1787">
        <v>115089194.875698</v>
      </c>
      <c r="E1787">
        <v>158609236832.99399</v>
      </c>
      <c r="F1787">
        <v>876131</v>
      </c>
      <c r="G1787">
        <v>877</v>
      </c>
      <c r="H1787">
        <v>71</v>
      </c>
      <c r="I1787">
        <v>111220758.821519</v>
      </c>
      <c r="J1787">
        <v>163481753470.00299</v>
      </c>
      <c r="K1787">
        <v>648429</v>
      </c>
      <c r="L1787">
        <v>34</v>
      </c>
      <c r="M1787">
        <f t="shared" si="27"/>
        <v>2024</v>
      </c>
    </row>
    <row r="1788" spans="1:13">
      <c r="A1788" s="1">
        <v>45619</v>
      </c>
      <c r="B1788">
        <v>106529</v>
      </c>
      <c r="C1788">
        <v>1059</v>
      </c>
      <c r="D1788">
        <v>115102845.24984901</v>
      </c>
      <c r="E1788">
        <v>158724339678.24399</v>
      </c>
      <c r="F1788">
        <v>876246</v>
      </c>
      <c r="G1788">
        <v>944</v>
      </c>
      <c r="H1788">
        <v>70</v>
      </c>
      <c r="I1788">
        <v>111231085.505372</v>
      </c>
      <c r="J1788">
        <v>163592984555.508</v>
      </c>
      <c r="K1788">
        <v>648465</v>
      </c>
      <c r="L1788">
        <v>34</v>
      </c>
      <c r="M1788">
        <f t="shared" si="27"/>
        <v>2024</v>
      </c>
    </row>
    <row r="1789" spans="1:13">
      <c r="A1789" s="1">
        <v>45620</v>
      </c>
      <c r="B1789">
        <v>12403</v>
      </c>
      <c r="C1789">
        <v>145</v>
      </c>
      <c r="D1789">
        <v>114998577.545187</v>
      </c>
      <c r="E1789">
        <v>158839338255.789</v>
      </c>
      <c r="F1789">
        <v>875446</v>
      </c>
      <c r="G1789">
        <v>945</v>
      </c>
      <c r="H1789">
        <v>65</v>
      </c>
      <c r="I1789">
        <v>111238816.29504</v>
      </c>
      <c r="J1789">
        <v>163704223371.80301</v>
      </c>
      <c r="K1789">
        <v>648496</v>
      </c>
      <c r="L1789">
        <v>34</v>
      </c>
      <c r="M1789">
        <f t="shared" si="27"/>
        <v>2024</v>
      </c>
    </row>
    <row r="1790" spans="1:13">
      <c r="A1790" s="1">
        <v>45621</v>
      </c>
      <c r="B1790">
        <v>8181</v>
      </c>
      <c r="C1790">
        <v>95</v>
      </c>
      <c r="D1790">
        <v>114887101.70190699</v>
      </c>
      <c r="E1790">
        <v>158954225357.491</v>
      </c>
      <c r="F1790">
        <v>874600</v>
      </c>
      <c r="G1790">
        <v>941</v>
      </c>
      <c r="H1790">
        <v>61</v>
      </c>
      <c r="I1790">
        <v>111246964.847458</v>
      </c>
      <c r="J1790">
        <v>163815470336.651</v>
      </c>
      <c r="K1790">
        <v>648523</v>
      </c>
      <c r="L1790">
        <v>34</v>
      </c>
      <c r="M1790">
        <f t="shared" si="27"/>
        <v>2024</v>
      </c>
    </row>
    <row r="1791" spans="1:13">
      <c r="A1791" s="1">
        <v>45622</v>
      </c>
      <c r="B1791">
        <v>203909</v>
      </c>
      <c r="C1791">
        <v>1898</v>
      </c>
      <c r="D1791">
        <v>115017083.02434801</v>
      </c>
      <c r="E1791">
        <v>159069242440.51501</v>
      </c>
      <c r="F1791">
        <v>875589</v>
      </c>
      <c r="G1791">
        <v>909</v>
      </c>
      <c r="H1791">
        <v>72</v>
      </c>
      <c r="I1791">
        <v>111257536.557082</v>
      </c>
      <c r="J1791">
        <v>163926727873.20801</v>
      </c>
      <c r="K1791">
        <v>648561</v>
      </c>
      <c r="L1791">
        <v>34</v>
      </c>
      <c r="M1791">
        <f t="shared" si="27"/>
        <v>2024</v>
      </c>
    </row>
    <row r="1792" spans="1:13">
      <c r="A1792" s="1">
        <v>45623</v>
      </c>
      <c r="B1792">
        <v>144531</v>
      </c>
      <c r="C1792">
        <v>1444</v>
      </c>
      <c r="D1792">
        <v>115084293.807023</v>
      </c>
      <c r="E1792">
        <v>159184326734.32199</v>
      </c>
      <c r="F1792">
        <v>876104</v>
      </c>
      <c r="G1792">
        <v>929</v>
      </c>
      <c r="H1792">
        <v>76</v>
      </c>
      <c r="I1792">
        <v>111268133.23382699</v>
      </c>
      <c r="J1792">
        <v>164037996006.44199</v>
      </c>
      <c r="K1792">
        <v>648603</v>
      </c>
      <c r="L1792">
        <v>34</v>
      </c>
      <c r="M1792">
        <f t="shared" si="27"/>
        <v>2024</v>
      </c>
    </row>
    <row r="1793" spans="1:13">
      <c r="A1793" s="1">
        <v>45624</v>
      </c>
      <c r="B1793">
        <v>135118</v>
      </c>
      <c r="C1793">
        <v>1401</v>
      </c>
      <c r="D1793">
        <v>115139792.184755</v>
      </c>
      <c r="E1793">
        <v>159299466526.50699</v>
      </c>
      <c r="F1793">
        <v>876552</v>
      </c>
      <c r="G1793">
        <v>953</v>
      </c>
      <c r="H1793">
        <v>69</v>
      </c>
      <c r="I1793">
        <v>111277178.257871</v>
      </c>
      <c r="J1793">
        <v>164149273184.69901</v>
      </c>
      <c r="K1793">
        <v>648638</v>
      </c>
      <c r="L1793">
        <v>34</v>
      </c>
      <c r="M1793">
        <f t="shared" si="27"/>
        <v>2024</v>
      </c>
    </row>
    <row r="1794" spans="1:13">
      <c r="A1794" s="1">
        <v>45625</v>
      </c>
      <c r="B1794">
        <v>117261</v>
      </c>
      <c r="C1794">
        <v>1354</v>
      </c>
      <c r="D1794">
        <v>115188478.159225</v>
      </c>
      <c r="E1794">
        <v>159414655004.66599</v>
      </c>
      <c r="F1794">
        <v>876920</v>
      </c>
      <c r="G1794">
        <v>986</v>
      </c>
      <c r="H1794">
        <v>79</v>
      </c>
      <c r="I1794">
        <v>111287661.24533901</v>
      </c>
      <c r="J1794">
        <v>164260560845.94501</v>
      </c>
      <c r="K1794">
        <v>648683</v>
      </c>
      <c r="L1794">
        <v>34</v>
      </c>
      <c r="M1794">
        <f t="shared" si="27"/>
        <v>2024</v>
      </c>
    </row>
    <row r="1795" spans="1:13">
      <c r="A1795" s="1">
        <v>45626</v>
      </c>
      <c r="B1795">
        <v>89815</v>
      </c>
      <c r="C1795">
        <v>781</v>
      </c>
      <c r="D1795">
        <v>115155323.654314</v>
      </c>
      <c r="E1795">
        <v>159529810328.32001</v>
      </c>
      <c r="F1795">
        <v>876695</v>
      </c>
      <c r="G1795">
        <v>1006</v>
      </c>
      <c r="H1795">
        <v>72</v>
      </c>
      <c r="I1795">
        <v>111296062.60314301</v>
      </c>
      <c r="J1795">
        <v>164371856908.548</v>
      </c>
      <c r="K1795">
        <v>648721</v>
      </c>
      <c r="L1795">
        <v>34</v>
      </c>
      <c r="M1795">
        <f t="shared" ref="M1795:M1826" si="28">YEAR(A1795)</f>
        <v>2024</v>
      </c>
    </row>
    <row r="1796" spans="1:13">
      <c r="A1796" s="1">
        <v>45627</v>
      </c>
      <c r="B1796">
        <v>14766</v>
      </c>
      <c r="C1796">
        <v>151</v>
      </c>
      <c r="D1796">
        <v>115049503.461549</v>
      </c>
      <c r="E1796">
        <v>159644859831.78201</v>
      </c>
      <c r="F1796">
        <v>875885</v>
      </c>
      <c r="G1796">
        <v>961</v>
      </c>
      <c r="H1796">
        <v>70</v>
      </c>
      <c r="I1796">
        <v>111306057.604862</v>
      </c>
      <c r="J1796">
        <v>164483162966.15302</v>
      </c>
      <c r="K1796">
        <v>648757</v>
      </c>
      <c r="L1796">
        <v>34</v>
      </c>
      <c r="M1796">
        <f t="shared" si="28"/>
        <v>2024</v>
      </c>
    </row>
    <row r="1797" spans="1:13">
      <c r="A1797" s="1">
        <v>45628</v>
      </c>
      <c r="B1797">
        <v>8834</v>
      </c>
      <c r="C1797">
        <v>90</v>
      </c>
      <c r="D1797">
        <v>114921804.49738599</v>
      </c>
      <c r="E1797">
        <v>159759781636.27899</v>
      </c>
      <c r="F1797">
        <v>874929</v>
      </c>
      <c r="G1797">
        <v>1046</v>
      </c>
      <c r="H1797">
        <v>71</v>
      </c>
      <c r="I1797">
        <v>111316948.392565</v>
      </c>
      <c r="J1797">
        <v>164594479914.54501</v>
      </c>
      <c r="K1797">
        <v>648794</v>
      </c>
      <c r="L1797">
        <v>34</v>
      </c>
      <c r="M1797">
        <f t="shared" si="28"/>
        <v>2024</v>
      </c>
    </row>
    <row r="1798" spans="1:13">
      <c r="A1798" s="1">
        <v>45629</v>
      </c>
      <c r="B1798">
        <v>251273</v>
      </c>
      <c r="C1798">
        <v>2366</v>
      </c>
      <c r="D1798">
        <v>115099864.819442</v>
      </c>
      <c r="E1798">
        <v>159874881501.099</v>
      </c>
      <c r="F1798">
        <v>876285</v>
      </c>
      <c r="G1798">
        <v>1010</v>
      </c>
      <c r="H1798">
        <v>78</v>
      </c>
      <c r="I1798">
        <v>111326580.21565101</v>
      </c>
      <c r="J1798">
        <v>164705806494.76099</v>
      </c>
      <c r="K1798">
        <v>648838</v>
      </c>
      <c r="L1798">
        <v>34</v>
      </c>
      <c r="M1798">
        <f t="shared" si="28"/>
        <v>2024</v>
      </c>
    </row>
    <row r="1799" spans="1:13">
      <c r="A1799" s="1">
        <v>45630</v>
      </c>
      <c r="B1799">
        <v>169492</v>
      </c>
      <c r="C1799">
        <v>1621</v>
      </c>
      <c r="D1799">
        <v>115169344.72163901</v>
      </c>
      <c r="E1799">
        <v>159990050845.82001</v>
      </c>
      <c r="F1799">
        <v>876829</v>
      </c>
      <c r="G1799">
        <v>1077</v>
      </c>
      <c r="H1799">
        <v>82</v>
      </c>
      <c r="I1799">
        <v>111338233.996535</v>
      </c>
      <c r="J1799">
        <v>164817144728.758</v>
      </c>
      <c r="K1799">
        <v>648886</v>
      </c>
      <c r="L1799">
        <v>34</v>
      </c>
      <c r="M1799">
        <f t="shared" si="28"/>
        <v>2024</v>
      </c>
    </row>
    <row r="1800" spans="1:13">
      <c r="A1800" s="1">
        <v>45631</v>
      </c>
      <c r="B1800">
        <v>161163</v>
      </c>
      <c r="C1800">
        <v>1739</v>
      </c>
      <c r="D1800">
        <v>115256509.593651</v>
      </c>
      <c r="E1800">
        <v>160105307355.414</v>
      </c>
      <c r="F1800">
        <v>877472</v>
      </c>
      <c r="G1800">
        <v>1096</v>
      </c>
      <c r="H1800">
        <v>70</v>
      </c>
      <c r="I1800">
        <v>111345675.424936</v>
      </c>
      <c r="J1800">
        <v>164928490404.18201</v>
      </c>
      <c r="K1800">
        <v>648922</v>
      </c>
      <c r="L1800">
        <v>34</v>
      </c>
      <c r="M1800">
        <f t="shared" si="28"/>
        <v>2024</v>
      </c>
    </row>
    <row r="1801" spans="1:13">
      <c r="A1801" s="1">
        <v>45632</v>
      </c>
      <c r="B1801">
        <v>165580</v>
      </c>
      <c r="C1801">
        <v>1935</v>
      </c>
      <c r="D1801">
        <v>115373480.76296499</v>
      </c>
      <c r="E1801">
        <v>160220680836.177</v>
      </c>
      <c r="F1801">
        <v>878342</v>
      </c>
      <c r="G1801">
        <v>1065</v>
      </c>
      <c r="H1801">
        <v>89</v>
      </c>
      <c r="I1801">
        <v>111359961.055832</v>
      </c>
      <c r="J1801">
        <v>165039850365.23801</v>
      </c>
      <c r="K1801">
        <v>648977</v>
      </c>
      <c r="L1801">
        <v>34</v>
      </c>
      <c r="M1801">
        <f t="shared" si="28"/>
        <v>2024</v>
      </c>
    </row>
    <row r="1802" spans="1:13">
      <c r="A1802" s="1">
        <v>45633</v>
      </c>
      <c r="B1802">
        <v>113836</v>
      </c>
      <c r="C1802">
        <v>1242</v>
      </c>
      <c r="D1802">
        <v>115390243.601788</v>
      </c>
      <c r="E1802">
        <v>160336071079.77899</v>
      </c>
      <c r="F1802">
        <v>878501</v>
      </c>
      <c r="G1802">
        <v>1083</v>
      </c>
      <c r="H1802">
        <v>84</v>
      </c>
      <c r="I1802">
        <v>111370276.98180901</v>
      </c>
      <c r="J1802">
        <v>165151220642.22</v>
      </c>
      <c r="K1802">
        <v>649027</v>
      </c>
      <c r="L1802">
        <v>34</v>
      </c>
      <c r="M1802">
        <f t="shared" si="28"/>
        <v>2024</v>
      </c>
    </row>
    <row r="1803" spans="1:13">
      <c r="A1803" s="1">
        <v>45634</v>
      </c>
      <c r="B1803">
        <v>12116</v>
      </c>
      <c r="C1803">
        <v>144</v>
      </c>
      <c r="D1803">
        <v>115272088.2977</v>
      </c>
      <c r="E1803">
        <v>160451343168.07599</v>
      </c>
      <c r="F1803">
        <v>877586</v>
      </c>
      <c r="G1803">
        <v>1059</v>
      </c>
      <c r="H1803">
        <v>70</v>
      </c>
      <c r="I1803">
        <v>111376885.967564</v>
      </c>
      <c r="J1803">
        <v>165262597528.18799</v>
      </c>
      <c r="K1803">
        <v>649063</v>
      </c>
      <c r="L1803">
        <v>34</v>
      </c>
      <c r="M1803">
        <f t="shared" si="28"/>
        <v>2024</v>
      </c>
    </row>
    <row r="1804" spans="1:13">
      <c r="A1804" s="1">
        <v>45635</v>
      </c>
      <c r="B1804">
        <v>9465</v>
      </c>
      <c r="C1804">
        <v>87</v>
      </c>
      <c r="D1804">
        <v>115142707.65796</v>
      </c>
      <c r="E1804">
        <v>160566485875.73401</v>
      </c>
      <c r="F1804">
        <v>876592</v>
      </c>
      <c r="G1804">
        <v>1081</v>
      </c>
      <c r="H1804">
        <v>76</v>
      </c>
      <c r="I1804">
        <v>111387719.081754</v>
      </c>
      <c r="J1804">
        <v>165373985247.26901</v>
      </c>
      <c r="K1804">
        <v>649105</v>
      </c>
      <c r="L1804">
        <v>34</v>
      </c>
      <c r="M1804">
        <f t="shared" si="28"/>
        <v>2024</v>
      </c>
    </row>
    <row r="1805" spans="1:13">
      <c r="A1805" s="1">
        <v>45636</v>
      </c>
      <c r="B1805">
        <v>247991</v>
      </c>
      <c r="C1805">
        <v>2808</v>
      </c>
      <c r="D1805">
        <v>115373437.39093199</v>
      </c>
      <c r="E1805">
        <v>160681859313.125</v>
      </c>
      <c r="F1805">
        <v>878358</v>
      </c>
      <c r="G1805">
        <v>1042</v>
      </c>
      <c r="H1805">
        <v>82</v>
      </c>
      <c r="I1805">
        <v>111399367.392974</v>
      </c>
      <c r="J1805">
        <v>165485384614.66199</v>
      </c>
      <c r="K1805">
        <v>649153</v>
      </c>
      <c r="L1805">
        <v>34</v>
      </c>
      <c r="M1805">
        <f t="shared" si="28"/>
        <v>2024</v>
      </c>
    </row>
    <row r="1806" spans="1:13">
      <c r="A1806" s="1">
        <v>45637</v>
      </c>
      <c r="B1806">
        <v>176434</v>
      </c>
      <c r="C1806">
        <v>1878</v>
      </c>
      <c r="D1806">
        <v>115469227.61519299</v>
      </c>
      <c r="E1806">
        <v>160797328540.741</v>
      </c>
      <c r="F1806">
        <v>879099</v>
      </c>
      <c r="G1806">
        <v>1137</v>
      </c>
      <c r="H1806">
        <v>92</v>
      </c>
      <c r="I1806">
        <v>111413188.22923499</v>
      </c>
      <c r="J1806">
        <v>165596797802.892</v>
      </c>
      <c r="K1806">
        <v>649211</v>
      </c>
      <c r="L1806">
        <v>34</v>
      </c>
      <c r="M1806">
        <f t="shared" si="28"/>
        <v>2024</v>
      </c>
    </row>
    <row r="1807" spans="1:13">
      <c r="A1807" s="1">
        <v>45638</v>
      </c>
      <c r="B1807">
        <v>145892</v>
      </c>
      <c r="C1807">
        <v>1593</v>
      </c>
      <c r="D1807">
        <v>115536849.268611</v>
      </c>
      <c r="E1807">
        <v>160912865390.009</v>
      </c>
      <c r="F1807">
        <v>879634</v>
      </c>
      <c r="G1807">
        <v>1058</v>
      </c>
      <c r="H1807">
        <v>67</v>
      </c>
      <c r="I1807">
        <v>111419152.985369</v>
      </c>
      <c r="J1807">
        <v>165708216955.87701</v>
      </c>
      <c r="K1807">
        <v>649244</v>
      </c>
      <c r="L1807">
        <v>34</v>
      </c>
      <c r="M1807">
        <f t="shared" si="28"/>
        <v>2024</v>
      </c>
    </row>
    <row r="1808" spans="1:13">
      <c r="A1808" s="1">
        <v>45639</v>
      </c>
      <c r="B1808">
        <v>150057</v>
      </c>
      <c r="C1808">
        <v>1456</v>
      </c>
      <c r="D1808">
        <v>115587518.546206</v>
      </c>
      <c r="E1808">
        <v>161028452908.55499</v>
      </c>
      <c r="F1808">
        <v>880014</v>
      </c>
      <c r="G1808">
        <v>1076</v>
      </c>
      <c r="H1808">
        <v>70</v>
      </c>
      <c r="I1808">
        <v>111428629.27468599</v>
      </c>
      <c r="J1808">
        <v>165819645585.15201</v>
      </c>
      <c r="K1808">
        <v>649280</v>
      </c>
      <c r="L1808">
        <v>34</v>
      </c>
      <c r="M1808">
        <f t="shared" si="28"/>
        <v>2024</v>
      </c>
    </row>
    <row r="1809" spans="1:13">
      <c r="A1809" s="1">
        <v>45640</v>
      </c>
      <c r="B1809">
        <v>109545</v>
      </c>
      <c r="C1809">
        <v>1024</v>
      </c>
      <c r="D1809">
        <v>115578242.91955601</v>
      </c>
      <c r="E1809">
        <v>161144031151.47501</v>
      </c>
      <c r="F1809">
        <v>879944</v>
      </c>
      <c r="G1809">
        <v>1094</v>
      </c>
      <c r="H1809">
        <v>75</v>
      </c>
      <c r="I1809">
        <v>111438689.087395</v>
      </c>
      <c r="J1809">
        <v>165931084274.23901</v>
      </c>
      <c r="K1809">
        <v>649321</v>
      </c>
      <c r="L1809">
        <v>34</v>
      </c>
      <c r="M1809">
        <f t="shared" si="28"/>
        <v>2024</v>
      </c>
    </row>
    <row r="1810" spans="1:13">
      <c r="A1810" s="1">
        <v>45641</v>
      </c>
      <c r="B1810">
        <v>14513</v>
      </c>
      <c r="C1810">
        <v>146</v>
      </c>
      <c r="D1810">
        <v>115454187.859102</v>
      </c>
      <c r="E1810">
        <v>161259485339.33401</v>
      </c>
      <c r="F1810">
        <v>879006</v>
      </c>
      <c r="G1810">
        <v>1084</v>
      </c>
      <c r="H1810">
        <v>78</v>
      </c>
      <c r="I1810">
        <v>111449503.62859</v>
      </c>
      <c r="J1810">
        <v>166042533777.86801</v>
      </c>
      <c r="K1810">
        <v>649365</v>
      </c>
      <c r="L1810">
        <v>34</v>
      </c>
      <c r="M1810">
        <f t="shared" si="28"/>
        <v>2024</v>
      </c>
    </row>
    <row r="1811" spans="1:13">
      <c r="A1811" s="1">
        <v>45642</v>
      </c>
      <c r="B1811">
        <v>8708</v>
      </c>
      <c r="C1811">
        <v>98</v>
      </c>
      <c r="D1811">
        <v>115326297.33696599</v>
      </c>
      <c r="E1811">
        <v>161374811636.67099</v>
      </c>
      <c r="F1811">
        <v>878040</v>
      </c>
      <c r="G1811">
        <v>1064</v>
      </c>
      <c r="H1811">
        <v>84</v>
      </c>
      <c r="I1811">
        <v>111461368.91275799</v>
      </c>
      <c r="J1811">
        <v>166153995146.78101</v>
      </c>
      <c r="K1811">
        <v>649415</v>
      </c>
      <c r="L1811">
        <v>34</v>
      </c>
      <c r="M1811">
        <f t="shared" si="28"/>
        <v>2024</v>
      </c>
    </row>
    <row r="1812" spans="1:13">
      <c r="A1812" s="1">
        <v>45643</v>
      </c>
      <c r="B1812">
        <v>219595</v>
      </c>
      <c r="C1812">
        <v>2380</v>
      </c>
      <c r="D1812">
        <v>115489301.067807</v>
      </c>
      <c r="E1812">
        <v>161490300937.73901</v>
      </c>
      <c r="F1812">
        <v>879301</v>
      </c>
      <c r="G1812">
        <v>1119</v>
      </c>
      <c r="H1812">
        <v>80</v>
      </c>
      <c r="I1812">
        <v>111471665.42484701</v>
      </c>
      <c r="J1812">
        <v>166265466812.20499</v>
      </c>
      <c r="K1812">
        <v>649461</v>
      </c>
      <c r="L1812">
        <v>34</v>
      </c>
      <c r="M1812">
        <f t="shared" si="28"/>
        <v>2024</v>
      </c>
    </row>
    <row r="1813" spans="1:13">
      <c r="A1813" s="1">
        <v>45644</v>
      </c>
      <c r="B1813">
        <v>152833</v>
      </c>
      <c r="C1813">
        <v>1709</v>
      </c>
      <c r="D1813">
        <v>115571195.003911</v>
      </c>
      <c r="E1813">
        <v>161605872132.74301</v>
      </c>
      <c r="F1813">
        <v>879928</v>
      </c>
      <c r="G1813">
        <v>1082</v>
      </c>
      <c r="H1813">
        <v>80</v>
      </c>
      <c r="I1813">
        <v>111481596.578017</v>
      </c>
      <c r="J1813">
        <v>166376948408.78299</v>
      </c>
      <c r="K1813">
        <v>649507</v>
      </c>
      <c r="L1813">
        <v>34</v>
      </c>
      <c r="M1813">
        <f t="shared" si="28"/>
        <v>2024</v>
      </c>
    </row>
    <row r="1814" spans="1:13">
      <c r="A1814" s="1">
        <v>45645</v>
      </c>
      <c r="B1814">
        <v>149173</v>
      </c>
      <c r="C1814">
        <v>1751</v>
      </c>
      <c r="D1814">
        <v>115657102.798162</v>
      </c>
      <c r="E1814">
        <v>161721529235.54099</v>
      </c>
      <c r="F1814">
        <v>880585</v>
      </c>
      <c r="G1814">
        <v>1094</v>
      </c>
      <c r="H1814">
        <v>89</v>
      </c>
      <c r="I1814">
        <v>111496426.45815501</v>
      </c>
      <c r="J1814">
        <v>166488444835.242</v>
      </c>
      <c r="K1814">
        <v>649561</v>
      </c>
      <c r="L1814">
        <v>35</v>
      </c>
      <c r="M1814">
        <f t="shared" si="28"/>
        <v>2024</v>
      </c>
    </row>
    <row r="1815" spans="1:13">
      <c r="A1815" s="1">
        <v>45646</v>
      </c>
      <c r="B1815">
        <v>132136</v>
      </c>
      <c r="C1815">
        <v>1195</v>
      </c>
      <c r="D1815">
        <v>115664028.716363</v>
      </c>
      <c r="E1815">
        <v>161837193264.25699</v>
      </c>
      <c r="F1815">
        <v>880654</v>
      </c>
      <c r="G1815">
        <v>1126</v>
      </c>
      <c r="H1815">
        <v>70</v>
      </c>
      <c r="I1815">
        <v>111504239.442366</v>
      </c>
      <c r="J1815">
        <v>166599949074.68399</v>
      </c>
      <c r="K1815">
        <v>649597</v>
      </c>
      <c r="L1815">
        <v>34</v>
      </c>
      <c r="M1815">
        <f t="shared" si="28"/>
        <v>2024</v>
      </c>
    </row>
    <row r="1816" spans="1:13">
      <c r="A1816" s="1">
        <v>45647</v>
      </c>
      <c r="B1816">
        <v>94022</v>
      </c>
      <c r="C1816">
        <v>1085</v>
      </c>
      <c r="D1816">
        <v>115663720.237224</v>
      </c>
      <c r="E1816">
        <v>161952856984.49399</v>
      </c>
      <c r="F1816">
        <v>880647</v>
      </c>
      <c r="G1816">
        <v>1092</v>
      </c>
      <c r="H1816">
        <v>85</v>
      </c>
      <c r="I1816">
        <v>111515214.818746</v>
      </c>
      <c r="J1816">
        <v>166711464289.50299</v>
      </c>
      <c r="K1816">
        <v>649648</v>
      </c>
      <c r="L1816">
        <v>34</v>
      </c>
      <c r="M1816">
        <f t="shared" si="28"/>
        <v>2024</v>
      </c>
    </row>
    <row r="1817" spans="1:13">
      <c r="A1817" s="1">
        <v>45648</v>
      </c>
      <c r="B1817">
        <v>13251</v>
      </c>
      <c r="C1817">
        <v>119</v>
      </c>
      <c r="D1817">
        <v>115518833.079007</v>
      </c>
      <c r="E1817">
        <v>162068375817.573</v>
      </c>
      <c r="F1817">
        <v>879542</v>
      </c>
      <c r="G1817">
        <v>1224</v>
      </c>
      <c r="H1817">
        <v>83</v>
      </c>
      <c r="I1817">
        <v>111526153.20296</v>
      </c>
      <c r="J1817">
        <v>166822990442.70599</v>
      </c>
      <c r="K1817">
        <v>649697</v>
      </c>
      <c r="L1817">
        <v>34</v>
      </c>
      <c r="M1817">
        <f t="shared" si="28"/>
        <v>2024</v>
      </c>
    </row>
    <row r="1818" spans="1:13">
      <c r="A1818" s="1">
        <v>45649</v>
      </c>
      <c r="B1818">
        <v>7194</v>
      </c>
      <c r="C1818">
        <v>78</v>
      </c>
      <c r="D1818">
        <v>115375122.932045</v>
      </c>
      <c r="E1818">
        <v>162183750940.505</v>
      </c>
      <c r="F1818">
        <v>878442</v>
      </c>
      <c r="G1818">
        <v>1178</v>
      </c>
      <c r="H1818">
        <v>80</v>
      </c>
      <c r="I1818">
        <v>111536348.64637899</v>
      </c>
      <c r="J1818">
        <v>166934526791.35199</v>
      </c>
      <c r="K1818">
        <v>649743</v>
      </c>
      <c r="L1818">
        <v>34</v>
      </c>
      <c r="M1818">
        <f t="shared" si="28"/>
        <v>2024</v>
      </c>
    </row>
    <row r="1819" spans="1:13">
      <c r="A1819" s="1">
        <v>45650</v>
      </c>
      <c r="B1819">
        <v>166337</v>
      </c>
      <c r="C1819">
        <v>1823</v>
      </c>
      <c r="D1819">
        <v>115457105.494519</v>
      </c>
      <c r="E1819">
        <v>162299208046</v>
      </c>
      <c r="F1819">
        <v>879067</v>
      </c>
      <c r="G1819">
        <v>1198</v>
      </c>
      <c r="H1819">
        <v>98</v>
      </c>
      <c r="I1819">
        <v>111551747.697634</v>
      </c>
      <c r="J1819">
        <v>167046078539.04999</v>
      </c>
      <c r="K1819">
        <v>649806</v>
      </c>
      <c r="L1819">
        <v>35</v>
      </c>
      <c r="M1819">
        <f t="shared" si="28"/>
        <v>2024</v>
      </c>
    </row>
    <row r="1820" spans="1:13">
      <c r="A1820" s="1">
        <v>45651</v>
      </c>
      <c r="B1820">
        <v>10854</v>
      </c>
      <c r="C1820">
        <v>0</v>
      </c>
      <c r="D1820">
        <v>115310878.890781</v>
      </c>
      <c r="E1820">
        <v>162414518924.89099</v>
      </c>
      <c r="F1820">
        <v>877956</v>
      </c>
      <c r="G1820">
        <v>1111</v>
      </c>
      <c r="H1820">
        <v>102</v>
      </c>
      <c r="I1820">
        <v>111564055.36837199</v>
      </c>
      <c r="J1820">
        <v>167157642594.418</v>
      </c>
      <c r="K1820">
        <v>649874</v>
      </c>
      <c r="L1820">
        <v>34</v>
      </c>
      <c r="M1820">
        <f t="shared" si="28"/>
        <v>2024</v>
      </c>
    </row>
    <row r="1821" spans="1:13">
      <c r="A1821" s="1">
        <v>45652</v>
      </c>
      <c r="B1821">
        <v>8582</v>
      </c>
      <c r="C1821">
        <v>0</v>
      </c>
      <c r="D1821">
        <v>115149836.123255</v>
      </c>
      <c r="E1821">
        <v>162529668761.01401</v>
      </c>
      <c r="F1821">
        <v>876760</v>
      </c>
      <c r="G1821">
        <v>1196</v>
      </c>
      <c r="H1821">
        <v>89</v>
      </c>
      <c r="I1821">
        <v>111574684.18811899</v>
      </c>
      <c r="J1821">
        <v>167269217278.60599</v>
      </c>
      <c r="K1821">
        <v>649929</v>
      </c>
      <c r="L1821">
        <v>34</v>
      </c>
      <c r="M1821">
        <f t="shared" si="28"/>
        <v>2024</v>
      </c>
    </row>
    <row r="1822" spans="1:13">
      <c r="A1822" s="1">
        <v>45653</v>
      </c>
      <c r="B1822">
        <v>12747</v>
      </c>
      <c r="C1822">
        <v>0</v>
      </c>
      <c r="D1822">
        <v>115000888.42720599</v>
      </c>
      <c r="E1822">
        <v>162644669649.44101</v>
      </c>
      <c r="F1822">
        <v>875617</v>
      </c>
      <c r="G1822">
        <v>1143</v>
      </c>
      <c r="H1822">
        <v>83</v>
      </c>
      <c r="I1822">
        <v>111583615.365426</v>
      </c>
      <c r="J1822">
        <v>167380800893.97198</v>
      </c>
      <c r="K1822">
        <v>649978</v>
      </c>
      <c r="L1822">
        <v>34</v>
      </c>
      <c r="M1822">
        <f t="shared" si="28"/>
        <v>2024</v>
      </c>
    </row>
    <row r="1823" spans="1:13">
      <c r="A1823" s="1">
        <v>45654</v>
      </c>
      <c r="B1823">
        <v>138825</v>
      </c>
      <c r="C1823">
        <v>0</v>
      </c>
      <c r="D1823">
        <v>114856353.097721</v>
      </c>
      <c r="E1823">
        <v>162759526002.539</v>
      </c>
      <c r="F1823">
        <v>874523</v>
      </c>
      <c r="G1823">
        <v>1094</v>
      </c>
      <c r="H1823">
        <v>86</v>
      </c>
      <c r="I1823">
        <v>111597492.980369</v>
      </c>
      <c r="J1823">
        <v>167492398386.952</v>
      </c>
      <c r="K1823">
        <v>650030</v>
      </c>
      <c r="L1823">
        <v>34</v>
      </c>
      <c r="M1823">
        <f t="shared" si="28"/>
        <v>2024</v>
      </c>
    </row>
    <row r="1824" spans="1:13">
      <c r="A1824" s="1">
        <v>45655</v>
      </c>
      <c r="B1824">
        <v>11232</v>
      </c>
      <c r="C1824">
        <v>0</v>
      </c>
      <c r="D1824">
        <v>114703103.25663701</v>
      </c>
      <c r="E1824">
        <v>162874229105.79599</v>
      </c>
      <c r="F1824">
        <v>873338</v>
      </c>
      <c r="G1824">
        <v>1185</v>
      </c>
      <c r="H1824">
        <v>78</v>
      </c>
      <c r="I1824">
        <v>111606217.41256</v>
      </c>
      <c r="J1824">
        <v>167604004604.36401</v>
      </c>
      <c r="K1824">
        <v>650074</v>
      </c>
      <c r="L1824">
        <v>34</v>
      </c>
      <c r="M1824">
        <f t="shared" si="28"/>
        <v>2024</v>
      </c>
    </row>
    <row r="1825" spans="1:13">
      <c r="A1825" s="1">
        <v>45656</v>
      </c>
      <c r="B1825">
        <v>10096</v>
      </c>
      <c r="C1825">
        <v>0</v>
      </c>
      <c r="D1825">
        <v>114560494.51536299</v>
      </c>
      <c r="E1825">
        <v>162988789600.311</v>
      </c>
      <c r="F1825">
        <v>872241</v>
      </c>
      <c r="G1825">
        <v>1097</v>
      </c>
      <c r="H1825">
        <v>84</v>
      </c>
      <c r="I1825">
        <v>111617833.76354</v>
      </c>
      <c r="J1825">
        <v>167715622438.12799</v>
      </c>
      <c r="K1825">
        <v>650124</v>
      </c>
      <c r="L1825">
        <v>34</v>
      </c>
      <c r="M1825">
        <f t="shared" si="28"/>
        <v>2024</v>
      </c>
    </row>
    <row r="1826" spans="1:13">
      <c r="A1826" s="1">
        <v>45657</v>
      </c>
      <c r="B1826">
        <v>162551</v>
      </c>
      <c r="C1826">
        <v>0</v>
      </c>
      <c r="D1826">
        <v>114408488.276595</v>
      </c>
      <c r="E1826">
        <v>163103198088.58801</v>
      </c>
      <c r="F1826">
        <v>871086</v>
      </c>
      <c r="G1826">
        <v>1155</v>
      </c>
      <c r="H1826">
        <v>94</v>
      </c>
      <c r="I1826">
        <v>111631596.079751</v>
      </c>
      <c r="J1826">
        <v>167827254034.20801</v>
      </c>
      <c r="K1826">
        <v>650183</v>
      </c>
      <c r="L1826">
        <v>35</v>
      </c>
      <c r="M1826">
        <f t="shared" si="28"/>
        <v>2024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8BEE-E81C-4C38-BC08-E5D821ED3818}">
  <sheetPr codeName="Sheet3"/>
  <dimension ref="A1:M1826"/>
  <sheetViews>
    <sheetView workbookViewId="0">
      <selection activeCell="D1826" sqref="D2:D1826"/>
    </sheetView>
  </sheetViews>
  <sheetFormatPr defaultRowHeight="14.2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43833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39930816.899999999</v>
      </c>
      <c r="J2">
        <v>39930816.899999999</v>
      </c>
      <c r="K2">
        <v>400000</v>
      </c>
      <c r="L2">
        <v>0</v>
      </c>
      <c r="M2">
        <f>YEAR(A2)</f>
        <v>2020</v>
      </c>
    </row>
    <row r="3" spans="1:13">
      <c r="A3" s="1">
        <v>43834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39930816.899999999</v>
      </c>
      <c r="J3">
        <v>79861633.799999997</v>
      </c>
      <c r="K3">
        <v>400000</v>
      </c>
      <c r="L3">
        <v>0</v>
      </c>
      <c r="M3">
        <f t="shared" ref="M3:M66" si="0">YEAR(A3)</f>
        <v>2020</v>
      </c>
    </row>
    <row r="4" spans="1:13">
      <c r="A4" s="1">
        <v>43835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39930816.899999999</v>
      </c>
      <c r="J4">
        <v>119792450.7</v>
      </c>
      <c r="K4">
        <v>400000</v>
      </c>
      <c r="L4">
        <v>0</v>
      </c>
      <c r="M4">
        <f t="shared" si="0"/>
        <v>2020</v>
      </c>
    </row>
    <row r="5" spans="1:13">
      <c r="A5" s="1">
        <v>43836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39930816.899999999</v>
      </c>
      <c r="J5">
        <v>159723267.59999999</v>
      </c>
      <c r="K5">
        <v>400000</v>
      </c>
      <c r="L5">
        <v>0</v>
      </c>
      <c r="M5">
        <f t="shared" si="0"/>
        <v>2020</v>
      </c>
    </row>
    <row r="6" spans="1:13">
      <c r="A6" s="1">
        <v>43837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39930816.899999999</v>
      </c>
      <c r="J6">
        <v>199654084.5</v>
      </c>
      <c r="K6">
        <v>400000</v>
      </c>
      <c r="L6">
        <v>0</v>
      </c>
      <c r="M6">
        <f t="shared" si="0"/>
        <v>2020</v>
      </c>
    </row>
    <row r="7" spans="1:13">
      <c r="A7" s="1">
        <v>43838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39930816.899999999</v>
      </c>
      <c r="J7">
        <v>239584901.40000001</v>
      </c>
      <c r="K7">
        <v>400000</v>
      </c>
      <c r="L7">
        <v>0</v>
      </c>
      <c r="M7">
        <f t="shared" si="0"/>
        <v>2020</v>
      </c>
    </row>
    <row r="8" spans="1:13">
      <c r="A8" s="1">
        <v>43839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39930816.899999999</v>
      </c>
      <c r="J8">
        <v>279515718.30000001</v>
      </c>
      <c r="K8">
        <v>400000</v>
      </c>
      <c r="L8">
        <v>0</v>
      </c>
      <c r="M8">
        <f t="shared" si="0"/>
        <v>2020</v>
      </c>
    </row>
    <row r="9" spans="1:13">
      <c r="A9" s="1">
        <v>43840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39930816.899999999</v>
      </c>
      <c r="J9">
        <v>319446535.19999999</v>
      </c>
      <c r="K9">
        <v>400000</v>
      </c>
      <c r="L9">
        <v>0</v>
      </c>
      <c r="M9">
        <f t="shared" si="0"/>
        <v>2020</v>
      </c>
    </row>
    <row r="10" spans="1:13">
      <c r="A10" s="1">
        <v>43841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39930816.899999999</v>
      </c>
      <c r="J10">
        <v>359377352.10000002</v>
      </c>
      <c r="K10">
        <v>400000</v>
      </c>
      <c r="L10">
        <v>0</v>
      </c>
      <c r="M10">
        <f t="shared" si="0"/>
        <v>2020</v>
      </c>
    </row>
    <row r="11" spans="1:13">
      <c r="A11" s="1">
        <v>43842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39930816.899999999</v>
      </c>
      <c r="J11">
        <v>399308169</v>
      </c>
      <c r="K11">
        <v>400000</v>
      </c>
      <c r="L11">
        <v>0</v>
      </c>
      <c r="M11">
        <f t="shared" si="0"/>
        <v>2020</v>
      </c>
    </row>
    <row r="12" spans="1:13">
      <c r="A12" s="1">
        <v>43843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39930816.899999999</v>
      </c>
      <c r="J12">
        <v>439238985.89999998</v>
      </c>
      <c r="K12">
        <v>400000</v>
      </c>
      <c r="L12">
        <v>0</v>
      </c>
      <c r="M12">
        <f t="shared" si="0"/>
        <v>2020</v>
      </c>
    </row>
    <row r="13" spans="1:13">
      <c r="A13" s="1">
        <v>43844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39930816.899999999</v>
      </c>
      <c r="J13">
        <v>479169802.80000001</v>
      </c>
      <c r="K13">
        <v>400000</v>
      </c>
      <c r="L13">
        <v>0</v>
      </c>
      <c r="M13">
        <f t="shared" si="0"/>
        <v>2020</v>
      </c>
    </row>
    <row r="14" spans="1:13">
      <c r="A14" s="1">
        <v>43845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39930816.899999999</v>
      </c>
      <c r="J14">
        <v>519100619.69999999</v>
      </c>
      <c r="K14">
        <v>400000</v>
      </c>
      <c r="L14">
        <v>0</v>
      </c>
      <c r="M14">
        <f t="shared" si="0"/>
        <v>2020</v>
      </c>
    </row>
    <row r="15" spans="1:13">
      <c r="A15" s="1">
        <v>43846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39930816.899999999</v>
      </c>
      <c r="J15">
        <v>559031436.60000002</v>
      </c>
      <c r="K15">
        <v>400000</v>
      </c>
      <c r="L15">
        <v>0</v>
      </c>
      <c r="M15">
        <f t="shared" si="0"/>
        <v>2020</v>
      </c>
    </row>
    <row r="16" spans="1:13">
      <c r="A16" s="1">
        <v>43847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39930816.899999999</v>
      </c>
      <c r="J16">
        <v>598962253.5</v>
      </c>
      <c r="K16">
        <v>400000</v>
      </c>
      <c r="L16">
        <v>0</v>
      </c>
      <c r="M16">
        <f t="shared" si="0"/>
        <v>2020</v>
      </c>
    </row>
    <row r="17" spans="1:13">
      <c r="A17" s="1">
        <v>43848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39930816.899999999</v>
      </c>
      <c r="J17">
        <v>638893070.39999998</v>
      </c>
      <c r="K17">
        <v>400000</v>
      </c>
      <c r="L17">
        <v>0</v>
      </c>
      <c r="M17">
        <f t="shared" si="0"/>
        <v>2020</v>
      </c>
    </row>
    <row r="18" spans="1:13">
      <c r="A18" s="1">
        <v>43849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39930816.899999999</v>
      </c>
      <c r="J18">
        <v>678823887.29999995</v>
      </c>
      <c r="K18">
        <v>400000</v>
      </c>
      <c r="L18">
        <v>0</v>
      </c>
      <c r="M18">
        <f t="shared" si="0"/>
        <v>2020</v>
      </c>
    </row>
    <row r="19" spans="1:13">
      <c r="A19" s="1">
        <v>43850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39930816.899999999</v>
      </c>
      <c r="J19">
        <v>718754704.20000005</v>
      </c>
      <c r="K19">
        <v>400000</v>
      </c>
      <c r="L19">
        <v>0</v>
      </c>
      <c r="M19">
        <f t="shared" si="0"/>
        <v>2020</v>
      </c>
    </row>
    <row r="20" spans="1:13">
      <c r="A20" s="1">
        <v>43851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39930816.899999999</v>
      </c>
      <c r="J20">
        <v>758685521.10000002</v>
      </c>
      <c r="K20">
        <v>400000</v>
      </c>
      <c r="L20">
        <v>0</v>
      </c>
      <c r="M20">
        <f t="shared" si="0"/>
        <v>2020</v>
      </c>
    </row>
    <row r="21" spans="1:13">
      <c r="A21" s="1">
        <v>43852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39930816.899999999</v>
      </c>
      <c r="J21">
        <v>798616338</v>
      </c>
      <c r="K21">
        <v>400000</v>
      </c>
      <c r="L21">
        <v>0</v>
      </c>
      <c r="M21">
        <f t="shared" si="0"/>
        <v>2020</v>
      </c>
    </row>
    <row r="22" spans="1:13">
      <c r="A22" s="1">
        <v>43853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39930816.899999999</v>
      </c>
      <c r="J22">
        <v>838547154.89999998</v>
      </c>
      <c r="K22">
        <v>400000</v>
      </c>
      <c r="L22">
        <v>0</v>
      </c>
      <c r="M22">
        <f t="shared" si="0"/>
        <v>2020</v>
      </c>
    </row>
    <row r="23" spans="1:13">
      <c r="A23" s="1">
        <v>43854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39930816.899999999</v>
      </c>
      <c r="J23">
        <v>878477971.79999995</v>
      </c>
      <c r="K23">
        <v>400000</v>
      </c>
      <c r="L23">
        <v>0</v>
      </c>
      <c r="M23">
        <f t="shared" si="0"/>
        <v>2020</v>
      </c>
    </row>
    <row r="24" spans="1:13">
      <c r="A24" s="1">
        <v>43855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39930816.899999999</v>
      </c>
      <c r="J24">
        <v>918408788.70000005</v>
      </c>
      <c r="K24">
        <v>400000</v>
      </c>
      <c r="L24">
        <v>0</v>
      </c>
      <c r="M24">
        <f t="shared" si="0"/>
        <v>2020</v>
      </c>
    </row>
    <row r="25" spans="1:13">
      <c r="A25" s="1">
        <v>43856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39930816.899999999</v>
      </c>
      <c r="J25">
        <v>958339605.60000002</v>
      </c>
      <c r="K25">
        <v>400000</v>
      </c>
      <c r="L25">
        <v>0</v>
      </c>
      <c r="M25">
        <f t="shared" si="0"/>
        <v>2020</v>
      </c>
    </row>
    <row r="26" spans="1:13">
      <c r="A26" s="1">
        <v>43857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39930816.899999999</v>
      </c>
      <c r="J26">
        <v>998270422.5</v>
      </c>
      <c r="K26">
        <v>400000</v>
      </c>
      <c r="L26">
        <v>0</v>
      </c>
      <c r="M26">
        <f t="shared" si="0"/>
        <v>2020</v>
      </c>
    </row>
    <row r="27" spans="1:13">
      <c r="A27" s="1">
        <v>43858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39930816.899999999</v>
      </c>
      <c r="J27">
        <v>1038201239</v>
      </c>
      <c r="K27">
        <v>400000</v>
      </c>
      <c r="L27">
        <v>0</v>
      </c>
      <c r="M27">
        <f t="shared" si="0"/>
        <v>2020</v>
      </c>
    </row>
    <row r="28" spans="1:13">
      <c r="A28" s="1">
        <v>43859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39930816.899999999</v>
      </c>
      <c r="J28">
        <v>1078132056</v>
      </c>
      <c r="K28">
        <v>400000</v>
      </c>
      <c r="L28">
        <v>0</v>
      </c>
      <c r="M28">
        <f t="shared" si="0"/>
        <v>2020</v>
      </c>
    </row>
    <row r="29" spans="1:13">
      <c r="A29" s="1">
        <v>43860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39930816.899999999</v>
      </c>
      <c r="J29">
        <v>1118062873</v>
      </c>
      <c r="K29">
        <v>400000</v>
      </c>
      <c r="L29">
        <v>0</v>
      </c>
      <c r="M29">
        <f t="shared" si="0"/>
        <v>2020</v>
      </c>
    </row>
    <row r="30" spans="1:13">
      <c r="A30" s="1">
        <v>43861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39930816.899999999</v>
      </c>
      <c r="J30">
        <v>1157993690</v>
      </c>
      <c r="K30">
        <v>400000</v>
      </c>
      <c r="L30">
        <v>0</v>
      </c>
      <c r="M30">
        <f t="shared" si="0"/>
        <v>2020</v>
      </c>
    </row>
    <row r="31" spans="1:13">
      <c r="A31" s="1">
        <v>43862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39930816.899999999</v>
      </c>
      <c r="J31">
        <v>1197924507</v>
      </c>
      <c r="K31">
        <v>400000</v>
      </c>
      <c r="L31">
        <v>0</v>
      </c>
      <c r="M31">
        <f t="shared" si="0"/>
        <v>2020</v>
      </c>
    </row>
    <row r="32" spans="1:13">
      <c r="A32" s="1">
        <v>43863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39930816.899999999</v>
      </c>
      <c r="J32">
        <v>1237855324</v>
      </c>
      <c r="K32">
        <v>400000</v>
      </c>
      <c r="L32">
        <v>0</v>
      </c>
      <c r="M32">
        <f t="shared" si="0"/>
        <v>2020</v>
      </c>
    </row>
    <row r="33" spans="1:13">
      <c r="A33" s="1">
        <v>43864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39930816.899999999</v>
      </c>
      <c r="J33">
        <v>1277786141</v>
      </c>
      <c r="K33">
        <v>400000</v>
      </c>
      <c r="L33">
        <v>0</v>
      </c>
      <c r="M33">
        <f t="shared" si="0"/>
        <v>2020</v>
      </c>
    </row>
    <row r="34" spans="1:13">
      <c r="A34" s="1">
        <v>43865</v>
      </c>
      <c r="B34">
        <v>1</v>
      </c>
      <c r="C34">
        <v>1</v>
      </c>
      <c r="D34">
        <v>44.827795000000002</v>
      </c>
      <c r="E34">
        <v>44.827795000000002</v>
      </c>
      <c r="F34">
        <v>1</v>
      </c>
      <c r="G34">
        <v>0</v>
      </c>
      <c r="H34">
        <v>0</v>
      </c>
      <c r="I34">
        <v>39930816.899999999</v>
      </c>
      <c r="J34">
        <v>1317716958</v>
      </c>
      <c r="K34">
        <v>400000</v>
      </c>
      <c r="L34">
        <v>0</v>
      </c>
      <c r="M34">
        <f t="shared" si="0"/>
        <v>2020</v>
      </c>
    </row>
    <row r="35" spans="1:13">
      <c r="A35" s="1">
        <v>43866</v>
      </c>
      <c r="B35">
        <v>4</v>
      </c>
      <c r="C35">
        <v>0</v>
      </c>
      <c r="D35">
        <v>44.827795000000002</v>
      </c>
      <c r="E35">
        <v>89.655590000000004</v>
      </c>
      <c r="F35">
        <v>1</v>
      </c>
      <c r="G35">
        <v>0</v>
      </c>
      <c r="H35">
        <v>0</v>
      </c>
      <c r="I35">
        <v>39930816.899999999</v>
      </c>
      <c r="J35">
        <v>1357647775</v>
      </c>
      <c r="K35">
        <v>400000</v>
      </c>
      <c r="L35">
        <v>0</v>
      </c>
      <c r="M35">
        <f t="shared" si="0"/>
        <v>2020</v>
      </c>
    </row>
    <row r="36" spans="1:13">
      <c r="A36" s="1">
        <v>43867</v>
      </c>
      <c r="B36">
        <v>2</v>
      </c>
      <c r="C36">
        <v>0</v>
      </c>
      <c r="D36">
        <v>44.827795000000002</v>
      </c>
      <c r="E36">
        <v>134.483385</v>
      </c>
      <c r="F36">
        <v>1</v>
      </c>
      <c r="G36">
        <v>0</v>
      </c>
      <c r="H36">
        <v>0</v>
      </c>
      <c r="I36">
        <v>39930816.899999999</v>
      </c>
      <c r="J36">
        <v>1397578591</v>
      </c>
      <c r="K36">
        <v>400000</v>
      </c>
      <c r="L36">
        <v>0</v>
      </c>
      <c r="M36">
        <f t="shared" si="0"/>
        <v>2020</v>
      </c>
    </row>
    <row r="37" spans="1:13">
      <c r="A37" s="1">
        <v>43868</v>
      </c>
      <c r="B37">
        <v>1</v>
      </c>
      <c r="C37">
        <v>0</v>
      </c>
      <c r="D37">
        <v>44.827795000000002</v>
      </c>
      <c r="E37">
        <v>179.31118000000001</v>
      </c>
      <c r="F37">
        <v>1</v>
      </c>
      <c r="G37">
        <v>0</v>
      </c>
      <c r="H37">
        <v>0</v>
      </c>
      <c r="I37">
        <v>39930816.899999999</v>
      </c>
      <c r="J37">
        <v>1437509408</v>
      </c>
      <c r="K37">
        <v>400000</v>
      </c>
      <c r="L37">
        <v>0</v>
      </c>
      <c r="M37">
        <f t="shared" si="0"/>
        <v>2020</v>
      </c>
    </row>
    <row r="38" spans="1:13">
      <c r="A38" s="1">
        <v>43869</v>
      </c>
      <c r="B38">
        <v>1</v>
      </c>
      <c r="C38">
        <v>0</v>
      </c>
      <c r="D38">
        <v>44.827795000000002</v>
      </c>
      <c r="E38">
        <v>224.13897499999999</v>
      </c>
      <c r="F38">
        <v>1</v>
      </c>
      <c r="G38">
        <v>0</v>
      </c>
      <c r="H38">
        <v>0</v>
      </c>
      <c r="I38">
        <v>39930816.899999999</v>
      </c>
      <c r="J38">
        <v>1477440225</v>
      </c>
      <c r="K38">
        <v>400000</v>
      </c>
      <c r="L38">
        <v>0</v>
      </c>
      <c r="M38">
        <f t="shared" si="0"/>
        <v>2020</v>
      </c>
    </row>
    <row r="39" spans="1:13">
      <c r="A39" s="1">
        <v>43870</v>
      </c>
      <c r="B39">
        <v>0</v>
      </c>
      <c r="C39">
        <v>0</v>
      </c>
      <c r="D39">
        <v>44.827795000000002</v>
      </c>
      <c r="E39">
        <v>268.96677</v>
      </c>
      <c r="F39">
        <v>1</v>
      </c>
      <c r="G39">
        <v>0</v>
      </c>
      <c r="H39">
        <v>0</v>
      </c>
      <c r="I39">
        <v>39930816.899999999</v>
      </c>
      <c r="J39">
        <v>1517371042</v>
      </c>
      <c r="K39">
        <v>400000</v>
      </c>
      <c r="L39">
        <v>0</v>
      </c>
      <c r="M39">
        <f t="shared" si="0"/>
        <v>2020</v>
      </c>
    </row>
    <row r="40" spans="1:13">
      <c r="A40" s="1">
        <v>43871</v>
      </c>
      <c r="B40">
        <v>0</v>
      </c>
      <c r="C40">
        <v>0</v>
      </c>
      <c r="D40">
        <v>44.827795000000002</v>
      </c>
      <c r="E40">
        <v>313.79456499999998</v>
      </c>
      <c r="F40">
        <v>1</v>
      </c>
      <c r="G40">
        <v>0</v>
      </c>
      <c r="H40">
        <v>0</v>
      </c>
      <c r="I40">
        <v>39930816.899999999</v>
      </c>
      <c r="J40">
        <v>1557301859</v>
      </c>
      <c r="K40">
        <v>400000</v>
      </c>
      <c r="L40">
        <v>0</v>
      </c>
      <c r="M40">
        <f t="shared" si="0"/>
        <v>2020</v>
      </c>
    </row>
    <row r="41" spans="1:13">
      <c r="A41" s="1">
        <v>43872</v>
      </c>
      <c r="B41">
        <v>1</v>
      </c>
      <c r="C41">
        <v>0</v>
      </c>
      <c r="D41">
        <v>44.827795000000002</v>
      </c>
      <c r="E41">
        <v>358.62236000000001</v>
      </c>
      <c r="F41">
        <v>1</v>
      </c>
      <c r="G41">
        <v>0</v>
      </c>
      <c r="H41">
        <v>0</v>
      </c>
      <c r="I41">
        <v>39930816.899999999</v>
      </c>
      <c r="J41">
        <v>1597232676</v>
      </c>
      <c r="K41">
        <v>400000</v>
      </c>
      <c r="L41">
        <v>0</v>
      </c>
      <c r="M41">
        <f t="shared" si="0"/>
        <v>2020</v>
      </c>
    </row>
    <row r="42" spans="1:13">
      <c r="A42" s="1">
        <v>43873</v>
      </c>
      <c r="B42">
        <v>2</v>
      </c>
      <c r="C42">
        <v>0</v>
      </c>
      <c r="D42">
        <v>44.827795000000002</v>
      </c>
      <c r="E42">
        <v>403.450155</v>
      </c>
      <c r="F42">
        <v>1</v>
      </c>
      <c r="G42">
        <v>0</v>
      </c>
      <c r="H42">
        <v>0</v>
      </c>
      <c r="I42">
        <v>39930816.899999999</v>
      </c>
      <c r="J42">
        <v>1637163493</v>
      </c>
      <c r="K42">
        <v>400000</v>
      </c>
      <c r="L42">
        <v>0</v>
      </c>
      <c r="M42">
        <f t="shared" si="0"/>
        <v>2020</v>
      </c>
    </row>
    <row r="43" spans="1:13">
      <c r="A43" s="1">
        <v>43874</v>
      </c>
      <c r="B43">
        <v>1</v>
      </c>
      <c r="C43">
        <v>0</v>
      </c>
      <c r="D43">
        <v>44.827795000000002</v>
      </c>
      <c r="E43">
        <v>448.27794999999998</v>
      </c>
      <c r="F43">
        <v>1</v>
      </c>
      <c r="G43">
        <v>0</v>
      </c>
      <c r="H43">
        <v>0</v>
      </c>
      <c r="I43">
        <v>39930816.899999999</v>
      </c>
      <c r="J43">
        <v>1677094310</v>
      </c>
      <c r="K43">
        <v>400000</v>
      </c>
      <c r="L43">
        <v>0</v>
      </c>
      <c r="M43">
        <f t="shared" si="0"/>
        <v>2020</v>
      </c>
    </row>
    <row r="44" spans="1:13">
      <c r="A44" s="1">
        <v>43875</v>
      </c>
      <c r="B44">
        <v>0</v>
      </c>
      <c r="C44">
        <v>0</v>
      </c>
      <c r="D44">
        <v>44.827795000000002</v>
      </c>
      <c r="E44">
        <v>493.10574500000001</v>
      </c>
      <c r="F44">
        <v>1</v>
      </c>
      <c r="G44">
        <v>0</v>
      </c>
      <c r="H44">
        <v>0</v>
      </c>
      <c r="I44">
        <v>39930816.899999999</v>
      </c>
      <c r="J44">
        <v>1717025127</v>
      </c>
      <c r="K44">
        <v>400000</v>
      </c>
      <c r="L44">
        <v>0</v>
      </c>
      <c r="M44">
        <f t="shared" si="0"/>
        <v>2020</v>
      </c>
    </row>
    <row r="45" spans="1:13">
      <c r="A45" s="1">
        <v>43876</v>
      </c>
      <c r="B45">
        <v>0</v>
      </c>
      <c r="C45">
        <v>0</v>
      </c>
      <c r="D45">
        <v>44.827795000000002</v>
      </c>
      <c r="E45">
        <v>537.93353999999999</v>
      </c>
      <c r="F45">
        <v>1</v>
      </c>
      <c r="G45">
        <v>0</v>
      </c>
      <c r="H45">
        <v>0</v>
      </c>
      <c r="I45">
        <v>39930816.899999999</v>
      </c>
      <c r="J45">
        <v>1756955944</v>
      </c>
      <c r="K45">
        <v>400000</v>
      </c>
      <c r="L45">
        <v>0</v>
      </c>
      <c r="M45">
        <f t="shared" si="0"/>
        <v>2020</v>
      </c>
    </row>
    <row r="46" spans="1:13">
      <c r="A46" s="1">
        <v>43877</v>
      </c>
      <c r="B46">
        <v>1</v>
      </c>
      <c r="C46">
        <v>0</v>
      </c>
      <c r="D46">
        <v>44.827795000000002</v>
      </c>
      <c r="E46">
        <v>582.76133500000003</v>
      </c>
      <c r="F46">
        <v>1</v>
      </c>
      <c r="G46">
        <v>0</v>
      </c>
      <c r="H46">
        <v>0</v>
      </c>
      <c r="I46">
        <v>39930816.899999999</v>
      </c>
      <c r="J46">
        <v>1796886760</v>
      </c>
      <c r="K46">
        <v>400000</v>
      </c>
      <c r="L46">
        <v>0</v>
      </c>
      <c r="M46">
        <f t="shared" si="0"/>
        <v>2020</v>
      </c>
    </row>
    <row r="47" spans="1:13">
      <c r="A47" s="1">
        <v>43878</v>
      </c>
      <c r="B47">
        <v>0</v>
      </c>
      <c r="C47">
        <v>0</v>
      </c>
      <c r="D47">
        <v>44.827795000000002</v>
      </c>
      <c r="E47">
        <v>627.58912999999995</v>
      </c>
      <c r="F47">
        <v>1</v>
      </c>
      <c r="G47">
        <v>0</v>
      </c>
      <c r="H47">
        <v>0</v>
      </c>
      <c r="I47">
        <v>39930816.899999999</v>
      </c>
      <c r="J47">
        <v>1836817577</v>
      </c>
      <c r="K47">
        <v>400000</v>
      </c>
      <c r="L47">
        <v>0</v>
      </c>
      <c r="M47">
        <f t="shared" si="0"/>
        <v>2020</v>
      </c>
    </row>
    <row r="48" spans="1:13">
      <c r="A48" s="1">
        <v>43879</v>
      </c>
      <c r="B48">
        <v>2</v>
      </c>
      <c r="C48">
        <v>1</v>
      </c>
      <c r="D48">
        <v>64.84528564</v>
      </c>
      <c r="E48">
        <v>692.43441559999997</v>
      </c>
      <c r="F48">
        <v>2</v>
      </c>
      <c r="G48">
        <v>0</v>
      </c>
      <c r="H48">
        <v>0</v>
      </c>
      <c r="I48">
        <v>39930816.899999999</v>
      </c>
      <c r="J48">
        <v>1876748394</v>
      </c>
      <c r="K48">
        <v>400000</v>
      </c>
      <c r="L48">
        <v>0</v>
      </c>
      <c r="M48">
        <f t="shared" si="0"/>
        <v>2020</v>
      </c>
    </row>
    <row r="49" spans="1:13">
      <c r="A49" s="1">
        <v>43880</v>
      </c>
      <c r="B49">
        <v>1</v>
      </c>
      <c r="C49">
        <v>0</v>
      </c>
      <c r="D49">
        <v>64.84528564</v>
      </c>
      <c r="E49">
        <v>757.27970130000006</v>
      </c>
      <c r="F49">
        <v>2</v>
      </c>
      <c r="G49">
        <v>0</v>
      </c>
      <c r="H49">
        <v>0</v>
      </c>
      <c r="I49">
        <v>39930816.899999999</v>
      </c>
      <c r="J49">
        <v>1916679211</v>
      </c>
      <c r="K49">
        <v>400000</v>
      </c>
      <c r="L49">
        <v>0</v>
      </c>
      <c r="M49">
        <f t="shared" si="0"/>
        <v>2020</v>
      </c>
    </row>
    <row r="50" spans="1:13">
      <c r="A50" s="1">
        <v>43881</v>
      </c>
      <c r="B50">
        <v>1</v>
      </c>
      <c r="C50">
        <v>0</v>
      </c>
      <c r="D50">
        <v>64.84528564</v>
      </c>
      <c r="E50">
        <v>822.12498689999995</v>
      </c>
      <c r="F50">
        <v>2</v>
      </c>
      <c r="G50">
        <v>0</v>
      </c>
      <c r="H50">
        <v>0</v>
      </c>
      <c r="I50">
        <v>39930816.899999999</v>
      </c>
      <c r="J50">
        <v>1956610028</v>
      </c>
      <c r="K50">
        <v>400000</v>
      </c>
      <c r="L50">
        <v>0</v>
      </c>
      <c r="M50">
        <f t="shared" si="0"/>
        <v>2020</v>
      </c>
    </row>
    <row r="51" spans="1:13">
      <c r="A51" s="1">
        <v>43882</v>
      </c>
      <c r="B51">
        <v>2</v>
      </c>
      <c r="C51">
        <v>0</v>
      </c>
      <c r="D51">
        <v>64.84528564</v>
      </c>
      <c r="E51">
        <v>886.97027260000004</v>
      </c>
      <c r="F51">
        <v>2</v>
      </c>
      <c r="G51">
        <v>0</v>
      </c>
      <c r="H51">
        <v>0</v>
      </c>
      <c r="I51">
        <v>39930816.899999999</v>
      </c>
      <c r="J51">
        <v>1996540845</v>
      </c>
      <c r="K51">
        <v>400000</v>
      </c>
      <c r="L51">
        <v>0</v>
      </c>
      <c r="M51">
        <f t="shared" si="0"/>
        <v>2020</v>
      </c>
    </row>
    <row r="52" spans="1:13">
      <c r="A52" s="1">
        <v>43883</v>
      </c>
      <c r="B52">
        <v>0</v>
      </c>
      <c r="C52">
        <v>0</v>
      </c>
      <c r="D52">
        <v>64.84528564</v>
      </c>
      <c r="E52">
        <v>951.81555820000005</v>
      </c>
      <c r="F52">
        <v>2</v>
      </c>
      <c r="G52">
        <v>0</v>
      </c>
      <c r="H52">
        <v>0</v>
      </c>
      <c r="I52">
        <v>39930816.899999999</v>
      </c>
      <c r="J52">
        <v>2036471662</v>
      </c>
      <c r="K52">
        <v>400000</v>
      </c>
      <c r="L52">
        <v>0</v>
      </c>
      <c r="M52">
        <f t="shared" si="0"/>
        <v>2020</v>
      </c>
    </row>
    <row r="53" spans="1:13">
      <c r="A53" s="1">
        <v>43884</v>
      </c>
      <c r="B53">
        <v>0</v>
      </c>
      <c r="C53">
        <v>0</v>
      </c>
      <c r="D53">
        <v>64.84528564</v>
      </c>
      <c r="E53">
        <v>1016.660844</v>
      </c>
      <c r="F53">
        <v>2</v>
      </c>
      <c r="G53">
        <v>0</v>
      </c>
      <c r="H53">
        <v>0</v>
      </c>
      <c r="I53">
        <v>39930816.899999999</v>
      </c>
      <c r="J53">
        <v>2076402479</v>
      </c>
      <c r="K53">
        <v>400000</v>
      </c>
      <c r="L53">
        <v>0</v>
      </c>
      <c r="M53">
        <f t="shared" si="0"/>
        <v>2020</v>
      </c>
    </row>
    <row r="54" spans="1:13">
      <c r="A54" s="1">
        <v>43885</v>
      </c>
      <c r="B54">
        <v>0</v>
      </c>
      <c r="C54">
        <v>0</v>
      </c>
      <c r="D54">
        <v>64.84528564</v>
      </c>
      <c r="E54">
        <v>1081.50613</v>
      </c>
      <c r="F54">
        <v>2</v>
      </c>
      <c r="G54">
        <v>0</v>
      </c>
      <c r="H54">
        <v>0</v>
      </c>
      <c r="I54">
        <v>39930816.899999999</v>
      </c>
      <c r="J54">
        <v>2116333296</v>
      </c>
      <c r="K54">
        <v>400000</v>
      </c>
      <c r="L54">
        <v>0</v>
      </c>
      <c r="M54">
        <f t="shared" si="0"/>
        <v>2020</v>
      </c>
    </row>
    <row r="55" spans="1:13">
      <c r="A55" s="1">
        <v>43886</v>
      </c>
      <c r="B55">
        <v>1</v>
      </c>
      <c r="C55">
        <v>0</v>
      </c>
      <c r="D55">
        <v>64.84528564</v>
      </c>
      <c r="E55">
        <v>1146.3514150000001</v>
      </c>
      <c r="F55">
        <v>2</v>
      </c>
      <c r="G55">
        <v>0</v>
      </c>
      <c r="H55">
        <v>0</v>
      </c>
      <c r="I55">
        <v>39930816.899999999</v>
      </c>
      <c r="J55">
        <v>2156264113</v>
      </c>
      <c r="K55">
        <v>400000</v>
      </c>
      <c r="L55">
        <v>0</v>
      </c>
      <c r="M55">
        <f t="shared" si="0"/>
        <v>2020</v>
      </c>
    </row>
    <row r="56" spans="1:13">
      <c r="A56" s="1">
        <v>43887</v>
      </c>
      <c r="B56">
        <v>3</v>
      </c>
      <c r="C56">
        <v>0</v>
      </c>
      <c r="D56">
        <v>64.84528564</v>
      </c>
      <c r="E56">
        <v>1211.1967010000001</v>
      </c>
      <c r="F56">
        <v>2</v>
      </c>
      <c r="G56">
        <v>0</v>
      </c>
      <c r="H56">
        <v>0</v>
      </c>
      <c r="I56">
        <v>39930816.899999999</v>
      </c>
      <c r="J56">
        <v>2196194929</v>
      </c>
      <c r="K56">
        <v>400000</v>
      </c>
      <c r="L56">
        <v>0</v>
      </c>
      <c r="M56">
        <f t="shared" si="0"/>
        <v>2020</v>
      </c>
    </row>
    <row r="57" spans="1:13">
      <c r="A57" s="1">
        <v>43888</v>
      </c>
      <c r="B57">
        <v>8</v>
      </c>
      <c r="C57">
        <v>0</v>
      </c>
      <c r="D57">
        <v>64.84528564</v>
      </c>
      <c r="E57">
        <v>1276.041986</v>
      </c>
      <c r="F57">
        <v>2</v>
      </c>
      <c r="G57">
        <v>0</v>
      </c>
      <c r="H57">
        <v>0</v>
      </c>
      <c r="I57">
        <v>39930816.899999999</v>
      </c>
      <c r="J57">
        <v>2236125746</v>
      </c>
      <c r="K57">
        <v>400000</v>
      </c>
      <c r="L57">
        <v>0</v>
      </c>
      <c r="M57">
        <f t="shared" si="0"/>
        <v>2020</v>
      </c>
    </row>
    <row r="58" spans="1:13">
      <c r="A58" s="1">
        <v>43889</v>
      </c>
      <c r="B58">
        <v>24</v>
      </c>
      <c r="C58">
        <v>4</v>
      </c>
      <c r="D58">
        <v>274.69424789999999</v>
      </c>
      <c r="E58">
        <v>1550.736234</v>
      </c>
      <c r="F58">
        <v>6</v>
      </c>
      <c r="G58">
        <v>0</v>
      </c>
      <c r="H58">
        <v>0</v>
      </c>
      <c r="I58">
        <v>39930816.899999999</v>
      </c>
      <c r="J58">
        <v>2276056563</v>
      </c>
      <c r="K58">
        <v>400000</v>
      </c>
      <c r="L58">
        <v>0</v>
      </c>
      <c r="M58">
        <f t="shared" si="0"/>
        <v>2020</v>
      </c>
    </row>
    <row r="59" spans="1:13">
      <c r="A59" s="1">
        <v>43890</v>
      </c>
      <c r="B59">
        <v>45</v>
      </c>
      <c r="C59">
        <v>6</v>
      </c>
      <c r="D59">
        <v>638.07170629999996</v>
      </c>
      <c r="E59">
        <v>2188.807941</v>
      </c>
      <c r="F59">
        <v>12</v>
      </c>
      <c r="G59">
        <v>0</v>
      </c>
      <c r="H59">
        <v>0</v>
      </c>
      <c r="I59">
        <v>39930816.899999999</v>
      </c>
      <c r="J59">
        <v>2315987380</v>
      </c>
      <c r="K59">
        <v>400000</v>
      </c>
      <c r="L59">
        <v>0</v>
      </c>
      <c r="M59">
        <f t="shared" si="0"/>
        <v>2020</v>
      </c>
    </row>
    <row r="60" spans="1:13">
      <c r="A60" s="1">
        <v>43891</v>
      </c>
      <c r="B60">
        <v>37</v>
      </c>
      <c r="C60">
        <v>8</v>
      </c>
      <c r="D60">
        <v>1189.388461</v>
      </c>
      <c r="E60">
        <v>3378.196402</v>
      </c>
      <c r="F60">
        <v>20</v>
      </c>
      <c r="G60">
        <v>0</v>
      </c>
      <c r="H60">
        <v>0</v>
      </c>
      <c r="I60">
        <v>39930816.899999999</v>
      </c>
      <c r="J60">
        <v>2355918197</v>
      </c>
      <c r="K60">
        <v>400000</v>
      </c>
      <c r="L60">
        <v>0</v>
      </c>
      <c r="M60">
        <f t="shared" si="0"/>
        <v>2020</v>
      </c>
    </row>
    <row r="61" spans="1:13">
      <c r="A61" s="1">
        <v>43892</v>
      </c>
      <c r="B61">
        <v>56</v>
      </c>
      <c r="C61">
        <v>9</v>
      </c>
      <c r="D61">
        <v>1700.524371</v>
      </c>
      <c r="E61">
        <v>5078.720773</v>
      </c>
      <c r="F61">
        <v>29</v>
      </c>
      <c r="G61">
        <v>0</v>
      </c>
      <c r="H61">
        <v>0</v>
      </c>
      <c r="I61">
        <v>39930816.899999999</v>
      </c>
      <c r="J61">
        <v>2395849014</v>
      </c>
      <c r="K61">
        <v>400000</v>
      </c>
      <c r="L61">
        <v>0</v>
      </c>
      <c r="M61">
        <f t="shared" si="0"/>
        <v>2020</v>
      </c>
    </row>
    <row r="62" spans="1:13">
      <c r="A62" s="1">
        <v>43893</v>
      </c>
      <c r="B62">
        <v>69</v>
      </c>
      <c r="C62">
        <v>7</v>
      </c>
      <c r="D62">
        <v>2313.4176430000002</v>
      </c>
      <c r="E62">
        <v>7392.1384159999998</v>
      </c>
      <c r="F62">
        <v>36</v>
      </c>
      <c r="G62">
        <v>0</v>
      </c>
      <c r="H62">
        <v>0</v>
      </c>
      <c r="I62">
        <v>39930816.899999999</v>
      </c>
      <c r="J62">
        <v>2435779831</v>
      </c>
      <c r="K62">
        <v>400000</v>
      </c>
      <c r="L62">
        <v>0</v>
      </c>
      <c r="M62">
        <f t="shared" si="0"/>
        <v>2020</v>
      </c>
    </row>
    <row r="63" spans="1:13">
      <c r="A63" s="1">
        <v>43894</v>
      </c>
      <c r="B63">
        <v>136</v>
      </c>
      <c r="C63">
        <v>12</v>
      </c>
      <c r="D63">
        <v>3213.1062339999999</v>
      </c>
      <c r="E63">
        <v>10605.244650000001</v>
      </c>
      <c r="F63">
        <v>48</v>
      </c>
      <c r="G63">
        <v>0</v>
      </c>
      <c r="H63">
        <v>0</v>
      </c>
      <c r="I63">
        <v>39930816.899999999</v>
      </c>
      <c r="J63">
        <v>2475710648</v>
      </c>
      <c r="K63">
        <v>400000</v>
      </c>
      <c r="L63">
        <v>0</v>
      </c>
      <c r="M63">
        <f t="shared" si="0"/>
        <v>2020</v>
      </c>
    </row>
    <row r="64" spans="1:13">
      <c r="A64" s="1">
        <v>43895</v>
      </c>
      <c r="B64">
        <v>251</v>
      </c>
      <c r="C64">
        <v>27</v>
      </c>
      <c r="D64">
        <v>4981.398983</v>
      </c>
      <c r="E64">
        <v>15586.64363</v>
      </c>
      <c r="F64">
        <v>75</v>
      </c>
      <c r="G64">
        <v>0</v>
      </c>
      <c r="H64">
        <v>0</v>
      </c>
      <c r="I64">
        <v>39930816.899999999</v>
      </c>
      <c r="J64">
        <v>2515641465</v>
      </c>
      <c r="K64">
        <v>400000</v>
      </c>
      <c r="L64">
        <v>0</v>
      </c>
      <c r="M64">
        <f t="shared" si="0"/>
        <v>2020</v>
      </c>
    </row>
    <row r="65" spans="1:13">
      <c r="A65" s="1">
        <v>43896</v>
      </c>
      <c r="B65">
        <v>298</v>
      </c>
      <c r="C65">
        <v>36</v>
      </c>
      <c r="D65">
        <v>7306.0008879999996</v>
      </c>
      <c r="E65">
        <v>22892.644520000002</v>
      </c>
      <c r="F65">
        <v>111</v>
      </c>
      <c r="G65">
        <v>0</v>
      </c>
      <c r="H65">
        <v>0</v>
      </c>
      <c r="I65">
        <v>39930816.899999999</v>
      </c>
      <c r="J65">
        <v>2555572281</v>
      </c>
      <c r="K65">
        <v>400000</v>
      </c>
      <c r="L65">
        <v>0</v>
      </c>
      <c r="M65">
        <f t="shared" si="0"/>
        <v>2020</v>
      </c>
    </row>
    <row r="66" spans="1:13">
      <c r="A66" s="1">
        <v>43897</v>
      </c>
      <c r="B66">
        <v>298</v>
      </c>
      <c r="C66">
        <v>32</v>
      </c>
      <c r="D66">
        <v>9858.2733339999995</v>
      </c>
      <c r="E66">
        <v>32750.917850000002</v>
      </c>
      <c r="F66">
        <v>143</v>
      </c>
      <c r="G66">
        <v>0</v>
      </c>
      <c r="H66">
        <v>0</v>
      </c>
      <c r="I66">
        <v>39930816.899999999</v>
      </c>
      <c r="J66">
        <v>2595503098</v>
      </c>
      <c r="K66">
        <v>400000</v>
      </c>
      <c r="L66">
        <v>0</v>
      </c>
      <c r="M66">
        <f t="shared" si="0"/>
        <v>2020</v>
      </c>
    </row>
    <row r="67" spans="1:13">
      <c r="A67" s="1">
        <v>43898</v>
      </c>
      <c r="B67">
        <v>227</v>
      </c>
      <c r="C67">
        <v>27</v>
      </c>
      <c r="D67">
        <v>11989.991690000001</v>
      </c>
      <c r="E67">
        <v>44740.909540000001</v>
      </c>
      <c r="F67">
        <v>170</v>
      </c>
      <c r="G67">
        <v>0</v>
      </c>
      <c r="H67">
        <v>0</v>
      </c>
      <c r="I67">
        <v>39930816.899999999</v>
      </c>
      <c r="J67">
        <v>2635433915</v>
      </c>
      <c r="K67">
        <v>400000</v>
      </c>
      <c r="L67">
        <v>0</v>
      </c>
      <c r="M67">
        <f t="shared" ref="M67:M130" si="1">YEAR(A67)</f>
        <v>2020</v>
      </c>
    </row>
    <row r="68" spans="1:13">
      <c r="A68" s="1">
        <v>43899</v>
      </c>
      <c r="B68">
        <v>170</v>
      </c>
      <c r="C68">
        <v>24</v>
      </c>
      <c r="D68">
        <v>13657.760340000001</v>
      </c>
      <c r="E68">
        <v>58398.669880000001</v>
      </c>
      <c r="F68">
        <v>194</v>
      </c>
      <c r="G68">
        <v>0</v>
      </c>
      <c r="H68">
        <v>0</v>
      </c>
      <c r="I68">
        <v>39930816.899999999</v>
      </c>
      <c r="J68">
        <v>2675364732</v>
      </c>
      <c r="K68">
        <v>400000</v>
      </c>
      <c r="L68">
        <v>0</v>
      </c>
      <c r="M68">
        <f t="shared" si="1"/>
        <v>2020</v>
      </c>
    </row>
    <row r="69" spans="1:13">
      <c r="A69" s="1">
        <v>43900</v>
      </c>
      <c r="B69">
        <v>557</v>
      </c>
      <c r="C69">
        <v>62</v>
      </c>
      <c r="D69">
        <v>17766.639350000001</v>
      </c>
      <c r="E69">
        <v>76165.309240000002</v>
      </c>
      <c r="F69">
        <v>256</v>
      </c>
      <c r="G69">
        <v>0</v>
      </c>
      <c r="H69">
        <v>0</v>
      </c>
      <c r="I69">
        <v>39930816.899999999</v>
      </c>
      <c r="J69">
        <v>2715295549</v>
      </c>
      <c r="K69">
        <v>400000</v>
      </c>
      <c r="L69">
        <v>0</v>
      </c>
      <c r="M69">
        <f t="shared" si="1"/>
        <v>2020</v>
      </c>
    </row>
    <row r="70" spans="1:13">
      <c r="A70" s="1">
        <v>43901</v>
      </c>
      <c r="B70">
        <v>952</v>
      </c>
      <c r="C70">
        <v>97</v>
      </c>
      <c r="D70">
        <v>25030.486430000001</v>
      </c>
      <c r="E70">
        <v>101195.7957</v>
      </c>
      <c r="F70">
        <v>353</v>
      </c>
      <c r="G70">
        <v>0</v>
      </c>
      <c r="H70">
        <v>0</v>
      </c>
      <c r="I70">
        <v>39930816.899999999</v>
      </c>
      <c r="J70">
        <v>2755226366</v>
      </c>
      <c r="K70">
        <v>400000</v>
      </c>
      <c r="L70">
        <v>0</v>
      </c>
      <c r="M70">
        <f t="shared" si="1"/>
        <v>2020</v>
      </c>
    </row>
    <row r="71" spans="1:13">
      <c r="A71" s="1">
        <v>43902</v>
      </c>
      <c r="B71">
        <v>1213</v>
      </c>
      <c r="C71">
        <v>134</v>
      </c>
      <c r="D71">
        <v>34209.520960000002</v>
      </c>
      <c r="E71">
        <v>135405.31659999999</v>
      </c>
      <c r="F71">
        <v>487</v>
      </c>
      <c r="G71">
        <v>0</v>
      </c>
      <c r="H71">
        <v>0</v>
      </c>
      <c r="I71">
        <v>39930816.899999999</v>
      </c>
      <c r="J71">
        <v>2795157183</v>
      </c>
      <c r="K71">
        <v>400000</v>
      </c>
      <c r="L71">
        <v>0</v>
      </c>
      <c r="M71">
        <f t="shared" si="1"/>
        <v>2020</v>
      </c>
    </row>
    <row r="72" spans="1:13">
      <c r="A72" s="1">
        <v>43903</v>
      </c>
      <c r="B72">
        <v>1585</v>
      </c>
      <c r="C72">
        <v>161</v>
      </c>
      <c r="D72">
        <v>45746.46617</v>
      </c>
      <c r="E72">
        <v>181151.78279999999</v>
      </c>
      <c r="F72">
        <v>648</v>
      </c>
      <c r="G72">
        <v>0</v>
      </c>
      <c r="H72">
        <v>0</v>
      </c>
      <c r="I72">
        <v>39930816.899999999</v>
      </c>
      <c r="J72">
        <v>2835088000</v>
      </c>
      <c r="K72">
        <v>400000</v>
      </c>
      <c r="L72">
        <v>0</v>
      </c>
      <c r="M72">
        <f t="shared" si="1"/>
        <v>2020</v>
      </c>
    </row>
    <row r="73" spans="1:13">
      <c r="A73" s="1">
        <v>43904</v>
      </c>
      <c r="B73">
        <v>2347</v>
      </c>
      <c r="C73">
        <v>221</v>
      </c>
      <c r="D73">
        <v>61708.219129999998</v>
      </c>
      <c r="E73">
        <v>242860.0019</v>
      </c>
      <c r="F73">
        <v>869</v>
      </c>
      <c r="G73">
        <v>0</v>
      </c>
      <c r="H73">
        <v>0</v>
      </c>
      <c r="I73">
        <v>39930816.899999999</v>
      </c>
      <c r="J73">
        <v>2875018817</v>
      </c>
      <c r="K73">
        <v>400000</v>
      </c>
      <c r="L73">
        <v>0</v>
      </c>
      <c r="M73">
        <f t="shared" si="1"/>
        <v>2020</v>
      </c>
    </row>
    <row r="74" spans="1:13">
      <c r="A74" s="1">
        <v>43905</v>
      </c>
      <c r="B74">
        <v>2084</v>
      </c>
      <c r="C74">
        <v>237</v>
      </c>
      <c r="D74">
        <v>78587.827109999998</v>
      </c>
      <c r="E74">
        <v>321447.82900000003</v>
      </c>
      <c r="F74">
        <v>1106</v>
      </c>
      <c r="G74">
        <v>0</v>
      </c>
      <c r="H74">
        <v>0</v>
      </c>
      <c r="I74">
        <v>39930816.899999999</v>
      </c>
      <c r="J74">
        <v>2914949634</v>
      </c>
      <c r="K74">
        <v>400000</v>
      </c>
      <c r="L74">
        <v>0</v>
      </c>
      <c r="M74">
        <f t="shared" si="1"/>
        <v>2020</v>
      </c>
    </row>
    <row r="75" spans="1:13">
      <c r="A75" s="1">
        <v>43906</v>
      </c>
      <c r="B75">
        <v>1568</v>
      </c>
      <c r="C75">
        <v>144</v>
      </c>
      <c r="D75">
        <v>89634.694029999999</v>
      </c>
      <c r="E75">
        <v>411082.52309999999</v>
      </c>
      <c r="F75">
        <v>1250</v>
      </c>
      <c r="G75">
        <v>0</v>
      </c>
      <c r="H75">
        <v>0</v>
      </c>
      <c r="I75">
        <v>39930816.899999999</v>
      </c>
      <c r="J75">
        <v>2954880450</v>
      </c>
      <c r="K75">
        <v>400000</v>
      </c>
      <c r="L75">
        <v>0</v>
      </c>
      <c r="M75">
        <f t="shared" si="1"/>
        <v>2020</v>
      </c>
    </row>
    <row r="76" spans="1:13">
      <c r="A76" s="1">
        <v>43907</v>
      </c>
      <c r="B76">
        <v>3260</v>
      </c>
      <c r="C76">
        <v>325</v>
      </c>
      <c r="D76">
        <v>113087.45</v>
      </c>
      <c r="E76">
        <v>524169.9731</v>
      </c>
      <c r="F76">
        <v>1575</v>
      </c>
      <c r="G76">
        <v>0</v>
      </c>
      <c r="H76">
        <v>0</v>
      </c>
      <c r="I76">
        <v>39930816.899999999</v>
      </c>
      <c r="J76">
        <v>2994811267</v>
      </c>
      <c r="K76">
        <v>400000</v>
      </c>
      <c r="L76">
        <v>0</v>
      </c>
      <c r="M76">
        <f t="shared" si="1"/>
        <v>2020</v>
      </c>
    </row>
    <row r="77" spans="1:13">
      <c r="A77" s="1">
        <v>43908</v>
      </c>
      <c r="B77">
        <v>4861</v>
      </c>
      <c r="C77">
        <v>469</v>
      </c>
      <c r="D77">
        <v>146758.46950000001</v>
      </c>
      <c r="E77">
        <v>670928.44259999995</v>
      </c>
      <c r="F77">
        <v>2044</v>
      </c>
      <c r="G77">
        <v>0</v>
      </c>
      <c r="H77">
        <v>0</v>
      </c>
      <c r="I77">
        <v>39930816.899999999</v>
      </c>
      <c r="J77">
        <v>3034742084</v>
      </c>
      <c r="K77">
        <v>400000</v>
      </c>
      <c r="L77">
        <v>0</v>
      </c>
      <c r="M77">
        <f t="shared" si="1"/>
        <v>2020</v>
      </c>
    </row>
    <row r="78" spans="1:13">
      <c r="A78" s="1">
        <v>43909</v>
      </c>
      <c r="B78">
        <v>5767</v>
      </c>
      <c r="C78">
        <v>519</v>
      </c>
      <c r="D78">
        <v>183964.4626</v>
      </c>
      <c r="E78">
        <v>854892.90520000004</v>
      </c>
      <c r="F78">
        <v>2563</v>
      </c>
      <c r="G78">
        <v>0</v>
      </c>
      <c r="H78">
        <v>0</v>
      </c>
      <c r="I78">
        <v>39930816.899999999</v>
      </c>
      <c r="J78">
        <v>3074672901</v>
      </c>
      <c r="K78">
        <v>400000</v>
      </c>
      <c r="L78">
        <v>0</v>
      </c>
      <c r="M78">
        <f t="shared" si="1"/>
        <v>2020</v>
      </c>
    </row>
    <row r="79" spans="1:13">
      <c r="A79" s="1">
        <v>43910</v>
      </c>
      <c r="B79">
        <v>6477</v>
      </c>
      <c r="C79">
        <v>696</v>
      </c>
      <c r="D79">
        <v>235355.75510000001</v>
      </c>
      <c r="E79">
        <v>1090248.6599999999</v>
      </c>
      <c r="F79">
        <v>3259</v>
      </c>
      <c r="G79">
        <v>0</v>
      </c>
      <c r="H79">
        <v>0</v>
      </c>
      <c r="I79">
        <v>39930816.899999999</v>
      </c>
      <c r="J79">
        <v>3114603718</v>
      </c>
      <c r="K79">
        <v>400000</v>
      </c>
      <c r="L79">
        <v>0</v>
      </c>
      <c r="M79">
        <f t="shared" si="1"/>
        <v>2020</v>
      </c>
    </row>
    <row r="80" spans="1:13">
      <c r="A80" s="1">
        <v>43911</v>
      </c>
      <c r="B80">
        <v>6488</v>
      </c>
      <c r="C80">
        <v>654</v>
      </c>
      <c r="D80">
        <v>283532.47810000001</v>
      </c>
      <c r="E80">
        <v>1373781.138</v>
      </c>
      <c r="F80">
        <v>3913</v>
      </c>
      <c r="G80">
        <v>0</v>
      </c>
      <c r="H80">
        <v>0</v>
      </c>
      <c r="I80">
        <v>39930816.899999999</v>
      </c>
      <c r="J80">
        <v>3154534535</v>
      </c>
      <c r="K80">
        <v>400000</v>
      </c>
      <c r="L80">
        <v>0</v>
      </c>
      <c r="M80">
        <f t="shared" si="1"/>
        <v>2020</v>
      </c>
    </row>
    <row r="81" spans="1:13">
      <c r="A81" s="1">
        <v>43912</v>
      </c>
      <c r="B81">
        <v>5370</v>
      </c>
      <c r="C81">
        <v>538</v>
      </c>
      <c r="D81">
        <v>322880.73249999998</v>
      </c>
      <c r="E81">
        <v>1696661.871</v>
      </c>
      <c r="F81">
        <v>4451</v>
      </c>
      <c r="G81">
        <v>0</v>
      </c>
      <c r="H81">
        <v>0</v>
      </c>
      <c r="I81">
        <v>39930816.899999999</v>
      </c>
      <c r="J81">
        <v>3194465352</v>
      </c>
      <c r="K81">
        <v>400000</v>
      </c>
      <c r="L81">
        <v>0</v>
      </c>
      <c r="M81">
        <f t="shared" si="1"/>
        <v>2020</v>
      </c>
    </row>
    <row r="82" spans="1:13">
      <c r="A82" s="1">
        <v>43913</v>
      </c>
      <c r="B82">
        <v>3625</v>
      </c>
      <c r="C82">
        <v>340</v>
      </c>
      <c r="D82">
        <v>348720.61859999999</v>
      </c>
      <c r="E82">
        <v>2045382.4890000001</v>
      </c>
      <c r="F82">
        <v>4791</v>
      </c>
      <c r="G82">
        <v>0</v>
      </c>
      <c r="H82">
        <v>0</v>
      </c>
      <c r="I82">
        <v>39930816.899999999</v>
      </c>
      <c r="J82">
        <v>3234396169</v>
      </c>
      <c r="K82">
        <v>400000</v>
      </c>
      <c r="L82">
        <v>0</v>
      </c>
      <c r="M82">
        <f t="shared" si="1"/>
        <v>2020</v>
      </c>
    </row>
    <row r="83" spans="1:13">
      <c r="A83" s="1">
        <v>43914</v>
      </c>
      <c r="B83">
        <v>5968</v>
      </c>
      <c r="C83">
        <v>608</v>
      </c>
      <c r="D83">
        <v>394464.89130000002</v>
      </c>
      <c r="E83">
        <v>2439847.3810000001</v>
      </c>
      <c r="F83">
        <v>5399</v>
      </c>
      <c r="G83">
        <v>0</v>
      </c>
      <c r="H83">
        <v>0</v>
      </c>
      <c r="I83">
        <v>39930816.899999999</v>
      </c>
      <c r="J83">
        <v>3274326986</v>
      </c>
      <c r="K83">
        <v>400000</v>
      </c>
      <c r="L83">
        <v>0</v>
      </c>
      <c r="M83">
        <f t="shared" si="1"/>
        <v>2020</v>
      </c>
    </row>
    <row r="84" spans="1:13">
      <c r="A84" s="1">
        <v>43915</v>
      </c>
      <c r="B84">
        <v>7801</v>
      </c>
      <c r="C84">
        <v>799</v>
      </c>
      <c r="D84">
        <v>451765.6397</v>
      </c>
      <c r="E84">
        <v>2891613.02</v>
      </c>
      <c r="F84">
        <v>6198</v>
      </c>
      <c r="G84">
        <v>0</v>
      </c>
      <c r="H84">
        <v>0</v>
      </c>
      <c r="I84">
        <v>39930816.899999999</v>
      </c>
      <c r="J84">
        <v>3314257803</v>
      </c>
      <c r="K84">
        <v>400000</v>
      </c>
      <c r="L84">
        <v>0</v>
      </c>
      <c r="M84">
        <f t="shared" si="1"/>
        <v>2020</v>
      </c>
    </row>
    <row r="85" spans="1:13">
      <c r="A85" s="1">
        <v>43916</v>
      </c>
      <c r="B85">
        <v>9091</v>
      </c>
      <c r="C85">
        <v>991</v>
      </c>
      <c r="D85">
        <v>524601.47600000002</v>
      </c>
      <c r="E85">
        <v>3416214.4959999998</v>
      </c>
      <c r="F85">
        <v>7189</v>
      </c>
      <c r="G85">
        <v>0</v>
      </c>
      <c r="H85">
        <v>0</v>
      </c>
      <c r="I85">
        <v>39930816.899999999</v>
      </c>
      <c r="J85">
        <v>3354188619</v>
      </c>
      <c r="K85">
        <v>400000</v>
      </c>
      <c r="L85">
        <v>0</v>
      </c>
      <c r="M85">
        <f t="shared" si="1"/>
        <v>2020</v>
      </c>
    </row>
    <row r="86" spans="1:13">
      <c r="A86" s="1">
        <v>43917</v>
      </c>
      <c r="B86">
        <v>9443</v>
      </c>
      <c r="C86">
        <v>965</v>
      </c>
      <c r="D86">
        <v>595196.04310000001</v>
      </c>
      <c r="E86">
        <v>4011410.54</v>
      </c>
      <c r="F86">
        <v>8154</v>
      </c>
      <c r="G86">
        <v>0</v>
      </c>
      <c r="H86">
        <v>0</v>
      </c>
      <c r="I86">
        <v>39930816.899999999</v>
      </c>
      <c r="J86">
        <v>3394119436</v>
      </c>
      <c r="K86">
        <v>400000</v>
      </c>
      <c r="L86">
        <v>0</v>
      </c>
      <c r="M86">
        <f t="shared" si="1"/>
        <v>2020</v>
      </c>
    </row>
    <row r="87" spans="1:13">
      <c r="A87" s="1">
        <v>43918</v>
      </c>
      <c r="B87">
        <v>9567</v>
      </c>
      <c r="C87">
        <v>1005</v>
      </c>
      <c r="D87">
        <v>669154.05570000003</v>
      </c>
      <c r="E87">
        <v>4680564.5949999997</v>
      </c>
      <c r="F87">
        <v>9158</v>
      </c>
      <c r="G87">
        <v>1</v>
      </c>
      <c r="H87">
        <v>0</v>
      </c>
      <c r="I87">
        <v>39930816.899999999</v>
      </c>
      <c r="J87">
        <v>3434050253</v>
      </c>
      <c r="K87">
        <v>400000</v>
      </c>
      <c r="L87">
        <v>0</v>
      </c>
      <c r="M87">
        <f t="shared" si="1"/>
        <v>2020</v>
      </c>
    </row>
    <row r="88" spans="1:13">
      <c r="A88" s="1">
        <v>43919</v>
      </c>
      <c r="B88">
        <v>7557</v>
      </c>
      <c r="C88">
        <v>705</v>
      </c>
      <c r="D88">
        <v>721560.00139999995</v>
      </c>
      <c r="E88">
        <v>5402124.5970000001</v>
      </c>
      <c r="F88">
        <v>9863</v>
      </c>
      <c r="G88">
        <v>0</v>
      </c>
      <c r="H88">
        <v>0</v>
      </c>
      <c r="I88">
        <v>39930816.899999999</v>
      </c>
      <c r="J88">
        <v>3473981070</v>
      </c>
      <c r="K88">
        <v>400000</v>
      </c>
      <c r="L88">
        <v>0</v>
      </c>
      <c r="M88">
        <f t="shared" si="1"/>
        <v>2020</v>
      </c>
    </row>
    <row r="89" spans="1:13">
      <c r="A89" s="1">
        <v>43920</v>
      </c>
      <c r="B89">
        <v>4928</v>
      </c>
      <c r="C89">
        <v>541</v>
      </c>
      <c r="D89">
        <v>761685.35609999998</v>
      </c>
      <c r="E89">
        <v>6163809.9529999997</v>
      </c>
      <c r="F89">
        <v>10404</v>
      </c>
      <c r="G89">
        <v>0</v>
      </c>
      <c r="H89">
        <v>0</v>
      </c>
      <c r="I89">
        <v>39930816.899999999</v>
      </c>
      <c r="J89">
        <v>3513911887</v>
      </c>
      <c r="K89">
        <v>400000</v>
      </c>
      <c r="L89">
        <v>0</v>
      </c>
      <c r="M89">
        <f t="shared" si="1"/>
        <v>2020</v>
      </c>
    </row>
    <row r="90" spans="1:13">
      <c r="A90" s="1">
        <v>43921</v>
      </c>
      <c r="B90">
        <v>6606</v>
      </c>
      <c r="C90">
        <v>702</v>
      </c>
      <c r="D90">
        <v>814161.16680000001</v>
      </c>
      <c r="E90">
        <v>6977971.1200000001</v>
      </c>
      <c r="F90">
        <v>11106</v>
      </c>
      <c r="G90">
        <v>0</v>
      </c>
      <c r="H90">
        <v>0</v>
      </c>
      <c r="I90">
        <v>39930816.899999999</v>
      </c>
      <c r="J90">
        <v>3553842704</v>
      </c>
      <c r="K90">
        <v>400000</v>
      </c>
      <c r="L90">
        <v>0</v>
      </c>
      <c r="M90">
        <f t="shared" si="1"/>
        <v>2020</v>
      </c>
    </row>
    <row r="91" spans="1:13">
      <c r="A91" s="1">
        <v>43922</v>
      </c>
      <c r="B91">
        <v>9694</v>
      </c>
      <c r="C91">
        <v>1021</v>
      </c>
      <c r="D91">
        <v>888738.14879999997</v>
      </c>
      <c r="E91">
        <v>7866709.2680000002</v>
      </c>
      <c r="F91">
        <v>12126</v>
      </c>
      <c r="G91">
        <v>1</v>
      </c>
      <c r="H91">
        <v>0</v>
      </c>
      <c r="I91">
        <v>39930816.899999999</v>
      </c>
      <c r="J91">
        <v>3593773521</v>
      </c>
      <c r="K91">
        <v>400000</v>
      </c>
      <c r="L91">
        <v>0</v>
      </c>
      <c r="M91">
        <f t="shared" si="1"/>
        <v>2020</v>
      </c>
    </row>
    <row r="92" spans="1:13">
      <c r="A92" s="1">
        <v>43923</v>
      </c>
      <c r="B92">
        <v>10020</v>
      </c>
      <c r="C92">
        <v>1022</v>
      </c>
      <c r="D92">
        <v>962343.35030000005</v>
      </c>
      <c r="E92">
        <v>8829052.6190000009</v>
      </c>
      <c r="F92">
        <v>13147</v>
      </c>
      <c r="G92">
        <v>1</v>
      </c>
      <c r="H92">
        <v>0</v>
      </c>
      <c r="I92">
        <v>39930816.899999999</v>
      </c>
      <c r="J92">
        <v>3633704338</v>
      </c>
      <c r="K92">
        <v>400000</v>
      </c>
      <c r="L92">
        <v>0</v>
      </c>
      <c r="M92">
        <f t="shared" si="1"/>
        <v>2020</v>
      </c>
    </row>
    <row r="93" spans="1:13">
      <c r="A93" s="1">
        <v>43924</v>
      </c>
      <c r="B93">
        <v>10478</v>
      </c>
      <c r="C93">
        <v>1191</v>
      </c>
      <c r="D93">
        <v>1047684.14</v>
      </c>
      <c r="E93">
        <v>9876736.7579999994</v>
      </c>
      <c r="F93">
        <v>14338</v>
      </c>
      <c r="G93">
        <v>0</v>
      </c>
      <c r="H93">
        <v>0</v>
      </c>
      <c r="I93">
        <v>39930816.899999999</v>
      </c>
      <c r="J93">
        <v>3673635155</v>
      </c>
      <c r="K93">
        <v>400000</v>
      </c>
      <c r="L93">
        <v>0</v>
      </c>
      <c r="M93">
        <f t="shared" si="1"/>
        <v>2020</v>
      </c>
    </row>
    <row r="94" spans="1:13">
      <c r="A94" s="1">
        <v>43925</v>
      </c>
      <c r="B94">
        <v>9897</v>
      </c>
      <c r="C94">
        <v>941</v>
      </c>
      <c r="D94">
        <v>1116128.3289999999</v>
      </c>
      <c r="E94">
        <v>10992865.09</v>
      </c>
      <c r="F94">
        <v>15279</v>
      </c>
      <c r="G94">
        <v>0</v>
      </c>
      <c r="H94">
        <v>0</v>
      </c>
      <c r="I94">
        <v>39930816.899999999</v>
      </c>
      <c r="J94">
        <v>3713565972</v>
      </c>
      <c r="K94">
        <v>400000</v>
      </c>
      <c r="L94">
        <v>0</v>
      </c>
      <c r="M94">
        <f t="shared" si="1"/>
        <v>2020</v>
      </c>
    </row>
    <row r="95" spans="1:13">
      <c r="A95" s="1">
        <v>43926</v>
      </c>
      <c r="B95">
        <v>6945</v>
      </c>
      <c r="C95">
        <v>748</v>
      </c>
      <c r="D95">
        <v>1170237.2709999999</v>
      </c>
      <c r="E95">
        <v>12163102.359999999</v>
      </c>
      <c r="F95">
        <v>16027</v>
      </c>
      <c r="G95">
        <v>0</v>
      </c>
      <c r="H95">
        <v>0</v>
      </c>
      <c r="I95">
        <v>39930816.899999999</v>
      </c>
      <c r="J95">
        <v>3753496788</v>
      </c>
      <c r="K95">
        <v>400000</v>
      </c>
      <c r="L95">
        <v>0</v>
      </c>
      <c r="M95">
        <f t="shared" si="1"/>
        <v>2020</v>
      </c>
    </row>
    <row r="96" spans="1:13">
      <c r="A96" s="1">
        <v>43927</v>
      </c>
      <c r="B96">
        <v>4056</v>
      </c>
      <c r="C96">
        <v>411</v>
      </c>
      <c r="D96">
        <v>1200275.67</v>
      </c>
      <c r="E96">
        <v>13363378.029999999</v>
      </c>
      <c r="F96">
        <v>16438</v>
      </c>
      <c r="G96">
        <v>0</v>
      </c>
      <c r="H96">
        <v>0</v>
      </c>
      <c r="I96">
        <v>39930816.899999999</v>
      </c>
      <c r="J96">
        <v>3793427605</v>
      </c>
      <c r="K96">
        <v>400000</v>
      </c>
      <c r="L96">
        <v>0</v>
      </c>
      <c r="M96">
        <f t="shared" si="1"/>
        <v>2020</v>
      </c>
    </row>
    <row r="97" spans="1:13">
      <c r="A97" s="1">
        <v>43928</v>
      </c>
      <c r="B97">
        <v>5860</v>
      </c>
      <c r="C97">
        <v>605</v>
      </c>
      <c r="D97">
        <v>1245079.253</v>
      </c>
      <c r="E97">
        <v>14608457.279999999</v>
      </c>
      <c r="F97">
        <v>17043</v>
      </c>
      <c r="G97">
        <v>0</v>
      </c>
      <c r="H97">
        <v>0</v>
      </c>
      <c r="I97">
        <v>39930816.899999999</v>
      </c>
      <c r="J97">
        <v>3833358422</v>
      </c>
      <c r="K97">
        <v>400000</v>
      </c>
      <c r="L97">
        <v>0</v>
      </c>
      <c r="M97">
        <f t="shared" si="1"/>
        <v>2020</v>
      </c>
    </row>
    <row r="98" spans="1:13">
      <c r="A98" s="1">
        <v>43929</v>
      </c>
      <c r="B98">
        <v>8300</v>
      </c>
      <c r="C98">
        <v>829</v>
      </c>
      <c r="D98">
        <v>1302490.727</v>
      </c>
      <c r="E98">
        <v>15910948.01</v>
      </c>
      <c r="F98">
        <v>17871</v>
      </c>
      <c r="G98">
        <v>1</v>
      </c>
      <c r="H98">
        <v>0</v>
      </c>
      <c r="I98">
        <v>39930816.899999999</v>
      </c>
      <c r="J98">
        <v>3873289239</v>
      </c>
      <c r="K98">
        <v>400000</v>
      </c>
      <c r="L98">
        <v>0</v>
      </c>
      <c r="M98">
        <f t="shared" si="1"/>
        <v>2020</v>
      </c>
    </row>
    <row r="99" spans="1:13">
      <c r="A99" s="1">
        <v>43930</v>
      </c>
      <c r="B99">
        <v>8449</v>
      </c>
      <c r="C99">
        <v>854</v>
      </c>
      <c r="D99">
        <v>1364460.149</v>
      </c>
      <c r="E99">
        <v>17275408.16</v>
      </c>
      <c r="F99">
        <v>18722</v>
      </c>
      <c r="G99">
        <v>3</v>
      </c>
      <c r="H99">
        <v>1</v>
      </c>
      <c r="I99">
        <v>39930866.82</v>
      </c>
      <c r="J99">
        <v>3913220106</v>
      </c>
      <c r="K99">
        <v>400001</v>
      </c>
      <c r="L99">
        <v>0</v>
      </c>
      <c r="M99">
        <f t="shared" si="1"/>
        <v>2020</v>
      </c>
    </row>
    <row r="100" spans="1:13">
      <c r="A100" s="1">
        <v>43931</v>
      </c>
      <c r="B100">
        <v>7865</v>
      </c>
      <c r="C100">
        <v>814</v>
      </c>
      <c r="D100">
        <v>1424575.899</v>
      </c>
      <c r="E100">
        <v>18699984.059999999</v>
      </c>
      <c r="F100">
        <v>19536</v>
      </c>
      <c r="G100">
        <v>0</v>
      </c>
      <c r="H100">
        <v>0</v>
      </c>
      <c r="I100">
        <v>39930841.859999999</v>
      </c>
      <c r="J100">
        <v>3953150948</v>
      </c>
      <c r="K100">
        <v>400001</v>
      </c>
      <c r="L100">
        <v>0</v>
      </c>
      <c r="M100">
        <f t="shared" si="1"/>
        <v>2020</v>
      </c>
    </row>
    <row r="101" spans="1:13">
      <c r="A101" s="1">
        <v>43932</v>
      </c>
      <c r="B101">
        <v>5361</v>
      </c>
      <c r="C101">
        <v>529</v>
      </c>
      <c r="D101">
        <v>1462179.5009999999</v>
      </c>
      <c r="E101">
        <v>20162163.559999999</v>
      </c>
      <c r="F101">
        <v>20063</v>
      </c>
      <c r="G101">
        <v>2</v>
      </c>
      <c r="H101">
        <v>0</v>
      </c>
      <c r="I101">
        <v>39930841.859999999</v>
      </c>
      <c r="J101">
        <v>3993081790</v>
      </c>
      <c r="K101">
        <v>400001</v>
      </c>
      <c r="L101">
        <v>0</v>
      </c>
      <c r="M101">
        <f t="shared" si="1"/>
        <v>2020</v>
      </c>
    </row>
    <row r="102" spans="1:13">
      <c r="A102" s="1">
        <v>43933</v>
      </c>
      <c r="B102">
        <v>4605</v>
      </c>
      <c r="C102">
        <v>447</v>
      </c>
      <c r="D102">
        <v>1494379.3259999999</v>
      </c>
      <c r="E102">
        <v>21656542.879999999</v>
      </c>
      <c r="F102">
        <v>20509</v>
      </c>
      <c r="G102">
        <v>1</v>
      </c>
      <c r="H102">
        <v>0</v>
      </c>
      <c r="I102">
        <v>39930841.859999999</v>
      </c>
      <c r="J102">
        <v>4033012632</v>
      </c>
      <c r="K102">
        <v>400001</v>
      </c>
      <c r="L102">
        <v>0</v>
      </c>
      <c r="M102">
        <f t="shared" si="1"/>
        <v>2020</v>
      </c>
    </row>
    <row r="103" spans="1:13">
      <c r="A103" s="1">
        <v>43934</v>
      </c>
      <c r="B103">
        <v>2990</v>
      </c>
      <c r="C103">
        <v>309</v>
      </c>
      <c r="D103">
        <v>1516437.5009999999</v>
      </c>
      <c r="E103">
        <v>23172980.379999999</v>
      </c>
      <c r="F103">
        <v>20816</v>
      </c>
      <c r="G103">
        <v>2</v>
      </c>
      <c r="H103">
        <v>0</v>
      </c>
      <c r="I103">
        <v>39930841.859999999</v>
      </c>
      <c r="J103">
        <v>4072943473</v>
      </c>
      <c r="K103">
        <v>400001</v>
      </c>
      <c r="L103">
        <v>0</v>
      </c>
      <c r="M103">
        <f t="shared" si="1"/>
        <v>2020</v>
      </c>
    </row>
    <row r="104" spans="1:13">
      <c r="A104" s="1">
        <v>43935</v>
      </c>
      <c r="B104">
        <v>2558</v>
      </c>
      <c r="C104">
        <v>265</v>
      </c>
      <c r="D104">
        <v>1535139.5090000001</v>
      </c>
      <c r="E104">
        <v>24708119.890000001</v>
      </c>
      <c r="F104">
        <v>21077</v>
      </c>
      <c r="G104">
        <v>4</v>
      </c>
      <c r="H104">
        <v>0</v>
      </c>
      <c r="I104">
        <v>39930841.859999999</v>
      </c>
      <c r="J104">
        <v>4112874315</v>
      </c>
      <c r="K104">
        <v>400001</v>
      </c>
      <c r="L104">
        <v>0</v>
      </c>
      <c r="M104">
        <f t="shared" si="1"/>
        <v>2020</v>
      </c>
    </row>
    <row r="105" spans="1:13">
      <c r="A105" s="1">
        <v>43936</v>
      </c>
      <c r="B105">
        <v>3950</v>
      </c>
      <c r="C105">
        <v>377</v>
      </c>
      <c r="D105">
        <v>1561936.0049999999</v>
      </c>
      <c r="E105">
        <v>26270055.899999999</v>
      </c>
      <c r="F105">
        <v>21451</v>
      </c>
      <c r="G105">
        <v>3</v>
      </c>
      <c r="H105">
        <v>0</v>
      </c>
      <c r="I105">
        <v>39930841.859999999</v>
      </c>
      <c r="J105">
        <v>4152805157</v>
      </c>
      <c r="K105">
        <v>400001</v>
      </c>
      <c r="L105">
        <v>0</v>
      </c>
      <c r="M105">
        <f t="shared" si="1"/>
        <v>2020</v>
      </c>
    </row>
    <row r="106" spans="1:13">
      <c r="A106" s="1">
        <v>43937</v>
      </c>
      <c r="B106">
        <v>5320</v>
      </c>
      <c r="C106">
        <v>541</v>
      </c>
      <c r="D106">
        <v>1599602.8740000001</v>
      </c>
      <c r="E106">
        <v>27869658.77</v>
      </c>
      <c r="F106">
        <v>21986</v>
      </c>
      <c r="G106">
        <v>6</v>
      </c>
      <c r="H106">
        <v>0</v>
      </c>
      <c r="I106">
        <v>39930841.859999999</v>
      </c>
      <c r="J106">
        <v>4192735999</v>
      </c>
      <c r="K106">
        <v>400001</v>
      </c>
      <c r="L106">
        <v>0</v>
      </c>
      <c r="M106">
        <f t="shared" si="1"/>
        <v>2020</v>
      </c>
    </row>
    <row r="107" spans="1:13">
      <c r="A107" s="1">
        <v>43938</v>
      </c>
      <c r="B107">
        <v>5469</v>
      </c>
      <c r="C107">
        <v>574</v>
      </c>
      <c r="D107">
        <v>1639345.4609999999</v>
      </c>
      <c r="E107">
        <v>29509004.23</v>
      </c>
      <c r="F107">
        <v>22550</v>
      </c>
      <c r="G107">
        <v>10</v>
      </c>
      <c r="H107">
        <v>2</v>
      </c>
      <c r="I107">
        <v>39931293.07</v>
      </c>
      <c r="J107">
        <v>4232667292</v>
      </c>
      <c r="K107">
        <v>400003</v>
      </c>
      <c r="L107">
        <v>0</v>
      </c>
      <c r="M107">
        <f t="shared" si="1"/>
        <v>2020</v>
      </c>
    </row>
    <row r="108" spans="1:13">
      <c r="A108" s="1">
        <v>43939</v>
      </c>
      <c r="B108">
        <v>4878</v>
      </c>
      <c r="C108">
        <v>523</v>
      </c>
      <c r="D108">
        <v>1677795.017</v>
      </c>
      <c r="E108">
        <v>31186799.25</v>
      </c>
      <c r="F108">
        <v>23064</v>
      </c>
      <c r="G108">
        <v>9</v>
      </c>
      <c r="H108">
        <v>1</v>
      </c>
      <c r="I108">
        <v>39931132.399999999</v>
      </c>
      <c r="J108">
        <v>4272598424</v>
      </c>
      <c r="K108">
        <v>400004</v>
      </c>
      <c r="L108">
        <v>0</v>
      </c>
      <c r="M108">
        <f t="shared" si="1"/>
        <v>2020</v>
      </c>
    </row>
    <row r="109" spans="1:13">
      <c r="A109" s="1">
        <v>43940</v>
      </c>
      <c r="B109">
        <v>3373</v>
      </c>
      <c r="C109">
        <v>360</v>
      </c>
      <c r="D109">
        <v>1702489.605</v>
      </c>
      <c r="E109">
        <v>32889288.859999999</v>
      </c>
      <c r="F109">
        <v>23415</v>
      </c>
      <c r="G109">
        <v>9</v>
      </c>
      <c r="H109">
        <v>1</v>
      </c>
      <c r="I109">
        <v>39931211.509999998</v>
      </c>
      <c r="J109">
        <v>4312529636</v>
      </c>
      <c r="K109">
        <v>400005</v>
      </c>
      <c r="L109">
        <v>0</v>
      </c>
      <c r="M109">
        <f t="shared" si="1"/>
        <v>2020</v>
      </c>
    </row>
    <row r="110" spans="1:13">
      <c r="A110" s="1">
        <v>43941</v>
      </c>
      <c r="B110">
        <v>2201</v>
      </c>
      <c r="C110">
        <v>214</v>
      </c>
      <c r="D110">
        <v>1717590.5619999999</v>
      </c>
      <c r="E110">
        <v>34606879.420000002</v>
      </c>
      <c r="F110">
        <v>23617</v>
      </c>
      <c r="G110">
        <v>12</v>
      </c>
      <c r="H110">
        <v>0</v>
      </c>
      <c r="I110">
        <v>39931155.719999999</v>
      </c>
      <c r="J110">
        <v>4352460792</v>
      </c>
      <c r="K110">
        <v>400005</v>
      </c>
      <c r="L110">
        <v>0</v>
      </c>
      <c r="M110">
        <f t="shared" si="1"/>
        <v>2020</v>
      </c>
    </row>
    <row r="111" spans="1:13">
      <c r="A111" s="1">
        <v>43942</v>
      </c>
      <c r="B111">
        <v>2739</v>
      </c>
      <c r="C111">
        <v>280</v>
      </c>
      <c r="D111">
        <v>1737057.62</v>
      </c>
      <c r="E111">
        <v>36343937.039999999</v>
      </c>
      <c r="F111">
        <v>23878</v>
      </c>
      <c r="G111">
        <v>19</v>
      </c>
      <c r="H111">
        <v>2</v>
      </c>
      <c r="I111">
        <v>39931377.350000001</v>
      </c>
      <c r="J111">
        <v>4392392169</v>
      </c>
      <c r="K111">
        <v>400007</v>
      </c>
      <c r="L111">
        <v>0</v>
      </c>
      <c r="M111">
        <f t="shared" si="1"/>
        <v>2020</v>
      </c>
    </row>
    <row r="112" spans="1:13">
      <c r="A112" s="1">
        <v>43943</v>
      </c>
      <c r="B112">
        <v>3497</v>
      </c>
      <c r="C112">
        <v>347</v>
      </c>
      <c r="D112">
        <v>1763367.2949999999</v>
      </c>
      <c r="E112">
        <v>38107304.329999998</v>
      </c>
      <c r="F112">
        <v>24210</v>
      </c>
      <c r="G112">
        <v>15</v>
      </c>
      <c r="H112">
        <v>3</v>
      </c>
      <c r="I112">
        <v>39931392.880000003</v>
      </c>
      <c r="J112">
        <v>4432323562</v>
      </c>
      <c r="K112">
        <v>400010</v>
      </c>
      <c r="L112">
        <v>0</v>
      </c>
      <c r="M112">
        <f t="shared" si="1"/>
        <v>2020</v>
      </c>
    </row>
    <row r="113" spans="1:13">
      <c r="A113" s="1">
        <v>43944</v>
      </c>
      <c r="B113">
        <v>3984</v>
      </c>
      <c r="C113">
        <v>420</v>
      </c>
      <c r="D113">
        <v>1793356.04</v>
      </c>
      <c r="E113">
        <v>39900660.369999997</v>
      </c>
      <c r="F113">
        <v>24617</v>
      </c>
      <c r="G113">
        <v>13</v>
      </c>
      <c r="H113">
        <v>1</v>
      </c>
      <c r="I113">
        <v>39931527.299999997</v>
      </c>
      <c r="J113">
        <v>4472255089</v>
      </c>
      <c r="K113">
        <v>400011</v>
      </c>
      <c r="L113">
        <v>0</v>
      </c>
      <c r="M113">
        <f t="shared" si="1"/>
        <v>2020</v>
      </c>
    </row>
    <row r="114" spans="1:13">
      <c r="A114" s="1">
        <v>43945</v>
      </c>
      <c r="B114">
        <v>3347</v>
      </c>
      <c r="C114">
        <v>390</v>
      </c>
      <c r="D114">
        <v>1820066.94</v>
      </c>
      <c r="E114">
        <v>41720727.310000002</v>
      </c>
      <c r="F114">
        <v>24983</v>
      </c>
      <c r="G114">
        <v>24</v>
      </c>
      <c r="H114">
        <v>3</v>
      </c>
      <c r="I114">
        <v>39931810.200000003</v>
      </c>
      <c r="J114">
        <v>4512186899</v>
      </c>
      <c r="K114">
        <v>400014</v>
      </c>
      <c r="L114">
        <v>0</v>
      </c>
      <c r="M114">
        <f t="shared" si="1"/>
        <v>2020</v>
      </c>
    </row>
    <row r="115" spans="1:13">
      <c r="A115" s="1">
        <v>43946</v>
      </c>
      <c r="B115">
        <v>3048</v>
      </c>
      <c r="C115">
        <v>300</v>
      </c>
      <c r="D115">
        <v>1840890.496</v>
      </c>
      <c r="E115">
        <v>43561617.810000002</v>
      </c>
      <c r="F115">
        <v>25267</v>
      </c>
      <c r="G115">
        <v>16</v>
      </c>
      <c r="H115">
        <v>0</v>
      </c>
      <c r="I115">
        <v>39931619.350000001</v>
      </c>
      <c r="J115">
        <v>4552118519</v>
      </c>
      <c r="K115">
        <v>400014</v>
      </c>
      <c r="L115">
        <v>0</v>
      </c>
      <c r="M115">
        <f t="shared" si="1"/>
        <v>2020</v>
      </c>
    </row>
    <row r="116" spans="1:13">
      <c r="A116" s="1">
        <v>43947</v>
      </c>
      <c r="B116">
        <v>2035</v>
      </c>
      <c r="C116">
        <v>189</v>
      </c>
      <c r="D116">
        <v>1852556.6270000001</v>
      </c>
      <c r="E116">
        <v>45414174.439999998</v>
      </c>
      <c r="F116">
        <v>25432</v>
      </c>
      <c r="G116">
        <v>24</v>
      </c>
      <c r="H116">
        <v>3</v>
      </c>
      <c r="I116">
        <v>39932149.200000003</v>
      </c>
      <c r="J116">
        <v>4592050668</v>
      </c>
      <c r="K116">
        <v>400017</v>
      </c>
      <c r="L116">
        <v>0</v>
      </c>
      <c r="M116">
        <f t="shared" si="1"/>
        <v>2020</v>
      </c>
    </row>
    <row r="117" spans="1:13">
      <c r="A117" s="1">
        <v>43948</v>
      </c>
      <c r="B117">
        <v>1117</v>
      </c>
      <c r="C117">
        <v>116</v>
      </c>
      <c r="D117">
        <v>1859105.4539999999</v>
      </c>
      <c r="E117">
        <v>47273279.890000001</v>
      </c>
      <c r="F117">
        <v>25523</v>
      </c>
      <c r="G117">
        <v>25</v>
      </c>
      <c r="H117">
        <v>4</v>
      </c>
      <c r="I117">
        <v>39932517.799999997</v>
      </c>
      <c r="J117">
        <v>4631983186</v>
      </c>
      <c r="K117">
        <v>400021</v>
      </c>
      <c r="L117">
        <v>0</v>
      </c>
      <c r="M117">
        <f t="shared" si="1"/>
        <v>2020</v>
      </c>
    </row>
    <row r="118" spans="1:13">
      <c r="A118" s="1">
        <v>43949</v>
      </c>
      <c r="B118">
        <v>1782</v>
      </c>
      <c r="C118">
        <v>186</v>
      </c>
      <c r="D118">
        <v>1870947.2450000001</v>
      </c>
      <c r="E118">
        <v>49144227.130000003</v>
      </c>
      <c r="F118">
        <v>25683</v>
      </c>
      <c r="G118">
        <v>26</v>
      </c>
      <c r="H118">
        <v>2</v>
      </c>
      <c r="I118">
        <v>39932683.579999998</v>
      </c>
      <c r="J118">
        <v>4671915869</v>
      </c>
      <c r="K118">
        <v>400023</v>
      </c>
      <c r="L118">
        <v>0</v>
      </c>
      <c r="M118">
        <f t="shared" si="1"/>
        <v>2020</v>
      </c>
    </row>
    <row r="119" spans="1:13">
      <c r="A119" s="1">
        <v>43950</v>
      </c>
      <c r="B119">
        <v>2357</v>
      </c>
      <c r="C119">
        <v>248</v>
      </c>
      <c r="D119">
        <v>1885434.4069999999</v>
      </c>
      <c r="E119">
        <v>51029661.539999999</v>
      </c>
      <c r="F119">
        <v>25887</v>
      </c>
      <c r="G119">
        <v>44</v>
      </c>
      <c r="H119">
        <v>4</v>
      </c>
      <c r="I119">
        <v>39933070.950000003</v>
      </c>
      <c r="J119">
        <v>4711848940</v>
      </c>
      <c r="K119">
        <v>400027</v>
      </c>
      <c r="L119">
        <v>0</v>
      </c>
      <c r="M119">
        <f t="shared" si="1"/>
        <v>2020</v>
      </c>
    </row>
    <row r="120" spans="1:13">
      <c r="A120" s="1">
        <v>43951</v>
      </c>
      <c r="B120">
        <v>2285</v>
      </c>
      <c r="C120">
        <v>265</v>
      </c>
      <c r="D120">
        <v>1902183.166</v>
      </c>
      <c r="E120">
        <v>52931844.710000001</v>
      </c>
      <c r="F120">
        <v>26121</v>
      </c>
      <c r="G120">
        <v>31</v>
      </c>
      <c r="H120">
        <v>1</v>
      </c>
      <c r="I120">
        <v>39932937.670000002</v>
      </c>
      <c r="J120">
        <v>4751781878</v>
      </c>
      <c r="K120">
        <v>400028</v>
      </c>
      <c r="L120">
        <v>0</v>
      </c>
      <c r="M120">
        <f t="shared" si="1"/>
        <v>2020</v>
      </c>
    </row>
    <row r="121" spans="1:13">
      <c r="A121" s="1">
        <v>43952</v>
      </c>
      <c r="B121">
        <v>2342</v>
      </c>
      <c r="C121">
        <v>205</v>
      </c>
      <c r="D121">
        <v>1914919.713</v>
      </c>
      <c r="E121">
        <v>54846764.420000002</v>
      </c>
      <c r="F121">
        <v>26286</v>
      </c>
      <c r="G121">
        <v>40</v>
      </c>
      <c r="H121">
        <v>4</v>
      </c>
      <c r="I121">
        <v>39933158.770000003</v>
      </c>
      <c r="J121">
        <v>4791715037</v>
      </c>
      <c r="K121">
        <v>400032</v>
      </c>
      <c r="L121">
        <v>0</v>
      </c>
      <c r="M121">
        <f t="shared" si="1"/>
        <v>2020</v>
      </c>
    </row>
    <row r="122" spans="1:13">
      <c r="A122" s="1">
        <v>43953</v>
      </c>
      <c r="B122">
        <v>1469</v>
      </c>
      <c r="C122">
        <v>148</v>
      </c>
      <c r="D122">
        <v>1922291.203</v>
      </c>
      <c r="E122">
        <v>56769055.619999997</v>
      </c>
      <c r="F122">
        <v>26384</v>
      </c>
      <c r="G122">
        <v>50</v>
      </c>
      <c r="H122">
        <v>8</v>
      </c>
      <c r="I122">
        <v>39934363.969999999</v>
      </c>
      <c r="J122">
        <v>4831649401</v>
      </c>
      <c r="K122">
        <v>400040</v>
      </c>
      <c r="L122">
        <v>0</v>
      </c>
      <c r="M122">
        <f t="shared" si="1"/>
        <v>2020</v>
      </c>
    </row>
    <row r="123" spans="1:13">
      <c r="A123" s="1">
        <v>43954</v>
      </c>
      <c r="B123">
        <v>995</v>
      </c>
      <c r="C123">
        <v>84</v>
      </c>
      <c r="D123">
        <v>1924346.875</v>
      </c>
      <c r="E123">
        <v>58693402.5</v>
      </c>
      <c r="F123">
        <v>26414</v>
      </c>
      <c r="G123">
        <v>54</v>
      </c>
      <c r="H123">
        <v>4</v>
      </c>
      <c r="I123">
        <v>39934537.060000002</v>
      </c>
      <c r="J123">
        <v>4871583938</v>
      </c>
      <c r="K123">
        <v>400044</v>
      </c>
      <c r="L123">
        <v>0</v>
      </c>
      <c r="M123">
        <f t="shared" si="1"/>
        <v>2020</v>
      </c>
    </row>
    <row r="124" spans="1:13">
      <c r="A124" s="1">
        <v>43955</v>
      </c>
      <c r="B124">
        <v>677</v>
      </c>
      <c r="C124">
        <v>63</v>
      </c>
      <c r="D124">
        <v>1925689.507</v>
      </c>
      <c r="E124">
        <v>60619092.009999998</v>
      </c>
      <c r="F124">
        <v>26436</v>
      </c>
      <c r="G124">
        <v>41</v>
      </c>
      <c r="H124">
        <v>7</v>
      </c>
      <c r="I124">
        <v>39935091.399999999</v>
      </c>
      <c r="J124">
        <v>4911519029</v>
      </c>
      <c r="K124">
        <v>400051</v>
      </c>
      <c r="L124">
        <v>0</v>
      </c>
      <c r="M124">
        <f t="shared" si="1"/>
        <v>2020</v>
      </c>
    </row>
    <row r="125" spans="1:13">
      <c r="A125" s="1">
        <v>43956</v>
      </c>
      <c r="B125">
        <v>1163</v>
      </c>
      <c r="C125">
        <v>118</v>
      </c>
      <c r="D125">
        <v>1931093.4839999999</v>
      </c>
      <c r="E125">
        <v>62550185.490000002</v>
      </c>
      <c r="F125">
        <v>26507</v>
      </c>
      <c r="G125">
        <v>47</v>
      </c>
      <c r="H125">
        <v>2</v>
      </c>
      <c r="I125">
        <v>39934687.07</v>
      </c>
      <c r="J125">
        <v>4951453716</v>
      </c>
      <c r="K125">
        <v>400053</v>
      </c>
      <c r="L125">
        <v>0</v>
      </c>
      <c r="M125">
        <f t="shared" si="1"/>
        <v>2020</v>
      </c>
    </row>
    <row r="126" spans="1:13">
      <c r="A126" s="1">
        <v>43957</v>
      </c>
      <c r="B126">
        <v>1750</v>
      </c>
      <c r="C126">
        <v>154</v>
      </c>
      <c r="D126">
        <v>1939321.774</v>
      </c>
      <c r="E126">
        <v>64489507.259999998</v>
      </c>
      <c r="F126">
        <v>26610</v>
      </c>
      <c r="G126">
        <v>51</v>
      </c>
      <c r="H126">
        <v>5</v>
      </c>
      <c r="I126">
        <v>39935210.890000001</v>
      </c>
      <c r="J126">
        <v>4991388927</v>
      </c>
      <c r="K126">
        <v>400058</v>
      </c>
      <c r="L126">
        <v>0</v>
      </c>
      <c r="M126">
        <f t="shared" si="1"/>
        <v>2020</v>
      </c>
    </row>
    <row r="127" spans="1:13">
      <c r="A127" s="1">
        <v>43958</v>
      </c>
      <c r="B127">
        <v>1950</v>
      </c>
      <c r="C127">
        <v>200</v>
      </c>
      <c r="D127">
        <v>1948539.436</v>
      </c>
      <c r="E127">
        <v>66438046.700000003</v>
      </c>
      <c r="F127">
        <v>26728</v>
      </c>
      <c r="G127">
        <v>82</v>
      </c>
      <c r="H127">
        <v>6</v>
      </c>
      <c r="I127">
        <v>39935670.539999999</v>
      </c>
      <c r="J127">
        <v>5031324598</v>
      </c>
      <c r="K127">
        <v>400064</v>
      </c>
      <c r="L127">
        <v>0</v>
      </c>
      <c r="M127">
        <f t="shared" si="1"/>
        <v>2020</v>
      </c>
    </row>
    <row r="128" spans="1:13">
      <c r="A128" s="1">
        <v>43959</v>
      </c>
      <c r="B128">
        <v>1925</v>
      </c>
      <c r="C128">
        <v>219</v>
      </c>
      <c r="D128">
        <v>1959827.9080000001</v>
      </c>
      <c r="E128">
        <v>68397874.609999999</v>
      </c>
      <c r="F128">
        <v>26881</v>
      </c>
      <c r="G128">
        <v>66</v>
      </c>
      <c r="H128">
        <v>8</v>
      </c>
      <c r="I128">
        <v>39936491.189999998</v>
      </c>
      <c r="J128">
        <v>5071261089</v>
      </c>
      <c r="K128">
        <v>400072</v>
      </c>
      <c r="L128">
        <v>0</v>
      </c>
      <c r="M128">
        <f t="shared" si="1"/>
        <v>2020</v>
      </c>
    </row>
    <row r="129" spans="1:13">
      <c r="A129" s="1">
        <v>43960</v>
      </c>
      <c r="B129">
        <v>1568</v>
      </c>
      <c r="C129">
        <v>158</v>
      </c>
      <c r="D129">
        <v>1967062.7649999999</v>
      </c>
      <c r="E129">
        <v>70364937.370000005</v>
      </c>
      <c r="F129">
        <v>26973</v>
      </c>
      <c r="G129">
        <v>66</v>
      </c>
      <c r="H129">
        <v>10</v>
      </c>
      <c r="I129">
        <v>39937577.369999997</v>
      </c>
      <c r="J129">
        <v>5111198666</v>
      </c>
      <c r="K129">
        <v>400082</v>
      </c>
      <c r="L129">
        <v>0</v>
      </c>
      <c r="M129">
        <f t="shared" si="1"/>
        <v>2020</v>
      </c>
    </row>
    <row r="130" spans="1:13">
      <c r="A130" s="1">
        <v>43961</v>
      </c>
      <c r="B130">
        <v>1083</v>
      </c>
      <c r="C130">
        <v>117</v>
      </c>
      <c r="D130">
        <v>1970776.9979999999</v>
      </c>
      <c r="E130">
        <v>72335714.370000005</v>
      </c>
      <c r="F130">
        <v>27020</v>
      </c>
      <c r="G130">
        <v>70</v>
      </c>
      <c r="H130">
        <v>6</v>
      </c>
      <c r="I130">
        <v>39937557.450000003</v>
      </c>
      <c r="J130">
        <v>5151136224</v>
      </c>
      <c r="K130">
        <v>400088</v>
      </c>
      <c r="L130">
        <v>0</v>
      </c>
      <c r="M130">
        <f t="shared" si="1"/>
        <v>2020</v>
      </c>
    </row>
    <row r="131" spans="1:13">
      <c r="A131" s="1">
        <v>43962</v>
      </c>
      <c r="B131">
        <v>546</v>
      </c>
      <c r="C131">
        <v>45</v>
      </c>
      <c r="D131">
        <v>1968458.997</v>
      </c>
      <c r="E131">
        <v>74304173.370000005</v>
      </c>
      <c r="F131">
        <v>26990</v>
      </c>
      <c r="G131">
        <v>75</v>
      </c>
      <c r="H131">
        <v>6</v>
      </c>
      <c r="I131">
        <v>39938269.340000004</v>
      </c>
      <c r="J131">
        <v>5191074493</v>
      </c>
      <c r="K131">
        <v>400094</v>
      </c>
      <c r="L131">
        <v>0</v>
      </c>
      <c r="M131">
        <f t="shared" ref="M131:M194" si="2">YEAR(A131)</f>
        <v>2020</v>
      </c>
    </row>
    <row r="132" spans="1:13">
      <c r="A132" s="1">
        <v>43963</v>
      </c>
      <c r="B132">
        <v>1102</v>
      </c>
      <c r="C132">
        <v>117</v>
      </c>
      <c r="D132">
        <v>1971284.2660000001</v>
      </c>
      <c r="E132">
        <v>76275457.629999995</v>
      </c>
      <c r="F132">
        <v>27038</v>
      </c>
      <c r="G132">
        <v>69</v>
      </c>
      <c r="H132">
        <v>6</v>
      </c>
      <c r="I132">
        <v>39938540.840000004</v>
      </c>
      <c r="J132">
        <v>5231013034</v>
      </c>
      <c r="K132">
        <v>400100</v>
      </c>
      <c r="L132">
        <v>0</v>
      </c>
      <c r="M132">
        <f t="shared" si="2"/>
        <v>2020</v>
      </c>
    </row>
    <row r="133" spans="1:13">
      <c r="A133" s="1">
        <v>43964</v>
      </c>
      <c r="B133">
        <v>1365</v>
      </c>
      <c r="C133">
        <v>127</v>
      </c>
      <c r="D133">
        <v>1973166.09</v>
      </c>
      <c r="E133">
        <v>78248623.719999999</v>
      </c>
      <c r="F133">
        <v>27064</v>
      </c>
      <c r="G133">
        <v>101</v>
      </c>
      <c r="H133">
        <v>8</v>
      </c>
      <c r="I133">
        <v>39939074.409999996</v>
      </c>
      <c r="J133">
        <v>5270952108</v>
      </c>
      <c r="K133">
        <v>400108</v>
      </c>
      <c r="L133">
        <v>0</v>
      </c>
      <c r="M133">
        <f t="shared" si="2"/>
        <v>2020</v>
      </c>
    </row>
    <row r="134" spans="1:13">
      <c r="A134" s="1">
        <v>43965</v>
      </c>
      <c r="B134">
        <v>1462</v>
      </c>
      <c r="C134">
        <v>151</v>
      </c>
      <c r="D134">
        <v>1978057.6950000001</v>
      </c>
      <c r="E134">
        <v>80226681.420000002</v>
      </c>
      <c r="F134">
        <v>27128</v>
      </c>
      <c r="G134">
        <v>87</v>
      </c>
      <c r="H134">
        <v>5</v>
      </c>
      <c r="I134">
        <v>39939481.509999998</v>
      </c>
      <c r="J134">
        <v>5310891590</v>
      </c>
      <c r="K134">
        <v>400113</v>
      </c>
      <c r="L134">
        <v>0</v>
      </c>
      <c r="M134">
        <f t="shared" si="2"/>
        <v>2020</v>
      </c>
    </row>
    <row r="135" spans="1:13">
      <c r="A135" s="1">
        <v>43966</v>
      </c>
      <c r="B135">
        <v>1299</v>
      </c>
      <c r="C135">
        <v>147</v>
      </c>
      <c r="D135">
        <v>1980310.966</v>
      </c>
      <c r="E135">
        <v>82206992.379999995</v>
      </c>
      <c r="F135">
        <v>27169</v>
      </c>
      <c r="G135">
        <v>106</v>
      </c>
      <c r="H135">
        <v>10</v>
      </c>
      <c r="I135">
        <v>39940356.590000004</v>
      </c>
      <c r="J135">
        <v>5350831946</v>
      </c>
      <c r="K135">
        <v>400123</v>
      </c>
      <c r="L135">
        <v>0</v>
      </c>
      <c r="M135">
        <f t="shared" si="2"/>
        <v>2020</v>
      </c>
    </row>
    <row r="136" spans="1:13">
      <c r="A136" s="1">
        <v>43967</v>
      </c>
      <c r="B136">
        <v>1174</v>
      </c>
      <c r="C136">
        <v>115</v>
      </c>
      <c r="D136">
        <v>1984526.8419999999</v>
      </c>
      <c r="E136">
        <v>84191519.230000004</v>
      </c>
      <c r="F136">
        <v>27205</v>
      </c>
      <c r="G136">
        <v>79</v>
      </c>
      <c r="H136">
        <v>9</v>
      </c>
      <c r="I136">
        <v>39940490.140000001</v>
      </c>
      <c r="J136">
        <v>5390772437</v>
      </c>
      <c r="K136">
        <v>400132</v>
      </c>
      <c r="L136">
        <v>0</v>
      </c>
      <c r="M136">
        <f t="shared" si="2"/>
        <v>2020</v>
      </c>
    </row>
    <row r="137" spans="1:13">
      <c r="A137" s="1">
        <v>43968</v>
      </c>
      <c r="B137">
        <v>739</v>
      </c>
      <c r="C137">
        <v>67</v>
      </c>
      <c r="D137">
        <v>1980926.62</v>
      </c>
      <c r="E137">
        <v>86172445.849999994</v>
      </c>
      <c r="F137">
        <v>27162</v>
      </c>
      <c r="G137">
        <v>110</v>
      </c>
      <c r="H137">
        <v>10</v>
      </c>
      <c r="I137">
        <v>39941905.039999999</v>
      </c>
      <c r="J137">
        <v>5430714342</v>
      </c>
      <c r="K137">
        <v>400142</v>
      </c>
      <c r="L137">
        <v>0</v>
      </c>
      <c r="M137">
        <f t="shared" si="2"/>
        <v>2020</v>
      </c>
    </row>
    <row r="138" spans="1:13">
      <c r="A138" s="1">
        <v>43969</v>
      </c>
      <c r="B138">
        <v>507</v>
      </c>
      <c r="C138">
        <v>55</v>
      </c>
      <c r="D138">
        <v>1978227.067</v>
      </c>
      <c r="E138">
        <v>88150672.909999996</v>
      </c>
      <c r="F138">
        <v>27122</v>
      </c>
      <c r="G138">
        <v>95</v>
      </c>
      <c r="H138">
        <v>7</v>
      </c>
      <c r="I138">
        <v>39941965.659999996</v>
      </c>
      <c r="J138">
        <v>5470656307</v>
      </c>
      <c r="K138">
        <v>400149</v>
      </c>
      <c r="L138">
        <v>0</v>
      </c>
      <c r="M138">
        <f t="shared" si="2"/>
        <v>2020</v>
      </c>
    </row>
    <row r="139" spans="1:13">
      <c r="A139" s="1">
        <v>43970</v>
      </c>
      <c r="B139">
        <v>864</v>
      </c>
      <c r="C139">
        <v>84</v>
      </c>
      <c r="D139">
        <v>1976035.929</v>
      </c>
      <c r="E139">
        <v>90126708.840000004</v>
      </c>
      <c r="F139">
        <v>27100</v>
      </c>
      <c r="G139">
        <v>106</v>
      </c>
      <c r="H139">
        <v>12</v>
      </c>
      <c r="I139">
        <v>39943513.82</v>
      </c>
      <c r="J139">
        <v>5510599821</v>
      </c>
      <c r="K139">
        <v>400161</v>
      </c>
      <c r="L139">
        <v>0</v>
      </c>
      <c r="M139">
        <f t="shared" si="2"/>
        <v>2020</v>
      </c>
    </row>
    <row r="140" spans="1:13">
      <c r="A140" s="1">
        <v>43971</v>
      </c>
      <c r="B140">
        <v>1168</v>
      </c>
      <c r="C140">
        <v>109</v>
      </c>
      <c r="D140">
        <v>1977943.477</v>
      </c>
      <c r="E140">
        <v>92104652.319999993</v>
      </c>
      <c r="F140">
        <v>27117</v>
      </c>
      <c r="G140">
        <v>92</v>
      </c>
      <c r="H140">
        <v>13</v>
      </c>
      <c r="I140">
        <v>39944978.770000003</v>
      </c>
      <c r="J140">
        <v>5550544800</v>
      </c>
      <c r="K140">
        <v>400174</v>
      </c>
      <c r="L140">
        <v>0</v>
      </c>
      <c r="M140">
        <f t="shared" si="2"/>
        <v>2020</v>
      </c>
    </row>
    <row r="141" spans="1:13">
      <c r="A141" s="1">
        <v>43972</v>
      </c>
      <c r="B141">
        <v>1331</v>
      </c>
      <c r="C141">
        <v>127</v>
      </c>
      <c r="D141">
        <v>1979022.2930000001</v>
      </c>
      <c r="E141">
        <v>94083674.609999999</v>
      </c>
      <c r="F141">
        <v>27132</v>
      </c>
      <c r="G141">
        <v>112</v>
      </c>
      <c r="H141">
        <v>12</v>
      </c>
      <c r="I141">
        <v>39945540.729999997</v>
      </c>
      <c r="J141">
        <v>5590490341</v>
      </c>
      <c r="K141">
        <v>400186</v>
      </c>
      <c r="L141">
        <v>0</v>
      </c>
      <c r="M141">
        <f t="shared" si="2"/>
        <v>2020</v>
      </c>
    </row>
    <row r="142" spans="1:13">
      <c r="A142" s="1">
        <v>43973</v>
      </c>
      <c r="B142">
        <v>669</v>
      </c>
      <c r="C142">
        <v>76</v>
      </c>
      <c r="D142">
        <v>1975291.8489999999</v>
      </c>
      <c r="E142">
        <v>96058966.459999993</v>
      </c>
      <c r="F142">
        <v>27073</v>
      </c>
      <c r="G142">
        <v>135</v>
      </c>
      <c r="H142">
        <v>10</v>
      </c>
      <c r="I142">
        <v>39946154.909999996</v>
      </c>
      <c r="J142">
        <v>5630436495</v>
      </c>
      <c r="K142">
        <v>400196</v>
      </c>
      <c r="L142">
        <v>0</v>
      </c>
      <c r="M142">
        <f t="shared" si="2"/>
        <v>2020</v>
      </c>
    </row>
    <row r="143" spans="1:13">
      <c r="A143" s="1">
        <v>43974</v>
      </c>
      <c r="B143">
        <v>842</v>
      </c>
      <c r="C143">
        <v>91</v>
      </c>
      <c r="D143">
        <v>1974846.135</v>
      </c>
      <c r="E143">
        <v>98033812.599999994</v>
      </c>
      <c r="F143">
        <v>27047</v>
      </c>
      <c r="G143">
        <v>117</v>
      </c>
      <c r="H143">
        <v>11</v>
      </c>
      <c r="I143">
        <v>39946499.460000001</v>
      </c>
      <c r="J143">
        <v>5670382995</v>
      </c>
      <c r="K143">
        <v>400207</v>
      </c>
      <c r="L143">
        <v>0</v>
      </c>
      <c r="M143">
        <f t="shared" si="2"/>
        <v>2020</v>
      </c>
    </row>
    <row r="144" spans="1:13">
      <c r="A144" s="1">
        <v>43975</v>
      </c>
      <c r="B144">
        <v>539</v>
      </c>
      <c r="C144">
        <v>55</v>
      </c>
      <c r="D144">
        <v>1968342.2239999999</v>
      </c>
      <c r="E144">
        <v>100002154.8</v>
      </c>
      <c r="F144">
        <v>26955</v>
      </c>
      <c r="G144">
        <v>147</v>
      </c>
      <c r="H144">
        <v>12</v>
      </c>
      <c r="I144">
        <v>39947533.159999996</v>
      </c>
      <c r="J144">
        <v>5710330528</v>
      </c>
      <c r="K144">
        <v>400219</v>
      </c>
      <c r="L144">
        <v>0</v>
      </c>
      <c r="M144">
        <f t="shared" si="2"/>
        <v>2020</v>
      </c>
    </row>
    <row r="145" spans="1:13">
      <c r="A145" s="1">
        <v>43976</v>
      </c>
      <c r="B145">
        <v>350</v>
      </c>
      <c r="C145">
        <v>36</v>
      </c>
      <c r="D145">
        <v>1960929.007</v>
      </c>
      <c r="E145">
        <v>101963083.8</v>
      </c>
      <c r="F145">
        <v>26857</v>
      </c>
      <c r="G145">
        <v>134</v>
      </c>
      <c r="H145">
        <v>15</v>
      </c>
      <c r="I145">
        <v>39948800.810000002</v>
      </c>
      <c r="J145">
        <v>5750279329</v>
      </c>
      <c r="K145">
        <v>400234</v>
      </c>
      <c r="L145">
        <v>0</v>
      </c>
      <c r="M145">
        <f t="shared" si="2"/>
        <v>2020</v>
      </c>
    </row>
    <row r="146" spans="1:13">
      <c r="A146" s="1">
        <v>43977</v>
      </c>
      <c r="B146">
        <v>658</v>
      </c>
      <c r="C146">
        <v>65</v>
      </c>
      <c r="D146">
        <v>1955720.699</v>
      </c>
      <c r="E146">
        <v>103918804.5</v>
      </c>
      <c r="F146">
        <v>26782</v>
      </c>
      <c r="G146">
        <v>140</v>
      </c>
      <c r="H146">
        <v>8</v>
      </c>
      <c r="I146">
        <v>39948989.32</v>
      </c>
      <c r="J146">
        <v>5790228318</v>
      </c>
      <c r="K146">
        <v>400242</v>
      </c>
      <c r="L146">
        <v>0</v>
      </c>
      <c r="M146">
        <f t="shared" si="2"/>
        <v>2020</v>
      </c>
    </row>
    <row r="147" spans="1:13">
      <c r="A147" s="1">
        <v>43978</v>
      </c>
      <c r="B147">
        <v>987</v>
      </c>
      <c r="C147">
        <v>82</v>
      </c>
      <c r="D147">
        <v>1950671.9240000001</v>
      </c>
      <c r="E147">
        <v>105869476.5</v>
      </c>
      <c r="F147">
        <v>26721</v>
      </c>
      <c r="G147">
        <v>143</v>
      </c>
      <c r="H147">
        <v>14</v>
      </c>
      <c r="I147">
        <v>39950006.039999999</v>
      </c>
      <c r="J147">
        <v>5830178324</v>
      </c>
      <c r="K147">
        <v>400256</v>
      </c>
      <c r="L147">
        <v>0</v>
      </c>
      <c r="M147">
        <f t="shared" si="2"/>
        <v>2020</v>
      </c>
    </row>
    <row r="148" spans="1:13">
      <c r="A148" s="1">
        <v>43979</v>
      </c>
      <c r="B148">
        <v>1045</v>
      </c>
      <c r="C148">
        <v>118</v>
      </c>
      <c r="D148">
        <v>1948601.247</v>
      </c>
      <c r="E148">
        <v>107818077.7</v>
      </c>
      <c r="F148">
        <v>26694</v>
      </c>
      <c r="G148">
        <v>145</v>
      </c>
      <c r="H148">
        <v>15</v>
      </c>
      <c r="I148">
        <v>39951650.380000003</v>
      </c>
      <c r="J148">
        <v>5870129975</v>
      </c>
      <c r="K148">
        <v>400271</v>
      </c>
      <c r="L148">
        <v>0</v>
      </c>
      <c r="M148">
        <f t="shared" si="2"/>
        <v>2020</v>
      </c>
    </row>
    <row r="149" spans="1:13">
      <c r="A149" s="1">
        <v>43980</v>
      </c>
      <c r="B149">
        <v>846</v>
      </c>
      <c r="C149">
        <v>78</v>
      </c>
      <c r="D149">
        <v>1943355.3640000001</v>
      </c>
      <c r="E149">
        <v>109761433.09999999</v>
      </c>
      <c r="F149">
        <v>26630</v>
      </c>
      <c r="G149">
        <v>142</v>
      </c>
      <c r="H149">
        <v>11</v>
      </c>
      <c r="I149">
        <v>39951559.030000001</v>
      </c>
      <c r="J149">
        <v>5910081534</v>
      </c>
      <c r="K149">
        <v>400282</v>
      </c>
      <c r="L149">
        <v>0</v>
      </c>
      <c r="M149">
        <f t="shared" si="2"/>
        <v>2020</v>
      </c>
    </row>
    <row r="150" spans="1:13">
      <c r="A150" s="1">
        <v>43981</v>
      </c>
      <c r="B150">
        <v>714</v>
      </c>
      <c r="C150">
        <v>78</v>
      </c>
      <c r="D150">
        <v>1938342.7860000001</v>
      </c>
      <c r="E150">
        <v>111699775.8</v>
      </c>
      <c r="F150">
        <v>26558</v>
      </c>
      <c r="G150">
        <v>150</v>
      </c>
      <c r="H150">
        <v>14</v>
      </c>
      <c r="I150">
        <v>39952737.840000004</v>
      </c>
      <c r="J150">
        <v>5950034271</v>
      </c>
      <c r="K150">
        <v>400296</v>
      </c>
      <c r="L150">
        <v>0</v>
      </c>
      <c r="M150">
        <f t="shared" si="2"/>
        <v>2020</v>
      </c>
    </row>
    <row r="151" spans="1:13">
      <c r="A151" s="1">
        <v>43982</v>
      </c>
      <c r="B151">
        <v>598</v>
      </c>
      <c r="C151">
        <v>58</v>
      </c>
      <c r="D151">
        <v>1933008.2990000001</v>
      </c>
      <c r="E151">
        <v>113632784.09999999</v>
      </c>
      <c r="F151">
        <v>26483</v>
      </c>
      <c r="G151">
        <v>133</v>
      </c>
      <c r="H151">
        <v>4</v>
      </c>
      <c r="I151">
        <v>39952257.090000004</v>
      </c>
      <c r="J151">
        <v>5989986529</v>
      </c>
      <c r="K151">
        <v>400300</v>
      </c>
      <c r="L151">
        <v>0</v>
      </c>
      <c r="M151">
        <f t="shared" si="2"/>
        <v>2020</v>
      </c>
    </row>
    <row r="152" spans="1:13">
      <c r="A152" s="1">
        <v>43983</v>
      </c>
      <c r="B152">
        <v>285</v>
      </c>
      <c r="C152">
        <v>23</v>
      </c>
      <c r="D152">
        <v>1922758.561</v>
      </c>
      <c r="E152">
        <v>115555542.7</v>
      </c>
      <c r="F152">
        <v>26328</v>
      </c>
      <c r="G152">
        <v>178</v>
      </c>
      <c r="H152">
        <v>15</v>
      </c>
      <c r="I152">
        <v>39953859.159999996</v>
      </c>
      <c r="J152">
        <v>6029940388</v>
      </c>
      <c r="K152">
        <v>400315</v>
      </c>
      <c r="L152">
        <v>0</v>
      </c>
      <c r="M152">
        <f t="shared" si="2"/>
        <v>2020</v>
      </c>
    </row>
    <row r="153" spans="1:13">
      <c r="A153" s="1">
        <v>43984</v>
      </c>
      <c r="B153">
        <v>218</v>
      </c>
      <c r="C153">
        <v>21</v>
      </c>
      <c r="D153">
        <v>1913740.611</v>
      </c>
      <c r="E153">
        <v>117469283.3</v>
      </c>
      <c r="F153">
        <v>26199</v>
      </c>
      <c r="G153">
        <v>150</v>
      </c>
      <c r="H153">
        <v>11</v>
      </c>
      <c r="I153">
        <v>39954347.090000004</v>
      </c>
      <c r="J153">
        <v>6069894735</v>
      </c>
      <c r="K153">
        <v>400326</v>
      </c>
      <c r="L153">
        <v>0</v>
      </c>
      <c r="M153">
        <f t="shared" si="2"/>
        <v>2020</v>
      </c>
    </row>
    <row r="154" spans="1:13">
      <c r="A154" s="1">
        <v>43985</v>
      </c>
      <c r="B154">
        <v>491</v>
      </c>
      <c r="C154">
        <v>38</v>
      </c>
      <c r="D154">
        <v>1903481.8430000001</v>
      </c>
      <c r="E154">
        <v>119372765.2</v>
      </c>
      <c r="F154">
        <v>26055</v>
      </c>
      <c r="G154">
        <v>182</v>
      </c>
      <c r="H154">
        <v>13</v>
      </c>
      <c r="I154">
        <v>39955497.280000001</v>
      </c>
      <c r="J154">
        <v>6109850232</v>
      </c>
      <c r="K154">
        <v>400339</v>
      </c>
      <c r="L154">
        <v>0</v>
      </c>
      <c r="M154">
        <f t="shared" si="2"/>
        <v>2020</v>
      </c>
    </row>
    <row r="155" spans="1:13">
      <c r="A155" s="1">
        <v>43986</v>
      </c>
      <c r="B155">
        <v>795</v>
      </c>
      <c r="C155">
        <v>70</v>
      </c>
      <c r="D155">
        <v>1897513.486</v>
      </c>
      <c r="E155">
        <v>121270278.59999999</v>
      </c>
      <c r="F155">
        <v>25968</v>
      </c>
      <c r="G155">
        <v>157</v>
      </c>
      <c r="H155">
        <v>14</v>
      </c>
      <c r="I155">
        <v>39956424.469999999</v>
      </c>
      <c r="J155">
        <v>6149806657</v>
      </c>
      <c r="K155">
        <v>400353</v>
      </c>
      <c r="L155">
        <v>0</v>
      </c>
      <c r="M155">
        <f t="shared" si="2"/>
        <v>2020</v>
      </c>
    </row>
    <row r="156" spans="1:13">
      <c r="A156" s="1">
        <v>43987</v>
      </c>
      <c r="B156">
        <v>846</v>
      </c>
      <c r="C156">
        <v>110</v>
      </c>
      <c r="D156">
        <v>1895410.11</v>
      </c>
      <c r="E156">
        <v>123165688.8</v>
      </c>
      <c r="F156">
        <v>25936</v>
      </c>
      <c r="G156">
        <v>142</v>
      </c>
      <c r="H156">
        <v>13</v>
      </c>
      <c r="I156">
        <v>39957269.979999997</v>
      </c>
      <c r="J156">
        <v>6189763927</v>
      </c>
      <c r="K156">
        <v>400366</v>
      </c>
      <c r="L156">
        <v>0</v>
      </c>
      <c r="M156">
        <f t="shared" si="2"/>
        <v>2020</v>
      </c>
    </row>
    <row r="157" spans="1:13">
      <c r="A157" s="1">
        <v>43988</v>
      </c>
      <c r="B157">
        <v>693</v>
      </c>
      <c r="C157">
        <v>93</v>
      </c>
      <c r="D157">
        <v>1890632.017</v>
      </c>
      <c r="E157">
        <v>125056320.8</v>
      </c>
      <c r="F157">
        <v>25863</v>
      </c>
      <c r="G157">
        <v>166</v>
      </c>
      <c r="H157">
        <v>15</v>
      </c>
      <c r="I157">
        <v>39958331.630000003</v>
      </c>
      <c r="J157">
        <v>6229722258</v>
      </c>
      <c r="K157">
        <v>400381</v>
      </c>
      <c r="L157">
        <v>0</v>
      </c>
      <c r="M157">
        <f t="shared" si="2"/>
        <v>2020</v>
      </c>
    </row>
    <row r="158" spans="1:13">
      <c r="A158" s="1">
        <v>43989</v>
      </c>
      <c r="B158">
        <v>456</v>
      </c>
      <c r="C158">
        <v>44</v>
      </c>
      <c r="D158">
        <v>1881732.942</v>
      </c>
      <c r="E158">
        <v>126938053.7</v>
      </c>
      <c r="F158">
        <v>25740</v>
      </c>
      <c r="G158">
        <v>167</v>
      </c>
      <c r="H158">
        <v>13</v>
      </c>
      <c r="I158">
        <v>39959328.469999999</v>
      </c>
      <c r="J158">
        <v>6269681587</v>
      </c>
      <c r="K158">
        <v>400393</v>
      </c>
      <c r="L158">
        <v>1</v>
      </c>
      <c r="M158">
        <f t="shared" si="2"/>
        <v>2020</v>
      </c>
    </row>
    <row r="159" spans="1:13">
      <c r="A159" s="1">
        <v>43990</v>
      </c>
      <c r="B159">
        <v>262</v>
      </c>
      <c r="C159">
        <v>28</v>
      </c>
      <c r="D159">
        <v>1869877.4410000001</v>
      </c>
      <c r="E159">
        <v>128807931.2</v>
      </c>
      <c r="F159">
        <v>25586</v>
      </c>
      <c r="G159">
        <v>182</v>
      </c>
      <c r="H159">
        <v>13</v>
      </c>
      <c r="I159">
        <v>39960002.960000001</v>
      </c>
      <c r="J159">
        <v>6309641590</v>
      </c>
      <c r="K159">
        <v>400406</v>
      </c>
      <c r="L159">
        <v>0</v>
      </c>
      <c r="M159">
        <f t="shared" si="2"/>
        <v>2020</v>
      </c>
    </row>
    <row r="160" spans="1:13">
      <c r="A160" s="1">
        <v>43991</v>
      </c>
      <c r="B160">
        <v>472</v>
      </c>
      <c r="C160">
        <v>49</v>
      </c>
      <c r="D160">
        <v>1860092.327</v>
      </c>
      <c r="E160">
        <v>130668023.5</v>
      </c>
      <c r="F160">
        <v>25448</v>
      </c>
      <c r="G160">
        <v>187</v>
      </c>
      <c r="H160">
        <v>13</v>
      </c>
      <c r="I160">
        <v>39961174.390000001</v>
      </c>
      <c r="J160">
        <v>6349602764</v>
      </c>
      <c r="K160">
        <v>400419</v>
      </c>
      <c r="L160">
        <v>0</v>
      </c>
      <c r="M160">
        <f t="shared" si="2"/>
        <v>2020</v>
      </c>
    </row>
    <row r="161" spans="1:13">
      <c r="A161" s="1">
        <v>43992</v>
      </c>
      <c r="B161">
        <v>682</v>
      </c>
      <c r="C161">
        <v>70</v>
      </c>
      <c r="D161">
        <v>1851514.9280000001</v>
      </c>
      <c r="E161">
        <v>132519538.40000001</v>
      </c>
      <c r="F161">
        <v>25327</v>
      </c>
      <c r="G161">
        <v>191</v>
      </c>
      <c r="H161">
        <v>21</v>
      </c>
      <c r="I161">
        <v>39962818.57</v>
      </c>
      <c r="J161">
        <v>6389565583</v>
      </c>
      <c r="K161">
        <v>400440</v>
      </c>
      <c r="L161">
        <v>0</v>
      </c>
      <c r="M161">
        <f t="shared" si="2"/>
        <v>2020</v>
      </c>
    </row>
    <row r="162" spans="1:13">
      <c r="A162" s="1">
        <v>43993</v>
      </c>
      <c r="B162">
        <v>829</v>
      </c>
      <c r="C162">
        <v>80</v>
      </c>
      <c r="D162">
        <v>1844382.9069999999</v>
      </c>
      <c r="E162">
        <v>134363921.30000001</v>
      </c>
      <c r="F162">
        <v>25235</v>
      </c>
      <c r="G162">
        <v>172</v>
      </c>
      <c r="H162">
        <v>11</v>
      </c>
      <c r="I162">
        <v>39963200.710000001</v>
      </c>
      <c r="J162">
        <v>6429528783</v>
      </c>
      <c r="K162">
        <v>400451</v>
      </c>
      <c r="L162">
        <v>0</v>
      </c>
      <c r="M162">
        <f t="shared" si="2"/>
        <v>2020</v>
      </c>
    </row>
    <row r="163" spans="1:13">
      <c r="A163" s="1">
        <v>43994</v>
      </c>
      <c r="B163">
        <v>453</v>
      </c>
      <c r="C163">
        <v>49</v>
      </c>
      <c r="D163">
        <v>1836263.628</v>
      </c>
      <c r="E163">
        <v>136200184.90000001</v>
      </c>
      <c r="F163">
        <v>25110</v>
      </c>
      <c r="G163">
        <v>174</v>
      </c>
      <c r="H163">
        <v>14</v>
      </c>
      <c r="I163">
        <v>39963987.810000002</v>
      </c>
      <c r="J163">
        <v>6469492771</v>
      </c>
      <c r="K163">
        <v>400465</v>
      </c>
      <c r="L163">
        <v>0</v>
      </c>
      <c r="M163">
        <f t="shared" si="2"/>
        <v>2020</v>
      </c>
    </row>
    <row r="164" spans="1:13">
      <c r="A164" s="1">
        <v>43995</v>
      </c>
      <c r="B164">
        <v>565</v>
      </c>
      <c r="C164">
        <v>58</v>
      </c>
      <c r="D164">
        <v>1825504.9110000001</v>
      </c>
      <c r="E164">
        <v>138025689.90000001</v>
      </c>
      <c r="F164">
        <v>24964</v>
      </c>
      <c r="G164">
        <v>204</v>
      </c>
      <c r="H164">
        <v>15</v>
      </c>
      <c r="I164">
        <v>39965488.780000001</v>
      </c>
      <c r="J164">
        <v>6509458260</v>
      </c>
      <c r="K164">
        <v>400480</v>
      </c>
      <c r="L164">
        <v>0</v>
      </c>
      <c r="M164">
        <f t="shared" si="2"/>
        <v>2020</v>
      </c>
    </row>
    <row r="165" spans="1:13">
      <c r="A165" s="1">
        <v>43996</v>
      </c>
      <c r="B165">
        <v>482</v>
      </c>
      <c r="C165">
        <v>46</v>
      </c>
      <c r="D165">
        <v>1816093.0279999999</v>
      </c>
      <c r="E165">
        <v>139841782.90000001</v>
      </c>
      <c r="F165">
        <v>24835</v>
      </c>
      <c r="G165">
        <v>175</v>
      </c>
      <c r="H165">
        <v>11</v>
      </c>
      <c r="I165">
        <v>39966207.789999999</v>
      </c>
      <c r="J165">
        <v>6549424468</v>
      </c>
      <c r="K165">
        <v>400491</v>
      </c>
      <c r="L165">
        <v>0</v>
      </c>
      <c r="M165">
        <f t="shared" si="2"/>
        <v>2020</v>
      </c>
    </row>
    <row r="166" spans="1:13">
      <c r="A166" s="1">
        <v>43997</v>
      </c>
      <c r="B166">
        <v>275</v>
      </c>
      <c r="C166">
        <v>27</v>
      </c>
      <c r="D166">
        <v>1802664.473</v>
      </c>
      <c r="E166">
        <v>141644447.40000001</v>
      </c>
      <c r="F166">
        <v>24656</v>
      </c>
      <c r="G166">
        <v>206</v>
      </c>
      <c r="H166">
        <v>19</v>
      </c>
      <c r="I166">
        <v>39968372.770000003</v>
      </c>
      <c r="J166">
        <v>6589392840</v>
      </c>
      <c r="K166">
        <v>400510</v>
      </c>
      <c r="L166">
        <v>0</v>
      </c>
      <c r="M166">
        <f t="shared" si="2"/>
        <v>2020</v>
      </c>
    </row>
    <row r="167" spans="1:13">
      <c r="A167" s="1">
        <v>43998</v>
      </c>
      <c r="B167">
        <v>414</v>
      </c>
      <c r="C167">
        <v>39</v>
      </c>
      <c r="D167">
        <v>1792627.1170000001</v>
      </c>
      <c r="E167">
        <v>143437074.5</v>
      </c>
      <c r="F167">
        <v>24520</v>
      </c>
      <c r="G167">
        <v>175</v>
      </c>
      <c r="H167">
        <v>17</v>
      </c>
      <c r="I167">
        <v>39969478.590000004</v>
      </c>
      <c r="J167">
        <v>6629362319</v>
      </c>
      <c r="K167">
        <v>400526</v>
      </c>
      <c r="L167">
        <v>1</v>
      </c>
      <c r="M167">
        <f t="shared" si="2"/>
        <v>2020</v>
      </c>
    </row>
    <row r="168" spans="1:13">
      <c r="A168" s="1">
        <v>43999</v>
      </c>
      <c r="B168">
        <v>829</v>
      </c>
      <c r="C168">
        <v>82</v>
      </c>
      <c r="D168">
        <v>1785496.291</v>
      </c>
      <c r="E168">
        <v>145222570.80000001</v>
      </c>
      <c r="F168">
        <v>24418</v>
      </c>
      <c r="G168">
        <v>184</v>
      </c>
      <c r="H168">
        <v>12</v>
      </c>
      <c r="I168">
        <v>39969878.229999997</v>
      </c>
      <c r="J168">
        <v>6669332197</v>
      </c>
      <c r="K168">
        <v>400538</v>
      </c>
      <c r="L168">
        <v>0</v>
      </c>
      <c r="M168">
        <f t="shared" si="2"/>
        <v>2020</v>
      </c>
    </row>
    <row r="169" spans="1:13">
      <c r="A169" s="1">
        <v>44000</v>
      </c>
      <c r="B169">
        <v>1387</v>
      </c>
      <c r="C169">
        <v>138</v>
      </c>
      <c r="D169">
        <v>1782763.348</v>
      </c>
      <c r="E169">
        <v>147005334.09999999</v>
      </c>
      <c r="F169">
        <v>24369</v>
      </c>
      <c r="G169">
        <v>187</v>
      </c>
      <c r="H169">
        <v>19</v>
      </c>
      <c r="I169">
        <v>39971858.909999996</v>
      </c>
      <c r="J169">
        <v>6709304056</v>
      </c>
      <c r="K169">
        <v>400557</v>
      </c>
      <c r="L169">
        <v>0</v>
      </c>
      <c r="M169">
        <f t="shared" si="2"/>
        <v>2020</v>
      </c>
    </row>
    <row r="170" spans="1:13">
      <c r="A170" s="1">
        <v>44001</v>
      </c>
      <c r="B170">
        <v>1224</v>
      </c>
      <c r="C170">
        <v>121</v>
      </c>
      <c r="D170">
        <v>1777872.5619999999</v>
      </c>
      <c r="E170">
        <v>148783206.69999999</v>
      </c>
      <c r="F170">
        <v>24304</v>
      </c>
      <c r="G170">
        <v>186</v>
      </c>
      <c r="H170">
        <v>10</v>
      </c>
      <c r="I170">
        <v>39971890.450000003</v>
      </c>
      <c r="J170">
        <v>6749275947</v>
      </c>
      <c r="K170">
        <v>400567</v>
      </c>
      <c r="L170">
        <v>0</v>
      </c>
      <c r="M170">
        <f t="shared" si="2"/>
        <v>2020</v>
      </c>
    </row>
    <row r="171" spans="1:13">
      <c r="A171" s="1">
        <v>44002</v>
      </c>
      <c r="B171">
        <v>1584</v>
      </c>
      <c r="C171">
        <v>149</v>
      </c>
      <c r="D171">
        <v>1774535.355</v>
      </c>
      <c r="E171">
        <v>150557742</v>
      </c>
      <c r="F171">
        <v>24261</v>
      </c>
      <c r="G171">
        <v>192</v>
      </c>
      <c r="H171">
        <v>9</v>
      </c>
      <c r="I171">
        <v>39972570.039999999</v>
      </c>
      <c r="J171">
        <v>6789248517</v>
      </c>
      <c r="K171">
        <v>400576</v>
      </c>
      <c r="L171">
        <v>0</v>
      </c>
      <c r="M171">
        <f t="shared" si="2"/>
        <v>2020</v>
      </c>
    </row>
    <row r="172" spans="1:13">
      <c r="A172" s="1">
        <v>44003</v>
      </c>
      <c r="B172">
        <v>912</v>
      </c>
      <c r="C172">
        <v>91</v>
      </c>
      <c r="D172">
        <v>1768224.325</v>
      </c>
      <c r="E172">
        <v>152325966.40000001</v>
      </c>
      <c r="F172">
        <v>24161</v>
      </c>
      <c r="G172">
        <v>191</v>
      </c>
      <c r="H172">
        <v>23</v>
      </c>
      <c r="I172">
        <v>39974887.659999996</v>
      </c>
      <c r="J172">
        <v>6829223404</v>
      </c>
      <c r="K172">
        <v>400599</v>
      </c>
      <c r="L172">
        <v>0</v>
      </c>
      <c r="M172">
        <f t="shared" si="2"/>
        <v>2020</v>
      </c>
    </row>
    <row r="173" spans="1:13">
      <c r="A173" s="1">
        <v>44004</v>
      </c>
      <c r="B173">
        <v>357</v>
      </c>
      <c r="C173">
        <v>37</v>
      </c>
      <c r="D173">
        <v>1757357.182</v>
      </c>
      <c r="E173">
        <v>154083323.5</v>
      </c>
      <c r="F173">
        <v>23996</v>
      </c>
      <c r="G173">
        <v>202</v>
      </c>
      <c r="H173">
        <v>21</v>
      </c>
      <c r="I173">
        <v>39976384.659999996</v>
      </c>
      <c r="J173">
        <v>6869199789</v>
      </c>
      <c r="K173">
        <v>400620</v>
      </c>
      <c r="L173">
        <v>0</v>
      </c>
      <c r="M173">
        <f t="shared" si="2"/>
        <v>2020</v>
      </c>
    </row>
    <row r="174" spans="1:13">
      <c r="A174" s="1">
        <v>44005</v>
      </c>
      <c r="B174">
        <v>715</v>
      </c>
      <c r="C174">
        <v>79</v>
      </c>
      <c r="D174">
        <v>1750159.223</v>
      </c>
      <c r="E174">
        <v>155833482.80000001</v>
      </c>
      <c r="F174">
        <v>23891</v>
      </c>
      <c r="G174">
        <v>184</v>
      </c>
      <c r="H174">
        <v>16</v>
      </c>
      <c r="I174">
        <v>39977042.530000001</v>
      </c>
      <c r="J174">
        <v>6909176831</v>
      </c>
      <c r="K174">
        <v>400636</v>
      </c>
      <c r="L174">
        <v>0</v>
      </c>
      <c r="M174">
        <f t="shared" si="2"/>
        <v>2020</v>
      </c>
    </row>
    <row r="175" spans="1:13">
      <c r="A175" s="1">
        <v>44006</v>
      </c>
      <c r="B175">
        <v>864</v>
      </c>
      <c r="C175">
        <v>92</v>
      </c>
      <c r="D175">
        <v>1743666.753</v>
      </c>
      <c r="E175">
        <v>157577149.5</v>
      </c>
      <c r="F175">
        <v>23796</v>
      </c>
      <c r="G175">
        <v>187</v>
      </c>
      <c r="H175">
        <v>15</v>
      </c>
      <c r="I175">
        <v>39977909.82</v>
      </c>
      <c r="J175">
        <v>6949154741</v>
      </c>
      <c r="K175">
        <v>400651</v>
      </c>
      <c r="L175">
        <v>0</v>
      </c>
      <c r="M175">
        <f t="shared" si="2"/>
        <v>2020</v>
      </c>
    </row>
    <row r="176" spans="1:13">
      <c r="A176" s="1">
        <v>44007</v>
      </c>
      <c r="B176">
        <v>816</v>
      </c>
      <c r="C176">
        <v>87</v>
      </c>
      <c r="D176">
        <v>1732813.352</v>
      </c>
      <c r="E176">
        <v>159309962.90000001</v>
      </c>
      <c r="F176">
        <v>23647</v>
      </c>
      <c r="G176">
        <v>236</v>
      </c>
      <c r="H176">
        <v>15</v>
      </c>
      <c r="I176">
        <v>39978962.100000001</v>
      </c>
      <c r="J176">
        <v>6989133703</v>
      </c>
      <c r="K176">
        <v>400666</v>
      </c>
      <c r="L176">
        <v>0</v>
      </c>
      <c r="M176">
        <f t="shared" si="2"/>
        <v>2020</v>
      </c>
    </row>
    <row r="177" spans="1:13">
      <c r="A177" s="1">
        <v>44008</v>
      </c>
      <c r="B177">
        <v>912</v>
      </c>
      <c r="C177">
        <v>110</v>
      </c>
      <c r="D177">
        <v>1725560.932</v>
      </c>
      <c r="E177">
        <v>161035523.80000001</v>
      </c>
      <c r="F177">
        <v>23557</v>
      </c>
      <c r="G177">
        <v>200</v>
      </c>
      <c r="H177">
        <v>12</v>
      </c>
      <c r="I177">
        <v>39980022.82</v>
      </c>
      <c r="J177">
        <v>7029113726</v>
      </c>
      <c r="K177">
        <v>400678</v>
      </c>
      <c r="L177">
        <v>0</v>
      </c>
      <c r="M177">
        <f t="shared" si="2"/>
        <v>2020</v>
      </c>
    </row>
    <row r="178" spans="1:13">
      <c r="A178" s="1">
        <v>44009</v>
      </c>
      <c r="B178">
        <v>917</v>
      </c>
      <c r="C178">
        <v>84</v>
      </c>
      <c r="D178">
        <v>1719212.6640000001</v>
      </c>
      <c r="E178">
        <v>162754736.5</v>
      </c>
      <c r="F178">
        <v>23458</v>
      </c>
      <c r="G178">
        <v>183</v>
      </c>
      <c r="H178">
        <v>12</v>
      </c>
      <c r="I178">
        <v>39980520.350000001</v>
      </c>
      <c r="J178">
        <v>7069094247</v>
      </c>
      <c r="K178">
        <v>400690</v>
      </c>
      <c r="L178">
        <v>0</v>
      </c>
      <c r="M178">
        <f t="shared" si="2"/>
        <v>2020</v>
      </c>
    </row>
    <row r="179" spans="1:13">
      <c r="A179" s="1">
        <v>44010</v>
      </c>
      <c r="B179">
        <v>522</v>
      </c>
      <c r="C179">
        <v>50</v>
      </c>
      <c r="D179">
        <v>1708513.6710000001</v>
      </c>
      <c r="E179">
        <v>164463250.09999999</v>
      </c>
      <c r="F179">
        <v>23312</v>
      </c>
      <c r="G179">
        <v>196</v>
      </c>
      <c r="H179">
        <v>14</v>
      </c>
      <c r="I179">
        <v>39982248.68</v>
      </c>
      <c r="J179">
        <v>7109076495</v>
      </c>
      <c r="K179">
        <v>400704</v>
      </c>
      <c r="L179">
        <v>0</v>
      </c>
      <c r="M179">
        <f t="shared" si="2"/>
        <v>2020</v>
      </c>
    </row>
    <row r="180" spans="1:13">
      <c r="A180" s="1">
        <v>44011</v>
      </c>
      <c r="B180">
        <v>322</v>
      </c>
      <c r="C180">
        <v>28</v>
      </c>
      <c r="D180">
        <v>1696262.1640000001</v>
      </c>
      <c r="E180">
        <v>166159512.30000001</v>
      </c>
      <c r="F180">
        <v>23149</v>
      </c>
      <c r="G180">
        <v>191</v>
      </c>
      <c r="H180">
        <v>12</v>
      </c>
      <c r="I180">
        <v>39982860.020000003</v>
      </c>
      <c r="J180">
        <v>7149059355</v>
      </c>
      <c r="K180">
        <v>400716</v>
      </c>
      <c r="L180">
        <v>0</v>
      </c>
      <c r="M180">
        <f t="shared" si="2"/>
        <v>2020</v>
      </c>
    </row>
    <row r="181" spans="1:13">
      <c r="A181" s="1">
        <v>44012</v>
      </c>
      <c r="B181">
        <v>666</v>
      </c>
      <c r="C181">
        <v>60</v>
      </c>
      <c r="D181">
        <v>1686243.4609999999</v>
      </c>
      <c r="E181">
        <v>167845755.80000001</v>
      </c>
      <c r="F181">
        <v>23006</v>
      </c>
      <c r="G181">
        <v>203</v>
      </c>
      <c r="H181">
        <v>9</v>
      </c>
      <c r="I181">
        <v>39983436.93</v>
      </c>
      <c r="J181">
        <v>7189042792</v>
      </c>
      <c r="K181">
        <v>400725</v>
      </c>
      <c r="L181">
        <v>0</v>
      </c>
      <c r="M181">
        <f t="shared" si="2"/>
        <v>2020</v>
      </c>
    </row>
    <row r="182" spans="1:13">
      <c r="A182" s="1">
        <v>44013</v>
      </c>
      <c r="B182">
        <v>733</v>
      </c>
      <c r="C182">
        <v>70</v>
      </c>
      <c r="D182">
        <v>1678259.105</v>
      </c>
      <c r="E182">
        <v>169524014.90000001</v>
      </c>
      <c r="F182">
        <v>22896</v>
      </c>
      <c r="G182">
        <v>180</v>
      </c>
      <c r="H182">
        <v>14</v>
      </c>
      <c r="I182">
        <v>39984871.479999997</v>
      </c>
      <c r="J182">
        <v>7229027664</v>
      </c>
      <c r="K182">
        <v>400739</v>
      </c>
      <c r="L182">
        <v>0</v>
      </c>
      <c r="M182">
        <f t="shared" si="2"/>
        <v>2020</v>
      </c>
    </row>
    <row r="183" spans="1:13">
      <c r="A183" s="1">
        <v>44014</v>
      </c>
      <c r="B183">
        <v>770</v>
      </c>
      <c r="C183">
        <v>81</v>
      </c>
      <c r="D183">
        <v>1670467.3940000001</v>
      </c>
      <c r="E183">
        <v>171194482.30000001</v>
      </c>
      <c r="F183">
        <v>22796</v>
      </c>
      <c r="G183">
        <v>181</v>
      </c>
      <c r="H183">
        <v>16</v>
      </c>
      <c r="I183">
        <v>39986294.759999998</v>
      </c>
      <c r="J183">
        <v>7269013958</v>
      </c>
      <c r="K183">
        <v>400755</v>
      </c>
      <c r="L183">
        <v>0</v>
      </c>
      <c r="M183">
        <f t="shared" si="2"/>
        <v>2020</v>
      </c>
    </row>
    <row r="184" spans="1:13">
      <c r="A184" s="1">
        <v>44015</v>
      </c>
      <c r="B184">
        <v>754</v>
      </c>
      <c r="C184">
        <v>68</v>
      </c>
      <c r="D184">
        <v>1660955.648</v>
      </c>
      <c r="E184">
        <v>172855437.90000001</v>
      </c>
      <c r="F184">
        <v>22679</v>
      </c>
      <c r="G184">
        <v>185</v>
      </c>
      <c r="H184">
        <v>13</v>
      </c>
      <c r="I184">
        <v>39986995.82</v>
      </c>
      <c r="J184">
        <v>7309000954</v>
      </c>
      <c r="K184">
        <v>400768</v>
      </c>
      <c r="L184">
        <v>0</v>
      </c>
      <c r="M184">
        <f t="shared" si="2"/>
        <v>2020</v>
      </c>
    </row>
    <row r="185" spans="1:13">
      <c r="A185" s="1">
        <v>44016</v>
      </c>
      <c r="B185">
        <v>683</v>
      </c>
      <c r="C185">
        <v>69</v>
      </c>
      <c r="D185">
        <v>1652017.65</v>
      </c>
      <c r="E185">
        <v>174507455.59999999</v>
      </c>
      <c r="F185">
        <v>22567</v>
      </c>
      <c r="G185">
        <v>181</v>
      </c>
      <c r="H185">
        <v>10</v>
      </c>
      <c r="I185">
        <v>39987447.32</v>
      </c>
      <c r="J185">
        <v>7348988402</v>
      </c>
      <c r="K185">
        <v>400778</v>
      </c>
      <c r="L185">
        <v>0</v>
      </c>
      <c r="M185">
        <f t="shared" si="2"/>
        <v>2020</v>
      </c>
    </row>
    <row r="186" spans="1:13">
      <c r="A186" s="1">
        <v>44017</v>
      </c>
      <c r="B186">
        <v>470</v>
      </c>
      <c r="C186">
        <v>37</v>
      </c>
      <c r="D186">
        <v>1639982.871</v>
      </c>
      <c r="E186">
        <v>176147438.40000001</v>
      </c>
      <c r="F186">
        <v>22411</v>
      </c>
      <c r="G186">
        <v>193</v>
      </c>
      <c r="H186">
        <v>14</v>
      </c>
      <c r="I186">
        <v>39988808.149999999</v>
      </c>
      <c r="J186">
        <v>7388977210</v>
      </c>
      <c r="K186">
        <v>400792</v>
      </c>
      <c r="L186">
        <v>0</v>
      </c>
      <c r="M186">
        <f t="shared" si="2"/>
        <v>2020</v>
      </c>
    </row>
    <row r="187" spans="1:13">
      <c r="A187" s="1">
        <v>44018</v>
      </c>
      <c r="B187">
        <v>232</v>
      </c>
      <c r="C187">
        <v>18</v>
      </c>
      <c r="D187">
        <v>1627380.933</v>
      </c>
      <c r="E187">
        <v>177774819.40000001</v>
      </c>
      <c r="F187">
        <v>22237</v>
      </c>
      <c r="G187">
        <v>192</v>
      </c>
      <c r="H187">
        <v>14</v>
      </c>
      <c r="I187">
        <v>39989715.490000002</v>
      </c>
      <c r="J187">
        <v>7428966925</v>
      </c>
      <c r="K187">
        <v>400806</v>
      </c>
      <c r="L187">
        <v>0</v>
      </c>
      <c r="M187">
        <f t="shared" si="2"/>
        <v>2020</v>
      </c>
    </row>
    <row r="188" spans="1:13">
      <c r="A188" s="1">
        <v>44019</v>
      </c>
      <c r="B188">
        <v>517</v>
      </c>
      <c r="C188">
        <v>59</v>
      </c>
      <c r="D188">
        <v>1616310.915</v>
      </c>
      <c r="E188">
        <v>179391130.30000001</v>
      </c>
      <c r="F188">
        <v>22098</v>
      </c>
      <c r="G188">
        <v>198</v>
      </c>
      <c r="H188">
        <v>13</v>
      </c>
      <c r="I188">
        <v>39990362.469999999</v>
      </c>
      <c r="J188">
        <v>7468957288</v>
      </c>
      <c r="K188">
        <v>400818</v>
      </c>
      <c r="L188">
        <v>1</v>
      </c>
      <c r="M188">
        <f t="shared" si="2"/>
        <v>2020</v>
      </c>
    </row>
    <row r="189" spans="1:13">
      <c r="A189" s="1">
        <v>44020</v>
      </c>
      <c r="B189">
        <v>635</v>
      </c>
      <c r="C189">
        <v>70</v>
      </c>
      <c r="D189">
        <v>1607547.2290000001</v>
      </c>
      <c r="E189">
        <v>180998677.5</v>
      </c>
      <c r="F189">
        <v>21974</v>
      </c>
      <c r="G189">
        <v>194</v>
      </c>
      <c r="H189">
        <v>6</v>
      </c>
      <c r="I189">
        <v>39990657.840000004</v>
      </c>
      <c r="J189">
        <v>7508947946</v>
      </c>
      <c r="K189">
        <v>400824</v>
      </c>
      <c r="L189">
        <v>0</v>
      </c>
      <c r="M189">
        <f t="shared" si="2"/>
        <v>2020</v>
      </c>
    </row>
    <row r="190" spans="1:13">
      <c r="A190" s="1">
        <v>44021</v>
      </c>
      <c r="B190">
        <v>722</v>
      </c>
      <c r="C190">
        <v>73</v>
      </c>
      <c r="D190">
        <v>1600127.541</v>
      </c>
      <c r="E190">
        <v>182598805</v>
      </c>
      <c r="F190">
        <v>21866</v>
      </c>
      <c r="G190">
        <v>181</v>
      </c>
      <c r="H190">
        <v>16</v>
      </c>
      <c r="I190">
        <v>39992239.289999999</v>
      </c>
      <c r="J190">
        <v>7548940185</v>
      </c>
      <c r="K190">
        <v>400840</v>
      </c>
      <c r="L190">
        <v>0</v>
      </c>
      <c r="M190">
        <f t="shared" si="2"/>
        <v>2020</v>
      </c>
    </row>
    <row r="191" spans="1:13">
      <c r="A191" s="1">
        <v>44022</v>
      </c>
      <c r="B191">
        <v>675</v>
      </c>
      <c r="C191">
        <v>58</v>
      </c>
      <c r="D191">
        <v>1591007.48</v>
      </c>
      <c r="E191">
        <v>184189812.5</v>
      </c>
      <c r="F191">
        <v>21749</v>
      </c>
      <c r="G191">
        <v>175</v>
      </c>
      <c r="H191">
        <v>14</v>
      </c>
      <c r="I191">
        <v>39993110.060000002</v>
      </c>
      <c r="J191">
        <v>7588933295</v>
      </c>
      <c r="K191">
        <v>400854</v>
      </c>
      <c r="L191">
        <v>0</v>
      </c>
      <c r="M191">
        <f t="shared" si="2"/>
        <v>2020</v>
      </c>
    </row>
    <row r="192" spans="1:13">
      <c r="A192" s="1">
        <v>44023</v>
      </c>
      <c r="B192">
        <v>683</v>
      </c>
      <c r="C192">
        <v>68</v>
      </c>
      <c r="D192">
        <v>1583533.7069999999</v>
      </c>
      <c r="E192">
        <v>185773346.19999999</v>
      </c>
      <c r="F192">
        <v>21631</v>
      </c>
      <c r="G192">
        <v>186</v>
      </c>
      <c r="H192">
        <v>12</v>
      </c>
      <c r="I192">
        <v>39994057.030000001</v>
      </c>
      <c r="J192">
        <v>7628927352</v>
      </c>
      <c r="K192">
        <v>400866</v>
      </c>
      <c r="L192">
        <v>0</v>
      </c>
      <c r="M192">
        <f t="shared" si="2"/>
        <v>2020</v>
      </c>
    </row>
    <row r="193" spans="1:13">
      <c r="A193" s="1">
        <v>44024</v>
      </c>
      <c r="B193">
        <v>443</v>
      </c>
      <c r="C193">
        <v>28</v>
      </c>
      <c r="D193">
        <v>1572568.1059999999</v>
      </c>
      <c r="E193">
        <v>187345914.30000001</v>
      </c>
      <c r="F193">
        <v>21477</v>
      </c>
      <c r="G193">
        <v>182</v>
      </c>
      <c r="H193">
        <v>14</v>
      </c>
      <c r="I193">
        <v>39994646.270000003</v>
      </c>
      <c r="J193">
        <v>7668921998</v>
      </c>
      <c r="K193">
        <v>400880</v>
      </c>
      <c r="L193">
        <v>0</v>
      </c>
      <c r="M193">
        <f t="shared" si="2"/>
        <v>2020</v>
      </c>
    </row>
    <row r="194" spans="1:13">
      <c r="A194" s="1">
        <v>44025</v>
      </c>
      <c r="B194">
        <v>211</v>
      </c>
      <c r="C194">
        <v>25</v>
      </c>
      <c r="D194">
        <v>1561054.334</v>
      </c>
      <c r="E194">
        <v>188906968.69999999</v>
      </c>
      <c r="F194">
        <v>21322</v>
      </c>
      <c r="G194">
        <v>180</v>
      </c>
      <c r="H194">
        <v>14</v>
      </c>
      <c r="I194">
        <v>39995707.039999999</v>
      </c>
      <c r="J194">
        <v>7708917705</v>
      </c>
      <c r="K194">
        <v>400894</v>
      </c>
      <c r="L194">
        <v>0</v>
      </c>
      <c r="M194">
        <f t="shared" si="2"/>
        <v>2020</v>
      </c>
    </row>
    <row r="195" spans="1:13">
      <c r="A195" s="1">
        <v>44026</v>
      </c>
      <c r="B195">
        <v>525</v>
      </c>
      <c r="C195">
        <v>40</v>
      </c>
      <c r="D195">
        <v>1551735.821</v>
      </c>
      <c r="E195">
        <v>190458704.5</v>
      </c>
      <c r="F195">
        <v>21195</v>
      </c>
      <c r="G195">
        <v>167</v>
      </c>
      <c r="H195">
        <v>18</v>
      </c>
      <c r="I195">
        <v>39997777.630000003</v>
      </c>
      <c r="J195">
        <v>7748915483</v>
      </c>
      <c r="K195">
        <v>400912</v>
      </c>
      <c r="L195">
        <v>0</v>
      </c>
      <c r="M195">
        <f t="shared" ref="M195:M258" si="3">YEAR(A195)</f>
        <v>2020</v>
      </c>
    </row>
    <row r="196" spans="1:13">
      <c r="A196" s="1">
        <v>44027</v>
      </c>
      <c r="B196">
        <v>752</v>
      </c>
      <c r="C196">
        <v>78</v>
      </c>
      <c r="D196">
        <v>1542567.2479999999</v>
      </c>
      <c r="E196">
        <v>192001271.69999999</v>
      </c>
      <c r="F196">
        <v>21076</v>
      </c>
      <c r="G196">
        <v>197</v>
      </c>
      <c r="H196">
        <v>15</v>
      </c>
      <c r="I196">
        <v>39999248</v>
      </c>
      <c r="J196">
        <v>7788914731</v>
      </c>
      <c r="K196">
        <v>400927</v>
      </c>
      <c r="L196">
        <v>0</v>
      </c>
      <c r="M196">
        <f t="shared" si="3"/>
        <v>2020</v>
      </c>
    </row>
    <row r="197" spans="1:13">
      <c r="A197" s="1">
        <v>44028</v>
      </c>
      <c r="B197">
        <v>867</v>
      </c>
      <c r="C197">
        <v>101</v>
      </c>
      <c r="D197">
        <v>1536178.73</v>
      </c>
      <c r="E197">
        <v>193537450.5</v>
      </c>
      <c r="F197">
        <v>20995</v>
      </c>
      <c r="G197">
        <v>182</v>
      </c>
      <c r="H197">
        <v>16</v>
      </c>
      <c r="I197">
        <v>40000193.520000003</v>
      </c>
      <c r="J197">
        <v>7828914924</v>
      </c>
      <c r="K197">
        <v>400942</v>
      </c>
      <c r="L197">
        <v>1</v>
      </c>
      <c r="M197">
        <f t="shared" si="3"/>
        <v>2020</v>
      </c>
    </row>
    <row r="198" spans="1:13">
      <c r="A198" s="1">
        <v>44029</v>
      </c>
      <c r="B198">
        <v>894</v>
      </c>
      <c r="C198">
        <v>93</v>
      </c>
      <c r="D198">
        <v>1528229.5120000001</v>
      </c>
      <c r="E198">
        <v>195065680</v>
      </c>
      <c r="F198">
        <v>20905</v>
      </c>
      <c r="G198">
        <v>183</v>
      </c>
      <c r="H198">
        <v>24</v>
      </c>
      <c r="I198">
        <v>40003433.079999998</v>
      </c>
      <c r="J198">
        <v>7868918357</v>
      </c>
      <c r="K198">
        <v>400966</v>
      </c>
      <c r="L198">
        <v>0</v>
      </c>
      <c r="M198">
        <f t="shared" si="3"/>
        <v>2020</v>
      </c>
    </row>
    <row r="199" spans="1:13">
      <c r="A199" s="1">
        <v>44030</v>
      </c>
      <c r="B199">
        <v>837</v>
      </c>
      <c r="C199">
        <v>83</v>
      </c>
      <c r="D199">
        <v>1520959.4939999999</v>
      </c>
      <c r="E199">
        <v>196586639.5</v>
      </c>
      <c r="F199">
        <v>20819</v>
      </c>
      <c r="G199">
        <v>169</v>
      </c>
      <c r="H199">
        <v>12</v>
      </c>
      <c r="I199">
        <v>40002886.310000002</v>
      </c>
      <c r="J199">
        <v>7908921244</v>
      </c>
      <c r="K199">
        <v>400978</v>
      </c>
      <c r="L199">
        <v>0</v>
      </c>
      <c r="M199">
        <f t="shared" si="3"/>
        <v>2020</v>
      </c>
    </row>
    <row r="200" spans="1:13">
      <c r="A200" s="1">
        <v>44031</v>
      </c>
      <c r="B200">
        <v>702</v>
      </c>
      <c r="C200">
        <v>78</v>
      </c>
      <c r="D200">
        <v>1513959.923</v>
      </c>
      <c r="E200">
        <v>198100599.40000001</v>
      </c>
      <c r="F200">
        <v>20721</v>
      </c>
      <c r="G200">
        <v>176</v>
      </c>
      <c r="H200">
        <v>13</v>
      </c>
      <c r="I200">
        <v>40004326.740000002</v>
      </c>
      <c r="J200">
        <v>7948925571</v>
      </c>
      <c r="K200">
        <v>400991</v>
      </c>
      <c r="L200">
        <v>0</v>
      </c>
      <c r="M200">
        <f t="shared" si="3"/>
        <v>2020</v>
      </c>
    </row>
    <row r="201" spans="1:13">
      <c r="A201" s="1">
        <v>44032</v>
      </c>
      <c r="B201">
        <v>286</v>
      </c>
      <c r="C201">
        <v>33</v>
      </c>
      <c r="D201">
        <v>1502657.193</v>
      </c>
      <c r="E201">
        <v>199603256.59999999</v>
      </c>
      <c r="F201">
        <v>20572</v>
      </c>
      <c r="G201">
        <v>182</v>
      </c>
      <c r="H201">
        <v>11</v>
      </c>
      <c r="I201">
        <v>40005031.82</v>
      </c>
      <c r="J201">
        <v>7988930602</v>
      </c>
      <c r="K201">
        <v>401002</v>
      </c>
      <c r="L201">
        <v>0</v>
      </c>
      <c r="M201">
        <f t="shared" si="3"/>
        <v>2020</v>
      </c>
    </row>
    <row r="202" spans="1:13">
      <c r="A202" s="1">
        <v>44033</v>
      </c>
      <c r="B202">
        <v>722</v>
      </c>
      <c r="C202">
        <v>83</v>
      </c>
      <c r="D202">
        <v>1494521.923</v>
      </c>
      <c r="E202">
        <v>201097778.5</v>
      </c>
      <c r="F202">
        <v>20465</v>
      </c>
      <c r="G202">
        <v>190</v>
      </c>
      <c r="H202">
        <v>19</v>
      </c>
      <c r="I202">
        <v>40006777.780000001</v>
      </c>
      <c r="J202">
        <v>8028937380</v>
      </c>
      <c r="K202">
        <v>401021</v>
      </c>
      <c r="L202">
        <v>0</v>
      </c>
      <c r="M202">
        <f t="shared" si="3"/>
        <v>2020</v>
      </c>
    </row>
    <row r="203" spans="1:13">
      <c r="A203" s="1">
        <v>44034</v>
      </c>
      <c r="B203">
        <v>842</v>
      </c>
      <c r="C203">
        <v>102</v>
      </c>
      <c r="D203">
        <v>1488590.9550000001</v>
      </c>
      <c r="E203">
        <v>202586369.5</v>
      </c>
      <c r="F203">
        <v>20380</v>
      </c>
      <c r="G203">
        <v>187</v>
      </c>
      <c r="H203">
        <v>14</v>
      </c>
      <c r="I203">
        <v>40006843.890000001</v>
      </c>
      <c r="J203">
        <v>8068944224</v>
      </c>
      <c r="K203">
        <v>401035</v>
      </c>
      <c r="L203">
        <v>0</v>
      </c>
      <c r="M203">
        <f t="shared" si="3"/>
        <v>2020</v>
      </c>
    </row>
    <row r="204" spans="1:13">
      <c r="A204" s="1">
        <v>44035</v>
      </c>
      <c r="B204">
        <v>1123</v>
      </c>
      <c r="C204">
        <v>121</v>
      </c>
      <c r="D204">
        <v>1484583.1229999999</v>
      </c>
      <c r="E204">
        <v>204070952.59999999</v>
      </c>
      <c r="F204">
        <v>20320</v>
      </c>
      <c r="G204">
        <v>181</v>
      </c>
      <c r="H204">
        <v>15</v>
      </c>
      <c r="I204">
        <v>40008559.109999999</v>
      </c>
      <c r="J204">
        <v>8108952783</v>
      </c>
      <c r="K204">
        <v>401050</v>
      </c>
      <c r="L204">
        <v>0</v>
      </c>
      <c r="M204">
        <f t="shared" si="3"/>
        <v>2020</v>
      </c>
    </row>
    <row r="205" spans="1:13">
      <c r="A205" s="1">
        <v>44036</v>
      </c>
      <c r="B205">
        <v>1106</v>
      </c>
      <c r="C205">
        <v>114</v>
      </c>
      <c r="D205">
        <v>1480680.355</v>
      </c>
      <c r="E205">
        <v>205551632.90000001</v>
      </c>
      <c r="F205">
        <v>20257</v>
      </c>
      <c r="G205">
        <v>177</v>
      </c>
      <c r="H205">
        <v>9</v>
      </c>
      <c r="I205">
        <v>40008466.270000003</v>
      </c>
      <c r="J205">
        <v>8148961249</v>
      </c>
      <c r="K205">
        <v>401059</v>
      </c>
      <c r="L205">
        <v>0</v>
      </c>
      <c r="M205">
        <f t="shared" si="3"/>
        <v>2020</v>
      </c>
    </row>
    <row r="206" spans="1:13">
      <c r="A206" s="1">
        <v>44037</v>
      </c>
      <c r="B206">
        <v>1288</v>
      </c>
      <c r="C206">
        <v>105</v>
      </c>
      <c r="D206">
        <v>1476352.102</v>
      </c>
      <c r="E206">
        <v>207027985</v>
      </c>
      <c r="F206">
        <v>20185</v>
      </c>
      <c r="G206">
        <v>177</v>
      </c>
      <c r="H206">
        <v>18</v>
      </c>
      <c r="I206">
        <v>40009899.359999999</v>
      </c>
      <c r="J206">
        <v>8188971149</v>
      </c>
      <c r="K206">
        <v>401077</v>
      </c>
      <c r="L206">
        <v>0</v>
      </c>
      <c r="M206">
        <f t="shared" si="3"/>
        <v>2020</v>
      </c>
    </row>
    <row r="207" spans="1:13">
      <c r="A207" s="1">
        <v>44038</v>
      </c>
      <c r="B207">
        <v>870</v>
      </c>
      <c r="C207">
        <v>75</v>
      </c>
      <c r="D207">
        <v>1467272.314</v>
      </c>
      <c r="E207">
        <v>208495257.40000001</v>
      </c>
      <c r="F207">
        <v>20061</v>
      </c>
      <c r="G207">
        <v>199</v>
      </c>
      <c r="H207">
        <v>23</v>
      </c>
      <c r="I207">
        <v>40012047.780000001</v>
      </c>
      <c r="J207">
        <v>8228983197</v>
      </c>
      <c r="K207">
        <v>401099</v>
      </c>
      <c r="L207">
        <v>1</v>
      </c>
      <c r="M207">
        <f t="shared" si="3"/>
        <v>2020</v>
      </c>
    </row>
    <row r="208" spans="1:13">
      <c r="A208" s="1">
        <v>44039</v>
      </c>
      <c r="B208">
        <v>339</v>
      </c>
      <c r="C208">
        <v>34</v>
      </c>
      <c r="D208">
        <v>1455292.548</v>
      </c>
      <c r="E208">
        <v>209950549.90000001</v>
      </c>
      <c r="F208">
        <v>19908</v>
      </c>
      <c r="G208">
        <v>187</v>
      </c>
      <c r="H208">
        <v>10</v>
      </c>
      <c r="I208">
        <v>40011808.950000003</v>
      </c>
      <c r="J208">
        <v>8268995005</v>
      </c>
      <c r="K208">
        <v>401109</v>
      </c>
      <c r="L208">
        <v>0</v>
      </c>
      <c r="M208">
        <f t="shared" si="3"/>
        <v>2020</v>
      </c>
    </row>
    <row r="209" spans="1:13">
      <c r="A209" s="1">
        <v>44040</v>
      </c>
      <c r="B209">
        <v>843</v>
      </c>
      <c r="C209">
        <v>83</v>
      </c>
      <c r="D209">
        <v>1448082.493</v>
      </c>
      <c r="E209">
        <v>211398632.40000001</v>
      </c>
      <c r="F209">
        <v>19824</v>
      </c>
      <c r="G209">
        <v>167</v>
      </c>
      <c r="H209">
        <v>10</v>
      </c>
      <c r="I209">
        <v>40012671.75</v>
      </c>
      <c r="J209">
        <v>8309007677</v>
      </c>
      <c r="K209">
        <v>401119</v>
      </c>
      <c r="L209">
        <v>0</v>
      </c>
      <c r="M209">
        <f t="shared" si="3"/>
        <v>2020</v>
      </c>
    </row>
    <row r="210" spans="1:13">
      <c r="A210" s="1">
        <v>44041</v>
      </c>
      <c r="B210">
        <v>1208</v>
      </c>
      <c r="C210">
        <v>121</v>
      </c>
      <c r="D210">
        <v>1444058.0919999999</v>
      </c>
      <c r="E210">
        <v>212842690.5</v>
      </c>
      <c r="F210">
        <v>19781</v>
      </c>
      <c r="G210">
        <v>164</v>
      </c>
      <c r="H210">
        <v>9</v>
      </c>
      <c r="I210">
        <v>40013271.109999999</v>
      </c>
      <c r="J210">
        <v>8349020948</v>
      </c>
      <c r="K210">
        <v>401128</v>
      </c>
      <c r="L210">
        <v>0</v>
      </c>
      <c r="M210">
        <f t="shared" si="3"/>
        <v>2020</v>
      </c>
    </row>
    <row r="211" spans="1:13">
      <c r="A211" s="1">
        <v>44042</v>
      </c>
      <c r="B211">
        <v>1462</v>
      </c>
      <c r="C211">
        <v>150</v>
      </c>
      <c r="D211">
        <v>1442614.5460000001</v>
      </c>
      <c r="E211">
        <v>214285305</v>
      </c>
      <c r="F211">
        <v>19753</v>
      </c>
      <c r="G211">
        <v>178</v>
      </c>
      <c r="H211">
        <v>20</v>
      </c>
      <c r="I211">
        <v>40015308.789999999</v>
      </c>
      <c r="J211">
        <v>8389036257</v>
      </c>
      <c r="K211">
        <v>401148</v>
      </c>
      <c r="L211">
        <v>0</v>
      </c>
      <c r="M211">
        <f t="shared" si="3"/>
        <v>2020</v>
      </c>
    </row>
    <row r="212" spans="1:13">
      <c r="A212" s="1">
        <v>44043</v>
      </c>
      <c r="B212">
        <v>1384</v>
      </c>
      <c r="C212">
        <v>139</v>
      </c>
      <c r="D212">
        <v>1440223.504</v>
      </c>
      <c r="E212">
        <v>215725528.5</v>
      </c>
      <c r="F212">
        <v>19720</v>
      </c>
      <c r="G212">
        <v>172</v>
      </c>
      <c r="H212">
        <v>18</v>
      </c>
      <c r="I212">
        <v>40016204.57</v>
      </c>
      <c r="J212">
        <v>8429052462</v>
      </c>
      <c r="K212">
        <v>401166</v>
      </c>
      <c r="L212">
        <v>0</v>
      </c>
      <c r="M212">
        <f t="shared" si="3"/>
        <v>2020</v>
      </c>
    </row>
    <row r="213" spans="1:13">
      <c r="A213" s="1">
        <v>44044</v>
      </c>
      <c r="B213">
        <v>1461</v>
      </c>
      <c r="C213">
        <v>142</v>
      </c>
      <c r="D213">
        <v>1437850.1580000001</v>
      </c>
      <c r="E213">
        <v>217163378.69999999</v>
      </c>
      <c r="F213">
        <v>19698</v>
      </c>
      <c r="G213">
        <v>164</v>
      </c>
      <c r="H213">
        <v>12</v>
      </c>
      <c r="I213">
        <v>40016887.850000001</v>
      </c>
      <c r="J213">
        <v>8469069350</v>
      </c>
      <c r="K213">
        <v>401178</v>
      </c>
      <c r="L213">
        <v>0</v>
      </c>
      <c r="M213">
        <f t="shared" si="3"/>
        <v>2020</v>
      </c>
    </row>
    <row r="214" spans="1:13">
      <c r="A214" s="1">
        <v>44045</v>
      </c>
      <c r="B214">
        <v>901</v>
      </c>
      <c r="C214">
        <v>87</v>
      </c>
      <c r="D214">
        <v>1432765.6939999999</v>
      </c>
      <c r="E214">
        <v>218596144.40000001</v>
      </c>
      <c r="F214">
        <v>19625</v>
      </c>
      <c r="G214">
        <v>160</v>
      </c>
      <c r="H214">
        <v>8</v>
      </c>
      <c r="I214">
        <v>40016818.210000001</v>
      </c>
      <c r="J214">
        <v>8509086168</v>
      </c>
      <c r="K214">
        <v>401185</v>
      </c>
      <c r="L214">
        <v>1</v>
      </c>
      <c r="M214">
        <f t="shared" si="3"/>
        <v>2020</v>
      </c>
    </row>
    <row r="215" spans="1:13">
      <c r="A215" s="1">
        <v>44046</v>
      </c>
      <c r="B215">
        <v>483</v>
      </c>
      <c r="C215">
        <v>47</v>
      </c>
      <c r="D215">
        <v>1426733.953</v>
      </c>
      <c r="E215">
        <v>220022878.40000001</v>
      </c>
      <c r="F215">
        <v>19543</v>
      </c>
      <c r="G215">
        <v>129</v>
      </c>
      <c r="H215">
        <v>12</v>
      </c>
      <c r="I215">
        <v>40018046.490000002</v>
      </c>
      <c r="J215">
        <v>8549104214</v>
      </c>
      <c r="K215">
        <v>401197</v>
      </c>
      <c r="L215">
        <v>0</v>
      </c>
      <c r="M215">
        <f t="shared" si="3"/>
        <v>2020</v>
      </c>
    </row>
    <row r="216" spans="1:13">
      <c r="A216" s="1">
        <v>44047</v>
      </c>
      <c r="B216">
        <v>1275</v>
      </c>
      <c r="C216">
        <v>112</v>
      </c>
      <c r="D216">
        <v>1420998.1310000001</v>
      </c>
      <c r="E216">
        <v>221443876.5</v>
      </c>
      <c r="F216">
        <v>19472</v>
      </c>
      <c r="G216">
        <v>183</v>
      </c>
      <c r="H216">
        <v>17</v>
      </c>
      <c r="I216">
        <v>40019976.469999999</v>
      </c>
      <c r="J216">
        <v>8589124191</v>
      </c>
      <c r="K216">
        <v>401214</v>
      </c>
      <c r="L216">
        <v>0</v>
      </c>
      <c r="M216">
        <f t="shared" si="3"/>
        <v>2020</v>
      </c>
    </row>
    <row r="217" spans="1:13">
      <c r="A217" s="1">
        <v>44048</v>
      </c>
      <c r="B217">
        <v>1522</v>
      </c>
      <c r="C217">
        <v>132</v>
      </c>
      <c r="D217">
        <v>1419325.273</v>
      </c>
      <c r="E217">
        <v>222863201.80000001</v>
      </c>
      <c r="F217">
        <v>19447</v>
      </c>
      <c r="G217">
        <v>157</v>
      </c>
      <c r="H217">
        <v>12</v>
      </c>
      <c r="I217">
        <v>40020763.07</v>
      </c>
      <c r="J217">
        <v>8629144954</v>
      </c>
      <c r="K217">
        <v>401226</v>
      </c>
      <c r="L217">
        <v>0</v>
      </c>
      <c r="M217">
        <f t="shared" si="3"/>
        <v>2020</v>
      </c>
    </row>
    <row r="218" spans="1:13">
      <c r="A218" s="1">
        <v>44049</v>
      </c>
      <c r="B218">
        <v>1778</v>
      </c>
      <c r="C218">
        <v>174</v>
      </c>
      <c r="D218">
        <v>1421834.084</v>
      </c>
      <c r="E218">
        <v>224285035.80000001</v>
      </c>
      <c r="F218">
        <v>19478</v>
      </c>
      <c r="G218">
        <v>143</v>
      </c>
      <c r="H218">
        <v>7</v>
      </c>
      <c r="I218">
        <v>40020605.270000003</v>
      </c>
      <c r="J218">
        <v>8669165559</v>
      </c>
      <c r="K218">
        <v>401232</v>
      </c>
      <c r="L218">
        <v>1</v>
      </c>
      <c r="M218">
        <f t="shared" si="3"/>
        <v>2020</v>
      </c>
    </row>
    <row r="219" spans="1:13">
      <c r="A219" s="1">
        <v>44050</v>
      </c>
      <c r="B219">
        <v>1872</v>
      </c>
      <c r="C219">
        <v>181</v>
      </c>
      <c r="D219">
        <v>1423342.318</v>
      </c>
      <c r="E219">
        <v>225708378.19999999</v>
      </c>
      <c r="F219">
        <v>19489</v>
      </c>
      <c r="G219">
        <v>170</v>
      </c>
      <c r="H219">
        <v>12</v>
      </c>
      <c r="I219">
        <v>40021711.909999996</v>
      </c>
      <c r="J219">
        <v>8709187271</v>
      </c>
      <c r="K219">
        <v>401244</v>
      </c>
      <c r="L219">
        <v>0</v>
      </c>
      <c r="M219">
        <f t="shared" si="3"/>
        <v>2020</v>
      </c>
    </row>
    <row r="220" spans="1:13">
      <c r="A220" s="1">
        <v>44051</v>
      </c>
      <c r="B220">
        <v>1608</v>
      </c>
      <c r="C220">
        <v>131</v>
      </c>
      <c r="D220">
        <v>1422471.6410000001</v>
      </c>
      <c r="E220">
        <v>227130849.80000001</v>
      </c>
      <c r="F220">
        <v>19487</v>
      </c>
      <c r="G220">
        <v>133</v>
      </c>
      <c r="H220">
        <v>11</v>
      </c>
      <c r="I220">
        <v>40022515.780000001</v>
      </c>
      <c r="J220">
        <v>8749209787</v>
      </c>
      <c r="K220">
        <v>401255</v>
      </c>
      <c r="L220">
        <v>0</v>
      </c>
      <c r="M220">
        <f t="shared" si="3"/>
        <v>2020</v>
      </c>
    </row>
    <row r="221" spans="1:13">
      <c r="A221" s="1">
        <v>44052</v>
      </c>
      <c r="B221">
        <v>1136</v>
      </c>
      <c r="C221">
        <v>103</v>
      </c>
      <c r="D221">
        <v>1417871.324</v>
      </c>
      <c r="E221">
        <v>228548721.09999999</v>
      </c>
      <c r="F221">
        <v>19434</v>
      </c>
      <c r="G221">
        <v>156</v>
      </c>
      <c r="H221">
        <v>12</v>
      </c>
      <c r="I221">
        <v>40023334.240000002</v>
      </c>
      <c r="J221">
        <v>8789233121</v>
      </c>
      <c r="K221">
        <v>401267</v>
      </c>
      <c r="L221">
        <v>0</v>
      </c>
      <c r="M221">
        <f t="shared" si="3"/>
        <v>2020</v>
      </c>
    </row>
    <row r="222" spans="1:13">
      <c r="A222" s="1">
        <v>44053</v>
      </c>
      <c r="B222">
        <v>507</v>
      </c>
      <c r="C222">
        <v>42</v>
      </c>
      <c r="D222">
        <v>1410264.399</v>
      </c>
      <c r="E222">
        <v>229958985.5</v>
      </c>
      <c r="F222">
        <v>19328</v>
      </c>
      <c r="G222">
        <v>148</v>
      </c>
      <c r="H222">
        <v>12</v>
      </c>
      <c r="I222">
        <v>40023954.280000001</v>
      </c>
      <c r="J222">
        <v>8829257075</v>
      </c>
      <c r="K222">
        <v>401279</v>
      </c>
      <c r="L222">
        <v>0</v>
      </c>
      <c r="M222">
        <f t="shared" si="3"/>
        <v>2020</v>
      </c>
    </row>
    <row r="223" spans="1:13">
      <c r="A223" s="1">
        <v>44054</v>
      </c>
      <c r="B223">
        <v>1766</v>
      </c>
      <c r="C223">
        <v>166</v>
      </c>
      <c r="D223">
        <v>1411936.8810000001</v>
      </c>
      <c r="E223">
        <v>231370922.40000001</v>
      </c>
      <c r="F223">
        <v>19332</v>
      </c>
      <c r="G223">
        <v>162</v>
      </c>
      <c r="H223">
        <v>7</v>
      </c>
      <c r="I223">
        <v>40024406.009999998</v>
      </c>
      <c r="J223">
        <v>8869281481</v>
      </c>
      <c r="K223">
        <v>401286</v>
      </c>
      <c r="L223">
        <v>0</v>
      </c>
      <c r="M223">
        <f t="shared" si="3"/>
        <v>2020</v>
      </c>
    </row>
    <row r="224" spans="1:13">
      <c r="A224" s="1">
        <v>44055</v>
      </c>
      <c r="B224">
        <v>1906</v>
      </c>
      <c r="C224">
        <v>201</v>
      </c>
      <c r="D224">
        <v>1415619.54</v>
      </c>
      <c r="E224">
        <v>232786541.90000001</v>
      </c>
      <c r="F224">
        <v>19384</v>
      </c>
      <c r="G224">
        <v>149</v>
      </c>
      <c r="H224">
        <v>17</v>
      </c>
      <c r="I224">
        <v>40026408.200000003</v>
      </c>
      <c r="J224">
        <v>8909307889</v>
      </c>
      <c r="K224">
        <v>401303</v>
      </c>
      <c r="L224">
        <v>0</v>
      </c>
      <c r="M224">
        <f t="shared" si="3"/>
        <v>2020</v>
      </c>
    </row>
    <row r="225" spans="1:13">
      <c r="A225" s="1">
        <v>44056</v>
      </c>
      <c r="B225">
        <v>2472</v>
      </c>
      <c r="C225">
        <v>235</v>
      </c>
      <c r="D225">
        <v>1423061.0589999999</v>
      </c>
      <c r="E225">
        <v>234209603</v>
      </c>
      <c r="F225">
        <v>19480</v>
      </c>
      <c r="G225">
        <v>139</v>
      </c>
      <c r="H225">
        <v>11</v>
      </c>
      <c r="I225">
        <v>40026745.969999999</v>
      </c>
      <c r="J225">
        <v>8949334635</v>
      </c>
      <c r="K225">
        <v>401314</v>
      </c>
      <c r="L225">
        <v>0</v>
      </c>
      <c r="M225">
        <f t="shared" si="3"/>
        <v>2020</v>
      </c>
    </row>
    <row r="226" spans="1:13">
      <c r="A226" s="1">
        <v>44057</v>
      </c>
      <c r="B226">
        <v>2406</v>
      </c>
      <c r="C226">
        <v>254</v>
      </c>
      <c r="D226">
        <v>1430226.7350000001</v>
      </c>
      <c r="E226">
        <v>235639829.69999999</v>
      </c>
      <c r="F226">
        <v>19589</v>
      </c>
      <c r="G226">
        <v>145</v>
      </c>
      <c r="H226">
        <v>13</v>
      </c>
      <c r="I226">
        <v>40027942.060000002</v>
      </c>
      <c r="J226">
        <v>8989362578</v>
      </c>
      <c r="K226">
        <v>401327</v>
      </c>
      <c r="L226">
        <v>0</v>
      </c>
      <c r="M226">
        <f t="shared" si="3"/>
        <v>2020</v>
      </c>
    </row>
    <row r="227" spans="1:13">
      <c r="A227" s="1">
        <v>44058</v>
      </c>
      <c r="B227">
        <v>2198</v>
      </c>
      <c r="C227">
        <v>197</v>
      </c>
      <c r="D227">
        <v>1432551.5830000001</v>
      </c>
      <c r="E227">
        <v>237072381.30000001</v>
      </c>
      <c r="F227">
        <v>19640</v>
      </c>
      <c r="G227">
        <v>146</v>
      </c>
      <c r="H227">
        <v>11</v>
      </c>
      <c r="I227">
        <v>40028468.630000003</v>
      </c>
      <c r="J227">
        <v>9029391046</v>
      </c>
      <c r="K227">
        <v>401338</v>
      </c>
      <c r="L227">
        <v>0</v>
      </c>
      <c r="M227">
        <f t="shared" si="3"/>
        <v>2020</v>
      </c>
    </row>
    <row r="228" spans="1:13">
      <c r="A228" s="1">
        <v>44059</v>
      </c>
      <c r="B228">
        <v>1214</v>
      </c>
      <c r="C228">
        <v>115</v>
      </c>
      <c r="D228">
        <v>1430818.125</v>
      </c>
      <c r="E228">
        <v>238503199.40000001</v>
      </c>
      <c r="F228">
        <v>19623</v>
      </c>
      <c r="G228">
        <v>132</v>
      </c>
      <c r="H228">
        <v>8</v>
      </c>
      <c r="I228">
        <v>40028918.240000002</v>
      </c>
      <c r="J228">
        <v>9069419964</v>
      </c>
      <c r="K228">
        <v>401346</v>
      </c>
      <c r="L228">
        <v>0</v>
      </c>
      <c r="M228">
        <f t="shared" si="3"/>
        <v>2020</v>
      </c>
    </row>
    <row r="229" spans="1:13">
      <c r="A229" s="1">
        <v>44060</v>
      </c>
      <c r="B229">
        <v>787</v>
      </c>
      <c r="C229">
        <v>85</v>
      </c>
      <c r="D229">
        <v>1427398.358</v>
      </c>
      <c r="E229">
        <v>239930597.80000001</v>
      </c>
      <c r="F229">
        <v>19583</v>
      </c>
      <c r="G229">
        <v>125</v>
      </c>
      <c r="H229">
        <v>12</v>
      </c>
      <c r="I229">
        <v>40030233.719999999</v>
      </c>
      <c r="J229">
        <v>9109450198</v>
      </c>
      <c r="K229">
        <v>401358</v>
      </c>
      <c r="L229">
        <v>0</v>
      </c>
      <c r="M229">
        <f t="shared" si="3"/>
        <v>2020</v>
      </c>
    </row>
    <row r="230" spans="1:13">
      <c r="A230" s="1">
        <v>44061</v>
      </c>
      <c r="B230">
        <v>2462</v>
      </c>
      <c r="C230">
        <v>249</v>
      </c>
      <c r="D230">
        <v>1433059.63</v>
      </c>
      <c r="E230">
        <v>241363657.40000001</v>
      </c>
      <c r="F230">
        <v>19676</v>
      </c>
      <c r="G230">
        <v>156</v>
      </c>
      <c r="H230">
        <v>13</v>
      </c>
      <c r="I230">
        <v>40031360.840000004</v>
      </c>
      <c r="J230">
        <v>9149481559</v>
      </c>
      <c r="K230">
        <v>401370</v>
      </c>
      <c r="L230">
        <v>1</v>
      </c>
      <c r="M230">
        <f t="shared" si="3"/>
        <v>2020</v>
      </c>
    </row>
    <row r="231" spans="1:13">
      <c r="A231" s="1">
        <v>44062</v>
      </c>
      <c r="B231">
        <v>2445</v>
      </c>
      <c r="C231">
        <v>269</v>
      </c>
      <c r="D231">
        <v>1441868.8659999999</v>
      </c>
      <c r="E231">
        <v>242805526.30000001</v>
      </c>
      <c r="F231">
        <v>19799</v>
      </c>
      <c r="G231">
        <v>146</v>
      </c>
      <c r="H231">
        <v>8</v>
      </c>
      <c r="I231">
        <v>40031646.490000002</v>
      </c>
      <c r="J231">
        <v>9189513205</v>
      </c>
      <c r="K231">
        <v>401377</v>
      </c>
      <c r="L231">
        <v>1</v>
      </c>
      <c r="M231">
        <f t="shared" si="3"/>
        <v>2020</v>
      </c>
    </row>
    <row r="232" spans="1:13">
      <c r="A232" s="1">
        <v>44063</v>
      </c>
      <c r="B232">
        <v>2803</v>
      </c>
      <c r="C232">
        <v>248</v>
      </c>
      <c r="D232">
        <v>1448917.969</v>
      </c>
      <c r="E232">
        <v>244254444.30000001</v>
      </c>
      <c r="F232">
        <v>19911</v>
      </c>
      <c r="G232">
        <v>136</v>
      </c>
      <c r="H232">
        <v>7</v>
      </c>
      <c r="I232">
        <v>40032105</v>
      </c>
      <c r="J232">
        <v>9229545310</v>
      </c>
      <c r="K232">
        <v>401384</v>
      </c>
      <c r="L232">
        <v>0</v>
      </c>
      <c r="M232">
        <f t="shared" si="3"/>
        <v>2020</v>
      </c>
    </row>
    <row r="233" spans="1:13">
      <c r="A233" s="1">
        <v>44064</v>
      </c>
      <c r="B233">
        <v>2592</v>
      </c>
      <c r="C233">
        <v>266</v>
      </c>
      <c r="D233">
        <v>1460343.67</v>
      </c>
      <c r="E233">
        <v>245714787.90000001</v>
      </c>
      <c r="F233">
        <v>20045</v>
      </c>
      <c r="G233">
        <v>132</v>
      </c>
      <c r="H233">
        <v>8</v>
      </c>
      <c r="I233">
        <v>40032418.920000002</v>
      </c>
      <c r="J233">
        <v>9269577729</v>
      </c>
      <c r="K233">
        <v>401392</v>
      </c>
      <c r="L233">
        <v>0</v>
      </c>
      <c r="M233">
        <f t="shared" si="3"/>
        <v>2020</v>
      </c>
    </row>
    <row r="234" spans="1:13">
      <c r="A234" s="1">
        <v>44065</v>
      </c>
      <c r="B234">
        <v>2651</v>
      </c>
      <c r="C234">
        <v>282</v>
      </c>
      <c r="D234">
        <v>1469939.0149999999</v>
      </c>
      <c r="E234">
        <v>247184727</v>
      </c>
      <c r="F234">
        <v>20192</v>
      </c>
      <c r="G234">
        <v>135</v>
      </c>
      <c r="H234">
        <v>4</v>
      </c>
      <c r="I234">
        <v>40032369.920000002</v>
      </c>
      <c r="J234">
        <v>9309610099</v>
      </c>
      <c r="K234">
        <v>401395</v>
      </c>
      <c r="L234">
        <v>1</v>
      </c>
      <c r="M234">
        <f t="shared" si="3"/>
        <v>2020</v>
      </c>
    </row>
    <row r="235" spans="1:13">
      <c r="A235" s="1">
        <v>44066</v>
      </c>
      <c r="B235">
        <v>1470</v>
      </c>
      <c r="C235">
        <v>148</v>
      </c>
      <c r="D235">
        <v>1470504.504</v>
      </c>
      <c r="E235">
        <v>248655231.5</v>
      </c>
      <c r="F235">
        <v>20208</v>
      </c>
      <c r="G235">
        <v>132</v>
      </c>
      <c r="H235">
        <v>13</v>
      </c>
      <c r="I235">
        <v>40033745.18</v>
      </c>
      <c r="J235">
        <v>9349643844</v>
      </c>
      <c r="K235">
        <v>401408</v>
      </c>
      <c r="L235">
        <v>0</v>
      </c>
      <c r="M235">
        <f t="shared" si="3"/>
        <v>2020</v>
      </c>
    </row>
    <row r="236" spans="1:13">
      <c r="A236" s="1">
        <v>44067</v>
      </c>
      <c r="B236">
        <v>902</v>
      </c>
      <c r="C236">
        <v>109</v>
      </c>
      <c r="D236">
        <v>1468304.575</v>
      </c>
      <c r="E236">
        <v>250123536</v>
      </c>
      <c r="F236">
        <v>20187</v>
      </c>
      <c r="G236">
        <v>130</v>
      </c>
      <c r="H236">
        <v>8</v>
      </c>
      <c r="I236">
        <v>40033911.899999999</v>
      </c>
      <c r="J236">
        <v>9389677756</v>
      </c>
      <c r="K236">
        <v>401416</v>
      </c>
      <c r="L236">
        <v>0</v>
      </c>
      <c r="M236">
        <f t="shared" si="3"/>
        <v>2020</v>
      </c>
    </row>
    <row r="237" spans="1:13">
      <c r="A237" s="1">
        <v>44068</v>
      </c>
      <c r="B237">
        <v>2285</v>
      </c>
      <c r="C237">
        <v>219</v>
      </c>
      <c r="D237">
        <v>1473649.1370000001</v>
      </c>
      <c r="E237">
        <v>251597185.19999999</v>
      </c>
      <c r="F237">
        <v>20255</v>
      </c>
      <c r="G237">
        <v>151</v>
      </c>
      <c r="H237">
        <v>11</v>
      </c>
      <c r="I237">
        <v>40034982.490000002</v>
      </c>
      <c r="J237">
        <v>9429712739</v>
      </c>
      <c r="K237">
        <v>401427</v>
      </c>
      <c r="L237">
        <v>0</v>
      </c>
      <c r="M237">
        <f t="shared" si="3"/>
        <v>2020</v>
      </c>
    </row>
    <row r="238" spans="1:13">
      <c r="A238" s="1">
        <v>44069</v>
      </c>
      <c r="B238">
        <v>2381</v>
      </c>
      <c r="C238">
        <v>250</v>
      </c>
      <c r="D238">
        <v>1483018.7379999999</v>
      </c>
      <c r="E238">
        <v>253080203.90000001</v>
      </c>
      <c r="F238">
        <v>20377</v>
      </c>
      <c r="G238">
        <v>128</v>
      </c>
      <c r="H238">
        <v>11</v>
      </c>
      <c r="I238">
        <v>40035993.609999999</v>
      </c>
      <c r="J238">
        <v>9469748732</v>
      </c>
      <c r="K238">
        <v>401438</v>
      </c>
      <c r="L238">
        <v>0</v>
      </c>
      <c r="M238">
        <f t="shared" si="3"/>
        <v>2020</v>
      </c>
    </row>
    <row r="239" spans="1:13">
      <c r="A239" s="1">
        <v>44070</v>
      </c>
      <c r="B239">
        <v>2594</v>
      </c>
      <c r="C239">
        <v>238</v>
      </c>
      <c r="D239">
        <v>1491001.561</v>
      </c>
      <c r="E239">
        <v>254571205.5</v>
      </c>
      <c r="F239">
        <v>20498</v>
      </c>
      <c r="G239">
        <v>117</v>
      </c>
      <c r="H239">
        <v>13</v>
      </c>
      <c r="I239">
        <v>40036897.689999998</v>
      </c>
      <c r="J239">
        <v>9509785630</v>
      </c>
      <c r="K239">
        <v>401451</v>
      </c>
      <c r="L239">
        <v>0</v>
      </c>
      <c r="M239">
        <f t="shared" si="3"/>
        <v>2020</v>
      </c>
    </row>
    <row r="240" spans="1:13">
      <c r="A240" s="1">
        <v>44071</v>
      </c>
      <c r="B240">
        <v>2474</v>
      </c>
      <c r="C240">
        <v>224</v>
      </c>
      <c r="D240">
        <v>1497571.5490000001</v>
      </c>
      <c r="E240">
        <v>256068777</v>
      </c>
      <c r="F240">
        <v>20608</v>
      </c>
      <c r="G240">
        <v>114</v>
      </c>
      <c r="H240">
        <v>5</v>
      </c>
      <c r="I240">
        <v>40036699.439999998</v>
      </c>
      <c r="J240">
        <v>9549822330</v>
      </c>
      <c r="K240">
        <v>401456</v>
      </c>
      <c r="L240">
        <v>0</v>
      </c>
      <c r="M240">
        <f t="shared" si="3"/>
        <v>2020</v>
      </c>
    </row>
    <row r="241" spans="1:13">
      <c r="A241" s="1">
        <v>44072</v>
      </c>
      <c r="B241">
        <v>2227</v>
      </c>
      <c r="C241">
        <v>222</v>
      </c>
      <c r="D241">
        <v>1503636.331</v>
      </c>
      <c r="E241">
        <v>257572413.30000001</v>
      </c>
      <c r="F241">
        <v>20693</v>
      </c>
      <c r="G241">
        <v>137</v>
      </c>
      <c r="H241">
        <v>6</v>
      </c>
      <c r="I241">
        <v>40037010.359999999</v>
      </c>
      <c r="J241">
        <v>9589859340</v>
      </c>
      <c r="K241">
        <v>401462</v>
      </c>
      <c r="L241">
        <v>0</v>
      </c>
      <c r="M241">
        <f t="shared" si="3"/>
        <v>2020</v>
      </c>
    </row>
    <row r="242" spans="1:13">
      <c r="A242" s="1">
        <v>44073</v>
      </c>
      <c r="B242">
        <v>1333</v>
      </c>
      <c r="C242">
        <v>137</v>
      </c>
      <c r="D242">
        <v>1503905.594</v>
      </c>
      <c r="E242">
        <v>259076318.90000001</v>
      </c>
      <c r="F242">
        <v>20708</v>
      </c>
      <c r="G242">
        <v>122</v>
      </c>
      <c r="H242">
        <v>9</v>
      </c>
      <c r="I242">
        <v>40037784.770000003</v>
      </c>
      <c r="J242">
        <v>9629897125</v>
      </c>
      <c r="K242">
        <v>401471</v>
      </c>
      <c r="L242">
        <v>0</v>
      </c>
      <c r="M242">
        <f t="shared" si="3"/>
        <v>2020</v>
      </c>
    </row>
    <row r="243" spans="1:13">
      <c r="A243" s="1">
        <v>44074</v>
      </c>
      <c r="B243">
        <v>854</v>
      </c>
      <c r="C243">
        <v>105</v>
      </c>
      <c r="D243">
        <v>1502763.4509999999</v>
      </c>
      <c r="E243">
        <v>260579082.40000001</v>
      </c>
      <c r="F243">
        <v>20695</v>
      </c>
      <c r="G243">
        <v>118</v>
      </c>
      <c r="H243">
        <v>7</v>
      </c>
      <c r="I243">
        <v>40038254.350000001</v>
      </c>
      <c r="J243">
        <v>9669935379</v>
      </c>
      <c r="K243">
        <v>401478</v>
      </c>
      <c r="L243">
        <v>0</v>
      </c>
      <c r="M243">
        <f t="shared" si="3"/>
        <v>2020</v>
      </c>
    </row>
    <row r="244" spans="1:13">
      <c r="A244" s="1">
        <v>44075</v>
      </c>
      <c r="B244">
        <v>1883</v>
      </c>
      <c r="C244">
        <v>194</v>
      </c>
      <c r="D244">
        <v>1508001.5819999999</v>
      </c>
      <c r="E244">
        <v>262087084</v>
      </c>
      <c r="F244">
        <v>20757</v>
      </c>
      <c r="G244">
        <v>132</v>
      </c>
      <c r="H244">
        <v>8</v>
      </c>
      <c r="I244">
        <v>40039032.789999999</v>
      </c>
      <c r="J244">
        <v>9709974412</v>
      </c>
      <c r="K244">
        <v>401486</v>
      </c>
      <c r="L244">
        <v>0</v>
      </c>
      <c r="M244">
        <f t="shared" si="3"/>
        <v>2020</v>
      </c>
    </row>
    <row r="245" spans="1:13">
      <c r="A245" s="1">
        <v>44076</v>
      </c>
      <c r="B245">
        <v>2115</v>
      </c>
      <c r="C245">
        <v>198</v>
      </c>
      <c r="D245">
        <v>1513281.392</v>
      </c>
      <c r="E245">
        <v>263600365.40000001</v>
      </c>
      <c r="F245">
        <v>20828</v>
      </c>
      <c r="G245">
        <v>127</v>
      </c>
      <c r="H245">
        <v>9</v>
      </c>
      <c r="I245">
        <v>40039189.57</v>
      </c>
      <c r="J245">
        <v>9750013601</v>
      </c>
      <c r="K245">
        <v>401495</v>
      </c>
      <c r="L245">
        <v>0</v>
      </c>
      <c r="M245">
        <f t="shared" si="3"/>
        <v>2020</v>
      </c>
    </row>
    <row r="246" spans="1:13">
      <c r="A246" s="1">
        <v>44077</v>
      </c>
      <c r="B246">
        <v>2259</v>
      </c>
      <c r="C246">
        <v>239</v>
      </c>
      <c r="D246">
        <v>1522262.398</v>
      </c>
      <c r="E246">
        <v>265122627.80000001</v>
      </c>
      <c r="F246">
        <v>20941</v>
      </c>
      <c r="G246">
        <v>126</v>
      </c>
      <c r="H246">
        <v>11</v>
      </c>
      <c r="I246">
        <v>40040429.380000003</v>
      </c>
      <c r="J246">
        <v>9790054031</v>
      </c>
      <c r="K246">
        <v>401506</v>
      </c>
      <c r="L246">
        <v>0</v>
      </c>
      <c r="M246">
        <f t="shared" si="3"/>
        <v>2020</v>
      </c>
    </row>
    <row r="247" spans="1:13">
      <c r="A247" s="1">
        <v>44078</v>
      </c>
      <c r="B247">
        <v>2424</v>
      </c>
      <c r="C247">
        <v>236</v>
      </c>
      <c r="D247">
        <v>1531390.35</v>
      </c>
      <c r="E247">
        <v>266654018.09999999</v>
      </c>
      <c r="F247">
        <v>21052</v>
      </c>
      <c r="G247">
        <v>125</v>
      </c>
      <c r="H247">
        <v>12</v>
      </c>
      <c r="I247">
        <v>40041149.579999998</v>
      </c>
      <c r="J247">
        <v>9830095180</v>
      </c>
      <c r="K247">
        <v>401518</v>
      </c>
      <c r="L247">
        <v>0</v>
      </c>
      <c r="M247">
        <f t="shared" si="3"/>
        <v>2020</v>
      </c>
    </row>
    <row r="248" spans="1:13">
      <c r="A248" s="1">
        <v>44079</v>
      </c>
      <c r="B248">
        <v>2397</v>
      </c>
      <c r="C248">
        <v>250</v>
      </c>
      <c r="D248">
        <v>1538986.9069999999</v>
      </c>
      <c r="E248">
        <v>268193005</v>
      </c>
      <c r="F248">
        <v>21166</v>
      </c>
      <c r="G248">
        <v>136</v>
      </c>
      <c r="H248">
        <v>12</v>
      </c>
      <c r="I248">
        <v>40041933.409999996</v>
      </c>
      <c r="J248">
        <v>9870137114</v>
      </c>
      <c r="K248">
        <v>401530</v>
      </c>
      <c r="L248">
        <v>0</v>
      </c>
      <c r="M248">
        <f t="shared" si="3"/>
        <v>2020</v>
      </c>
    </row>
    <row r="249" spans="1:13">
      <c r="A249" s="1">
        <v>44080</v>
      </c>
      <c r="B249">
        <v>1770</v>
      </c>
      <c r="C249">
        <v>177</v>
      </c>
      <c r="D249">
        <v>1543641.858</v>
      </c>
      <c r="E249">
        <v>269736646.89999998</v>
      </c>
      <c r="F249">
        <v>21234</v>
      </c>
      <c r="G249">
        <v>109</v>
      </c>
      <c r="H249">
        <v>10</v>
      </c>
      <c r="I249">
        <v>40042319.869999997</v>
      </c>
      <c r="J249">
        <v>9910179434</v>
      </c>
      <c r="K249">
        <v>401540</v>
      </c>
      <c r="L249">
        <v>0</v>
      </c>
      <c r="M249">
        <f t="shared" si="3"/>
        <v>2020</v>
      </c>
    </row>
    <row r="250" spans="1:13">
      <c r="A250" s="1">
        <v>44081</v>
      </c>
      <c r="B250">
        <v>926</v>
      </c>
      <c r="C250">
        <v>111</v>
      </c>
      <c r="D250">
        <v>1542185.523</v>
      </c>
      <c r="E250">
        <v>271278832.39999998</v>
      </c>
      <c r="F250">
        <v>21216</v>
      </c>
      <c r="G250">
        <v>129</v>
      </c>
      <c r="H250">
        <v>9</v>
      </c>
      <c r="I250">
        <v>40043403.5</v>
      </c>
      <c r="J250">
        <v>9950222837</v>
      </c>
      <c r="K250">
        <v>401549</v>
      </c>
      <c r="L250">
        <v>0</v>
      </c>
      <c r="M250">
        <f t="shared" si="3"/>
        <v>2020</v>
      </c>
    </row>
    <row r="251" spans="1:13">
      <c r="A251" s="1">
        <v>44082</v>
      </c>
      <c r="B251">
        <v>2261</v>
      </c>
      <c r="C251">
        <v>241</v>
      </c>
      <c r="D251">
        <v>1549465.4029999999</v>
      </c>
      <c r="E251">
        <v>272828297.80000001</v>
      </c>
      <c r="F251">
        <v>21331</v>
      </c>
      <c r="G251">
        <v>126</v>
      </c>
      <c r="H251">
        <v>11</v>
      </c>
      <c r="I251">
        <v>40044477.130000003</v>
      </c>
      <c r="J251">
        <v>9990267314</v>
      </c>
      <c r="K251">
        <v>401560</v>
      </c>
      <c r="L251">
        <v>0</v>
      </c>
      <c r="M251">
        <f t="shared" si="3"/>
        <v>2020</v>
      </c>
    </row>
    <row r="252" spans="1:13">
      <c r="A252" s="1">
        <v>44083</v>
      </c>
      <c r="B252">
        <v>2210</v>
      </c>
      <c r="C252">
        <v>242</v>
      </c>
      <c r="D252">
        <v>1557377.06</v>
      </c>
      <c r="E252">
        <v>274385674.89999998</v>
      </c>
      <c r="F252">
        <v>21448</v>
      </c>
      <c r="G252">
        <v>125</v>
      </c>
      <c r="H252">
        <v>13</v>
      </c>
      <c r="I252">
        <v>40045783.990000002</v>
      </c>
      <c r="J252">
        <v>10030313098</v>
      </c>
      <c r="K252">
        <v>401573</v>
      </c>
      <c r="L252">
        <v>0</v>
      </c>
      <c r="M252">
        <f t="shared" si="3"/>
        <v>2020</v>
      </c>
    </row>
    <row r="253" spans="1:13">
      <c r="A253" s="1">
        <v>44084</v>
      </c>
      <c r="B253">
        <v>2792</v>
      </c>
      <c r="C253">
        <v>246</v>
      </c>
      <c r="D253">
        <v>1566647.246</v>
      </c>
      <c r="E253">
        <v>275952322.10000002</v>
      </c>
      <c r="F253">
        <v>21562</v>
      </c>
      <c r="G253">
        <v>132</v>
      </c>
      <c r="H253">
        <v>7</v>
      </c>
      <c r="I253">
        <v>40045656.390000001</v>
      </c>
      <c r="J253">
        <v>10070358755</v>
      </c>
      <c r="K253">
        <v>401580</v>
      </c>
      <c r="L253">
        <v>0</v>
      </c>
      <c r="M253">
        <f t="shared" si="3"/>
        <v>2020</v>
      </c>
    </row>
    <row r="254" spans="1:13">
      <c r="A254" s="1">
        <v>44085</v>
      </c>
      <c r="B254">
        <v>2542</v>
      </c>
      <c r="C254">
        <v>294</v>
      </c>
      <c r="D254">
        <v>1579153.3319999999</v>
      </c>
      <c r="E254">
        <v>277531475.39999998</v>
      </c>
      <c r="F254">
        <v>21746</v>
      </c>
      <c r="G254">
        <v>110</v>
      </c>
      <c r="H254">
        <v>9</v>
      </c>
      <c r="I254">
        <v>40046359.350000001</v>
      </c>
      <c r="J254">
        <v>10110405114</v>
      </c>
      <c r="K254">
        <v>401589</v>
      </c>
      <c r="L254">
        <v>0</v>
      </c>
      <c r="M254">
        <f t="shared" si="3"/>
        <v>2020</v>
      </c>
    </row>
    <row r="255" spans="1:13">
      <c r="A255" s="1">
        <v>44086</v>
      </c>
      <c r="B255">
        <v>2667</v>
      </c>
      <c r="C255">
        <v>248</v>
      </c>
      <c r="D255">
        <v>1591386.6780000001</v>
      </c>
      <c r="E255">
        <v>279122862.10000002</v>
      </c>
      <c r="F255">
        <v>21896</v>
      </c>
      <c r="G255">
        <v>98</v>
      </c>
      <c r="H255">
        <v>3</v>
      </c>
      <c r="I255">
        <v>40046121.450000003</v>
      </c>
      <c r="J255">
        <v>10150451235</v>
      </c>
      <c r="K255">
        <v>401591</v>
      </c>
      <c r="L255">
        <v>1</v>
      </c>
      <c r="M255">
        <f t="shared" si="3"/>
        <v>2020</v>
      </c>
    </row>
    <row r="256" spans="1:13">
      <c r="A256" s="1">
        <v>44087</v>
      </c>
      <c r="B256">
        <v>1965</v>
      </c>
      <c r="C256">
        <v>204</v>
      </c>
      <c r="D256">
        <v>1599890.875</v>
      </c>
      <c r="E256">
        <v>280722753</v>
      </c>
      <c r="F256">
        <v>22008</v>
      </c>
      <c r="G256">
        <v>92</v>
      </c>
      <c r="H256">
        <v>1</v>
      </c>
      <c r="I256">
        <v>40046001.840000004</v>
      </c>
      <c r="J256">
        <v>10190497237</v>
      </c>
      <c r="K256">
        <v>401591</v>
      </c>
      <c r="L256">
        <v>1</v>
      </c>
      <c r="M256">
        <f t="shared" si="3"/>
        <v>2020</v>
      </c>
    </row>
    <row r="257" spans="1:13">
      <c r="A257" s="1">
        <v>44088</v>
      </c>
      <c r="B257">
        <v>1219</v>
      </c>
      <c r="C257">
        <v>125</v>
      </c>
      <c r="D257">
        <v>1600373.0970000001</v>
      </c>
      <c r="E257">
        <v>282323126.10000002</v>
      </c>
      <c r="F257">
        <v>22021</v>
      </c>
      <c r="G257">
        <v>112</v>
      </c>
      <c r="H257">
        <v>8</v>
      </c>
      <c r="I257">
        <v>40046742.140000001</v>
      </c>
      <c r="J257">
        <v>10230543979</v>
      </c>
      <c r="K257">
        <v>401599</v>
      </c>
      <c r="L257">
        <v>0</v>
      </c>
      <c r="M257">
        <f t="shared" si="3"/>
        <v>2020</v>
      </c>
    </row>
    <row r="258" spans="1:13">
      <c r="A258" s="1">
        <v>44089</v>
      </c>
      <c r="B258">
        <v>2382</v>
      </c>
      <c r="C258">
        <v>236</v>
      </c>
      <c r="D258">
        <v>1609446.4909999999</v>
      </c>
      <c r="E258">
        <v>283932572.60000002</v>
      </c>
      <c r="F258">
        <v>22149</v>
      </c>
      <c r="G258">
        <v>108</v>
      </c>
      <c r="H258">
        <v>5</v>
      </c>
      <c r="I258">
        <v>40046898.109999999</v>
      </c>
      <c r="J258">
        <v>10270590878</v>
      </c>
      <c r="K258">
        <v>401604</v>
      </c>
      <c r="L258">
        <v>0</v>
      </c>
      <c r="M258">
        <f t="shared" si="3"/>
        <v>2020</v>
      </c>
    </row>
    <row r="259" spans="1:13">
      <c r="A259" s="1">
        <v>44090</v>
      </c>
      <c r="B259">
        <v>3198</v>
      </c>
      <c r="C259">
        <v>330</v>
      </c>
      <c r="D259">
        <v>1625339.5379999999</v>
      </c>
      <c r="E259">
        <v>285557912.10000002</v>
      </c>
      <c r="F259">
        <v>22359</v>
      </c>
      <c r="G259">
        <v>120</v>
      </c>
      <c r="H259">
        <v>5</v>
      </c>
      <c r="I259">
        <v>40047295.090000004</v>
      </c>
      <c r="J259">
        <v>10310638173</v>
      </c>
      <c r="K259">
        <v>401608</v>
      </c>
      <c r="L259">
        <v>1</v>
      </c>
      <c r="M259">
        <f t="shared" ref="M259:M322" si="4">YEAR(A259)</f>
        <v>2020</v>
      </c>
    </row>
    <row r="260" spans="1:13">
      <c r="A260" s="1">
        <v>44091</v>
      </c>
      <c r="B260">
        <v>3486</v>
      </c>
      <c r="C260">
        <v>341</v>
      </c>
      <c r="D260">
        <v>1643003.585</v>
      </c>
      <c r="E260">
        <v>287200915.69999999</v>
      </c>
      <c r="F260">
        <v>22603</v>
      </c>
      <c r="G260">
        <v>97</v>
      </c>
      <c r="H260">
        <v>10</v>
      </c>
      <c r="I260">
        <v>40048231.369999997</v>
      </c>
      <c r="J260">
        <v>10350686404</v>
      </c>
      <c r="K260">
        <v>401618</v>
      </c>
      <c r="L260">
        <v>0</v>
      </c>
      <c r="M260">
        <f t="shared" si="4"/>
        <v>2020</v>
      </c>
    </row>
    <row r="261" spans="1:13">
      <c r="A261" s="1">
        <v>44092</v>
      </c>
      <c r="B261">
        <v>3776</v>
      </c>
      <c r="C261">
        <v>352</v>
      </c>
      <c r="D261">
        <v>1659726.9339999999</v>
      </c>
      <c r="E261">
        <v>288860642.60000002</v>
      </c>
      <c r="F261">
        <v>22823</v>
      </c>
      <c r="G261">
        <v>132</v>
      </c>
      <c r="H261">
        <v>11</v>
      </c>
      <c r="I261">
        <v>40049101.869999997</v>
      </c>
      <c r="J261">
        <v>10390735506</v>
      </c>
      <c r="K261">
        <v>401629</v>
      </c>
      <c r="L261">
        <v>0</v>
      </c>
      <c r="M261">
        <f t="shared" si="4"/>
        <v>2020</v>
      </c>
    </row>
    <row r="262" spans="1:13">
      <c r="A262" s="1">
        <v>44093</v>
      </c>
      <c r="B262">
        <v>3467</v>
      </c>
      <c r="C262">
        <v>329</v>
      </c>
      <c r="D262">
        <v>1672419.8770000001</v>
      </c>
      <c r="E262">
        <v>290533062.5</v>
      </c>
      <c r="F262">
        <v>23023</v>
      </c>
      <c r="G262">
        <v>129</v>
      </c>
      <c r="H262">
        <v>6</v>
      </c>
      <c r="I262">
        <v>40049012.460000001</v>
      </c>
      <c r="J262">
        <v>10430784518</v>
      </c>
      <c r="K262">
        <v>401635</v>
      </c>
      <c r="L262">
        <v>0</v>
      </c>
      <c r="M262">
        <f t="shared" si="4"/>
        <v>2020</v>
      </c>
    </row>
    <row r="263" spans="1:13">
      <c r="A263" s="1">
        <v>44094</v>
      </c>
      <c r="B263">
        <v>2227</v>
      </c>
      <c r="C263">
        <v>199</v>
      </c>
      <c r="D263">
        <v>1677962.16</v>
      </c>
      <c r="E263">
        <v>292211024.69999999</v>
      </c>
      <c r="F263">
        <v>23102</v>
      </c>
      <c r="G263">
        <v>120</v>
      </c>
      <c r="H263">
        <v>5</v>
      </c>
      <c r="I263">
        <v>40049329.119999997</v>
      </c>
      <c r="J263">
        <v>10470833847</v>
      </c>
      <c r="K263">
        <v>401640</v>
      </c>
      <c r="L263">
        <v>0</v>
      </c>
      <c r="M263">
        <f t="shared" si="4"/>
        <v>2020</v>
      </c>
    </row>
    <row r="264" spans="1:13">
      <c r="A264" s="1">
        <v>44095</v>
      </c>
      <c r="B264">
        <v>1102</v>
      </c>
      <c r="C264">
        <v>91</v>
      </c>
      <c r="D264">
        <v>1675361.94</v>
      </c>
      <c r="E264">
        <v>293886386.60000002</v>
      </c>
      <c r="F264">
        <v>23076</v>
      </c>
      <c r="G264">
        <v>117</v>
      </c>
      <c r="H264">
        <v>4</v>
      </c>
      <c r="I264">
        <v>40049403.700000003</v>
      </c>
      <c r="J264">
        <v>10510883251</v>
      </c>
      <c r="K264">
        <v>401644</v>
      </c>
      <c r="L264">
        <v>0</v>
      </c>
      <c r="M264">
        <f t="shared" si="4"/>
        <v>2020</v>
      </c>
    </row>
    <row r="265" spans="1:13">
      <c r="A265" s="1">
        <v>44096</v>
      </c>
      <c r="B265">
        <v>2642</v>
      </c>
      <c r="C265">
        <v>254</v>
      </c>
      <c r="D265">
        <v>1686911.5</v>
      </c>
      <c r="E265">
        <v>295573298.10000002</v>
      </c>
      <c r="F265">
        <v>23236</v>
      </c>
      <c r="G265">
        <v>94</v>
      </c>
      <c r="H265">
        <v>9</v>
      </c>
      <c r="I265">
        <v>40050327.079999998</v>
      </c>
      <c r="J265">
        <v>10550933578</v>
      </c>
      <c r="K265">
        <v>401653</v>
      </c>
      <c r="L265">
        <v>0</v>
      </c>
      <c r="M265">
        <f t="shared" si="4"/>
        <v>2020</v>
      </c>
    </row>
    <row r="266" spans="1:13">
      <c r="A266" s="1">
        <v>44097</v>
      </c>
      <c r="B266">
        <v>2896</v>
      </c>
      <c r="C266">
        <v>284</v>
      </c>
      <c r="D266">
        <v>1701964.7509999999</v>
      </c>
      <c r="E266">
        <v>297275262.89999998</v>
      </c>
      <c r="F266">
        <v>23439</v>
      </c>
      <c r="G266">
        <v>81</v>
      </c>
      <c r="H266">
        <v>4</v>
      </c>
      <c r="I266">
        <v>40050327.770000003</v>
      </c>
      <c r="J266">
        <v>10590983906</v>
      </c>
      <c r="K266">
        <v>401657</v>
      </c>
      <c r="L266">
        <v>0</v>
      </c>
      <c r="M266">
        <f t="shared" si="4"/>
        <v>2020</v>
      </c>
    </row>
    <row r="267" spans="1:13">
      <c r="A267" s="1">
        <v>44098</v>
      </c>
      <c r="B267">
        <v>3542</v>
      </c>
      <c r="C267">
        <v>318</v>
      </c>
      <c r="D267">
        <v>1718375.44</v>
      </c>
      <c r="E267">
        <v>298993638.30000001</v>
      </c>
      <c r="F267">
        <v>23660</v>
      </c>
      <c r="G267">
        <v>97</v>
      </c>
      <c r="H267">
        <v>7</v>
      </c>
      <c r="I267">
        <v>40051071.890000001</v>
      </c>
      <c r="J267">
        <v>10631034978</v>
      </c>
      <c r="K267">
        <v>401664</v>
      </c>
      <c r="L267">
        <v>0</v>
      </c>
      <c r="M267">
        <f t="shared" si="4"/>
        <v>2020</v>
      </c>
    </row>
    <row r="268" spans="1:13">
      <c r="A268" s="1">
        <v>44099</v>
      </c>
      <c r="B268">
        <v>3822</v>
      </c>
      <c r="C268">
        <v>363</v>
      </c>
      <c r="D268">
        <v>1737099.6429999999</v>
      </c>
      <c r="E268">
        <v>300730738</v>
      </c>
      <c r="F268">
        <v>23916</v>
      </c>
      <c r="G268">
        <v>107</v>
      </c>
      <c r="H268">
        <v>13</v>
      </c>
      <c r="I268">
        <v>40052552.170000002</v>
      </c>
      <c r="J268">
        <v>10671087530</v>
      </c>
      <c r="K268">
        <v>401677</v>
      </c>
      <c r="L268">
        <v>0</v>
      </c>
      <c r="M268">
        <f t="shared" si="4"/>
        <v>2020</v>
      </c>
    </row>
    <row r="269" spans="1:13">
      <c r="A269" s="1">
        <v>44100</v>
      </c>
      <c r="B269">
        <v>3733</v>
      </c>
      <c r="C269">
        <v>401</v>
      </c>
      <c r="D269">
        <v>1758195.446</v>
      </c>
      <c r="E269">
        <v>302488933.39999998</v>
      </c>
      <c r="F269">
        <v>24219</v>
      </c>
      <c r="G269">
        <v>98</v>
      </c>
      <c r="H269">
        <v>8</v>
      </c>
      <c r="I269">
        <v>40052745.520000003</v>
      </c>
      <c r="J269">
        <v>10711140276</v>
      </c>
      <c r="K269">
        <v>401685</v>
      </c>
      <c r="L269">
        <v>0</v>
      </c>
      <c r="M269">
        <f t="shared" si="4"/>
        <v>2020</v>
      </c>
    </row>
    <row r="270" spans="1:13">
      <c r="A270" s="1">
        <v>44101</v>
      </c>
      <c r="B270">
        <v>2854</v>
      </c>
      <c r="C270">
        <v>254</v>
      </c>
      <c r="D270">
        <v>1769372.27</v>
      </c>
      <c r="E270">
        <v>304258305.69999999</v>
      </c>
      <c r="F270">
        <v>24354</v>
      </c>
      <c r="G270">
        <v>119</v>
      </c>
      <c r="H270">
        <v>5</v>
      </c>
      <c r="I270">
        <v>40052794.149999999</v>
      </c>
      <c r="J270">
        <v>10751193070</v>
      </c>
      <c r="K270">
        <v>401689</v>
      </c>
      <c r="L270">
        <v>1</v>
      </c>
      <c r="M270">
        <f t="shared" si="4"/>
        <v>2020</v>
      </c>
    </row>
    <row r="271" spans="1:13">
      <c r="A271" s="1">
        <v>44102</v>
      </c>
      <c r="B271">
        <v>1398</v>
      </c>
      <c r="C271">
        <v>125</v>
      </c>
      <c r="D271">
        <v>1769351.861</v>
      </c>
      <c r="E271">
        <v>306027657.5</v>
      </c>
      <c r="F271">
        <v>24364</v>
      </c>
      <c r="G271">
        <v>115</v>
      </c>
      <c r="H271">
        <v>11</v>
      </c>
      <c r="I271">
        <v>40054113.770000003</v>
      </c>
      <c r="J271">
        <v>10791247184</v>
      </c>
      <c r="K271">
        <v>401700</v>
      </c>
      <c r="L271">
        <v>0</v>
      </c>
      <c r="M271">
        <f t="shared" si="4"/>
        <v>2020</v>
      </c>
    </row>
    <row r="272" spans="1:13">
      <c r="A272" s="1">
        <v>44103</v>
      </c>
      <c r="B272">
        <v>2933</v>
      </c>
      <c r="C272">
        <v>261</v>
      </c>
      <c r="D272">
        <v>1780583.405</v>
      </c>
      <c r="E272">
        <v>307808240.89999998</v>
      </c>
      <c r="F272">
        <v>24511</v>
      </c>
      <c r="G272">
        <v>114</v>
      </c>
      <c r="H272">
        <v>6</v>
      </c>
      <c r="I272">
        <v>40054045.189999998</v>
      </c>
      <c r="J272">
        <v>10831301229</v>
      </c>
      <c r="K272">
        <v>401706</v>
      </c>
      <c r="L272">
        <v>0</v>
      </c>
      <c r="M272">
        <f t="shared" si="4"/>
        <v>2020</v>
      </c>
    </row>
    <row r="273" spans="1:13">
      <c r="A273" s="1">
        <v>44104</v>
      </c>
      <c r="B273">
        <v>3459</v>
      </c>
      <c r="C273">
        <v>360</v>
      </c>
      <c r="D273">
        <v>1799743.5919999999</v>
      </c>
      <c r="E273">
        <v>309607984.5</v>
      </c>
      <c r="F273">
        <v>24764</v>
      </c>
      <c r="G273">
        <v>107</v>
      </c>
      <c r="H273">
        <v>9</v>
      </c>
      <c r="I273">
        <v>40054951.409999996</v>
      </c>
      <c r="J273">
        <v>10871356180</v>
      </c>
      <c r="K273">
        <v>401715</v>
      </c>
      <c r="L273">
        <v>0</v>
      </c>
      <c r="M273">
        <f t="shared" si="4"/>
        <v>2020</v>
      </c>
    </row>
    <row r="274" spans="1:13">
      <c r="A274" s="1">
        <v>44105</v>
      </c>
      <c r="B274">
        <v>4383</v>
      </c>
      <c r="C274">
        <v>470</v>
      </c>
      <c r="D274">
        <v>1824937.59</v>
      </c>
      <c r="E274">
        <v>311432922.10000002</v>
      </c>
      <c r="F274">
        <v>25125</v>
      </c>
      <c r="G274">
        <v>109</v>
      </c>
      <c r="H274">
        <v>9</v>
      </c>
      <c r="I274">
        <v>40055752.079999998</v>
      </c>
      <c r="J274">
        <v>10911411932</v>
      </c>
      <c r="K274">
        <v>401724</v>
      </c>
      <c r="L274">
        <v>0</v>
      </c>
      <c r="M274">
        <f t="shared" si="4"/>
        <v>2020</v>
      </c>
    </row>
    <row r="275" spans="1:13">
      <c r="A275" s="1">
        <v>44106</v>
      </c>
      <c r="B275">
        <v>4687</v>
      </c>
      <c r="C275">
        <v>466</v>
      </c>
      <c r="D275">
        <v>1850308.3629999999</v>
      </c>
      <c r="E275">
        <v>313283230.5</v>
      </c>
      <c r="F275">
        <v>25485</v>
      </c>
      <c r="G275">
        <v>106</v>
      </c>
      <c r="H275">
        <v>4</v>
      </c>
      <c r="I275">
        <v>40055303.07</v>
      </c>
      <c r="J275">
        <v>10951467235</v>
      </c>
      <c r="K275">
        <v>401727</v>
      </c>
      <c r="L275">
        <v>1</v>
      </c>
      <c r="M275">
        <f t="shared" si="4"/>
        <v>2020</v>
      </c>
    </row>
    <row r="276" spans="1:13">
      <c r="A276" s="1">
        <v>44107</v>
      </c>
      <c r="B276">
        <v>4687</v>
      </c>
      <c r="C276">
        <v>424</v>
      </c>
      <c r="D276">
        <v>1872433.906</v>
      </c>
      <c r="E276">
        <v>315155664.39999998</v>
      </c>
      <c r="F276">
        <v>25793</v>
      </c>
      <c r="G276">
        <v>116</v>
      </c>
      <c r="H276">
        <v>15</v>
      </c>
      <c r="I276">
        <v>40057569.57</v>
      </c>
      <c r="J276">
        <v>10991524805</v>
      </c>
      <c r="K276">
        <v>401741</v>
      </c>
      <c r="L276">
        <v>1</v>
      </c>
      <c r="M276">
        <f t="shared" si="4"/>
        <v>2020</v>
      </c>
    </row>
    <row r="277" spans="1:13">
      <c r="A277" s="1">
        <v>44108</v>
      </c>
      <c r="B277">
        <v>3514</v>
      </c>
      <c r="C277">
        <v>362</v>
      </c>
      <c r="D277">
        <v>1891336.132</v>
      </c>
      <c r="E277">
        <v>317047000.5</v>
      </c>
      <c r="F277">
        <v>26049</v>
      </c>
      <c r="G277">
        <v>106</v>
      </c>
      <c r="H277">
        <v>10</v>
      </c>
      <c r="I277">
        <v>40057917.710000001</v>
      </c>
      <c r="J277">
        <v>11031582723</v>
      </c>
      <c r="K277">
        <v>401751</v>
      </c>
      <c r="L277">
        <v>0</v>
      </c>
      <c r="M277">
        <f t="shared" si="4"/>
        <v>2020</v>
      </c>
    </row>
    <row r="278" spans="1:13">
      <c r="A278" s="1">
        <v>44109</v>
      </c>
      <c r="B278">
        <v>1850</v>
      </c>
      <c r="C278">
        <v>189</v>
      </c>
      <c r="D278">
        <v>1896754.618</v>
      </c>
      <c r="E278">
        <v>318943755.10000002</v>
      </c>
      <c r="F278">
        <v>26126</v>
      </c>
      <c r="G278">
        <v>112</v>
      </c>
      <c r="H278">
        <v>7</v>
      </c>
      <c r="I278">
        <v>40058251.280000001</v>
      </c>
      <c r="J278">
        <v>11071640974</v>
      </c>
      <c r="K278">
        <v>401758</v>
      </c>
      <c r="L278">
        <v>0</v>
      </c>
      <c r="M278">
        <f t="shared" si="4"/>
        <v>2020</v>
      </c>
    </row>
    <row r="279" spans="1:13">
      <c r="A279" s="1">
        <v>44110</v>
      </c>
      <c r="B279">
        <v>3864</v>
      </c>
      <c r="C279">
        <v>379</v>
      </c>
      <c r="D279">
        <v>1914682.781</v>
      </c>
      <c r="E279">
        <v>320858437.89999998</v>
      </c>
      <c r="F279">
        <v>26365</v>
      </c>
      <c r="G279">
        <v>140</v>
      </c>
      <c r="H279">
        <v>5</v>
      </c>
      <c r="I279">
        <v>40058527.719999999</v>
      </c>
      <c r="J279">
        <v>11111699502</v>
      </c>
      <c r="K279">
        <v>401762</v>
      </c>
      <c r="L279">
        <v>1</v>
      </c>
      <c r="M279">
        <f t="shared" si="4"/>
        <v>2020</v>
      </c>
    </row>
    <row r="280" spans="1:13">
      <c r="A280" s="1">
        <v>44111</v>
      </c>
      <c r="B280">
        <v>5738</v>
      </c>
      <c r="C280">
        <v>544</v>
      </c>
      <c r="D280">
        <v>1943184.79</v>
      </c>
      <c r="E280">
        <v>322801622.69999999</v>
      </c>
      <c r="F280">
        <v>26781</v>
      </c>
      <c r="G280">
        <v>128</v>
      </c>
      <c r="H280">
        <v>10</v>
      </c>
      <c r="I280">
        <v>40059666.439999998</v>
      </c>
      <c r="J280">
        <v>11151759168</v>
      </c>
      <c r="K280">
        <v>401772</v>
      </c>
      <c r="L280">
        <v>0</v>
      </c>
      <c r="M280">
        <f t="shared" si="4"/>
        <v>2020</v>
      </c>
    </row>
    <row r="281" spans="1:13">
      <c r="A281" s="1">
        <v>44112</v>
      </c>
      <c r="B281">
        <v>7200</v>
      </c>
      <c r="C281">
        <v>682</v>
      </c>
      <c r="D281">
        <v>1985111.3659999999</v>
      </c>
      <c r="E281">
        <v>324786734.10000002</v>
      </c>
      <c r="F281">
        <v>27361</v>
      </c>
      <c r="G281">
        <v>102</v>
      </c>
      <c r="H281">
        <v>9</v>
      </c>
      <c r="I281">
        <v>40060335.630000003</v>
      </c>
      <c r="J281">
        <v>11191819504</v>
      </c>
      <c r="K281">
        <v>401781</v>
      </c>
      <c r="L281">
        <v>0</v>
      </c>
      <c r="M281">
        <f t="shared" si="4"/>
        <v>2020</v>
      </c>
    </row>
    <row r="282" spans="1:13">
      <c r="A282" s="1">
        <v>44113</v>
      </c>
      <c r="B282">
        <v>7477</v>
      </c>
      <c r="C282">
        <v>736</v>
      </c>
      <c r="D282">
        <v>2032588.7849999999</v>
      </c>
      <c r="E282">
        <v>326819322.89999998</v>
      </c>
      <c r="F282">
        <v>28002</v>
      </c>
      <c r="G282">
        <v>95</v>
      </c>
      <c r="H282">
        <v>2</v>
      </c>
      <c r="I282">
        <v>40059857.079999998</v>
      </c>
      <c r="J282">
        <v>11231879361</v>
      </c>
      <c r="K282">
        <v>401783</v>
      </c>
      <c r="L282">
        <v>0</v>
      </c>
      <c r="M282">
        <f t="shared" si="4"/>
        <v>2020</v>
      </c>
    </row>
    <row r="283" spans="1:13">
      <c r="A283" s="1">
        <v>44114</v>
      </c>
      <c r="B283">
        <v>8111</v>
      </c>
      <c r="C283">
        <v>824</v>
      </c>
      <c r="D283">
        <v>2083880.2250000001</v>
      </c>
      <c r="E283">
        <v>328903203.10000002</v>
      </c>
      <c r="F283">
        <v>28722</v>
      </c>
      <c r="G283">
        <v>104</v>
      </c>
      <c r="H283">
        <v>5</v>
      </c>
      <c r="I283">
        <v>40060210.030000001</v>
      </c>
      <c r="J283">
        <v>11271939571</v>
      </c>
      <c r="K283">
        <v>401788</v>
      </c>
      <c r="L283">
        <v>0</v>
      </c>
      <c r="M283">
        <f t="shared" si="4"/>
        <v>2020</v>
      </c>
    </row>
    <row r="284" spans="1:13">
      <c r="A284" s="1">
        <v>44115</v>
      </c>
      <c r="B284">
        <v>5802</v>
      </c>
      <c r="C284">
        <v>588</v>
      </c>
      <c r="D284">
        <v>2119001.6719999998</v>
      </c>
      <c r="E284">
        <v>331022204.80000001</v>
      </c>
      <c r="F284">
        <v>29199</v>
      </c>
      <c r="G284">
        <v>111</v>
      </c>
      <c r="H284">
        <v>4</v>
      </c>
      <c r="I284">
        <v>40060388.149999999</v>
      </c>
      <c r="J284">
        <v>11311999959</v>
      </c>
      <c r="K284">
        <v>401792</v>
      </c>
      <c r="L284">
        <v>0</v>
      </c>
      <c r="M284">
        <f t="shared" si="4"/>
        <v>2020</v>
      </c>
    </row>
    <row r="285" spans="1:13">
      <c r="A285" s="1">
        <v>44116</v>
      </c>
      <c r="B285">
        <v>3640</v>
      </c>
      <c r="C285">
        <v>343</v>
      </c>
      <c r="D285">
        <v>2135228.7110000001</v>
      </c>
      <c r="E285">
        <v>333157433.5</v>
      </c>
      <c r="F285">
        <v>29418</v>
      </c>
      <c r="G285">
        <v>124</v>
      </c>
      <c r="H285">
        <v>13</v>
      </c>
      <c r="I285">
        <v>40062014.789999999</v>
      </c>
      <c r="J285">
        <v>11352061974</v>
      </c>
      <c r="K285">
        <v>401804</v>
      </c>
      <c r="L285">
        <v>1</v>
      </c>
      <c r="M285">
        <f t="shared" si="4"/>
        <v>2020</v>
      </c>
    </row>
    <row r="286" spans="1:13">
      <c r="A286" s="1">
        <v>44117</v>
      </c>
      <c r="B286">
        <v>6707</v>
      </c>
      <c r="C286">
        <v>691</v>
      </c>
      <c r="D286">
        <v>2178983.4870000002</v>
      </c>
      <c r="E286">
        <v>335336417</v>
      </c>
      <c r="F286">
        <v>30017</v>
      </c>
      <c r="G286">
        <v>92</v>
      </c>
      <c r="H286">
        <v>2</v>
      </c>
      <c r="I286">
        <v>40061454.670000002</v>
      </c>
      <c r="J286">
        <v>11392123428</v>
      </c>
      <c r="K286">
        <v>401806</v>
      </c>
      <c r="L286">
        <v>0</v>
      </c>
      <c r="M286">
        <f t="shared" si="4"/>
        <v>2020</v>
      </c>
    </row>
    <row r="287" spans="1:13">
      <c r="A287" s="1">
        <v>44118</v>
      </c>
      <c r="B287">
        <v>8584</v>
      </c>
      <c r="C287">
        <v>837</v>
      </c>
      <c r="D287">
        <v>2230714.0890000002</v>
      </c>
      <c r="E287">
        <v>337567131</v>
      </c>
      <c r="F287">
        <v>30736</v>
      </c>
      <c r="G287">
        <v>118</v>
      </c>
      <c r="H287">
        <v>8</v>
      </c>
      <c r="I287">
        <v>40062386.590000004</v>
      </c>
      <c r="J287">
        <v>11432185815</v>
      </c>
      <c r="K287">
        <v>401813</v>
      </c>
      <c r="L287">
        <v>1</v>
      </c>
      <c r="M287">
        <f t="shared" si="4"/>
        <v>2020</v>
      </c>
    </row>
    <row r="288" spans="1:13">
      <c r="A288" s="1">
        <v>44119</v>
      </c>
      <c r="B288">
        <v>11596</v>
      </c>
      <c r="C288">
        <v>1134</v>
      </c>
      <c r="D288">
        <v>2305018.378</v>
      </c>
      <c r="E288">
        <v>339872149.39999998</v>
      </c>
      <c r="F288">
        <v>31753</v>
      </c>
      <c r="G288">
        <v>117</v>
      </c>
      <c r="H288">
        <v>7</v>
      </c>
      <c r="I288">
        <v>40063070.759999998</v>
      </c>
      <c r="J288">
        <v>11472248886</v>
      </c>
      <c r="K288">
        <v>401820</v>
      </c>
      <c r="L288">
        <v>0</v>
      </c>
      <c r="M288">
        <f t="shared" si="4"/>
        <v>2020</v>
      </c>
    </row>
    <row r="289" spans="1:13">
      <c r="A289" s="1">
        <v>44120</v>
      </c>
      <c r="B289">
        <v>12644</v>
      </c>
      <c r="C289">
        <v>1219</v>
      </c>
      <c r="D289">
        <v>2385950.8289999999</v>
      </c>
      <c r="E289">
        <v>342258100.19999999</v>
      </c>
      <c r="F289">
        <v>32856</v>
      </c>
      <c r="G289">
        <v>116</v>
      </c>
      <c r="H289">
        <v>7</v>
      </c>
      <c r="I289">
        <v>40063466.450000003</v>
      </c>
      <c r="J289">
        <v>11512312352</v>
      </c>
      <c r="K289">
        <v>401826</v>
      </c>
      <c r="L289">
        <v>1</v>
      </c>
      <c r="M289">
        <f t="shared" si="4"/>
        <v>2020</v>
      </c>
    </row>
    <row r="290" spans="1:13">
      <c r="A290" s="1">
        <v>44121</v>
      </c>
      <c r="B290">
        <v>12764</v>
      </c>
      <c r="C290">
        <v>1338</v>
      </c>
      <c r="D290">
        <v>2473677.0890000002</v>
      </c>
      <c r="E290">
        <v>344731777.30000001</v>
      </c>
      <c r="F290">
        <v>34054</v>
      </c>
      <c r="G290">
        <v>140</v>
      </c>
      <c r="H290">
        <v>9</v>
      </c>
      <c r="I290">
        <v>40064307.57</v>
      </c>
      <c r="J290">
        <v>11552376660</v>
      </c>
      <c r="K290">
        <v>401835</v>
      </c>
      <c r="L290">
        <v>0</v>
      </c>
      <c r="M290">
        <f t="shared" si="4"/>
        <v>2020</v>
      </c>
    </row>
    <row r="291" spans="1:13">
      <c r="A291" s="1">
        <v>44122</v>
      </c>
      <c r="B291">
        <v>9067</v>
      </c>
      <c r="C291">
        <v>949</v>
      </c>
      <c r="D291">
        <v>2534631.0350000001</v>
      </c>
      <c r="E291">
        <v>347266408.39999998</v>
      </c>
      <c r="F291">
        <v>34891</v>
      </c>
      <c r="G291">
        <v>112</v>
      </c>
      <c r="H291">
        <v>10</v>
      </c>
      <c r="I291">
        <v>40064784.899999999</v>
      </c>
      <c r="J291">
        <v>11592441445</v>
      </c>
      <c r="K291">
        <v>401845</v>
      </c>
      <c r="L291">
        <v>0</v>
      </c>
      <c r="M291">
        <f t="shared" si="4"/>
        <v>2020</v>
      </c>
    </row>
    <row r="292" spans="1:13">
      <c r="A292" s="1">
        <v>44123</v>
      </c>
      <c r="B292">
        <v>5880</v>
      </c>
      <c r="C292">
        <v>595</v>
      </c>
      <c r="D292">
        <v>2568278.8670000001</v>
      </c>
      <c r="E292">
        <v>349834687.19999999</v>
      </c>
      <c r="F292">
        <v>35363</v>
      </c>
      <c r="G292">
        <v>123</v>
      </c>
      <c r="H292">
        <v>6</v>
      </c>
      <c r="I292">
        <v>40065176.969999999</v>
      </c>
      <c r="J292">
        <v>11632506622</v>
      </c>
      <c r="K292">
        <v>401850</v>
      </c>
      <c r="L292">
        <v>1</v>
      </c>
      <c r="M292">
        <f t="shared" si="4"/>
        <v>2020</v>
      </c>
    </row>
    <row r="293" spans="1:13">
      <c r="A293" s="1">
        <v>44124</v>
      </c>
      <c r="B293">
        <v>10325</v>
      </c>
      <c r="C293">
        <v>955</v>
      </c>
      <c r="D293">
        <v>2628510.86</v>
      </c>
      <c r="E293">
        <v>352463198.10000002</v>
      </c>
      <c r="F293">
        <v>36186</v>
      </c>
      <c r="G293">
        <v>132</v>
      </c>
      <c r="H293">
        <v>12</v>
      </c>
      <c r="I293">
        <v>40066853.450000003</v>
      </c>
      <c r="J293">
        <v>11672573475</v>
      </c>
      <c r="K293">
        <v>401862</v>
      </c>
      <c r="L293">
        <v>0</v>
      </c>
      <c r="M293">
        <f t="shared" si="4"/>
        <v>2020</v>
      </c>
    </row>
    <row r="294" spans="1:13">
      <c r="A294" s="1">
        <v>44125</v>
      </c>
      <c r="B294">
        <v>15096</v>
      </c>
      <c r="C294">
        <v>1532</v>
      </c>
      <c r="D294">
        <v>2733800.5660000001</v>
      </c>
      <c r="E294">
        <v>355196998.69999999</v>
      </c>
      <c r="F294">
        <v>37611</v>
      </c>
      <c r="G294">
        <v>107</v>
      </c>
      <c r="H294">
        <v>8</v>
      </c>
      <c r="I294">
        <v>40066896.460000001</v>
      </c>
      <c r="J294">
        <v>11712640372</v>
      </c>
      <c r="K294">
        <v>401870</v>
      </c>
      <c r="L294">
        <v>0</v>
      </c>
      <c r="M294">
        <f t="shared" si="4"/>
        <v>2020</v>
      </c>
    </row>
    <row r="295" spans="1:13">
      <c r="A295" s="1">
        <v>44126</v>
      </c>
      <c r="B295">
        <v>19841</v>
      </c>
      <c r="C295">
        <v>1981</v>
      </c>
      <c r="D295">
        <v>2868814.2119999998</v>
      </c>
      <c r="E295">
        <v>358065812.89999998</v>
      </c>
      <c r="F295">
        <v>39445</v>
      </c>
      <c r="G295">
        <v>147</v>
      </c>
      <c r="H295">
        <v>13</v>
      </c>
      <c r="I295">
        <v>40068199.909999996</v>
      </c>
      <c r="J295">
        <v>11752708571</v>
      </c>
      <c r="K295">
        <v>401882</v>
      </c>
      <c r="L295">
        <v>1</v>
      </c>
      <c r="M295">
        <f t="shared" si="4"/>
        <v>2020</v>
      </c>
    </row>
    <row r="296" spans="1:13">
      <c r="A296" s="1">
        <v>44127</v>
      </c>
      <c r="B296">
        <v>22254</v>
      </c>
      <c r="C296">
        <v>2154</v>
      </c>
      <c r="D296">
        <v>3018957.0490000001</v>
      </c>
      <c r="E296">
        <v>361084769.89999998</v>
      </c>
      <c r="F296">
        <v>41500</v>
      </c>
      <c r="G296">
        <v>99</v>
      </c>
      <c r="H296">
        <v>1</v>
      </c>
      <c r="I296">
        <v>40067407.030000001</v>
      </c>
      <c r="J296">
        <v>11792775978</v>
      </c>
      <c r="K296">
        <v>401883</v>
      </c>
      <c r="L296">
        <v>0</v>
      </c>
      <c r="M296">
        <f t="shared" si="4"/>
        <v>2020</v>
      </c>
    </row>
    <row r="297" spans="1:13">
      <c r="A297" s="1">
        <v>44128</v>
      </c>
      <c r="B297">
        <v>22479</v>
      </c>
      <c r="C297">
        <v>2342</v>
      </c>
      <c r="D297">
        <v>3182258.9819999998</v>
      </c>
      <c r="E297">
        <v>364267028.89999998</v>
      </c>
      <c r="F297">
        <v>43720</v>
      </c>
      <c r="G297">
        <v>122</v>
      </c>
      <c r="H297">
        <v>8</v>
      </c>
      <c r="I297">
        <v>40068516.329999998</v>
      </c>
      <c r="J297">
        <v>11832844495</v>
      </c>
      <c r="K297">
        <v>401891</v>
      </c>
      <c r="L297">
        <v>0</v>
      </c>
      <c r="M297">
        <f t="shared" si="4"/>
        <v>2020</v>
      </c>
    </row>
    <row r="298" spans="1:13">
      <c r="A298" s="1">
        <v>44129</v>
      </c>
      <c r="B298">
        <v>17740</v>
      </c>
      <c r="C298">
        <v>1888</v>
      </c>
      <c r="D298">
        <v>3311940.716</v>
      </c>
      <c r="E298">
        <v>367578969.60000002</v>
      </c>
      <c r="F298">
        <v>45501</v>
      </c>
      <c r="G298">
        <v>107</v>
      </c>
      <c r="H298">
        <v>13</v>
      </c>
      <c r="I298">
        <v>40069708.890000001</v>
      </c>
      <c r="J298">
        <v>11872914204</v>
      </c>
      <c r="K298">
        <v>401903</v>
      </c>
      <c r="L298">
        <v>1</v>
      </c>
      <c r="M298">
        <f t="shared" si="4"/>
        <v>2020</v>
      </c>
    </row>
    <row r="299" spans="1:13">
      <c r="A299" s="1">
        <v>44130</v>
      </c>
      <c r="B299">
        <v>11928</v>
      </c>
      <c r="C299">
        <v>1178</v>
      </c>
      <c r="D299">
        <v>3387112.622</v>
      </c>
      <c r="E299">
        <v>370966082.19999999</v>
      </c>
      <c r="F299">
        <v>46541</v>
      </c>
      <c r="G299">
        <v>138</v>
      </c>
      <c r="H299">
        <v>8</v>
      </c>
      <c r="I299">
        <v>40069921.649999999</v>
      </c>
      <c r="J299">
        <v>11912984125</v>
      </c>
      <c r="K299">
        <v>401910</v>
      </c>
      <c r="L299">
        <v>1</v>
      </c>
      <c r="M299">
        <f t="shared" si="4"/>
        <v>2020</v>
      </c>
    </row>
    <row r="300" spans="1:13">
      <c r="A300" s="1">
        <v>44131</v>
      </c>
      <c r="B300">
        <v>19249</v>
      </c>
      <c r="C300">
        <v>2067</v>
      </c>
      <c r="D300">
        <v>3525241.6060000001</v>
      </c>
      <c r="E300">
        <v>374491323.80000001</v>
      </c>
      <c r="F300">
        <v>48480</v>
      </c>
      <c r="G300">
        <v>128</v>
      </c>
      <c r="H300">
        <v>12</v>
      </c>
      <c r="I300">
        <v>40071274.759999998</v>
      </c>
      <c r="J300">
        <v>11953055400</v>
      </c>
      <c r="K300">
        <v>401922</v>
      </c>
      <c r="L300">
        <v>0</v>
      </c>
      <c r="M300">
        <f t="shared" si="4"/>
        <v>2020</v>
      </c>
    </row>
    <row r="301" spans="1:13">
      <c r="A301" s="1">
        <v>44132</v>
      </c>
      <c r="B301">
        <v>25518</v>
      </c>
      <c r="C301">
        <v>2395</v>
      </c>
      <c r="D301">
        <v>3687064.4730000002</v>
      </c>
      <c r="E301">
        <v>378178388.30000001</v>
      </c>
      <c r="F301">
        <v>50755</v>
      </c>
      <c r="G301">
        <v>120</v>
      </c>
      <c r="H301">
        <v>12</v>
      </c>
      <c r="I301">
        <v>40072316.130000003</v>
      </c>
      <c r="J301">
        <v>11993127716</v>
      </c>
      <c r="K301">
        <v>401934</v>
      </c>
      <c r="L301">
        <v>0</v>
      </c>
      <c r="M301">
        <f t="shared" si="4"/>
        <v>2020</v>
      </c>
    </row>
    <row r="302" spans="1:13">
      <c r="A302" s="1">
        <v>44133</v>
      </c>
      <c r="B302">
        <v>30798</v>
      </c>
      <c r="C302">
        <v>3198</v>
      </c>
      <c r="D302">
        <v>3911887.6230000001</v>
      </c>
      <c r="E302">
        <v>382090275.89999998</v>
      </c>
      <c r="F302">
        <v>53829</v>
      </c>
      <c r="G302">
        <v>124</v>
      </c>
      <c r="H302">
        <v>5</v>
      </c>
      <c r="I302">
        <v>40072205.810000002</v>
      </c>
      <c r="J302">
        <v>12033199922</v>
      </c>
      <c r="K302">
        <v>401938</v>
      </c>
      <c r="L302">
        <v>1</v>
      </c>
      <c r="M302">
        <f t="shared" si="4"/>
        <v>2020</v>
      </c>
    </row>
    <row r="303" spans="1:13">
      <c r="A303" s="1">
        <v>44134</v>
      </c>
      <c r="B303">
        <v>31750</v>
      </c>
      <c r="C303">
        <v>2934</v>
      </c>
      <c r="D303">
        <v>4114676.3909999998</v>
      </c>
      <c r="E303">
        <v>386204952.30000001</v>
      </c>
      <c r="F303">
        <v>56651</v>
      </c>
      <c r="G303">
        <v>112</v>
      </c>
      <c r="H303">
        <v>16</v>
      </c>
      <c r="I303">
        <v>40073647.960000001</v>
      </c>
      <c r="J303">
        <v>12073273570</v>
      </c>
      <c r="K303">
        <v>401953</v>
      </c>
      <c r="L303">
        <v>1</v>
      </c>
      <c r="M303">
        <f t="shared" si="4"/>
        <v>2020</v>
      </c>
    </row>
    <row r="304" spans="1:13">
      <c r="A304" s="1">
        <v>44135</v>
      </c>
      <c r="B304">
        <v>31052</v>
      </c>
      <c r="C304">
        <v>3122</v>
      </c>
      <c r="D304">
        <v>4335966.6140000001</v>
      </c>
      <c r="E304">
        <v>390540919</v>
      </c>
      <c r="F304">
        <v>59656</v>
      </c>
      <c r="G304">
        <v>117</v>
      </c>
      <c r="H304">
        <v>9</v>
      </c>
      <c r="I304">
        <v>40073947.310000002</v>
      </c>
      <c r="J304">
        <v>12113347517</v>
      </c>
      <c r="K304">
        <v>401962</v>
      </c>
      <c r="L304">
        <v>0</v>
      </c>
      <c r="M304">
        <f t="shared" si="4"/>
        <v>2020</v>
      </c>
    </row>
    <row r="305" spans="1:13">
      <c r="A305" s="1">
        <v>44136</v>
      </c>
      <c r="B305">
        <v>22385</v>
      </c>
      <c r="C305">
        <v>2260</v>
      </c>
      <c r="D305">
        <v>4495246.642</v>
      </c>
      <c r="E305">
        <v>395036165.60000002</v>
      </c>
      <c r="F305">
        <v>61804</v>
      </c>
      <c r="G305">
        <v>112</v>
      </c>
      <c r="H305">
        <v>6</v>
      </c>
      <c r="I305">
        <v>40074390.5</v>
      </c>
      <c r="J305">
        <v>12153421908</v>
      </c>
      <c r="K305">
        <v>401968</v>
      </c>
      <c r="L305">
        <v>0</v>
      </c>
      <c r="M305">
        <f t="shared" si="4"/>
        <v>2020</v>
      </c>
    </row>
    <row r="306" spans="1:13">
      <c r="A306" s="1">
        <v>44137</v>
      </c>
      <c r="B306">
        <v>16855</v>
      </c>
      <c r="C306">
        <v>1813</v>
      </c>
      <c r="D306">
        <v>4615642.2180000003</v>
      </c>
      <c r="E306">
        <v>399651807.80000001</v>
      </c>
      <c r="F306">
        <v>63490</v>
      </c>
      <c r="G306">
        <v>127</v>
      </c>
      <c r="H306">
        <v>13</v>
      </c>
      <c r="I306">
        <v>40075752.229999997</v>
      </c>
      <c r="J306">
        <v>12193497660</v>
      </c>
      <c r="K306">
        <v>401981</v>
      </c>
      <c r="L306">
        <v>0</v>
      </c>
      <c r="M306">
        <f t="shared" si="4"/>
        <v>2020</v>
      </c>
    </row>
    <row r="307" spans="1:13">
      <c r="A307" s="1">
        <v>44138</v>
      </c>
      <c r="B307">
        <v>24388</v>
      </c>
      <c r="C307">
        <v>2468</v>
      </c>
      <c r="D307">
        <v>4785710.574</v>
      </c>
      <c r="E307">
        <v>404437518.39999998</v>
      </c>
      <c r="F307">
        <v>65816</v>
      </c>
      <c r="G307">
        <v>142</v>
      </c>
      <c r="H307">
        <v>12</v>
      </c>
      <c r="I307">
        <v>40076184.350000001</v>
      </c>
      <c r="J307">
        <v>12233573844</v>
      </c>
      <c r="K307">
        <v>401993</v>
      </c>
      <c r="L307">
        <v>0</v>
      </c>
      <c r="M307">
        <f t="shared" si="4"/>
        <v>2020</v>
      </c>
    </row>
    <row r="308" spans="1:13">
      <c r="A308" s="1">
        <v>44139</v>
      </c>
      <c r="B308">
        <v>30949</v>
      </c>
      <c r="C308">
        <v>3222</v>
      </c>
      <c r="D308">
        <v>5010787.3310000002</v>
      </c>
      <c r="E308">
        <v>409448305.69999999</v>
      </c>
      <c r="F308">
        <v>68907</v>
      </c>
      <c r="G308">
        <v>131</v>
      </c>
      <c r="H308">
        <v>11</v>
      </c>
      <c r="I308">
        <v>40077351.259999998</v>
      </c>
      <c r="J308">
        <v>12273651196</v>
      </c>
      <c r="K308">
        <v>402004</v>
      </c>
      <c r="L308">
        <v>0</v>
      </c>
      <c r="M308">
        <f t="shared" si="4"/>
        <v>2020</v>
      </c>
    </row>
    <row r="309" spans="1:13">
      <c r="A309" s="1">
        <v>44140</v>
      </c>
      <c r="B309">
        <v>33930</v>
      </c>
      <c r="C309">
        <v>3120</v>
      </c>
      <c r="D309">
        <v>5229850.1349999998</v>
      </c>
      <c r="E309">
        <v>414678155.89999998</v>
      </c>
      <c r="F309">
        <v>71889</v>
      </c>
      <c r="G309">
        <v>138</v>
      </c>
      <c r="H309">
        <v>11</v>
      </c>
      <c r="I309">
        <v>40077656.93</v>
      </c>
      <c r="J309">
        <v>12313728853</v>
      </c>
      <c r="K309">
        <v>402014</v>
      </c>
      <c r="L309">
        <v>1</v>
      </c>
      <c r="M309">
        <f t="shared" si="4"/>
        <v>2020</v>
      </c>
    </row>
    <row r="310" spans="1:13">
      <c r="A310" s="1">
        <v>44141</v>
      </c>
      <c r="B310">
        <v>35656</v>
      </c>
      <c r="C310">
        <v>3739</v>
      </c>
      <c r="D310">
        <v>5490637.216</v>
      </c>
      <c r="E310">
        <v>420168793.10000002</v>
      </c>
      <c r="F310">
        <v>75508</v>
      </c>
      <c r="G310">
        <v>120</v>
      </c>
      <c r="H310">
        <v>8</v>
      </c>
      <c r="I310">
        <v>40078473.880000003</v>
      </c>
      <c r="J310">
        <v>12353807326</v>
      </c>
      <c r="K310">
        <v>402022</v>
      </c>
      <c r="L310">
        <v>0</v>
      </c>
      <c r="M310">
        <f t="shared" si="4"/>
        <v>2020</v>
      </c>
    </row>
    <row r="311" spans="1:13">
      <c r="A311" s="1">
        <v>44142</v>
      </c>
      <c r="B311">
        <v>34507</v>
      </c>
      <c r="C311">
        <v>3639</v>
      </c>
      <c r="D311">
        <v>5743412.6869999999</v>
      </c>
      <c r="E311">
        <v>425912205.80000001</v>
      </c>
      <c r="F311">
        <v>78993</v>
      </c>
      <c r="G311">
        <v>154</v>
      </c>
      <c r="H311">
        <v>14</v>
      </c>
      <c r="I311">
        <v>40079834.600000001</v>
      </c>
      <c r="J311">
        <v>12393887161</v>
      </c>
      <c r="K311">
        <v>402036</v>
      </c>
      <c r="L311">
        <v>0</v>
      </c>
      <c r="M311">
        <f t="shared" si="4"/>
        <v>2020</v>
      </c>
    </row>
    <row r="312" spans="1:13">
      <c r="A312" s="1">
        <v>44143</v>
      </c>
      <c r="B312">
        <v>25475</v>
      </c>
      <c r="C312">
        <v>2475</v>
      </c>
      <c r="D312">
        <v>5914236.3099999996</v>
      </c>
      <c r="E312">
        <v>431826442.10000002</v>
      </c>
      <c r="F312">
        <v>81331</v>
      </c>
      <c r="G312">
        <v>137</v>
      </c>
      <c r="H312">
        <v>8</v>
      </c>
      <c r="I312">
        <v>40079738.840000004</v>
      </c>
      <c r="J312">
        <v>12433966900</v>
      </c>
      <c r="K312">
        <v>402043</v>
      </c>
      <c r="L312">
        <v>1</v>
      </c>
      <c r="M312">
        <f t="shared" si="4"/>
        <v>2020</v>
      </c>
    </row>
    <row r="313" spans="1:13">
      <c r="A313" s="1">
        <v>44144</v>
      </c>
      <c r="B313">
        <v>16202</v>
      </c>
      <c r="C313">
        <v>1648</v>
      </c>
      <c r="D313">
        <v>6023498.2640000004</v>
      </c>
      <c r="E313">
        <v>437849940.30000001</v>
      </c>
      <c r="F313">
        <v>82825</v>
      </c>
      <c r="G313">
        <v>154</v>
      </c>
      <c r="H313">
        <v>12</v>
      </c>
      <c r="I313">
        <v>40081514.960000001</v>
      </c>
      <c r="J313">
        <v>12474048415</v>
      </c>
      <c r="K313">
        <v>402054</v>
      </c>
      <c r="L313">
        <v>1</v>
      </c>
      <c r="M313">
        <f t="shared" si="4"/>
        <v>2020</v>
      </c>
    </row>
    <row r="314" spans="1:13">
      <c r="A314" s="1">
        <v>44145</v>
      </c>
      <c r="B314">
        <v>25596</v>
      </c>
      <c r="C314">
        <v>2580</v>
      </c>
      <c r="D314">
        <v>6201191.5</v>
      </c>
      <c r="E314">
        <v>444051131.80000001</v>
      </c>
      <c r="F314">
        <v>85262</v>
      </c>
      <c r="G314">
        <v>143</v>
      </c>
      <c r="H314">
        <v>13</v>
      </c>
      <c r="I314">
        <v>40082445.990000002</v>
      </c>
      <c r="J314">
        <v>12514130861</v>
      </c>
      <c r="K314">
        <v>402066</v>
      </c>
      <c r="L314">
        <v>1</v>
      </c>
      <c r="M314">
        <f t="shared" si="4"/>
        <v>2020</v>
      </c>
    </row>
    <row r="315" spans="1:13">
      <c r="A315" s="1">
        <v>44146</v>
      </c>
      <c r="B315">
        <v>31394</v>
      </c>
      <c r="C315">
        <v>3180</v>
      </c>
      <c r="D315">
        <v>6424887.8650000002</v>
      </c>
      <c r="E315">
        <v>450476019.69999999</v>
      </c>
      <c r="F315">
        <v>88299</v>
      </c>
      <c r="G315">
        <v>143</v>
      </c>
      <c r="H315">
        <v>11</v>
      </c>
      <c r="I315">
        <v>40083372.600000001</v>
      </c>
      <c r="J315">
        <v>12554214233</v>
      </c>
      <c r="K315">
        <v>402076</v>
      </c>
      <c r="L315">
        <v>1</v>
      </c>
      <c r="M315">
        <f t="shared" si="4"/>
        <v>2020</v>
      </c>
    </row>
    <row r="316" spans="1:13">
      <c r="A316" s="1">
        <v>44147</v>
      </c>
      <c r="B316">
        <v>36336</v>
      </c>
      <c r="C316">
        <v>3387</v>
      </c>
      <c r="D316">
        <v>6662050.8320000004</v>
      </c>
      <c r="E316">
        <v>457138070.5</v>
      </c>
      <c r="F316">
        <v>91517</v>
      </c>
      <c r="G316">
        <v>169</v>
      </c>
      <c r="H316">
        <v>12</v>
      </c>
      <c r="I316">
        <v>40083659.960000001</v>
      </c>
      <c r="J316">
        <v>12594297893</v>
      </c>
      <c r="K316">
        <v>402088</v>
      </c>
      <c r="L316">
        <v>0</v>
      </c>
      <c r="M316">
        <f t="shared" si="4"/>
        <v>2020</v>
      </c>
    </row>
    <row r="317" spans="1:13">
      <c r="A317" s="1">
        <v>44148</v>
      </c>
      <c r="B317">
        <v>37707</v>
      </c>
      <c r="C317">
        <v>3455</v>
      </c>
      <c r="D317">
        <v>6901735.4630000005</v>
      </c>
      <c r="E317">
        <v>464039806</v>
      </c>
      <c r="F317">
        <v>94832</v>
      </c>
      <c r="G317">
        <v>140</v>
      </c>
      <c r="H317">
        <v>14</v>
      </c>
      <c r="I317">
        <v>40085220.799999997</v>
      </c>
      <c r="J317">
        <v>12634383114</v>
      </c>
      <c r="K317">
        <v>402101</v>
      </c>
      <c r="L317">
        <v>1</v>
      </c>
      <c r="M317">
        <f t="shared" si="4"/>
        <v>2020</v>
      </c>
    </row>
    <row r="318" spans="1:13">
      <c r="A318" s="1">
        <v>44149</v>
      </c>
      <c r="B318">
        <v>34118</v>
      </c>
      <c r="C318">
        <v>3290</v>
      </c>
      <c r="D318">
        <v>7124464.7580000004</v>
      </c>
      <c r="E318">
        <v>471164270.69999999</v>
      </c>
      <c r="F318">
        <v>97952</v>
      </c>
      <c r="G318">
        <v>170</v>
      </c>
      <c r="H318">
        <v>12</v>
      </c>
      <c r="I318">
        <v>40085915.560000002</v>
      </c>
      <c r="J318">
        <v>12674469030</v>
      </c>
      <c r="K318">
        <v>402113</v>
      </c>
      <c r="L318">
        <v>0</v>
      </c>
      <c r="M318">
        <f t="shared" si="4"/>
        <v>2020</v>
      </c>
    </row>
    <row r="319" spans="1:13">
      <c r="A319" s="1">
        <v>44150</v>
      </c>
      <c r="B319">
        <v>25294</v>
      </c>
      <c r="C319">
        <v>2441</v>
      </c>
      <c r="D319">
        <v>7293201.074</v>
      </c>
      <c r="E319">
        <v>478457471.80000001</v>
      </c>
      <c r="F319">
        <v>100229</v>
      </c>
      <c r="G319">
        <v>164</v>
      </c>
      <c r="H319">
        <v>13</v>
      </c>
      <c r="I319">
        <v>40086732.609999999</v>
      </c>
      <c r="J319">
        <v>12714555762</v>
      </c>
      <c r="K319">
        <v>402126</v>
      </c>
      <c r="L319">
        <v>0</v>
      </c>
      <c r="M319">
        <f t="shared" si="4"/>
        <v>2020</v>
      </c>
    </row>
    <row r="320" spans="1:13">
      <c r="A320" s="1">
        <v>44151</v>
      </c>
      <c r="B320">
        <v>14157</v>
      </c>
      <c r="C320">
        <v>1370</v>
      </c>
      <c r="D320">
        <v>7382798.1459999997</v>
      </c>
      <c r="E320">
        <v>485840270</v>
      </c>
      <c r="F320">
        <v>101451</v>
      </c>
      <c r="G320">
        <v>148</v>
      </c>
      <c r="H320">
        <v>9</v>
      </c>
      <c r="I320">
        <v>40087208.060000002</v>
      </c>
      <c r="J320">
        <v>12754642970</v>
      </c>
      <c r="K320">
        <v>402135</v>
      </c>
      <c r="L320">
        <v>0</v>
      </c>
      <c r="M320">
        <f t="shared" si="4"/>
        <v>2020</v>
      </c>
    </row>
    <row r="321" spans="1:13">
      <c r="A321" s="1">
        <v>44152</v>
      </c>
      <c r="B321">
        <v>23520</v>
      </c>
      <c r="C321">
        <v>2394</v>
      </c>
      <c r="D321">
        <v>7541296.9890000001</v>
      </c>
      <c r="E321">
        <v>493381567</v>
      </c>
      <c r="F321">
        <v>103667</v>
      </c>
      <c r="G321">
        <v>178</v>
      </c>
      <c r="H321">
        <v>14</v>
      </c>
      <c r="I321">
        <v>40088200.25</v>
      </c>
      <c r="J321">
        <v>12794731171</v>
      </c>
      <c r="K321">
        <v>402148</v>
      </c>
      <c r="L321">
        <v>1</v>
      </c>
      <c r="M321">
        <f t="shared" si="4"/>
        <v>2020</v>
      </c>
    </row>
    <row r="322" spans="1:13">
      <c r="A322" s="1">
        <v>44153</v>
      </c>
      <c r="B322">
        <v>32613</v>
      </c>
      <c r="C322">
        <v>3198</v>
      </c>
      <c r="D322">
        <v>7758009.2450000001</v>
      </c>
      <c r="E322">
        <v>501139576.19999999</v>
      </c>
      <c r="F322">
        <v>106710</v>
      </c>
      <c r="G322">
        <v>155</v>
      </c>
      <c r="H322">
        <v>9</v>
      </c>
      <c r="I322">
        <v>40088618.619999997</v>
      </c>
      <c r="J322">
        <v>12834819789</v>
      </c>
      <c r="K322">
        <v>402156</v>
      </c>
      <c r="L322">
        <v>1</v>
      </c>
      <c r="M322">
        <f t="shared" si="4"/>
        <v>2020</v>
      </c>
    </row>
    <row r="323" spans="1:13">
      <c r="A323" s="1">
        <v>44154</v>
      </c>
      <c r="B323">
        <v>37880</v>
      </c>
      <c r="C323">
        <v>3672</v>
      </c>
      <c r="D323">
        <v>8010234.4560000002</v>
      </c>
      <c r="E323">
        <v>509149810.69999999</v>
      </c>
      <c r="F323">
        <v>110192</v>
      </c>
      <c r="G323">
        <v>190</v>
      </c>
      <c r="H323">
        <v>7</v>
      </c>
      <c r="I323">
        <v>40088963.439999998</v>
      </c>
      <c r="J323">
        <v>12874908753</v>
      </c>
      <c r="K323">
        <v>402162</v>
      </c>
      <c r="L323">
        <v>1</v>
      </c>
      <c r="M323">
        <f t="shared" ref="M323:M386" si="5">YEAR(A323)</f>
        <v>2020</v>
      </c>
    </row>
    <row r="324" spans="1:13">
      <c r="A324" s="1">
        <v>44155</v>
      </c>
      <c r="B324">
        <v>38013</v>
      </c>
      <c r="C324">
        <v>3604</v>
      </c>
      <c r="D324">
        <v>8256955.892</v>
      </c>
      <c r="E324">
        <v>517406766.5</v>
      </c>
      <c r="F324">
        <v>113609</v>
      </c>
      <c r="G324">
        <v>187</v>
      </c>
      <c r="H324">
        <v>17</v>
      </c>
      <c r="I324">
        <v>40090737.07</v>
      </c>
      <c r="J324">
        <v>12914999490</v>
      </c>
      <c r="K324">
        <v>402178</v>
      </c>
      <c r="L324">
        <v>1</v>
      </c>
      <c r="M324">
        <f t="shared" si="5"/>
        <v>2020</v>
      </c>
    </row>
    <row r="325" spans="1:13">
      <c r="A325" s="1">
        <v>44156</v>
      </c>
      <c r="B325">
        <v>35712</v>
      </c>
      <c r="C325">
        <v>3444</v>
      </c>
      <c r="D325">
        <v>8489172.7540000007</v>
      </c>
      <c r="E325">
        <v>525895939.30000001</v>
      </c>
      <c r="F325">
        <v>116846</v>
      </c>
      <c r="G325">
        <v>207</v>
      </c>
      <c r="H325">
        <v>14</v>
      </c>
      <c r="I325">
        <v>40091954.890000001</v>
      </c>
      <c r="J325">
        <v>12955091445</v>
      </c>
      <c r="K325">
        <v>402191</v>
      </c>
      <c r="L325">
        <v>1</v>
      </c>
      <c r="M325">
        <f t="shared" si="5"/>
        <v>2020</v>
      </c>
    </row>
    <row r="326" spans="1:13">
      <c r="A326" s="1">
        <v>44157</v>
      </c>
      <c r="B326">
        <v>23622</v>
      </c>
      <c r="C326">
        <v>2186</v>
      </c>
      <c r="D326">
        <v>8635046.9220000003</v>
      </c>
      <c r="E326">
        <v>534530986.19999999</v>
      </c>
      <c r="F326">
        <v>118835</v>
      </c>
      <c r="G326">
        <v>197</v>
      </c>
      <c r="H326">
        <v>12</v>
      </c>
      <c r="I326">
        <v>40092343.289999999</v>
      </c>
      <c r="J326">
        <v>12995183788</v>
      </c>
      <c r="K326">
        <v>402203</v>
      </c>
      <c r="L326">
        <v>0</v>
      </c>
      <c r="M326">
        <f t="shared" si="5"/>
        <v>2020</v>
      </c>
    </row>
    <row r="327" spans="1:13">
      <c r="A327" s="1">
        <v>44158</v>
      </c>
      <c r="B327">
        <v>14095</v>
      </c>
      <c r="C327">
        <v>1438</v>
      </c>
      <c r="D327">
        <v>8723086.727</v>
      </c>
      <c r="E327">
        <v>543254073</v>
      </c>
      <c r="F327">
        <v>120068</v>
      </c>
      <c r="G327">
        <v>205</v>
      </c>
      <c r="H327">
        <v>17</v>
      </c>
      <c r="I327">
        <v>40093993.700000003</v>
      </c>
      <c r="J327">
        <v>13035277782</v>
      </c>
      <c r="K327">
        <v>402220</v>
      </c>
      <c r="L327">
        <v>0</v>
      </c>
      <c r="M327">
        <f t="shared" si="5"/>
        <v>2020</v>
      </c>
    </row>
    <row r="328" spans="1:13">
      <c r="A328" s="1">
        <v>44159</v>
      </c>
      <c r="B328">
        <v>24110</v>
      </c>
      <c r="C328">
        <v>2277</v>
      </c>
      <c r="D328">
        <v>8875273.6610000003</v>
      </c>
      <c r="E328">
        <v>552129346.60000002</v>
      </c>
      <c r="F328">
        <v>122138</v>
      </c>
      <c r="G328">
        <v>207</v>
      </c>
      <c r="H328">
        <v>18</v>
      </c>
      <c r="I328">
        <v>40095322.969999999</v>
      </c>
      <c r="J328">
        <v>13075373105</v>
      </c>
      <c r="K328">
        <v>402237</v>
      </c>
      <c r="L328">
        <v>1</v>
      </c>
      <c r="M328">
        <f t="shared" si="5"/>
        <v>2020</v>
      </c>
    </row>
    <row r="329" spans="1:13">
      <c r="A329" s="1">
        <v>44160</v>
      </c>
      <c r="B329">
        <v>31061</v>
      </c>
      <c r="C329">
        <v>2842</v>
      </c>
      <c r="D329">
        <v>9069423.0109999999</v>
      </c>
      <c r="E329">
        <v>561198769.60000002</v>
      </c>
      <c r="F329">
        <v>124805</v>
      </c>
      <c r="G329">
        <v>175</v>
      </c>
      <c r="H329">
        <v>10</v>
      </c>
      <c r="I329">
        <v>40095466.530000001</v>
      </c>
      <c r="J329">
        <v>13115468571</v>
      </c>
      <c r="K329">
        <v>402247</v>
      </c>
      <c r="L329">
        <v>0</v>
      </c>
      <c r="M329">
        <f t="shared" si="5"/>
        <v>2020</v>
      </c>
    </row>
    <row r="330" spans="1:13">
      <c r="A330" s="1">
        <v>44161</v>
      </c>
      <c r="B330">
        <v>35242</v>
      </c>
      <c r="C330">
        <v>3223</v>
      </c>
      <c r="D330">
        <v>9290863.432</v>
      </c>
      <c r="E330">
        <v>570489633.10000002</v>
      </c>
      <c r="F330">
        <v>127820</v>
      </c>
      <c r="G330">
        <v>208</v>
      </c>
      <c r="H330">
        <v>10</v>
      </c>
      <c r="I330">
        <v>40096405.149999999</v>
      </c>
      <c r="J330">
        <v>13155564976</v>
      </c>
      <c r="K330">
        <v>402257</v>
      </c>
      <c r="L330">
        <v>0</v>
      </c>
      <c r="M330">
        <f t="shared" si="5"/>
        <v>2020</v>
      </c>
    </row>
    <row r="331" spans="1:13">
      <c r="A331" s="1">
        <v>44162</v>
      </c>
      <c r="B331">
        <v>36389</v>
      </c>
      <c r="C331">
        <v>3577</v>
      </c>
      <c r="D331">
        <v>9537805.5899999999</v>
      </c>
      <c r="E331">
        <v>580027438.60000002</v>
      </c>
      <c r="F331">
        <v>131187</v>
      </c>
      <c r="G331">
        <v>210</v>
      </c>
      <c r="H331">
        <v>14</v>
      </c>
      <c r="I331">
        <v>40097729.560000002</v>
      </c>
      <c r="J331">
        <v>13195662706</v>
      </c>
      <c r="K331">
        <v>402271</v>
      </c>
      <c r="L331">
        <v>0</v>
      </c>
      <c r="M331">
        <f t="shared" si="5"/>
        <v>2020</v>
      </c>
    </row>
    <row r="332" spans="1:13">
      <c r="A332" s="1">
        <v>44163</v>
      </c>
      <c r="B332">
        <v>32254</v>
      </c>
      <c r="C332">
        <v>3064</v>
      </c>
      <c r="D332">
        <v>9744667.1349999998</v>
      </c>
      <c r="E332">
        <v>589772105.79999995</v>
      </c>
      <c r="F332">
        <v>134016</v>
      </c>
      <c r="G332">
        <v>235</v>
      </c>
      <c r="H332">
        <v>18</v>
      </c>
      <c r="I332">
        <v>40098596.009999998</v>
      </c>
      <c r="J332">
        <v>13235761302</v>
      </c>
      <c r="K332">
        <v>402289</v>
      </c>
      <c r="L332">
        <v>0</v>
      </c>
      <c r="M332">
        <f t="shared" si="5"/>
        <v>2020</v>
      </c>
    </row>
    <row r="333" spans="1:13">
      <c r="A333" s="1">
        <v>44164</v>
      </c>
      <c r="B333">
        <v>23912</v>
      </c>
      <c r="C333">
        <v>2184</v>
      </c>
      <c r="D333">
        <v>9882506.4110000003</v>
      </c>
      <c r="E333">
        <v>599654612.20000005</v>
      </c>
      <c r="F333">
        <v>135955</v>
      </c>
      <c r="G333">
        <v>245</v>
      </c>
      <c r="H333">
        <v>13</v>
      </c>
      <c r="I333">
        <v>40100023.880000003</v>
      </c>
      <c r="J333">
        <v>13275861326</v>
      </c>
      <c r="K333">
        <v>402302</v>
      </c>
      <c r="L333">
        <v>0</v>
      </c>
      <c r="M333">
        <f t="shared" si="5"/>
        <v>2020</v>
      </c>
    </row>
    <row r="334" spans="1:13">
      <c r="A334" s="1">
        <v>44165</v>
      </c>
      <c r="B334">
        <v>14050</v>
      </c>
      <c r="C334">
        <v>1365</v>
      </c>
      <c r="D334">
        <v>9964802.3570000008</v>
      </c>
      <c r="E334">
        <v>609619414.5</v>
      </c>
      <c r="F334">
        <v>137088</v>
      </c>
      <c r="G334">
        <v>232</v>
      </c>
      <c r="H334">
        <v>16</v>
      </c>
      <c r="I334">
        <v>40101707.560000002</v>
      </c>
      <c r="J334">
        <v>13315963033</v>
      </c>
      <c r="K334">
        <v>402318</v>
      </c>
      <c r="L334">
        <v>0</v>
      </c>
      <c r="M334">
        <f t="shared" si="5"/>
        <v>2020</v>
      </c>
    </row>
    <row r="335" spans="1:13">
      <c r="A335" s="1">
        <v>44166</v>
      </c>
      <c r="B335">
        <v>21099</v>
      </c>
      <c r="C335">
        <v>2157</v>
      </c>
      <c r="D335">
        <v>10099148.539999999</v>
      </c>
      <c r="E335">
        <v>619718563.10000002</v>
      </c>
      <c r="F335">
        <v>138963</v>
      </c>
      <c r="G335">
        <v>282</v>
      </c>
      <c r="H335">
        <v>24</v>
      </c>
      <c r="I335">
        <v>40103971.939999998</v>
      </c>
      <c r="J335">
        <v>13356067005</v>
      </c>
      <c r="K335">
        <v>402341</v>
      </c>
      <c r="L335">
        <v>1</v>
      </c>
      <c r="M335">
        <f t="shared" si="5"/>
        <v>2020</v>
      </c>
    </row>
    <row r="336" spans="1:13">
      <c r="A336" s="1">
        <v>44167</v>
      </c>
      <c r="B336">
        <v>30585</v>
      </c>
      <c r="C336">
        <v>2755</v>
      </c>
      <c r="D336">
        <v>10279554.720000001</v>
      </c>
      <c r="E336">
        <v>629998117.79999995</v>
      </c>
      <c r="F336">
        <v>141447</v>
      </c>
      <c r="G336">
        <v>271</v>
      </c>
      <c r="H336">
        <v>23</v>
      </c>
      <c r="I336">
        <v>40105438.369999997</v>
      </c>
      <c r="J336">
        <v>13396172444</v>
      </c>
      <c r="K336">
        <v>402363</v>
      </c>
      <c r="L336">
        <v>1</v>
      </c>
      <c r="M336">
        <f t="shared" si="5"/>
        <v>2020</v>
      </c>
    </row>
    <row r="337" spans="1:13">
      <c r="A337" s="1">
        <v>44168</v>
      </c>
      <c r="B337">
        <v>36812</v>
      </c>
      <c r="C337">
        <v>3753</v>
      </c>
      <c r="D337">
        <v>10531009.800000001</v>
      </c>
      <c r="E337">
        <v>640529127.60000002</v>
      </c>
      <c r="F337">
        <v>144932</v>
      </c>
      <c r="G337">
        <v>268</v>
      </c>
      <c r="H337">
        <v>24</v>
      </c>
      <c r="I337">
        <v>40106987.020000003</v>
      </c>
      <c r="J337">
        <v>13436279431</v>
      </c>
      <c r="K337">
        <v>402387</v>
      </c>
      <c r="L337">
        <v>0</v>
      </c>
      <c r="M337">
        <f t="shared" si="5"/>
        <v>2020</v>
      </c>
    </row>
    <row r="338" spans="1:13">
      <c r="A338" s="1">
        <v>44169</v>
      </c>
      <c r="B338">
        <v>38801</v>
      </c>
      <c r="C338">
        <v>3923</v>
      </c>
      <c r="D338">
        <v>10798097.699999999</v>
      </c>
      <c r="E338">
        <v>651327225.29999995</v>
      </c>
      <c r="F338">
        <v>148591</v>
      </c>
      <c r="G338">
        <v>264</v>
      </c>
      <c r="H338">
        <v>25</v>
      </c>
      <c r="I338">
        <v>40108566.700000003</v>
      </c>
      <c r="J338">
        <v>13476387997</v>
      </c>
      <c r="K338">
        <v>402411</v>
      </c>
      <c r="L338">
        <v>1</v>
      </c>
      <c r="M338">
        <f t="shared" si="5"/>
        <v>2020</v>
      </c>
    </row>
    <row r="339" spans="1:13">
      <c r="A339" s="1">
        <v>44170</v>
      </c>
      <c r="B339">
        <v>35165</v>
      </c>
      <c r="C339">
        <v>3716</v>
      </c>
      <c r="D339">
        <v>11051446.689999999</v>
      </c>
      <c r="E339">
        <v>662378672</v>
      </c>
      <c r="F339">
        <v>152037</v>
      </c>
      <c r="G339">
        <v>270</v>
      </c>
      <c r="H339">
        <v>21</v>
      </c>
      <c r="I339">
        <v>40109885.840000004</v>
      </c>
      <c r="J339">
        <v>13516497883</v>
      </c>
      <c r="K339">
        <v>402432</v>
      </c>
      <c r="L339">
        <v>0</v>
      </c>
      <c r="M339">
        <f t="shared" si="5"/>
        <v>2020</v>
      </c>
    </row>
    <row r="340" spans="1:13">
      <c r="A340" s="1">
        <v>44171</v>
      </c>
      <c r="B340">
        <v>24948</v>
      </c>
      <c r="C340">
        <v>2585</v>
      </c>
      <c r="D340">
        <v>11217386.4</v>
      </c>
      <c r="E340">
        <v>673596058.39999998</v>
      </c>
      <c r="F340">
        <v>154305</v>
      </c>
      <c r="G340">
        <v>317</v>
      </c>
      <c r="H340">
        <v>16</v>
      </c>
      <c r="I340">
        <v>40111246.810000002</v>
      </c>
      <c r="J340">
        <v>13556609130</v>
      </c>
      <c r="K340">
        <v>402447</v>
      </c>
      <c r="L340">
        <v>1</v>
      </c>
      <c r="M340">
        <f t="shared" si="5"/>
        <v>2020</v>
      </c>
    </row>
    <row r="341" spans="1:13">
      <c r="A341" s="1">
        <v>44172</v>
      </c>
      <c r="B341">
        <v>16221</v>
      </c>
      <c r="C341">
        <v>1552</v>
      </c>
      <c r="D341">
        <v>11306327.99</v>
      </c>
      <c r="E341">
        <v>684902386.39999998</v>
      </c>
      <c r="F341">
        <v>155540</v>
      </c>
      <c r="G341">
        <v>317</v>
      </c>
      <c r="H341">
        <v>27</v>
      </c>
      <c r="I341">
        <v>40113714.130000003</v>
      </c>
      <c r="J341">
        <v>13596722844</v>
      </c>
      <c r="K341">
        <v>402474</v>
      </c>
      <c r="L341">
        <v>0</v>
      </c>
      <c r="M341">
        <f t="shared" si="5"/>
        <v>2020</v>
      </c>
    </row>
    <row r="342" spans="1:13">
      <c r="A342" s="1">
        <v>44173</v>
      </c>
      <c r="B342">
        <v>26040</v>
      </c>
      <c r="C342">
        <v>2625</v>
      </c>
      <c r="D342">
        <v>11468628.92</v>
      </c>
      <c r="E342">
        <v>696371015.29999995</v>
      </c>
      <c r="F342">
        <v>157801</v>
      </c>
      <c r="G342">
        <v>364</v>
      </c>
      <c r="H342">
        <v>30</v>
      </c>
      <c r="I342">
        <v>40115640.07</v>
      </c>
      <c r="J342">
        <v>13636838484</v>
      </c>
      <c r="K342">
        <v>402503</v>
      </c>
      <c r="L342">
        <v>1</v>
      </c>
      <c r="M342">
        <f t="shared" si="5"/>
        <v>2020</v>
      </c>
    </row>
    <row r="343" spans="1:13">
      <c r="A343" s="1">
        <v>44174</v>
      </c>
      <c r="B343">
        <v>36219</v>
      </c>
      <c r="C343">
        <v>3483</v>
      </c>
      <c r="D343">
        <v>11699873.130000001</v>
      </c>
      <c r="E343">
        <v>708070888.39999998</v>
      </c>
      <c r="F343">
        <v>160955</v>
      </c>
      <c r="G343">
        <v>329</v>
      </c>
      <c r="H343">
        <v>26</v>
      </c>
      <c r="I343">
        <v>40117920.340000004</v>
      </c>
      <c r="J343">
        <v>13676956405</v>
      </c>
      <c r="K343">
        <v>402529</v>
      </c>
      <c r="L343">
        <v>0</v>
      </c>
      <c r="M343">
        <f t="shared" si="5"/>
        <v>2020</v>
      </c>
    </row>
    <row r="344" spans="1:13">
      <c r="A344" s="1">
        <v>44175</v>
      </c>
      <c r="B344">
        <v>43825</v>
      </c>
      <c r="C344">
        <v>4199</v>
      </c>
      <c r="D344">
        <v>11977130.470000001</v>
      </c>
      <c r="E344">
        <v>720048018.89999998</v>
      </c>
      <c r="F344">
        <v>164813</v>
      </c>
      <c r="G344">
        <v>341</v>
      </c>
      <c r="H344">
        <v>25</v>
      </c>
      <c r="I344">
        <v>40119828.200000003</v>
      </c>
      <c r="J344">
        <v>13717076233</v>
      </c>
      <c r="K344">
        <v>402554</v>
      </c>
      <c r="L344">
        <v>0</v>
      </c>
      <c r="M344">
        <f t="shared" si="5"/>
        <v>2020</v>
      </c>
    </row>
    <row r="345" spans="1:13">
      <c r="A345" s="1">
        <v>44176</v>
      </c>
      <c r="B345">
        <v>46058</v>
      </c>
      <c r="C345">
        <v>4738</v>
      </c>
      <c r="D345">
        <v>12294973.810000001</v>
      </c>
      <c r="E345">
        <v>732342992.70000005</v>
      </c>
      <c r="F345">
        <v>169181</v>
      </c>
      <c r="G345">
        <v>370</v>
      </c>
      <c r="H345">
        <v>35</v>
      </c>
      <c r="I345">
        <v>40122522.420000002</v>
      </c>
      <c r="J345">
        <v>13757198755</v>
      </c>
      <c r="K345">
        <v>402589</v>
      </c>
      <c r="L345">
        <v>0</v>
      </c>
      <c r="M345">
        <f t="shared" si="5"/>
        <v>2020</v>
      </c>
    </row>
    <row r="346" spans="1:13">
      <c r="A346" s="1">
        <v>44177</v>
      </c>
      <c r="B346">
        <v>43254</v>
      </c>
      <c r="C346">
        <v>3940</v>
      </c>
      <c r="D346">
        <v>12557626.939999999</v>
      </c>
      <c r="E346">
        <v>744900619.70000005</v>
      </c>
      <c r="F346">
        <v>172744</v>
      </c>
      <c r="G346">
        <v>377</v>
      </c>
      <c r="H346">
        <v>29</v>
      </c>
      <c r="I346">
        <v>40124190.560000002</v>
      </c>
      <c r="J346">
        <v>13797322946</v>
      </c>
      <c r="K346">
        <v>402617</v>
      </c>
      <c r="L346">
        <v>1</v>
      </c>
      <c r="M346">
        <f t="shared" si="5"/>
        <v>2020</v>
      </c>
    </row>
    <row r="347" spans="1:13">
      <c r="A347" s="1">
        <v>44178</v>
      </c>
      <c r="B347">
        <v>32732</v>
      </c>
      <c r="C347">
        <v>3364</v>
      </c>
      <c r="D347">
        <v>12776727.35</v>
      </c>
      <c r="E347">
        <v>757677347</v>
      </c>
      <c r="F347">
        <v>175731</v>
      </c>
      <c r="G347">
        <v>377</v>
      </c>
      <c r="H347">
        <v>30</v>
      </c>
      <c r="I347">
        <v>40125784.549999997</v>
      </c>
      <c r="J347">
        <v>13837448730</v>
      </c>
      <c r="K347">
        <v>402646</v>
      </c>
      <c r="L347">
        <v>1</v>
      </c>
      <c r="M347">
        <f t="shared" si="5"/>
        <v>2020</v>
      </c>
    </row>
    <row r="348" spans="1:13">
      <c r="A348" s="1">
        <v>44179</v>
      </c>
      <c r="B348">
        <v>19836</v>
      </c>
      <c r="C348">
        <v>2122</v>
      </c>
      <c r="D348">
        <v>12899389.130000001</v>
      </c>
      <c r="E348">
        <v>770576736.20000005</v>
      </c>
      <c r="F348">
        <v>177436</v>
      </c>
      <c r="G348">
        <v>417</v>
      </c>
      <c r="H348">
        <v>33</v>
      </c>
      <c r="I348">
        <v>40129212.659999996</v>
      </c>
      <c r="J348">
        <v>13877577943</v>
      </c>
      <c r="K348">
        <v>402679</v>
      </c>
      <c r="L348">
        <v>0</v>
      </c>
      <c r="M348">
        <f t="shared" si="5"/>
        <v>2020</v>
      </c>
    </row>
    <row r="349" spans="1:13">
      <c r="A349" s="1">
        <v>44180</v>
      </c>
      <c r="B349">
        <v>30167</v>
      </c>
      <c r="C349">
        <v>3110</v>
      </c>
      <c r="D349">
        <v>13097860.050000001</v>
      </c>
      <c r="E349">
        <v>783674596.20000005</v>
      </c>
      <c r="F349">
        <v>180155</v>
      </c>
      <c r="G349">
        <v>391</v>
      </c>
      <c r="H349">
        <v>27</v>
      </c>
      <c r="I349">
        <v>40130454.079999998</v>
      </c>
      <c r="J349">
        <v>13917708397</v>
      </c>
      <c r="K349">
        <v>402706</v>
      </c>
      <c r="L349">
        <v>0</v>
      </c>
      <c r="M349">
        <f t="shared" si="5"/>
        <v>2020</v>
      </c>
    </row>
    <row r="350" spans="1:13">
      <c r="A350" s="1">
        <v>44181</v>
      </c>
      <c r="B350">
        <v>42697</v>
      </c>
      <c r="C350">
        <v>4013</v>
      </c>
      <c r="D350">
        <v>13353480.57</v>
      </c>
      <c r="E350">
        <v>797028076.79999995</v>
      </c>
      <c r="F350">
        <v>183706</v>
      </c>
      <c r="G350">
        <v>462</v>
      </c>
      <c r="H350">
        <v>36</v>
      </c>
      <c r="I350">
        <v>40133862.170000002</v>
      </c>
      <c r="J350">
        <v>13957842259</v>
      </c>
      <c r="K350">
        <v>402741</v>
      </c>
      <c r="L350">
        <v>1</v>
      </c>
      <c r="M350">
        <f t="shared" si="5"/>
        <v>2020</v>
      </c>
    </row>
    <row r="351" spans="1:13">
      <c r="A351" s="1">
        <v>44182</v>
      </c>
      <c r="B351">
        <v>49778</v>
      </c>
      <c r="C351">
        <v>4425</v>
      </c>
      <c r="D351">
        <v>13645139.810000001</v>
      </c>
      <c r="E351">
        <v>810673216.60000002</v>
      </c>
      <c r="F351">
        <v>187651</v>
      </c>
      <c r="G351">
        <v>480</v>
      </c>
      <c r="H351">
        <v>37</v>
      </c>
      <c r="I351">
        <v>40135947.299999997</v>
      </c>
      <c r="J351">
        <v>13997978207</v>
      </c>
      <c r="K351">
        <v>402778</v>
      </c>
      <c r="L351">
        <v>0</v>
      </c>
      <c r="M351">
        <f t="shared" si="5"/>
        <v>2020</v>
      </c>
    </row>
    <row r="352" spans="1:13">
      <c r="A352" s="1">
        <v>44183</v>
      </c>
      <c r="B352">
        <v>50724</v>
      </c>
      <c r="C352">
        <v>5309</v>
      </c>
      <c r="D352">
        <v>13999468.84</v>
      </c>
      <c r="E352">
        <v>824672685.39999998</v>
      </c>
      <c r="F352">
        <v>192495</v>
      </c>
      <c r="G352">
        <v>465</v>
      </c>
      <c r="H352">
        <v>39</v>
      </c>
      <c r="I352">
        <v>40139351.869999997</v>
      </c>
      <c r="J352">
        <v>14038117558</v>
      </c>
      <c r="K352">
        <v>402817</v>
      </c>
      <c r="L352">
        <v>0</v>
      </c>
      <c r="M352">
        <f t="shared" si="5"/>
        <v>2020</v>
      </c>
    </row>
    <row r="353" spans="1:13">
      <c r="A353" s="1">
        <v>44184</v>
      </c>
      <c r="B353">
        <v>47117</v>
      </c>
      <c r="C353">
        <v>4946</v>
      </c>
      <c r="D353">
        <v>14322173.640000001</v>
      </c>
      <c r="E353">
        <v>838994859.10000002</v>
      </c>
      <c r="F353">
        <v>196918</v>
      </c>
      <c r="G353">
        <v>523</v>
      </c>
      <c r="H353">
        <v>50</v>
      </c>
      <c r="I353">
        <v>40144036.600000001</v>
      </c>
      <c r="J353">
        <v>14078261595</v>
      </c>
      <c r="K353">
        <v>402866</v>
      </c>
      <c r="L353">
        <v>1</v>
      </c>
      <c r="M353">
        <f t="shared" si="5"/>
        <v>2020</v>
      </c>
    </row>
    <row r="354" spans="1:13">
      <c r="A354" s="1">
        <v>44185</v>
      </c>
      <c r="B354">
        <v>34481</v>
      </c>
      <c r="C354">
        <v>3158</v>
      </c>
      <c r="D354">
        <v>14517343.02</v>
      </c>
      <c r="E354">
        <v>853512202.10000002</v>
      </c>
      <c r="F354">
        <v>199576</v>
      </c>
      <c r="G354">
        <v>500</v>
      </c>
      <c r="H354">
        <v>34</v>
      </c>
      <c r="I354">
        <v>40145106.229999997</v>
      </c>
      <c r="J354">
        <v>14118406701</v>
      </c>
      <c r="K354">
        <v>402900</v>
      </c>
      <c r="L354">
        <v>0</v>
      </c>
      <c r="M354">
        <f t="shared" si="5"/>
        <v>2020</v>
      </c>
    </row>
    <row r="355" spans="1:13">
      <c r="A355" s="1">
        <v>44186</v>
      </c>
      <c r="B355">
        <v>22077</v>
      </c>
      <c r="C355">
        <v>2129</v>
      </c>
      <c r="D355">
        <v>14636043.84</v>
      </c>
      <c r="E355">
        <v>868148245.89999998</v>
      </c>
      <c r="F355">
        <v>201174</v>
      </c>
      <c r="G355">
        <v>531</v>
      </c>
      <c r="H355">
        <v>49</v>
      </c>
      <c r="I355">
        <v>40149962.490000002</v>
      </c>
      <c r="J355">
        <v>14158556664</v>
      </c>
      <c r="K355">
        <v>402949</v>
      </c>
      <c r="L355">
        <v>0</v>
      </c>
      <c r="M355">
        <f t="shared" si="5"/>
        <v>2020</v>
      </c>
    </row>
    <row r="356" spans="1:13">
      <c r="A356" s="1">
        <v>44187</v>
      </c>
      <c r="B356">
        <v>32170</v>
      </c>
      <c r="C356">
        <v>3161</v>
      </c>
      <c r="D356">
        <v>14824262.460000001</v>
      </c>
      <c r="E356">
        <v>882972508.39999998</v>
      </c>
      <c r="F356">
        <v>203801</v>
      </c>
      <c r="G356">
        <v>534</v>
      </c>
      <c r="H356">
        <v>46</v>
      </c>
      <c r="I356">
        <v>40152775.630000003</v>
      </c>
      <c r="J356">
        <v>14198709439</v>
      </c>
      <c r="K356">
        <v>402995</v>
      </c>
      <c r="L356">
        <v>0</v>
      </c>
      <c r="M356">
        <f t="shared" si="5"/>
        <v>2020</v>
      </c>
    </row>
    <row r="357" spans="1:13">
      <c r="A357" s="1">
        <v>44188</v>
      </c>
      <c r="B357">
        <v>45926</v>
      </c>
      <c r="C357">
        <v>4528</v>
      </c>
      <c r="D357">
        <v>15111692.140000001</v>
      </c>
      <c r="E357">
        <v>898084200.5</v>
      </c>
      <c r="F357">
        <v>207771</v>
      </c>
      <c r="G357">
        <v>558</v>
      </c>
      <c r="H357">
        <v>47</v>
      </c>
      <c r="I357">
        <v>40156482.960000001</v>
      </c>
      <c r="J357">
        <v>14238865922</v>
      </c>
      <c r="K357">
        <v>403042</v>
      </c>
      <c r="L357">
        <v>0</v>
      </c>
      <c r="M357">
        <f t="shared" si="5"/>
        <v>2020</v>
      </c>
    </row>
    <row r="358" spans="1:13">
      <c r="A358" s="1">
        <v>44189</v>
      </c>
      <c r="B358">
        <v>53860</v>
      </c>
      <c r="C358">
        <v>4911</v>
      </c>
      <c r="D358">
        <v>15422137.050000001</v>
      </c>
      <c r="E358">
        <v>913506337.60000002</v>
      </c>
      <c r="F358">
        <v>212107</v>
      </c>
      <c r="G358">
        <v>575</v>
      </c>
      <c r="H358">
        <v>38</v>
      </c>
      <c r="I358">
        <v>40158395.100000001</v>
      </c>
      <c r="J358">
        <v>14279024317</v>
      </c>
      <c r="K358">
        <v>403080</v>
      </c>
      <c r="L358">
        <v>0</v>
      </c>
      <c r="M358">
        <f t="shared" si="5"/>
        <v>2020</v>
      </c>
    </row>
    <row r="359" spans="1:13">
      <c r="A359" s="1">
        <v>44190</v>
      </c>
      <c r="B359">
        <v>33516</v>
      </c>
      <c r="C359">
        <v>3280</v>
      </c>
      <c r="D359">
        <v>15617067.66</v>
      </c>
      <c r="E359">
        <v>929123405.20000005</v>
      </c>
      <c r="F359">
        <v>214759</v>
      </c>
      <c r="G359">
        <v>628</v>
      </c>
      <c r="H359">
        <v>41</v>
      </c>
      <c r="I359">
        <v>40161347.969999999</v>
      </c>
      <c r="J359">
        <v>14319185665</v>
      </c>
      <c r="K359">
        <v>403121</v>
      </c>
      <c r="L359">
        <v>0</v>
      </c>
      <c r="M359">
        <f t="shared" si="5"/>
        <v>2020</v>
      </c>
    </row>
    <row r="360" spans="1:13">
      <c r="A360" s="1">
        <v>44191</v>
      </c>
      <c r="B360">
        <v>20861</v>
      </c>
      <c r="C360">
        <v>1966</v>
      </c>
      <c r="D360">
        <v>15715259.99</v>
      </c>
      <c r="E360">
        <v>944838665.20000005</v>
      </c>
      <c r="F360">
        <v>216091</v>
      </c>
      <c r="G360">
        <v>634</v>
      </c>
      <c r="H360">
        <v>49</v>
      </c>
      <c r="I360">
        <v>40165593.109999999</v>
      </c>
      <c r="J360">
        <v>14359351258</v>
      </c>
      <c r="K360">
        <v>403169</v>
      </c>
      <c r="L360">
        <v>1</v>
      </c>
      <c r="M360">
        <f t="shared" si="5"/>
        <v>2020</v>
      </c>
    </row>
    <row r="361" spans="1:13">
      <c r="A361" s="1">
        <v>44192</v>
      </c>
      <c r="B361">
        <v>18332</v>
      </c>
      <c r="C361">
        <v>1843</v>
      </c>
      <c r="D361">
        <v>15805605.720000001</v>
      </c>
      <c r="E361">
        <v>960644270.89999998</v>
      </c>
      <c r="F361">
        <v>217310</v>
      </c>
      <c r="G361">
        <v>624</v>
      </c>
      <c r="H361">
        <v>55</v>
      </c>
      <c r="I361">
        <v>40170426.670000002</v>
      </c>
      <c r="J361">
        <v>14399521685</v>
      </c>
      <c r="K361">
        <v>403224</v>
      </c>
      <c r="L361">
        <v>0</v>
      </c>
      <c r="M361">
        <f t="shared" si="5"/>
        <v>2020</v>
      </c>
    </row>
    <row r="362" spans="1:13">
      <c r="A362" s="1">
        <v>44193</v>
      </c>
      <c r="B362">
        <v>15565</v>
      </c>
      <c r="C362">
        <v>1553</v>
      </c>
      <c r="D362">
        <v>15876728.460000001</v>
      </c>
      <c r="E362">
        <v>976520999.39999998</v>
      </c>
      <c r="F362">
        <v>218232</v>
      </c>
      <c r="G362">
        <v>631</v>
      </c>
      <c r="H362">
        <v>49</v>
      </c>
      <c r="I362">
        <v>40173160.130000003</v>
      </c>
      <c r="J362">
        <v>14439694845</v>
      </c>
      <c r="K362">
        <v>403273</v>
      </c>
      <c r="L362">
        <v>0</v>
      </c>
      <c r="M362">
        <f t="shared" si="5"/>
        <v>2020</v>
      </c>
    </row>
    <row r="363" spans="1:13">
      <c r="A363" s="1">
        <v>44194</v>
      </c>
      <c r="B363">
        <v>24914</v>
      </c>
      <c r="C363">
        <v>2470</v>
      </c>
      <c r="D363">
        <v>16004331.18</v>
      </c>
      <c r="E363">
        <v>992525330.60000002</v>
      </c>
      <c r="F363">
        <v>220007</v>
      </c>
      <c r="G363">
        <v>695</v>
      </c>
      <c r="H363">
        <v>47</v>
      </c>
      <c r="I363">
        <v>40176899.979999997</v>
      </c>
      <c r="J363">
        <v>14479871745</v>
      </c>
      <c r="K363">
        <v>403320</v>
      </c>
      <c r="L363">
        <v>0</v>
      </c>
      <c r="M363">
        <f t="shared" si="5"/>
        <v>2020</v>
      </c>
    </row>
    <row r="364" spans="1:13">
      <c r="A364" s="1">
        <v>44195</v>
      </c>
      <c r="B364">
        <v>43720</v>
      </c>
      <c r="C364">
        <v>4038</v>
      </c>
      <c r="D364">
        <v>16251823.51</v>
      </c>
      <c r="E364">
        <v>1008777154</v>
      </c>
      <c r="F364">
        <v>223345</v>
      </c>
      <c r="G364">
        <v>700</v>
      </c>
      <c r="H364">
        <v>58</v>
      </c>
      <c r="I364">
        <v>40182439.960000001</v>
      </c>
      <c r="J364">
        <v>14520054185</v>
      </c>
      <c r="K364">
        <v>403378</v>
      </c>
      <c r="L364">
        <v>0</v>
      </c>
      <c r="M364">
        <f t="shared" si="5"/>
        <v>2020</v>
      </c>
    </row>
    <row r="365" spans="1:13">
      <c r="A365" s="1">
        <v>44196</v>
      </c>
      <c r="B365">
        <v>49289</v>
      </c>
      <c r="C365">
        <v>4953</v>
      </c>
      <c r="D365">
        <v>16560763.810000001</v>
      </c>
      <c r="E365">
        <v>1025337918</v>
      </c>
      <c r="F365">
        <v>227560</v>
      </c>
      <c r="G365">
        <v>738</v>
      </c>
      <c r="H365">
        <v>55</v>
      </c>
      <c r="I365">
        <v>40185905.170000002</v>
      </c>
      <c r="J365">
        <v>14560240090</v>
      </c>
      <c r="K365">
        <v>403432</v>
      </c>
      <c r="L365">
        <v>1</v>
      </c>
      <c r="M365">
        <f t="shared" si="5"/>
        <v>2020</v>
      </c>
    </row>
    <row r="366" spans="1:13">
      <c r="A366" s="1">
        <v>44197</v>
      </c>
      <c r="B366">
        <v>26842</v>
      </c>
      <c r="C366">
        <v>2449</v>
      </c>
      <c r="D366">
        <v>16684911.15</v>
      </c>
      <c r="E366">
        <v>1042022829</v>
      </c>
      <c r="F366">
        <v>229263</v>
      </c>
      <c r="G366">
        <v>746</v>
      </c>
      <c r="H366">
        <v>68</v>
      </c>
      <c r="I366">
        <v>40192831.270000003</v>
      </c>
      <c r="J366">
        <v>14600432922</v>
      </c>
      <c r="K366">
        <v>403500</v>
      </c>
      <c r="L366">
        <v>0</v>
      </c>
      <c r="M366">
        <f t="shared" si="5"/>
        <v>2021</v>
      </c>
    </row>
    <row r="367" spans="1:13">
      <c r="A367" s="1">
        <v>44198</v>
      </c>
      <c r="B367">
        <v>14060</v>
      </c>
      <c r="C367">
        <v>1233</v>
      </c>
      <c r="D367">
        <v>16717410.58</v>
      </c>
      <c r="E367">
        <v>1058740240</v>
      </c>
      <c r="F367">
        <v>229690</v>
      </c>
      <c r="G367">
        <v>806</v>
      </c>
      <c r="H367">
        <v>62</v>
      </c>
      <c r="I367">
        <v>40195683.210000001</v>
      </c>
      <c r="J367">
        <v>14640628605</v>
      </c>
      <c r="K367">
        <v>403562</v>
      </c>
      <c r="L367">
        <v>0</v>
      </c>
      <c r="M367">
        <f t="shared" si="5"/>
        <v>2021</v>
      </c>
    </row>
    <row r="368" spans="1:13">
      <c r="A368" s="1">
        <v>44199</v>
      </c>
      <c r="B368">
        <v>13726</v>
      </c>
      <c r="C368">
        <v>1412</v>
      </c>
      <c r="D368">
        <v>16763110.25</v>
      </c>
      <c r="E368">
        <v>1075503350</v>
      </c>
      <c r="F368">
        <v>230341</v>
      </c>
      <c r="G368">
        <v>761</v>
      </c>
      <c r="H368">
        <v>61</v>
      </c>
      <c r="I368">
        <v>40200474.899999999</v>
      </c>
      <c r="J368">
        <v>14680829080</v>
      </c>
      <c r="K368">
        <v>403623</v>
      </c>
      <c r="L368">
        <v>0</v>
      </c>
      <c r="M368">
        <f t="shared" si="5"/>
        <v>2021</v>
      </c>
    </row>
    <row r="369" spans="1:13">
      <c r="A369" s="1">
        <v>44200</v>
      </c>
      <c r="B369">
        <v>12111</v>
      </c>
      <c r="C369">
        <v>1090</v>
      </c>
      <c r="D369">
        <v>16785004.699999999</v>
      </c>
      <c r="E369">
        <v>1092288355</v>
      </c>
      <c r="F369">
        <v>230657</v>
      </c>
      <c r="G369">
        <v>774</v>
      </c>
      <c r="H369">
        <v>57</v>
      </c>
      <c r="I369">
        <v>40204650.200000003</v>
      </c>
      <c r="J369">
        <v>14721033730</v>
      </c>
      <c r="K369">
        <v>403679</v>
      </c>
      <c r="L369">
        <v>1</v>
      </c>
      <c r="M369">
        <f t="shared" si="5"/>
        <v>2021</v>
      </c>
    </row>
    <row r="370" spans="1:13">
      <c r="A370" s="1">
        <v>44201</v>
      </c>
      <c r="B370">
        <v>19705</v>
      </c>
      <c r="C370">
        <v>1775</v>
      </c>
      <c r="D370">
        <v>16854590.719999999</v>
      </c>
      <c r="E370">
        <v>1109142945</v>
      </c>
      <c r="F370">
        <v>231623</v>
      </c>
      <c r="G370">
        <v>809</v>
      </c>
      <c r="H370">
        <v>64</v>
      </c>
      <c r="I370">
        <v>40210400.770000003</v>
      </c>
      <c r="J370">
        <v>14761244131</v>
      </c>
      <c r="K370">
        <v>403742</v>
      </c>
      <c r="L370">
        <v>1</v>
      </c>
      <c r="M370">
        <f t="shared" si="5"/>
        <v>2021</v>
      </c>
    </row>
    <row r="371" spans="1:13">
      <c r="A371" s="1">
        <v>44202</v>
      </c>
      <c r="B371">
        <v>37641</v>
      </c>
      <c r="C371">
        <v>3577</v>
      </c>
      <c r="D371">
        <v>17050234.870000001</v>
      </c>
      <c r="E371">
        <v>1126193180</v>
      </c>
      <c r="F371">
        <v>234374</v>
      </c>
      <c r="G371">
        <v>826</v>
      </c>
      <c r="H371">
        <v>55</v>
      </c>
      <c r="I371">
        <v>40214093.579999998</v>
      </c>
      <c r="J371">
        <v>14801458224</v>
      </c>
      <c r="K371">
        <v>403797</v>
      </c>
      <c r="L371">
        <v>0</v>
      </c>
      <c r="M371">
        <f t="shared" si="5"/>
        <v>2021</v>
      </c>
    </row>
    <row r="372" spans="1:13">
      <c r="A372" s="1">
        <v>44203</v>
      </c>
      <c r="B372">
        <v>38345</v>
      </c>
      <c r="C372">
        <v>3700</v>
      </c>
      <c r="D372">
        <v>17259974.539999999</v>
      </c>
      <c r="E372">
        <v>1143453155</v>
      </c>
      <c r="F372">
        <v>237239</v>
      </c>
      <c r="G372">
        <v>835</v>
      </c>
      <c r="H372">
        <v>79</v>
      </c>
      <c r="I372">
        <v>40222783.039999999</v>
      </c>
      <c r="J372">
        <v>14841681007</v>
      </c>
      <c r="K372">
        <v>403875</v>
      </c>
      <c r="L372">
        <v>1</v>
      </c>
      <c r="M372">
        <f t="shared" si="5"/>
        <v>2021</v>
      </c>
    </row>
    <row r="373" spans="1:13">
      <c r="A373" s="1">
        <v>44204</v>
      </c>
      <c r="B373">
        <v>35802</v>
      </c>
      <c r="C373">
        <v>3566</v>
      </c>
      <c r="D373">
        <v>17452625.16</v>
      </c>
      <c r="E373">
        <v>1160905780</v>
      </c>
      <c r="F373">
        <v>239955</v>
      </c>
      <c r="G373">
        <v>850</v>
      </c>
      <c r="H373">
        <v>59</v>
      </c>
      <c r="I373">
        <v>40225605.630000003</v>
      </c>
      <c r="J373">
        <v>14881906613</v>
      </c>
      <c r="K373">
        <v>403934</v>
      </c>
      <c r="L373">
        <v>0</v>
      </c>
      <c r="M373">
        <f t="shared" si="5"/>
        <v>2021</v>
      </c>
    </row>
    <row r="374" spans="1:13">
      <c r="A374" s="1">
        <v>44205</v>
      </c>
      <c r="B374">
        <v>33673</v>
      </c>
      <c r="C374">
        <v>3310</v>
      </c>
      <c r="D374">
        <v>17622780.399999999</v>
      </c>
      <c r="E374">
        <v>1178528560</v>
      </c>
      <c r="F374">
        <v>242369</v>
      </c>
      <c r="G374">
        <v>896</v>
      </c>
      <c r="H374">
        <v>65</v>
      </c>
      <c r="I374">
        <v>40231190.299999997</v>
      </c>
      <c r="J374">
        <v>14922137803</v>
      </c>
      <c r="K374">
        <v>403998</v>
      </c>
      <c r="L374">
        <v>1</v>
      </c>
      <c r="M374">
        <f t="shared" si="5"/>
        <v>2021</v>
      </c>
    </row>
    <row r="375" spans="1:13">
      <c r="A375" s="1">
        <v>44206</v>
      </c>
      <c r="B375">
        <v>22875</v>
      </c>
      <c r="C375">
        <v>2025</v>
      </c>
      <c r="D375">
        <v>17705236.379999999</v>
      </c>
      <c r="E375">
        <v>1196233797</v>
      </c>
      <c r="F375">
        <v>243474</v>
      </c>
      <c r="G375">
        <v>920</v>
      </c>
      <c r="H375">
        <v>77</v>
      </c>
      <c r="I375">
        <v>40236567.640000001</v>
      </c>
      <c r="J375">
        <v>14962374371</v>
      </c>
      <c r="K375">
        <v>404074</v>
      </c>
      <c r="L375">
        <v>1</v>
      </c>
      <c r="M375">
        <f t="shared" si="5"/>
        <v>2021</v>
      </c>
    </row>
    <row r="376" spans="1:13">
      <c r="A376" s="1">
        <v>44207</v>
      </c>
      <c r="B376">
        <v>11628</v>
      </c>
      <c r="C376">
        <v>1217</v>
      </c>
      <c r="D376">
        <v>17724343.899999999</v>
      </c>
      <c r="E376">
        <v>1213958141</v>
      </c>
      <c r="F376">
        <v>243734</v>
      </c>
      <c r="G376">
        <v>957</v>
      </c>
      <c r="H376">
        <v>76</v>
      </c>
      <c r="I376">
        <v>40241224.560000002</v>
      </c>
      <c r="J376">
        <v>15002615595</v>
      </c>
      <c r="K376">
        <v>404149</v>
      </c>
      <c r="L376">
        <v>1</v>
      </c>
      <c r="M376">
        <f t="shared" si="5"/>
        <v>2021</v>
      </c>
    </row>
    <row r="377" spans="1:13">
      <c r="A377" s="1">
        <v>44208</v>
      </c>
      <c r="B377">
        <v>18520</v>
      </c>
      <c r="C377">
        <v>1892</v>
      </c>
      <c r="D377">
        <v>17792819.510000002</v>
      </c>
      <c r="E377">
        <v>1231750960</v>
      </c>
      <c r="F377">
        <v>244677</v>
      </c>
      <c r="G377">
        <v>949</v>
      </c>
      <c r="H377">
        <v>62</v>
      </c>
      <c r="I377">
        <v>40244731.719999999</v>
      </c>
      <c r="J377">
        <v>15042860327</v>
      </c>
      <c r="K377">
        <v>404210</v>
      </c>
      <c r="L377">
        <v>1</v>
      </c>
      <c r="M377">
        <f t="shared" si="5"/>
        <v>2021</v>
      </c>
    </row>
    <row r="378" spans="1:13">
      <c r="A378" s="1">
        <v>44209</v>
      </c>
      <c r="B378">
        <v>31006</v>
      </c>
      <c r="C378">
        <v>2799</v>
      </c>
      <c r="D378">
        <v>17922081.690000001</v>
      </c>
      <c r="E378">
        <v>1249673042</v>
      </c>
      <c r="F378">
        <v>246485</v>
      </c>
      <c r="G378">
        <v>991</v>
      </c>
      <c r="H378">
        <v>94</v>
      </c>
      <c r="I378">
        <v>40254524.549999997</v>
      </c>
      <c r="J378">
        <v>15083114852</v>
      </c>
      <c r="K378">
        <v>404303</v>
      </c>
      <c r="L378">
        <v>1</v>
      </c>
      <c r="M378">
        <f t="shared" si="5"/>
        <v>2021</v>
      </c>
    </row>
    <row r="379" spans="1:13">
      <c r="A379" s="1">
        <v>44210</v>
      </c>
      <c r="B379">
        <v>33087</v>
      </c>
      <c r="C379">
        <v>3379</v>
      </c>
      <c r="D379">
        <v>18096327.469999999</v>
      </c>
      <c r="E379">
        <v>1267769369</v>
      </c>
      <c r="F379">
        <v>248884</v>
      </c>
      <c r="G379">
        <v>980</v>
      </c>
      <c r="H379">
        <v>68</v>
      </c>
      <c r="I379">
        <v>40256634.799999997</v>
      </c>
      <c r="J379">
        <v>15123371487</v>
      </c>
      <c r="K379">
        <v>404371</v>
      </c>
      <c r="L379">
        <v>0</v>
      </c>
      <c r="M379">
        <f t="shared" si="5"/>
        <v>2021</v>
      </c>
    </row>
    <row r="380" spans="1:13">
      <c r="A380" s="1">
        <v>44211</v>
      </c>
      <c r="B380">
        <v>27992</v>
      </c>
      <c r="C380">
        <v>2774</v>
      </c>
      <c r="D380">
        <v>18226603.760000002</v>
      </c>
      <c r="E380">
        <v>1285995973</v>
      </c>
      <c r="F380">
        <v>250625</v>
      </c>
      <c r="G380">
        <v>1033</v>
      </c>
      <c r="H380">
        <v>77</v>
      </c>
      <c r="I380">
        <v>40263594.530000001</v>
      </c>
      <c r="J380">
        <v>15163635081</v>
      </c>
      <c r="K380">
        <v>404448</v>
      </c>
      <c r="L380">
        <v>0</v>
      </c>
      <c r="M380">
        <f t="shared" si="5"/>
        <v>2021</v>
      </c>
    </row>
    <row r="381" spans="1:13">
      <c r="A381" s="1">
        <v>44212</v>
      </c>
      <c r="B381">
        <v>25147</v>
      </c>
      <c r="C381">
        <v>2376</v>
      </c>
      <c r="D381">
        <v>18325583.609999999</v>
      </c>
      <c r="E381">
        <v>1304321557</v>
      </c>
      <c r="F381">
        <v>252001</v>
      </c>
      <c r="G381">
        <v>1000</v>
      </c>
      <c r="H381">
        <v>84</v>
      </c>
      <c r="I381">
        <v>40270285.200000003</v>
      </c>
      <c r="J381">
        <v>15203905366</v>
      </c>
      <c r="K381">
        <v>404532</v>
      </c>
      <c r="L381">
        <v>0</v>
      </c>
      <c r="M381">
        <f t="shared" si="5"/>
        <v>2021</v>
      </c>
    </row>
    <row r="382" spans="1:13">
      <c r="A382" s="1">
        <v>44213</v>
      </c>
      <c r="B382">
        <v>18431</v>
      </c>
      <c r="C382">
        <v>1889</v>
      </c>
      <c r="D382">
        <v>18391383.329999998</v>
      </c>
      <c r="E382">
        <v>1322712940</v>
      </c>
      <c r="F382">
        <v>252864</v>
      </c>
      <c r="G382">
        <v>1026</v>
      </c>
      <c r="H382">
        <v>76</v>
      </c>
      <c r="I382">
        <v>40274831.850000001</v>
      </c>
      <c r="J382">
        <v>15244180198</v>
      </c>
      <c r="K382">
        <v>404607</v>
      </c>
      <c r="L382">
        <v>1</v>
      </c>
      <c r="M382">
        <f t="shared" si="5"/>
        <v>2021</v>
      </c>
    </row>
    <row r="383" spans="1:13">
      <c r="A383" s="1">
        <v>44214</v>
      </c>
      <c r="B383">
        <v>9049</v>
      </c>
      <c r="C383">
        <v>813</v>
      </c>
      <c r="D383">
        <v>18368506.559999999</v>
      </c>
      <c r="E383">
        <v>1341081446</v>
      </c>
      <c r="F383">
        <v>252560</v>
      </c>
      <c r="G383">
        <v>1117</v>
      </c>
      <c r="H383">
        <v>71</v>
      </c>
      <c r="I383">
        <v>40279433.100000001</v>
      </c>
      <c r="J383">
        <v>15284459631</v>
      </c>
      <c r="K383">
        <v>404678</v>
      </c>
      <c r="L383">
        <v>0</v>
      </c>
      <c r="M383">
        <f t="shared" si="5"/>
        <v>2021</v>
      </c>
    </row>
    <row r="384" spans="1:13">
      <c r="A384" s="1">
        <v>44215</v>
      </c>
      <c r="B384">
        <v>12583</v>
      </c>
      <c r="C384">
        <v>1083</v>
      </c>
      <c r="D384">
        <v>18369206.34</v>
      </c>
      <c r="E384">
        <v>1359450653</v>
      </c>
      <c r="F384">
        <v>252559</v>
      </c>
      <c r="G384">
        <v>1084</v>
      </c>
      <c r="H384">
        <v>89</v>
      </c>
      <c r="I384">
        <v>40287964.280000001</v>
      </c>
      <c r="J384">
        <v>15324747596</v>
      </c>
      <c r="K384">
        <v>404766</v>
      </c>
      <c r="L384">
        <v>1</v>
      </c>
      <c r="M384">
        <f t="shared" si="5"/>
        <v>2021</v>
      </c>
    </row>
    <row r="385" spans="1:13">
      <c r="A385" s="1">
        <v>44216</v>
      </c>
      <c r="B385">
        <v>25345</v>
      </c>
      <c r="C385">
        <v>2640</v>
      </c>
      <c r="D385">
        <v>18482530.34</v>
      </c>
      <c r="E385">
        <v>1377933183</v>
      </c>
      <c r="F385">
        <v>254108</v>
      </c>
      <c r="G385">
        <v>1091</v>
      </c>
      <c r="H385">
        <v>72</v>
      </c>
      <c r="I385">
        <v>40291585.479999997</v>
      </c>
      <c r="J385">
        <v>15365039181</v>
      </c>
      <c r="K385">
        <v>404838</v>
      </c>
      <c r="L385">
        <v>0</v>
      </c>
      <c r="M385">
        <f t="shared" si="5"/>
        <v>2021</v>
      </c>
    </row>
    <row r="386" spans="1:13">
      <c r="A386" s="1">
        <v>44217</v>
      </c>
      <c r="B386">
        <v>26727</v>
      </c>
      <c r="C386">
        <v>2798</v>
      </c>
      <c r="D386">
        <v>18604011.649999999</v>
      </c>
      <c r="E386">
        <v>1396537195</v>
      </c>
      <c r="F386">
        <v>255756</v>
      </c>
      <c r="G386">
        <v>1150</v>
      </c>
      <c r="H386">
        <v>92</v>
      </c>
      <c r="I386">
        <v>40300125.159999996</v>
      </c>
      <c r="J386">
        <v>15405339306</v>
      </c>
      <c r="K386">
        <v>404929</v>
      </c>
      <c r="L386">
        <v>1</v>
      </c>
      <c r="M386">
        <f t="shared" si="5"/>
        <v>2021</v>
      </c>
    </row>
    <row r="387" spans="1:13">
      <c r="A387" s="1">
        <v>44218</v>
      </c>
      <c r="B387">
        <v>23090</v>
      </c>
      <c r="C387">
        <v>2347</v>
      </c>
      <c r="D387">
        <v>18693247.440000001</v>
      </c>
      <c r="E387">
        <v>1415230442</v>
      </c>
      <c r="F387">
        <v>256989</v>
      </c>
      <c r="G387">
        <v>1114</v>
      </c>
      <c r="H387">
        <v>79</v>
      </c>
      <c r="I387">
        <v>40305382.030000001</v>
      </c>
      <c r="J387">
        <v>15445644688</v>
      </c>
      <c r="K387">
        <v>405007</v>
      </c>
      <c r="L387">
        <v>1</v>
      </c>
      <c r="M387">
        <f t="shared" ref="M387:M450" si="6">YEAR(A387)</f>
        <v>2021</v>
      </c>
    </row>
    <row r="388" spans="1:13">
      <c r="A388" s="1">
        <v>44219</v>
      </c>
      <c r="B388">
        <v>20633</v>
      </c>
      <c r="C388">
        <v>2097</v>
      </c>
      <c r="D388">
        <v>18762393.02</v>
      </c>
      <c r="E388">
        <v>1433992835</v>
      </c>
      <c r="F388">
        <v>257884</v>
      </c>
      <c r="G388">
        <v>1202</v>
      </c>
      <c r="H388">
        <v>84</v>
      </c>
      <c r="I388">
        <v>40311382.109999999</v>
      </c>
      <c r="J388">
        <v>15485956070</v>
      </c>
      <c r="K388">
        <v>405090</v>
      </c>
      <c r="L388">
        <v>1</v>
      </c>
      <c r="M388">
        <f t="shared" si="6"/>
        <v>2021</v>
      </c>
    </row>
    <row r="389" spans="1:13">
      <c r="A389" s="1">
        <v>44220</v>
      </c>
      <c r="B389">
        <v>15887</v>
      </c>
      <c r="C389">
        <v>1408</v>
      </c>
      <c r="D389">
        <v>18779575.82</v>
      </c>
      <c r="E389">
        <v>1452772411</v>
      </c>
      <c r="F389">
        <v>258096</v>
      </c>
      <c r="G389">
        <v>1196</v>
      </c>
      <c r="H389">
        <v>101</v>
      </c>
      <c r="I389">
        <v>40320127.280000001</v>
      </c>
      <c r="J389">
        <v>15526276198</v>
      </c>
      <c r="K389">
        <v>405190</v>
      </c>
      <c r="L389">
        <v>1</v>
      </c>
      <c r="M389">
        <f t="shared" si="6"/>
        <v>2021</v>
      </c>
    </row>
    <row r="390" spans="1:13">
      <c r="A390" s="1">
        <v>44221</v>
      </c>
      <c r="B390">
        <v>6882</v>
      </c>
      <c r="C390">
        <v>628</v>
      </c>
      <c r="D390">
        <v>18740129.859999999</v>
      </c>
      <c r="E390">
        <v>1471512541</v>
      </c>
      <c r="F390">
        <v>257520</v>
      </c>
      <c r="G390">
        <v>1204</v>
      </c>
      <c r="H390">
        <v>83</v>
      </c>
      <c r="I390">
        <v>40325431.57</v>
      </c>
      <c r="J390">
        <v>15566601629</v>
      </c>
      <c r="K390">
        <v>405272</v>
      </c>
      <c r="L390">
        <v>1</v>
      </c>
      <c r="M390">
        <f t="shared" si="6"/>
        <v>2021</v>
      </c>
    </row>
    <row r="391" spans="1:13">
      <c r="A391" s="1">
        <v>44222</v>
      </c>
      <c r="B391">
        <v>9263</v>
      </c>
      <c r="C391">
        <v>850</v>
      </c>
      <c r="D391">
        <v>18714747.550000001</v>
      </c>
      <c r="E391">
        <v>1490227288</v>
      </c>
      <c r="F391">
        <v>257169</v>
      </c>
      <c r="G391">
        <v>1201</v>
      </c>
      <c r="H391">
        <v>92</v>
      </c>
      <c r="I391">
        <v>40332323.590000004</v>
      </c>
      <c r="J391">
        <v>15606933953</v>
      </c>
      <c r="K391">
        <v>405364</v>
      </c>
      <c r="L391">
        <v>0</v>
      </c>
      <c r="M391">
        <f t="shared" si="6"/>
        <v>2021</v>
      </c>
    </row>
    <row r="392" spans="1:13">
      <c r="A392" s="1">
        <v>44223</v>
      </c>
      <c r="B392">
        <v>21297</v>
      </c>
      <c r="C392">
        <v>2234</v>
      </c>
      <c r="D392">
        <v>18783596.359999999</v>
      </c>
      <c r="E392">
        <v>1509010885</v>
      </c>
      <c r="F392">
        <v>258157</v>
      </c>
      <c r="G392">
        <v>1246</v>
      </c>
      <c r="H392">
        <v>85</v>
      </c>
      <c r="I392">
        <v>40339000.259999998</v>
      </c>
      <c r="J392">
        <v>15647272953</v>
      </c>
      <c r="K392">
        <v>405449</v>
      </c>
      <c r="L392">
        <v>0</v>
      </c>
      <c r="M392">
        <f t="shared" si="6"/>
        <v>2021</v>
      </c>
    </row>
    <row r="393" spans="1:13">
      <c r="A393" s="1">
        <v>44224</v>
      </c>
      <c r="B393">
        <v>21707</v>
      </c>
      <c r="C393">
        <v>1978</v>
      </c>
      <c r="D393">
        <v>18828275.300000001</v>
      </c>
      <c r="E393">
        <v>1527839160</v>
      </c>
      <c r="F393">
        <v>258789</v>
      </c>
      <c r="G393">
        <v>1346</v>
      </c>
      <c r="H393">
        <v>105</v>
      </c>
      <c r="I393">
        <v>40346377.450000003</v>
      </c>
      <c r="J393">
        <v>15687619330</v>
      </c>
      <c r="K393">
        <v>405554</v>
      </c>
      <c r="L393">
        <v>0</v>
      </c>
      <c r="M393">
        <f t="shared" si="6"/>
        <v>2021</v>
      </c>
    </row>
    <row r="394" spans="1:13">
      <c r="A394" s="1">
        <v>44225</v>
      </c>
      <c r="B394">
        <v>18339</v>
      </c>
      <c r="C394">
        <v>1749</v>
      </c>
      <c r="D394">
        <v>18860083.27</v>
      </c>
      <c r="E394">
        <v>1546699243</v>
      </c>
      <c r="F394">
        <v>259270</v>
      </c>
      <c r="G394">
        <v>1268</v>
      </c>
      <c r="H394">
        <v>89</v>
      </c>
      <c r="I394">
        <v>40351676.259999998</v>
      </c>
      <c r="J394">
        <v>15727971007</v>
      </c>
      <c r="K394">
        <v>405642</v>
      </c>
      <c r="L394">
        <v>1</v>
      </c>
      <c r="M394">
        <f t="shared" si="6"/>
        <v>2021</v>
      </c>
    </row>
    <row r="395" spans="1:13">
      <c r="A395" s="1">
        <v>44226</v>
      </c>
      <c r="B395">
        <v>17245</v>
      </c>
      <c r="C395">
        <v>1569</v>
      </c>
      <c r="D395">
        <v>18872995.719999999</v>
      </c>
      <c r="E395">
        <v>1565572239</v>
      </c>
      <c r="F395">
        <v>259472</v>
      </c>
      <c r="G395">
        <v>1367</v>
      </c>
      <c r="H395">
        <v>113</v>
      </c>
      <c r="I395">
        <v>40362689.310000002</v>
      </c>
      <c r="J395">
        <v>15768333696</v>
      </c>
      <c r="K395">
        <v>405754</v>
      </c>
      <c r="L395">
        <v>1</v>
      </c>
      <c r="M395">
        <f t="shared" si="6"/>
        <v>2021</v>
      </c>
    </row>
    <row r="396" spans="1:13">
      <c r="A396" s="1">
        <v>44227</v>
      </c>
      <c r="B396">
        <v>13658</v>
      </c>
      <c r="C396">
        <v>1267</v>
      </c>
      <c r="D396">
        <v>18868970.280000001</v>
      </c>
      <c r="E396">
        <v>1584441209</v>
      </c>
      <c r="F396">
        <v>259398</v>
      </c>
      <c r="G396">
        <v>1341</v>
      </c>
      <c r="H396">
        <v>91</v>
      </c>
      <c r="I396">
        <v>40367576.890000001</v>
      </c>
      <c r="J396">
        <v>15808701273</v>
      </c>
      <c r="K396">
        <v>405844</v>
      </c>
      <c r="L396">
        <v>1</v>
      </c>
      <c r="M396">
        <f t="shared" si="6"/>
        <v>2021</v>
      </c>
    </row>
    <row r="397" spans="1:13">
      <c r="A397" s="1">
        <v>44228</v>
      </c>
      <c r="B397">
        <v>6552</v>
      </c>
      <c r="C397">
        <v>554</v>
      </c>
      <c r="D397">
        <v>18813529.199999999</v>
      </c>
      <c r="E397">
        <v>1603254739</v>
      </c>
      <c r="F397">
        <v>258618</v>
      </c>
      <c r="G397">
        <v>1334</v>
      </c>
      <c r="H397">
        <v>99</v>
      </c>
      <c r="I397">
        <v>40374841.640000001</v>
      </c>
      <c r="J397">
        <v>15849076115</v>
      </c>
      <c r="K397">
        <v>405942</v>
      </c>
      <c r="L397">
        <v>1</v>
      </c>
      <c r="M397">
        <f t="shared" si="6"/>
        <v>2021</v>
      </c>
    </row>
    <row r="398" spans="1:13">
      <c r="A398" s="1">
        <v>44229</v>
      </c>
      <c r="B398">
        <v>9125</v>
      </c>
      <c r="C398">
        <v>957</v>
      </c>
      <c r="D398">
        <v>18791262.899999999</v>
      </c>
      <c r="E398">
        <v>1622046002</v>
      </c>
      <c r="F398">
        <v>258247</v>
      </c>
      <c r="G398">
        <v>1328</v>
      </c>
      <c r="H398">
        <v>88</v>
      </c>
      <c r="I398">
        <v>40380125.060000002</v>
      </c>
      <c r="J398">
        <v>15889456240</v>
      </c>
      <c r="K398">
        <v>406029</v>
      </c>
      <c r="L398">
        <v>1</v>
      </c>
      <c r="M398">
        <f t="shared" si="6"/>
        <v>2021</v>
      </c>
    </row>
    <row r="399" spans="1:13">
      <c r="A399" s="1">
        <v>44230</v>
      </c>
      <c r="B399">
        <v>19144</v>
      </c>
      <c r="C399">
        <v>1861</v>
      </c>
      <c r="D399">
        <v>18823096.73</v>
      </c>
      <c r="E399">
        <v>1640869098</v>
      </c>
      <c r="F399">
        <v>258712</v>
      </c>
      <c r="G399">
        <v>1396</v>
      </c>
      <c r="H399">
        <v>117</v>
      </c>
      <c r="I399">
        <v>40390087.109999999</v>
      </c>
      <c r="J399">
        <v>15929846327</v>
      </c>
      <c r="K399">
        <v>406145</v>
      </c>
      <c r="L399">
        <v>1</v>
      </c>
      <c r="M399">
        <f t="shared" si="6"/>
        <v>2021</v>
      </c>
    </row>
    <row r="400" spans="1:13">
      <c r="A400" s="1">
        <v>44231</v>
      </c>
      <c r="B400">
        <v>20884</v>
      </c>
      <c r="C400">
        <v>2076</v>
      </c>
      <c r="D400">
        <v>18871765.18</v>
      </c>
      <c r="E400">
        <v>1659740863</v>
      </c>
      <c r="F400">
        <v>259353</v>
      </c>
      <c r="G400">
        <v>1435</v>
      </c>
      <c r="H400">
        <v>108</v>
      </c>
      <c r="I400">
        <v>40398037.350000001</v>
      </c>
      <c r="J400">
        <v>15970244364</v>
      </c>
      <c r="K400">
        <v>406252</v>
      </c>
      <c r="L400">
        <v>1</v>
      </c>
      <c r="M400">
        <f t="shared" si="6"/>
        <v>2021</v>
      </c>
    </row>
    <row r="401" spans="1:13">
      <c r="A401" s="1">
        <v>44232</v>
      </c>
      <c r="B401">
        <v>17934</v>
      </c>
      <c r="C401">
        <v>1730</v>
      </c>
      <c r="D401">
        <v>18902509.149999999</v>
      </c>
      <c r="E401">
        <v>1678643373</v>
      </c>
      <c r="F401">
        <v>259725</v>
      </c>
      <c r="G401">
        <v>1358</v>
      </c>
      <c r="H401">
        <v>100</v>
      </c>
      <c r="I401">
        <v>40404433</v>
      </c>
      <c r="J401">
        <v>16010648797</v>
      </c>
      <c r="K401">
        <v>406351</v>
      </c>
      <c r="L401">
        <v>1</v>
      </c>
      <c r="M401">
        <f t="shared" si="6"/>
        <v>2021</v>
      </c>
    </row>
    <row r="402" spans="1:13">
      <c r="A402" s="1">
        <v>44233</v>
      </c>
      <c r="B402">
        <v>15597</v>
      </c>
      <c r="C402">
        <v>1619</v>
      </c>
      <c r="D402">
        <v>18913695.469999999</v>
      </c>
      <c r="E402">
        <v>1697557068</v>
      </c>
      <c r="F402">
        <v>259903</v>
      </c>
      <c r="G402">
        <v>1441</v>
      </c>
      <c r="H402">
        <v>100</v>
      </c>
      <c r="I402">
        <v>40411593.310000002</v>
      </c>
      <c r="J402">
        <v>16051060390</v>
      </c>
      <c r="K402">
        <v>406450</v>
      </c>
      <c r="L402">
        <v>1</v>
      </c>
      <c r="M402">
        <f t="shared" si="6"/>
        <v>2021</v>
      </c>
    </row>
    <row r="403" spans="1:13">
      <c r="A403" s="1">
        <v>44234</v>
      </c>
      <c r="B403">
        <v>13044</v>
      </c>
      <c r="C403">
        <v>1198</v>
      </c>
      <c r="D403">
        <v>18890122.390000001</v>
      </c>
      <c r="E403">
        <v>1716447190</v>
      </c>
      <c r="F403">
        <v>259577</v>
      </c>
      <c r="G403">
        <v>1524</v>
      </c>
      <c r="H403">
        <v>140</v>
      </c>
      <c r="I403">
        <v>40424512.600000001</v>
      </c>
      <c r="J403">
        <v>16091484903</v>
      </c>
      <c r="K403">
        <v>406589</v>
      </c>
      <c r="L403">
        <v>1</v>
      </c>
      <c r="M403">
        <f t="shared" si="6"/>
        <v>2021</v>
      </c>
    </row>
    <row r="404" spans="1:13">
      <c r="A404" s="1">
        <v>44235</v>
      </c>
      <c r="B404">
        <v>4814</v>
      </c>
      <c r="C404">
        <v>483</v>
      </c>
      <c r="D404">
        <v>18821447.960000001</v>
      </c>
      <c r="E404">
        <v>1735268638</v>
      </c>
      <c r="F404">
        <v>258650</v>
      </c>
      <c r="G404">
        <v>1410</v>
      </c>
      <c r="H404">
        <v>93</v>
      </c>
      <c r="I404">
        <v>40427654.25</v>
      </c>
      <c r="J404">
        <v>16131912557</v>
      </c>
      <c r="K404">
        <v>406681</v>
      </c>
      <c r="L404">
        <v>1</v>
      </c>
      <c r="M404">
        <f t="shared" si="6"/>
        <v>2021</v>
      </c>
    </row>
    <row r="405" spans="1:13">
      <c r="A405" s="1">
        <v>44236</v>
      </c>
      <c r="B405">
        <v>6535</v>
      </c>
      <c r="C405">
        <v>618</v>
      </c>
      <c r="D405">
        <v>18755994.370000001</v>
      </c>
      <c r="E405">
        <v>1754024633</v>
      </c>
      <c r="F405">
        <v>257756</v>
      </c>
      <c r="G405">
        <v>1512</v>
      </c>
      <c r="H405">
        <v>118</v>
      </c>
      <c r="I405">
        <v>40438465.990000002</v>
      </c>
      <c r="J405">
        <v>16172351023</v>
      </c>
      <c r="K405">
        <v>406798</v>
      </c>
      <c r="L405">
        <v>1</v>
      </c>
      <c r="M405">
        <f t="shared" si="6"/>
        <v>2021</v>
      </c>
    </row>
    <row r="406" spans="1:13">
      <c r="A406" s="1">
        <v>44237</v>
      </c>
      <c r="B406">
        <v>14149</v>
      </c>
      <c r="C406">
        <v>1298</v>
      </c>
      <c r="D406">
        <v>18738724.890000001</v>
      </c>
      <c r="E406">
        <v>1772763358</v>
      </c>
      <c r="F406">
        <v>257563</v>
      </c>
      <c r="G406">
        <v>1491</v>
      </c>
      <c r="H406">
        <v>104</v>
      </c>
      <c r="I406">
        <v>40445637.060000002</v>
      </c>
      <c r="J406">
        <v>16212796660</v>
      </c>
      <c r="K406">
        <v>406901</v>
      </c>
      <c r="L406">
        <v>1</v>
      </c>
      <c r="M406">
        <f t="shared" si="6"/>
        <v>2021</v>
      </c>
    </row>
    <row r="407" spans="1:13">
      <c r="A407" s="1">
        <v>44238</v>
      </c>
      <c r="B407">
        <v>16001</v>
      </c>
      <c r="C407">
        <v>1522</v>
      </c>
      <c r="D407">
        <v>18741421.760000002</v>
      </c>
      <c r="E407">
        <v>1791504779</v>
      </c>
      <c r="F407">
        <v>257543</v>
      </c>
      <c r="G407">
        <v>1542</v>
      </c>
      <c r="H407">
        <v>123</v>
      </c>
      <c r="I407">
        <v>40456343</v>
      </c>
      <c r="J407">
        <v>16253253003</v>
      </c>
      <c r="K407">
        <v>407023</v>
      </c>
      <c r="L407">
        <v>1</v>
      </c>
      <c r="M407">
        <f t="shared" si="6"/>
        <v>2021</v>
      </c>
    </row>
    <row r="408" spans="1:13">
      <c r="A408" s="1">
        <v>44239</v>
      </c>
      <c r="B408">
        <v>14582</v>
      </c>
      <c r="C408">
        <v>1460</v>
      </c>
      <c r="D408">
        <v>18733609.219999999</v>
      </c>
      <c r="E408">
        <v>1810238389</v>
      </c>
      <c r="F408">
        <v>257447</v>
      </c>
      <c r="G408">
        <v>1556</v>
      </c>
      <c r="H408">
        <v>125</v>
      </c>
      <c r="I408">
        <v>40465063.75</v>
      </c>
      <c r="J408">
        <v>16293718067</v>
      </c>
      <c r="K408">
        <v>407147</v>
      </c>
      <c r="L408">
        <v>1</v>
      </c>
      <c r="M408">
        <f t="shared" si="6"/>
        <v>2021</v>
      </c>
    </row>
    <row r="409" spans="1:13">
      <c r="A409" s="1">
        <v>44240</v>
      </c>
      <c r="B409">
        <v>13285</v>
      </c>
      <c r="C409">
        <v>1198</v>
      </c>
      <c r="D409">
        <v>18710360.98</v>
      </c>
      <c r="E409">
        <v>1828948750</v>
      </c>
      <c r="F409">
        <v>257142</v>
      </c>
      <c r="G409">
        <v>1503</v>
      </c>
      <c r="H409">
        <v>112</v>
      </c>
      <c r="I409">
        <v>40472257.210000001</v>
      </c>
      <c r="J409">
        <v>16334190324</v>
      </c>
      <c r="K409">
        <v>407258</v>
      </c>
      <c r="L409">
        <v>1</v>
      </c>
      <c r="M409">
        <f t="shared" si="6"/>
        <v>2021</v>
      </c>
    </row>
    <row r="410" spans="1:13">
      <c r="A410" s="1">
        <v>44241</v>
      </c>
      <c r="B410">
        <v>8694</v>
      </c>
      <c r="C410">
        <v>767</v>
      </c>
      <c r="D410">
        <v>18654215.260000002</v>
      </c>
      <c r="E410">
        <v>1847602965</v>
      </c>
      <c r="F410">
        <v>256366</v>
      </c>
      <c r="G410">
        <v>1543</v>
      </c>
      <c r="H410">
        <v>100</v>
      </c>
      <c r="I410">
        <v>40479646.060000002</v>
      </c>
      <c r="J410">
        <v>16374669970</v>
      </c>
      <c r="K410">
        <v>407357</v>
      </c>
      <c r="L410">
        <v>1</v>
      </c>
      <c r="M410">
        <f t="shared" si="6"/>
        <v>2021</v>
      </c>
    </row>
    <row r="411" spans="1:13">
      <c r="A411" s="1">
        <v>44242</v>
      </c>
      <c r="B411">
        <v>5854</v>
      </c>
      <c r="C411">
        <v>580</v>
      </c>
      <c r="D411">
        <v>18580384.850000001</v>
      </c>
      <c r="E411">
        <v>1866183350</v>
      </c>
      <c r="F411">
        <v>255363</v>
      </c>
      <c r="G411">
        <v>1583</v>
      </c>
      <c r="H411">
        <v>99</v>
      </c>
      <c r="I411">
        <v>40486397.700000003</v>
      </c>
      <c r="J411">
        <v>16415156368</v>
      </c>
      <c r="K411">
        <v>407455</v>
      </c>
      <c r="L411">
        <v>1</v>
      </c>
      <c r="M411">
        <f t="shared" si="6"/>
        <v>2021</v>
      </c>
    </row>
    <row r="412" spans="1:13">
      <c r="A412" s="1">
        <v>44243</v>
      </c>
      <c r="B412">
        <v>6831</v>
      </c>
      <c r="C412">
        <v>702</v>
      </c>
      <c r="D412">
        <v>18515456.359999999</v>
      </c>
      <c r="E412">
        <v>1884698806</v>
      </c>
      <c r="F412">
        <v>254479</v>
      </c>
      <c r="G412">
        <v>1586</v>
      </c>
      <c r="H412">
        <v>128</v>
      </c>
      <c r="I412">
        <v>40497123.759999998</v>
      </c>
      <c r="J412">
        <v>16455653492</v>
      </c>
      <c r="K412">
        <v>407582</v>
      </c>
      <c r="L412">
        <v>1</v>
      </c>
      <c r="M412">
        <f t="shared" si="6"/>
        <v>2021</v>
      </c>
    </row>
    <row r="413" spans="1:13">
      <c r="A413" s="1">
        <v>44244</v>
      </c>
      <c r="B413">
        <v>14367</v>
      </c>
      <c r="C413">
        <v>1394</v>
      </c>
      <c r="D413">
        <v>18505062</v>
      </c>
      <c r="E413">
        <v>1903203868</v>
      </c>
      <c r="F413">
        <v>254367</v>
      </c>
      <c r="G413">
        <v>1506</v>
      </c>
      <c r="H413">
        <v>123</v>
      </c>
      <c r="I413">
        <v>40506715.170000002</v>
      </c>
      <c r="J413">
        <v>16496160207</v>
      </c>
      <c r="K413">
        <v>407704</v>
      </c>
      <c r="L413">
        <v>1</v>
      </c>
      <c r="M413">
        <f t="shared" si="6"/>
        <v>2021</v>
      </c>
    </row>
    <row r="414" spans="1:13">
      <c r="A414" s="1">
        <v>44245</v>
      </c>
      <c r="B414">
        <v>15553</v>
      </c>
      <c r="C414">
        <v>1432</v>
      </c>
      <c r="D414">
        <v>18493931.02</v>
      </c>
      <c r="E414">
        <v>1921697799</v>
      </c>
      <c r="F414">
        <v>254227</v>
      </c>
      <c r="G414">
        <v>1572</v>
      </c>
      <c r="H414">
        <v>133</v>
      </c>
      <c r="I414">
        <v>40516804.780000001</v>
      </c>
      <c r="J414">
        <v>16536677012</v>
      </c>
      <c r="K414">
        <v>407836</v>
      </c>
      <c r="L414">
        <v>1</v>
      </c>
      <c r="M414">
        <f t="shared" si="6"/>
        <v>2021</v>
      </c>
    </row>
    <row r="415" spans="1:13">
      <c r="A415" s="1">
        <v>44246</v>
      </c>
      <c r="B415">
        <v>14334</v>
      </c>
      <c r="C415">
        <v>1458</v>
      </c>
      <c r="D415">
        <v>18489651.41</v>
      </c>
      <c r="E415">
        <v>1940187450</v>
      </c>
      <c r="F415">
        <v>254124</v>
      </c>
      <c r="G415">
        <v>1561</v>
      </c>
      <c r="H415">
        <v>115</v>
      </c>
      <c r="I415">
        <v>40523052.960000001</v>
      </c>
      <c r="J415">
        <v>16577200065</v>
      </c>
      <c r="K415">
        <v>407950</v>
      </c>
      <c r="L415">
        <v>1</v>
      </c>
      <c r="M415">
        <f t="shared" si="6"/>
        <v>2021</v>
      </c>
    </row>
    <row r="416" spans="1:13">
      <c r="A416" s="1">
        <v>44247</v>
      </c>
      <c r="B416">
        <v>13562</v>
      </c>
      <c r="C416">
        <v>1422</v>
      </c>
      <c r="D416">
        <v>18476658.870000001</v>
      </c>
      <c r="E416">
        <v>1958664109</v>
      </c>
      <c r="F416">
        <v>253920</v>
      </c>
      <c r="G416">
        <v>1626</v>
      </c>
      <c r="H416">
        <v>122</v>
      </c>
      <c r="I416">
        <v>40531937.170000002</v>
      </c>
      <c r="J416">
        <v>16617732002</v>
      </c>
      <c r="K416">
        <v>408071</v>
      </c>
      <c r="L416">
        <v>1</v>
      </c>
      <c r="M416">
        <f t="shared" si="6"/>
        <v>2021</v>
      </c>
    </row>
    <row r="417" spans="1:13">
      <c r="A417" s="1">
        <v>44248</v>
      </c>
      <c r="B417">
        <v>12093</v>
      </c>
      <c r="C417">
        <v>1197</v>
      </c>
      <c r="D417">
        <v>18449745.850000001</v>
      </c>
      <c r="E417">
        <v>1977113855</v>
      </c>
      <c r="F417">
        <v>253541</v>
      </c>
      <c r="G417">
        <v>1576</v>
      </c>
      <c r="H417">
        <v>132</v>
      </c>
      <c r="I417">
        <v>40542282.670000002</v>
      </c>
      <c r="J417">
        <v>16658274284</v>
      </c>
      <c r="K417">
        <v>408202</v>
      </c>
      <c r="L417">
        <v>1</v>
      </c>
      <c r="M417">
        <f t="shared" si="6"/>
        <v>2021</v>
      </c>
    </row>
    <row r="418" spans="1:13">
      <c r="A418" s="1">
        <v>44249</v>
      </c>
      <c r="B418">
        <v>4703</v>
      </c>
      <c r="C418">
        <v>464</v>
      </c>
      <c r="D418">
        <v>18368368.300000001</v>
      </c>
      <c r="E418">
        <v>1995482224</v>
      </c>
      <c r="F418">
        <v>252413</v>
      </c>
      <c r="G418">
        <v>1592</v>
      </c>
      <c r="H418">
        <v>125</v>
      </c>
      <c r="I418">
        <v>40552353.68</v>
      </c>
      <c r="J418">
        <v>16698826638</v>
      </c>
      <c r="K418">
        <v>408326</v>
      </c>
      <c r="L418">
        <v>1</v>
      </c>
      <c r="M418">
        <f t="shared" si="6"/>
        <v>2021</v>
      </c>
    </row>
    <row r="419" spans="1:13">
      <c r="A419" s="1">
        <v>44250</v>
      </c>
      <c r="B419">
        <v>6857</v>
      </c>
      <c r="C419">
        <v>634</v>
      </c>
      <c r="D419">
        <v>18294510.079999998</v>
      </c>
      <c r="E419">
        <v>2013776734</v>
      </c>
      <c r="F419">
        <v>251381</v>
      </c>
      <c r="G419">
        <v>1666</v>
      </c>
      <c r="H419">
        <v>124</v>
      </c>
      <c r="I419">
        <v>40560634.409999996</v>
      </c>
      <c r="J419">
        <v>16739387273</v>
      </c>
      <c r="K419">
        <v>408449</v>
      </c>
      <c r="L419">
        <v>1</v>
      </c>
      <c r="M419">
        <f t="shared" si="6"/>
        <v>2021</v>
      </c>
    </row>
    <row r="420" spans="1:13">
      <c r="A420" s="1">
        <v>44251</v>
      </c>
      <c r="B420">
        <v>15822</v>
      </c>
      <c r="C420">
        <v>1398</v>
      </c>
      <c r="D420">
        <v>18276716.41</v>
      </c>
      <c r="E420">
        <v>2032053450</v>
      </c>
      <c r="F420">
        <v>251127</v>
      </c>
      <c r="G420">
        <v>1652</v>
      </c>
      <c r="H420">
        <v>136</v>
      </c>
      <c r="I420">
        <v>40570735.439999998</v>
      </c>
      <c r="J420">
        <v>16779958008</v>
      </c>
      <c r="K420">
        <v>408584</v>
      </c>
      <c r="L420">
        <v>1</v>
      </c>
      <c r="M420">
        <f t="shared" si="6"/>
        <v>2021</v>
      </c>
    </row>
    <row r="421" spans="1:13">
      <c r="A421" s="1">
        <v>44252</v>
      </c>
      <c r="B421">
        <v>17598</v>
      </c>
      <c r="C421">
        <v>1635</v>
      </c>
      <c r="D421">
        <v>18273360.039999999</v>
      </c>
      <c r="E421">
        <v>2050326810</v>
      </c>
      <c r="F421">
        <v>251081</v>
      </c>
      <c r="G421">
        <v>1681</v>
      </c>
      <c r="H421">
        <v>145</v>
      </c>
      <c r="I421">
        <v>40580957.899999999</v>
      </c>
      <c r="J421">
        <v>16820538966</v>
      </c>
      <c r="K421">
        <v>408728</v>
      </c>
      <c r="L421">
        <v>1</v>
      </c>
      <c r="M421">
        <f t="shared" si="6"/>
        <v>2021</v>
      </c>
    </row>
    <row r="422" spans="1:13">
      <c r="A422" s="1">
        <v>44253</v>
      </c>
      <c r="B422">
        <v>15407</v>
      </c>
      <c r="C422">
        <v>1582</v>
      </c>
      <c r="D422">
        <v>18263338.969999999</v>
      </c>
      <c r="E422">
        <v>2068590149</v>
      </c>
      <c r="F422">
        <v>250941</v>
      </c>
      <c r="G422">
        <v>1722</v>
      </c>
      <c r="H422">
        <v>124</v>
      </c>
      <c r="I422">
        <v>40588409.609999999</v>
      </c>
      <c r="J422">
        <v>16861127375</v>
      </c>
      <c r="K422">
        <v>408851</v>
      </c>
      <c r="L422">
        <v>1</v>
      </c>
      <c r="M422">
        <f t="shared" si="6"/>
        <v>2021</v>
      </c>
    </row>
    <row r="423" spans="1:13">
      <c r="A423" s="1">
        <v>44254</v>
      </c>
      <c r="B423">
        <v>14736</v>
      </c>
      <c r="C423">
        <v>1381</v>
      </c>
      <c r="D423">
        <v>18233903.280000001</v>
      </c>
      <c r="E423">
        <v>2086824052</v>
      </c>
      <c r="F423">
        <v>250560</v>
      </c>
      <c r="G423">
        <v>1762</v>
      </c>
      <c r="H423">
        <v>162</v>
      </c>
      <c r="I423">
        <v>40603323.82</v>
      </c>
      <c r="J423">
        <v>16901730699</v>
      </c>
      <c r="K423">
        <v>409012</v>
      </c>
      <c r="L423">
        <v>1</v>
      </c>
      <c r="M423">
        <f t="shared" si="6"/>
        <v>2021</v>
      </c>
    </row>
    <row r="424" spans="1:13">
      <c r="A424" s="1">
        <v>44255</v>
      </c>
      <c r="B424">
        <v>11922</v>
      </c>
      <c r="C424">
        <v>1084</v>
      </c>
      <c r="D424">
        <v>18187919.98</v>
      </c>
      <c r="E424">
        <v>2105011972</v>
      </c>
      <c r="F424">
        <v>249924</v>
      </c>
      <c r="G424">
        <v>1720</v>
      </c>
      <c r="H424">
        <v>134</v>
      </c>
      <c r="I424">
        <v>40609790.799999997</v>
      </c>
      <c r="J424">
        <v>16942340490</v>
      </c>
      <c r="K424">
        <v>409144</v>
      </c>
      <c r="L424">
        <v>2</v>
      </c>
      <c r="M424">
        <f t="shared" si="6"/>
        <v>2021</v>
      </c>
    </row>
    <row r="425" spans="1:13">
      <c r="A425" s="1">
        <v>44256</v>
      </c>
      <c r="B425">
        <v>6190</v>
      </c>
      <c r="C425">
        <v>567</v>
      </c>
      <c r="D425">
        <v>18109892.48</v>
      </c>
      <c r="E425">
        <v>2123121865</v>
      </c>
      <c r="F425">
        <v>248858</v>
      </c>
      <c r="G425">
        <v>1633</v>
      </c>
      <c r="H425">
        <v>122</v>
      </c>
      <c r="I425">
        <v>40617971.640000001</v>
      </c>
      <c r="J425">
        <v>16982958462</v>
      </c>
      <c r="K425">
        <v>409264</v>
      </c>
      <c r="L425">
        <v>2</v>
      </c>
      <c r="M425">
        <f t="shared" si="6"/>
        <v>2021</v>
      </c>
    </row>
    <row r="426" spans="1:13">
      <c r="A426" s="1">
        <v>44257</v>
      </c>
      <c r="B426">
        <v>8409</v>
      </c>
      <c r="C426">
        <v>895</v>
      </c>
      <c r="D426">
        <v>18058148.73</v>
      </c>
      <c r="E426">
        <v>2141180014</v>
      </c>
      <c r="F426">
        <v>248141</v>
      </c>
      <c r="G426">
        <v>1612</v>
      </c>
      <c r="H426">
        <v>114</v>
      </c>
      <c r="I426">
        <v>40625074.119999997</v>
      </c>
      <c r="J426">
        <v>17023583536</v>
      </c>
      <c r="K426">
        <v>409376</v>
      </c>
      <c r="L426">
        <v>2</v>
      </c>
      <c r="M426">
        <f t="shared" si="6"/>
        <v>2021</v>
      </c>
    </row>
    <row r="427" spans="1:13">
      <c r="A427" s="1">
        <v>44258</v>
      </c>
      <c r="B427">
        <v>19668</v>
      </c>
      <c r="C427">
        <v>2008</v>
      </c>
      <c r="D427">
        <v>18075118.350000001</v>
      </c>
      <c r="E427">
        <v>2159255132</v>
      </c>
      <c r="F427">
        <v>248368</v>
      </c>
      <c r="G427">
        <v>1781</v>
      </c>
      <c r="H427">
        <v>127</v>
      </c>
      <c r="I427">
        <v>40635601.149999999</v>
      </c>
      <c r="J427">
        <v>17064219137</v>
      </c>
      <c r="K427">
        <v>409502</v>
      </c>
      <c r="L427">
        <v>1</v>
      </c>
      <c r="M427">
        <f t="shared" si="6"/>
        <v>2021</v>
      </c>
    </row>
    <row r="428" spans="1:13">
      <c r="A428" s="1">
        <v>44259</v>
      </c>
      <c r="B428">
        <v>20287</v>
      </c>
      <c r="C428">
        <v>1989</v>
      </c>
      <c r="D428">
        <v>18095433.940000001</v>
      </c>
      <c r="E428">
        <v>2177350566</v>
      </c>
      <c r="F428">
        <v>248650</v>
      </c>
      <c r="G428">
        <v>1707</v>
      </c>
      <c r="H428">
        <v>141</v>
      </c>
      <c r="I428">
        <v>40647743.32</v>
      </c>
      <c r="J428">
        <v>17104866880</v>
      </c>
      <c r="K428">
        <v>409642</v>
      </c>
      <c r="L428">
        <v>1</v>
      </c>
      <c r="M428">
        <f t="shared" si="6"/>
        <v>2021</v>
      </c>
    </row>
    <row r="429" spans="1:13">
      <c r="A429" s="1">
        <v>44260</v>
      </c>
      <c r="B429">
        <v>18178</v>
      </c>
      <c r="C429">
        <v>1751</v>
      </c>
      <c r="D429">
        <v>18097501.5</v>
      </c>
      <c r="E429">
        <v>2195448067</v>
      </c>
      <c r="F429">
        <v>248723</v>
      </c>
      <c r="G429">
        <v>1678</v>
      </c>
      <c r="H429">
        <v>116</v>
      </c>
      <c r="I429">
        <v>40654987.159999996</v>
      </c>
      <c r="J429">
        <v>17145521868</v>
      </c>
      <c r="K429">
        <v>409756</v>
      </c>
      <c r="L429">
        <v>2</v>
      </c>
      <c r="M429">
        <f t="shared" si="6"/>
        <v>2021</v>
      </c>
    </row>
    <row r="430" spans="1:13">
      <c r="A430" s="1">
        <v>44261</v>
      </c>
      <c r="B430">
        <v>17312</v>
      </c>
      <c r="C430">
        <v>1707</v>
      </c>
      <c r="D430">
        <v>18098310.59</v>
      </c>
      <c r="E430">
        <v>2213546378</v>
      </c>
      <c r="F430">
        <v>248769</v>
      </c>
      <c r="G430">
        <v>1661</v>
      </c>
      <c r="H430">
        <v>115</v>
      </c>
      <c r="I430">
        <v>40664435.100000001</v>
      </c>
      <c r="J430">
        <v>17186186303</v>
      </c>
      <c r="K430">
        <v>409870</v>
      </c>
      <c r="L430">
        <v>1</v>
      </c>
      <c r="M430">
        <f t="shared" si="6"/>
        <v>2021</v>
      </c>
    </row>
    <row r="431" spans="1:13">
      <c r="A431" s="1">
        <v>44262</v>
      </c>
      <c r="B431">
        <v>14880</v>
      </c>
      <c r="C431">
        <v>1421</v>
      </c>
      <c r="D431">
        <v>18072304.280000001</v>
      </c>
      <c r="E431">
        <v>2231618682</v>
      </c>
      <c r="F431">
        <v>248434</v>
      </c>
      <c r="G431">
        <v>1756</v>
      </c>
      <c r="H431">
        <v>132</v>
      </c>
      <c r="I431">
        <v>40673657.509999998</v>
      </c>
      <c r="J431">
        <v>17226859960</v>
      </c>
      <c r="K431">
        <v>410001</v>
      </c>
      <c r="L431">
        <v>1</v>
      </c>
      <c r="M431">
        <f t="shared" si="6"/>
        <v>2021</v>
      </c>
    </row>
    <row r="432" spans="1:13">
      <c r="A432" s="1">
        <v>44263</v>
      </c>
      <c r="B432">
        <v>6029</v>
      </c>
      <c r="C432">
        <v>553</v>
      </c>
      <c r="D432">
        <v>17992084.829999998</v>
      </c>
      <c r="E432">
        <v>2249610767</v>
      </c>
      <c r="F432">
        <v>247339</v>
      </c>
      <c r="G432">
        <v>1648</v>
      </c>
      <c r="H432">
        <v>100</v>
      </c>
      <c r="I432">
        <v>40679564.549999997</v>
      </c>
      <c r="J432">
        <v>17267539525</v>
      </c>
      <c r="K432">
        <v>410100</v>
      </c>
      <c r="L432">
        <v>1</v>
      </c>
      <c r="M432">
        <f t="shared" si="6"/>
        <v>2021</v>
      </c>
    </row>
    <row r="433" spans="1:13">
      <c r="A433" s="1">
        <v>44264</v>
      </c>
      <c r="B433">
        <v>8697</v>
      </c>
      <c r="C433">
        <v>749</v>
      </c>
      <c r="D433">
        <v>17920329.739999998</v>
      </c>
      <c r="E433">
        <v>2267531097</v>
      </c>
      <c r="F433">
        <v>246390</v>
      </c>
      <c r="G433">
        <v>1698</v>
      </c>
      <c r="H433">
        <v>133</v>
      </c>
      <c r="I433">
        <v>40694193.560000002</v>
      </c>
      <c r="J433">
        <v>17308233718</v>
      </c>
      <c r="K433">
        <v>410232</v>
      </c>
      <c r="L433">
        <v>1</v>
      </c>
      <c r="M433">
        <f t="shared" si="6"/>
        <v>2021</v>
      </c>
    </row>
    <row r="434" spans="1:13">
      <c r="A434" s="1">
        <v>44265</v>
      </c>
      <c r="B434">
        <v>20651</v>
      </c>
      <c r="C434">
        <v>1934</v>
      </c>
      <c r="D434">
        <v>17936109.690000001</v>
      </c>
      <c r="E434">
        <v>2285467206</v>
      </c>
      <c r="F434">
        <v>246598</v>
      </c>
      <c r="G434">
        <v>1726</v>
      </c>
      <c r="H434">
        <v>118</v>
      </c>
      <c r="I434">
        <v>40699213.850000001</v>
      </c>
      <c r="J434">
        <v>17348932932</v>
      </c>
      <c r="K434">
        <v>410349</v>
      </c>
      <c r="L434">
        <v>1</v>
      </c>
      <c r="M434">
        <f t="shared" si="6"/>
        <v>2021</v>
      </c>
    </row>
    <row r="435" spans="1:13">
      <c r="A435" s="1">
        <v>44266</v>
      </c>
      <c r="B435">
        <v>25109</v>
      </c>
      <c r="C435">
        <v>2227</v>
      </c>
      <c r="D435">
        <v>17976835.5</v>
      </c>
      <c r="E435">
        <v>2303444042</v>
      </c>
      <c r="F435">
        <v>247098</v>
      </c>
      <c r="G435">
        <v>1727</v>
      </c>
      <c r="H435">
        <v>133</v>
      </c>
      <c r="I435">
        <v>40711054.469999999</v>
      </c>
      <c r="J435">
        <v>17389643987</v>
      </c>
      <c r="K435">
        <v>410480</v>
      </c>
      <c r="L435">
        <v>2</v>
      </c>
      <c r="M435">
        <f t="shared" si="6"/>
        <v>2021</v>
      </c>
    </row>
    <row r="436" spans="1:13">
      <c r="A436" s="1">
        <v>44267</v>
      </c>
      <c r="B436">
        <v>23603</v>
      </c>
      <c r="C436">
        <v>2148</v>
      </c>
      <c r="D436">
        <v>18009518.460000001</v>
      </c>
      <c r="E436">
        <v>2321453560</v>
      </c>
      <c r="F436">
        <v>247534</v>
      </c>
      <c r="G436">
        <v>1712</v>
      </c>
      <c r="H436">
        <v>130</v>
      </c>
      <c r="I436">
        <v>40721958.409999996</v>
      </c>
      <c r="J436">
        <v>17430365945</v>
      </c>
      <c r="K436">
        <v>410609</v>
      </c>
      <c r="L436">
        <v>1</v>
      </c>
      <c r="M436">
        <f t="shared" si="6"/>
        <v>2021</v>
      </c>
    </row>
    <row r="437" spans="1:13">
      <c r="A437" s="1">
        <v>44268</v>
      </c>
      <c r="B437">
        <v>22518</v>
      </c>
      <c r="C437">
        <v>2113</v>
      </c>
      <c r="D437">
        <v>18037467.550000001</v>
      </c>
      <c r="E437">
        <v>2339491028</v>
      </c>
      <c r="F437">
        <v>247912</v>
      </c>
      <c r="G437">
        <v>1735</v>
      </c>
      <c r="H437">
        <v>153</v>
      </c>
      <c r="I437">
        <v>40733711.969999999</v>
      </c>
      <c r="J437">
        <v>17471099657</v>
      </c>
      <c r="K437">
        <v>410761</v>
      </c>
      <c r="L437">
        <v>1</v>
      </c>
      <c r="M437">
        <f t="shared" si="6"/>
        <v>2021</v>
      </c>
    </row>
    <row r="438" spans="1:13">
      <c r="A438" s="1">
        <v>44269</v>
      </c>
      <c r="B438">
        <v>18772</v>
      </c>
      <c r="C438">
        <v>1847</v>
      </c>
      <c r="D438">
        <v>18056178.02</v>
      </c>
      <c r="E438">
        <v>2357547206</v>
      </c>
      <c r="F438">
        <v>248130</v>
      </c>
      <c r="G438">
        <v>1629</v>
      </c>
      <c r="H438">
        <v>114</v>
      </c>
      <c r="I438">
        <v>40738756.810000002</v>
      </c>
      <c r="J438">
        <v>17511838414</v>
      </c>
      <c r="K438">
        <v>410874</v>
      </c>
      <c r="L438">
        <v>1</v>
      </c>
      <c r="M438">
        <f t="shared" si="6"/>
        <v>2021</v>
      </c>
    </row>
    <row r="439" spans="1:13">
      <c r="A439" s="1">
        <v>44270</v>
      </c>
      <c r="B439">
        <v>8670</v>
      </c>
      <c r="C439">
        <v>812</v>
      </c>
      <c r="D439">
        <v>17993827.329999998</v>
      </c>
      <c r="E439">
        <v>2375541033</v>
      </c>
      <c r="F439">
        <v>247247</v>
      </c>
      <c r="G439">
        <v>1695</v>
      </c>
      <c r="H439">
        <v>124</v>
      </c>
      <c r="I439">
        <v>40748256.729999997</v>
      </c>
      <c r="J439">
        <v>17552586670</v>
      </c>
      <c r="K439">
        <v>410997</v>
      </c>
      <c r="L439">
        <v>1</v>
      </c>
      <c r="M439">
        <f t="shared" si="6"/>
        <v>2021</v>
      </c>
    </row>
    <row r="440" spans="1:13">
      <c r="A440" s="1">
        <v>44271</v>
      </c>
      <c r="B440">
        <v>12287</v>
      </c>
      <c r="C440">
        <v>1280</v>
      </c>
      <c r="D440">
        <v>17967128.890000001</v>
      </c>
      <c r="E440">
        <v>2393508162</v>
      </c>
      <c r="F440">
        <v>246861</v>
      </c>
      <c r="G440">
        <v>1666</v>
      </c>
      <c r="H440">
        <v>127</v>
      </c>
      <c r="I440">
        <v>40758405.579999998</v>
      </c>
      <c r="J440">
        <v>17593345076</v>
      </c>
      <c r="K440">
        <v>411123</v>
      </c>
      <c r="L440">
        <v>1</v>
      </c>
      <c r="M440">
        <f t="shared" si="6"/>
        <v>2021</v>
      </c>
    </row>
    <row r="441" spans="1:13">
      <c r="A441" s="1">
        <v>44272</v>
      </c>
      <c r="B441">
        <v>28312</v>
      </c>
      <c r="C441">
        <v>2757</v>
      </c>
      <c r="D441">
        <v>18042168.329999998</v>
      </c>
      <c r="E441">
        <v>2411550330</v>
      </c>
      <c r="F441">
        <v>247891</v>
      </c>
      <c r="G441">
        <v>1727</v>
      </c>
      <c r="H441">
        <v>133</v>
      </c>
      <c r="I441">
        <v>40767683.520000003</v>
      </c>
      <c r="J441">
        <v>17634112760</v>
      </c>
      <c r="K441">
        <v>411255</v>
      </c>
      <c r="L441">
        <v>1</v>
      </c>
      <c r="M441">
        <f t="shared" si="6"/>
        <v>2021</v>
      </c>
    </row>
    <row r="442" spans="1:13">
      <c r="A442" s="1">
        <v>44273</v>
      </c>
      <c r="B442">
        <v>32924</v>
      </c>
      <c r="C442">
        <v>3173</v>
      </c>
      <c r="D442">
        <v>18147118.07</v>
      </c>
      <c r="E442">
        <v>2429697449</v>
      </c>
      <c r="F442">
        <v>249333</v>
      </c>
      <c r="G442">
        <v>1731</v>
      </c>
      <c r="H442">
        <v>160</v>
      </c>
      <c r="I442">
        <v>40781540.490000002</v>
      </c>
      <c r="J442">
        <v>17674894300</v>
      </c>
      <c r="K442">
        <v>411413</v>
      </c>
      <c r="L442">
        <v>2</v>
      </c>
      <c r="M442">
        <f t="shared" si="6"/>
        <v>2021</v>
      </c>
    </row>
    <row r="443" spans="1:13">
      <c r="A443" s="1">
        <v>44274</v>
      </c>
      <c r="B443">
        <v>30008</v>
      </c>
      <c r="C443">
        <v>3041</v>
      </c>
      <c r="D443">
        <v>18249507.77</v>
      </c>
      <c r="E443">
        <v>2447946956</v>
      </c>
      <c r="F443">
        <v>250701</v>
      </c>
      <c r="G443">
        <v>1673</v>
      </c>
      <c r="H443">
        <v>122</v>
      </c>
      <c r="I443">
        <v>40787661.490000002</v>
      </c>
      <c r="J443">
        <v>17715681962</v>
      </c>
      <c r="K443">
        <v>411534</v>
      </c>
      <c r="L443">
        <v>1</v>
      </c>
      <c r="M443">
        <f t="shared" si="6"/>
        <v>2021</v>
      </c>
    </row>
    <row r="444" spans="1:13">
      <c r="A444" s="1">
        <v>44275</v>
      </c>
      <c r="B444">
        <v>28158</v>
      </c>
      <c r="C444">
        <v>2729</v>
      </c>
      <c r="D444">
        <v>18316763.600000001</v>
      </c>
      <c r="E444">
        <v>2466263720</v>
      </c>
      <c r="F444">
        <v>251626</v>
      </c>
      <c r="G444">
        <v>1804</v>
      </c>
      <c r="H444">
        <v>128</v>
      </c>
      <c r="I444">
        <v>40796484.049999997</v>
      </c>
      <c r="J444">
        <v>17756478446</v>
      </c>
      <c r="K444">
        <v>411660</v>
      </c>
      <c r="L444">
        <v>2</v>
      </c>
      <c r="M444">
        <f t="shared" si="6"/>
        <v>2021</v>
      </c>
    </row>
    <row r="445" spans="1:13">
      <c r="A445" s="1">
        <v>44276</v>
      </c>
      <c r="B445">
        <v>23703</v>
      </c>
      <c r="C445">
        <v>2431</v>
      </c>
      <c r="D445">
        <v>18373922.039999999</v>
      </c>
      <c r="E445">
        <v>2484637642</v>
      </c>
      <c r="F445">
        <v>252352</v>
      </c>
      <c r="G445">
        <v>1705</v>
      </c>
      <c r="H445">
        <v>124</v>
      </c>
      <c r="I445">
        <v>40804590.719999999</v>
      </c>
      <c r="J445">
        <v>17797283036</v>
      </c>
      <c r="K445">
        <v>411782</v>
      </c>
      <c r="L445">
        <v>2</v>
      </c>
      <c r="M445">
        <f t="shared" si="6"/>
        <v>2021</v>
      </c>
    </row>
    <row r="446" spans="1:13">
      <c r="A446" s="1">
        <v>44277</v>
      </c>
      <c r="B446">
        <v>10679</v>
      </c>
      <c r="C446">
        <v>1068</v>
      </c>
      <c r="D446">
        <v>18325143.25</v>
      </c>
      <c r="E446">
        <v>2502962785</v>
      </c>
      <c r="F446">
        <v>251683</v>
      </c>
      <c r="G446">
        <v>1737</v>
      </c>
      <c r="H446">
        <v>131</v>
      </c>
      <c r="I446">
        <v>40813937.539999999</v>
      </c>
      <c r="J446">
        <v>17838096974</v>
      </c>
      <c r="K446">
        <v>411912</v>
      </c>
      <c r="L446">
        <v>1</v>
      </c>
      <c r="M446">
        <f t="shared" si="6"/>
        <v>2021</v>
      </c>
    </row>
    <row r="447" spans="1:13">
      <c r="A447" s="1">
        <v>44278</v>
      </c>
      <c r="B447">
        <v>15964</v>
      </c>
      <c r="C447">
        <v>1586</v>
      </c>
      <c r="D447">
        <v>18320199.129999999</v>
      </c>
      <c r="E447">
        <v>2521282984</v>
      </c>
      <c r="F447">
        <v>251634</v>
      </c>
      <c r="G447">
        <v>1635</v>
      </c>
      <c r="H447">
        <v>133</v>
      </c>
      <c r="I447">
        <v>40823950.810000002</v>
      </c>
      <c r="J447">
        <v>17878920925</v>
      </c>
      <c r="K447">
        <v>412043</v>
      </c>
      <c r="L447">
        <v>2</v>
      </c>
      <c r="M447">
        <f t="shared" si="6"/>
        <v>2021</v>
      </c>
    </row>
    <row r="448" spans="1:13">
      <c r="A448" s="1">
        <v>44279</v>
      </c>
      <c r="B448">
        <v>34881</v>
      </c>
      <c r="C448">
        <v>3501</v>
      </c>
      <c r="D448">
        <v>18449325.550000001</v>
      </c>
      <c r="E448">
        <v>2539732310</v>
      </c>
      <c r="F448">
        <v>253434</v>
      </c>
      <c r="G448">
        <v>1701</v>
      </c>
      <c r="H448">
        <v>136</v>
      </c>
      <c r="I448">
        <v>40834382.939999998</v>
      </c>
      <c r="J448">
        <v>17919755308</v>
      </c>
      <c r="K448">
        <v>412177</v>
      </c>
      <c r="L448">
        <v>2</v>
      </c>
      <c r="M448">
        <f t="shared" si="6"/>
        <v>2021</v>
      </c>
    </row>
    <row r="449" spans="1:13">
      <c r="A449" s="1">
        <v>44280</v>
      </c>
      <c r="B449">
        <v>40599</v>
      </c>
      <c r="C449">
        <v>3712</v>
      </c>
      <c r="D449">
        <v>18588872.010000002</v>
      </c>
      <c r="E449">
        <v>2558321182</v>
      </c>
      <c r="F449">
        <v>255392</v>
      </c>
      <c r="G449">
        <v>1754</v>
      </c>
      <c r="H449">
        <v>169</v>
      </c>
      <c r="I449">
        <v>40850013.310000002</v>
      </c>
      <c r="J449">
        <v>17960605321</v>
      </c>
      <c r="K449">
        <v>412344</v>
      </c>
      <c r="L449">
        <v>2</v>
      </c>
      <c r="M449">
        <f t="shared" si="6"/>
        <v>2021</v>
      </c>
    </row>
    <row r="450" spans="1:13">
      <c r="A450" s="1">
        <v>44281</v>
      </c>
      <c r="B450">
        <v>39290</v>
      </c>
      <c r="C450">
        <v>3518</v>
      </c>
      <c r="D450">
        <v>18720158.91</v>
      </c>
      <c r="E450">
        <v>2577041341</v>
      </c>
      <c r="F450">
        <v>257186</v>
      </c>
      <c r="G450">
        <v>1724</v>
      </c>
      <c r="H450">
        <v>125</v>
      </c>
      <c r="I450">
        <v>40855748.920000002</v>
      </c>
      <c r="J450">
        <v>18001461070</v>
      </c>
      <c r="K450">
        <v>412468</v>
      </c>
      <c r="L450">
        <v>1</v>
      </c>
      <c r="M450">
        <f t="shared" si="6"/>
        <v>2021</v>
      </c>
    </row>
    <row r="451" spans="1:13">
      <c r="A451" s="1">
        <v>44282</v>
      </c>
      <c r="B451">
        <v>35937</v>
      </c>
      <c r="C451">
        <v>3162</v>
      </c>
      <c r="D451">
        <v>18825502.73</v>
      </c>
      <c r="E451">
        <v>2595866844</v>
      </c>
      <c r="F451">
        <v>258657</v>
      </c>
      <c r="G451">
        <v>1691</v>
      </c>
      <c r="H451">
        <v>139</v>
      </c>
      <c r="I451">
        <v>40865887.899999999</v>
      </c>
      <c r="J451">
        <v>18042326958</v>
      </c>
      <c r="K451">
        <v>412606</v>
      </c>
      <c r="L451">
        <v>1</v>
      </c>
      <c r="M451">
        <f t="shared" ref="M451:M514" si="7">YEAR(A451)</f>
        <v>2021</v>
      </c>
    </row>
    <row r="452" spans="1:13">
      <c r="A452" s="1">
        <v>44283</v>
      </c>
      <c r="B452">
        <v>28305</v>
      </c>
      <c r="C452">
        <v>2740</v>
      </c>
      <c r="D452">
        <v>18902646.489999998</v>
      </c>
      <c r="E452">
        <v>2614769490</v>
      </c>
      <c r="F452">
        <v>259716</v>
      </c>
      <c r="G452">
        <v>1681</v>
      </c>
      <c r="H452">
        <v>128</v>
      </c>
      <c r="I452">
        <v>40875155.759999998</v>
      </c>
      <c r="J452">
        <v>18083202113</v>
      </c>
      <c r="K452">
        <v>412732</v>
      </c>
      <c r="L452">
        <v>2</v>
      </c>
      <c r="M452">
        <f t="shared" si="7"/>
        <v>2021</v>
      </c>
    </row>
    <row r="453" spans="1:13">
      <c r="A453" s="1">
        <v>44284</v>
      </c>
      <c r="B453">
        <v>13596</v>
      </c>
      <c r="C453">
        <v>1270</v>
      </c>
      <c r="D453">
        <v>18870436.82</v>
      </c>
      <c r="E453">
        <v>2633639927</v>
      </c>
      <c r="F453">
        <v>259283</v>
      </c>
      <c r="G453">
        <v>1703</v>
      </c>
      <c r="H453">
        <v>134</v>
      </c>
      <c r="I453">
        <v>40884931.810000002</v>
      </c>
      <c r="J453">
        <v>18124087045</v>
      </c>
      <c r="K453">
        <v>412864</v>
      </c>
      <c r="L453">
        <v>2</v>
      </c>
      <c r="M453">
        <f t="shared" si="7"/>
        <v>2021</v>
      </c>
    </row>
    <row r="454" spans="1:13">
      <c r="A454" s="1">
        <v>44285</v>
      </c>
      <c r="B454">
        <v>19733</v>
      </c>
      <c r="C454">
        <v>1996</v>
      </c>
      <c r="D454">
        <v>18886235.23</v>
      </c>
      <c r="E454">
        <v>2652526162</v>
      </c>
      <c r="F454">
        <v>259535</v>
      </c>
      <c r="G454">
        <v>1744</v>
      </c>
      <c r="H454">
        <v>129</v>
      </c>
      <c r="I454">
        <v>40894940.450000003</v>
      </c>
      <c r="J454">
        <v>18164981986</v>
      </c>
      <c r="K454">
        <v>412992</v>
      </c>
      <c r="L454">
        <v>1</v>
      </c>
      <c r="M454">
        <f t="shared" si="7"/>
        <v>2021</v>
      </c>
    </row>
    <row r="455" spans="1:13">
      <c r="A455" s="1">
        <v>44286</v>
      </c>
      <c r="B455">
        <v>36561</v>
      </c>
      <c r="C455">
        <v>3316</v>
      </c>
      <c r="D455">
        <v>19008105.77</v>
      </c>
      <c r="E455">
        <v>2671534268</v>
      </c>
      <c r="F455">
        <v>261195</v>
      </c>
      <c r="G455">
        <v>1656</v>
      </c>
      <c r="H455">
        <v>115</v>
      </c>
      <c r="I455">
        <v>40901276.850000001</v>
      </c>
      <c r="J455">
        <v>18205883263</v>
      </c>
      <c r="K455">
        <v>413105</v>
      </c>
      <c r="L455">
        <v>2</v>
      </c>
      <c r="M455">
        <f t="shared" si="7"/>
        <v>2021</v>
      </c>
    </row>
    <row r="456" spans="1:13">
      <c r="A456" s="1">
        <v>44287</v>
      </c>
      <c r="B456">
        <v>41765</v>
      </c>
      <c r="C456">
        <v>3740</v>
      </c>
      <c r="D456">
        <v>19158833.420000002</v>
      </c>
      <c r="E456">
        <v>2690693101</v>
      </c>
      <c r="F456">
        <v>263270</v>
      </c>
      <c r="G456">
        <v>1665</v>
      </c>
      <c r="H456">
        <v>121</v>
      </c>
      <c r="I456">
        <v>40911488.299999997</v>
      </c>
      <c r="J456">
        <v>18246794751</v>
      </c>
      <c r="K456">
        <v>413225</v>
      </c>
      <c r="L456">
        <v>1</v>
      </c>
      <c r="M456">
        <f t="shared" si="7"/>
        <v>2021</v>
      </c>
    </row>
    <row r="457" spans="1:13">
      <c r="A457" s="1">
        <v>44288</v>
      </c>
      <c r="B457">
        <v>37290</v>
      </c>
      <c r="C457">
        <v>3813</v>
      </c>
      <c r="D457">
        <v>19314310.43</v>
      </c>
      <c r="E457">
        <v>2710007412</v>
      </c>
      <c r="F457">
        <v>265392</v>
      </c>
      <c r="G457">
        <v>1691</v>
      </c>
      <c r="H457">
        <v>128</v>
      </c>
      <c r="I457">
        <v>40920492.549999997</v>
      </c>
      <c r="J457">
        <v>18287715243</v>
      </c>
      <c r="K457">
        <v>413351</v>
      </c>
      <c r="L457">
        <v>2</v>
      </c>
      <c r="M457">
        <f t="shared" si="7"/>
        <v>2021</v>
      </c>
    </row>
    <row r="458" spans="1:13">
      <c r="A458" s="1">
        <v>44289</v>
      </c>
      <c r="B458">
        <v>26955</v>
      </c>
      <c r="C458">
        <v>2720</v>
      </c>
      <c r="D458">
        <v>19390301.960000001</v>
      </c>
      <c r="E458">
        <v>2729397714</v>
      </c>
      <c r="F458">
        <v>266439</v>
      </c>
      <c r="G458">
        <v>1673</v>
      </c>
      <c r="H458">
        <v>127</v>
      </c>
      <c r="I458">
        <v>40929513.93</v>
      </c>
      <c r="J458">
        <v>18328644757</v>
      </c>
      <c r="K458">
        <v>413476</v>
      </c>
      <c r="L458">
        <v>2</v>
      </c>
      <c r="M458">
        <f t="shared" si="7"/>
        <v>2021</v>
      </c>
    </row>
    <row r="459" spans="1:13">
      <c r="A459" s="1">
        <v>44290</v>
      </c>
      <c r="B459">
        <v>18457</v>
      </c>
      <c r="C459">
        <v>1883</v>
      </c>
      <c r="D459">
        <v>19411825.140000001</v>
      </c>
      <c r="E459">
        <v>2748809539</v>
      </c>
      <c r="F459">
        <v>266731</v>
      </c>
      <c r="G459">
        <v>1591</v>
      </c>
      <c r="H459">
        <v>140</v>
      </c>
      <c r="I459">
        <v>40939723.960000001</v>
      </c>
      <c r="J459">
        <v>18369584481</v>
      </c>
      <c r="K459">
        <v>413614</v>
      </c>
      <c r="L459">
        <v>2</v>
      </c>
      <c r="M459">
        <f t="shared" si="7"/>
        <v>2021</v>
      </c>
    </row>
    <row r="460" spans="1:13">
      <c r="A460" s="1">
        <v>44291</v>
      </c>
      <c r="B460">
        <v>12439</v>
      </c>
      <c r="C460">
        <v>1131</v>
      </c>
      <c r="D460">
        <v>19380328.98</v>
      </c>
      <c r="E460">
        <v>2768189868</v>
      </c>
      <c r="F460">
        <v>266267</v>
      </c>
      <c r="G460">
        <v>1595</v>
      </c>
      <c r="H460">
        <v>107</v>
      </c>
      <c r="I460">
        <v>40944723.030000001</v>
      </c>
      <c r="J460">
        <v>18410529204</v>
      </c>
      <c r="K460">
        <v>413719</v>
      </c>
      <c r="L460">
        <v>2</v>
      </c>
      <c r="M460">
        <f t="shared" si="7"/>
        <v>2021</v>
      </c>
    </row>
    <row r="461" spans="1:13">
      <c r="A461" s="1">
        <v>44292</v>
      </c>
      <c r="B461">
        <v>12223</v>
      </c>
      <c r="C461">
        <v>1091</v>
      </c>
      <c r="D461">
        <v>19339971.920000002</v>
      </c>
      <c r="E461">
        <v>2787529840</v>
      </c>
      <c r="F461">
        <v>265740</v>
      </c>
      <c r="G461">
        <v>1618</v>
      </c>
      <c r="H461">
        <v>130</v>
      </c>
      <c r="I461">
        <v>40956696.829999998</v>
      </c>
      <c r="J461">
        <v>18451485901</v>
      </c>
      <c r="K461">
        <v>413847</v>
      </c>
      <c r="L461">
        <v>2</v>
      </c>
      <c r="M461">
        <f t="shared" si="7"/>
        <v>2021</v>
      </c>
    </row>
    <row r="462" spans="1:13">
      <c r="A462" s="1">
        <v>44293</v>
      </c>
      <c r="B462">
        <v>20022</v>
      </c>
      <c r="C462">
        <v>1942</v>
      </c>
      <c r="D462">
        <v>19368043.43</v>
      </c>
      <c r="E462">
        <v>2806897883</v>
      </c>
      <c r="F462">
        <v>266104</v>
      </c>
      <c r="G462">
        <v>1578</v>
      </c>
      <c r="H462">
        <v>110</v>
      </c>
      <c r="I462">
        <v>40962502.57</v>
      </c>
      <c r="J462">
        <v>18492448404</v>
      </c>
      <c r="K462">
        <v>413955</v>
      </c>
      <c r="L462">
        <v>2</v>
      </c>
      <c r="M462">
        <f t="shared" si="7"/>
        <v>2021</v>
      </c>
    </row>
    <row r="463" spans="1:13">
      <c r="A463" s="1">
        <v>44294</v>
      </c>
      <c r="B463">
        <v>41312</v>
      </c>
      <c r="C463">
        <v>3601</v>
      </c>
      <c r="D463">
        <v>19514673.59</v>
      </c>
      <c r="E463">
        <v>2826412557</v>
      </c>
      <c r="F463">
        <v>268100</v>
      </c>
      <c r="G463">
        <v>1605</v>
      </c>
      <c r="H463">
        <v>119</v>
      </c>
      <c r="I463">
        <v>40972036.619999997</v>
      </c>
      <c r="J463">
        <v>18533420440</v>
      </c>
      <c r="K463">
        <v>414072</v>
      </c>
      <c r="L463">
        <v>2</v>
      </c>
      <c r="M463">
        <f t="shared" si="7"/>
        <v>2021</v>
      </c>
    </row>
    <row r="464" spans="1:13">
      <c r="A464" s="1">
        <v>44295</v>
      </c>
      <c r="B464">
        <v>44845</v>
      </c>
      <c r="C464">
        <v>4271</v>
      </c>
      <c r="D464">
        <v>19708652.699999999</v>
      </c>
      <c r="E464">
        <v>2846121209</v>
      </c>
      <c r="F464">
        <v>270769</v>
      </c>
      <c r="G464">
        <v>1602</v>
      </c>
      <c r="H464">
        <v>122</v>
      </c>
      <c r="I464">
        <v>40981313.020000003</v>
      </c>
      <c r="J464">
        <v>18574401753</v>
      </c>
      <c r="K464">
        <v>414192</v>
      </c>
      <c r="L464">
        <v>2</v>
      </c>
      <c r="M464">
        <f t="shared" si="7"/>
        <v>2021</v>
      </c>
    </row>
    <row r="465" spans="1:13">
      <c r="A465" s="1">
        <v>44296</v>
      </c>
      <c r="B465">
        <v>40556</v>
      </c>
      <c r="C465">
        <v>3815</v>
      </c>
      <c r="D465">
        <v>19869325.77</v>
      </c>
      <c r="E465">
        <v>2865990535</v>
      </c>
      <c r="F465">
        <v>273010</v>
      </c>
      <c r="G465">
        <v>1574</v>
      </c>
      <c r="H465">
        <v>133</v>
      </c>
      <c r="I465">
        <v>40991242.729999997</v>
      </c>
      <c r="J465">
        <v>18615392996</v>
      </c>
      <c r="K465">
        <v>414323</v>
      </c>
      <c r="L465">
        <v>2</v>
      </c>
      <c r="M465">
        <f t="shared" si="7"/>
        <v>2021</v>
      </c>
    </row>
    <row r="466" spans="1:13">
      <c r="A466" s="1">
        <v>44297</v>
      </c>
      <c r="B466">
        <v>31437</v>
      </c>
      <c r="C466">
        <v>3149</v>
      </c>
      <c r="D466">
        <v>19981569.52</v>
      </c>
      <c r="E466">
        <v>2885972105</v>
      </c>
      <c r="F466">
        <v>274511</v>
      </c>
      <c r="G466">
        <v>1648</v>
      </c>
      <c r="H466">
        <v>141</v>
      </c>
      <c r="I466">
        <v>41003762.649999999</v>
      </c>
      <c r="J466">
        <v>18656396759</v>
      </c>
      <c r="K466">
        <v>414462</v>
      </c>
      <c r="L466">
        <v>2</v>
      </c>
      <c r="M466">
        <f t="shared" si="7"/>
        <v>2021</v>
      </c>
    </row>
    <row r="467" spans="1:13">
      <c r="A467" s="1">
        <v>44298</v>
      </c>
      <c r="B467">
        <v>15411</v>
      </c>
      <c r="C467">
        <v>1507</v>
      </c>
      <c r="D467">
        <v>19977117.550000001</v>
      </c>
      <c r="E467">
        <v>2905949222</v>
      </c>
      <c r="F467">
        <v>274482</v>
      </c>
      <c r="G467">
        <v>1536</v>
      </c>
      <c r="H467">
        <v>133</v>
      </c>
      <c r="I467">
        <v>41011791.090000004</v>
      </c>
      <c r="J467">
        <v>18697408550</v>
      </c>
      <c r="K467">
        <v>414593</v>
      </c>
      <c r="L467">
        <v>2</v>
      </c>
      <c r="M467">
        <f t="shared" si="7"/>
        <v>2021</v>
      </c>
    </row>
    <row r="468" spans="1:13">
      <c r="A468" s="1">
        <v>44299</v>
      </c>
      <c r="B468">
        <v>21100</v>
      </c>
      <c r="C468">
        <v>1912</v>
      </c>
      <c r="D468">
        <v>19996550.66</v>
      </c>
      <c r="E468">
        <v>2925945773</v>
      </c>
      <c r="F468">
        <v>274812</v>
      </c>
      <c r="G468">
        <v>1582</v>
      </c>
      <c r="H468">
        <v>132</v>
      </c>
      <c r="I468">
        <v>41023222.090000004</v>
      </c>
      <c r="J468">
        <v>18738431772</v>
      </c>
      <c r="K468">
        <v>414723</v>
      </c>
      <c r="L468">
        <v>2</v>
      </c>
      <c r="M468">
        <f t="shared" si="7"/>
        <v>2021</v>
      </c>
    </row>
    <row r="469" spans="1:13">
      <c r="A469" s="1">
        <v>44300</v>
      </c>
      <c r="B469">
        <v>46534</v>
      </c>
      <c r="C469">
        <v>4823</v>
      </c>
      <c r="D469">
        <v>20233738.07</v>
      </c>
      <c r="E469">
        <v>2946179511</v>
      </c>
      <c r="F469">
        <v>278013</v>
      </c>
      <c r="G469">
        <v>1622</v>
      </c>
      <c r="H469">
        <v>128</v>
      </c>
      <c r="I469">
        <v>41031448.969999999</v>
      </c>
      <c r="J469">
        <v>18779463221</v>
      </c>
      <c r="K469">
        <v>414849</v>
      </c>
      <c r="L469">
        <v>2</v>
      </c>
      <c r="M469">
        <f t="shared" si="7"/>
        <v>2021</v>
      </c>
    </row>
    <row r="470" spans="1:13">
      <c r="A470" s="1">
        <v>44301</v>
      </c>
      <c r="B470">
        <v>49718</v>
      </c>
      <c r="C470">
        <v>4494</v>
      </c>
      <c r="D470">
        <v>20445160.030000001</v>
      </c>
      <c r="E470">
        <v>2966624671</v>
      </c>
      <c r="F470">
        <v>280897</v>
      </c>
      <c r="G470">
        <v>1610</v>
      </c>
      <c r="H470">
        <v>131</v>
      </c>
      <c r="I470">
        <v>41039048.25</v>
      </c>
      <c r="J470">
        <v>18820502269</v>
      </c>
      <c r="K470">
        <v>414978</v>
      </c>
      <c r="L470">
        <v>2</v>
      </c>
      <c r="M470">
        <f t="shared" si="7"/>
        <v>2021</v>
      </c>
    </row>
    <row r="471" spans="1:13">
      <c r="A471" s="1">
        <v>44302</v>
      </c>
      <c r="B471">
        <v>43642</v>
      </c>
      <c r="C471">
        <v>4052</v>
      </c>
      <c r="D471">
        <v>20623292.43</v>
      </c>
      <c r="E471">
        <v>2987247963</v>
      </c>
      <c r="F471">
        <v>283426</v>
      </c>
      <c r="G471">
        <v>1523</v>
      </c>
      <c r="H471">
        <v>108</v>
      </c>
      <c r="I471">
        <v>41045378.700000003</v>
      </c>
      <c r="J471">
        <v>18861547648</v>
      </c>
      <c r="K471">
        <v>415084</v>
      </c>
      <c r="L471">
        <v>2</v>
      </c>
      <c r="M471">
        <f t="shared" si="7"/>
        <v>2021</v>
      </c>
    </row>
    <row r="472" spans="1:13">
      <c r="A472" s="1">
        <v>44303</v>
      </c>
      <c r="B472">
        <v>40191</v>
      </c>
      <c r="C472">
        <v>3740</v>
      </c>
      <c r="D472">
        <v>20784245.920000002</v>
      </c>
      <c r="E472">
        <v>3008032209</v>
      </c>
      <c r="F472">
        <v>285614</v>
      </c>
      <c r="G472">
        <v>1552</v>
      </c>
      <c r="H472">
        <v>112</v>
      </c>
      <c r="I472">
        <v>41055208.219999999</v>
      </c>
      <c r="J472">
        <v>18902602856</v>
      </c>
      <c r="K472">
        <v>415194</v>
      </c>
      <c r="L472">
        <v>2</v>
      </c>
      <c r="M472">
        <f t="shared" si="7"/>
        <v>2021</v>
      </c>
    </row>
    <row r="473" spans="1:13">
      <c r="A473" s="1">
        <v>44304</v>
      </c>
      <c r="B473">
        <v>30800</v>
      </c>
      <c r="C473">
        <v>2919</v>
      </c>
      <c r="D473">
        <v>20882935.690000001</v>
      </c>
      <c r="E473">
        <v>3028915145</v>
      </c>
      <c r="F473">
        <v>286971</v>
      </c>
      <c r="G473">
        <v>1562</v>
      </c>
      <c r="H473">
        <v>107</v>
      </c>
      <c r="I473">
        <v>41062491.780000001</v>
      </c>
      <c r="J473">
        <v>18943665348</v>
      </c>
      <c r="K473">
        <v>415299</v>
      </c>
      <c r="L473">
        <v>2</v>
      </c>
      <c r="M473">
        <f t="shared" si="7"/>
        <v>2021</v>
      </c>
    </row>
    <row r="474" spans="1:13">
      <c r="A474" s="1">
        <v>44305</v>
      </c>
      <c r="B474">
        <v>15327</v>
      </c>
      <c r="C474">
        <v>1535</v>
      </c>
      <c r="D474">
        <v>20877834.629999999</v>
      </c>
      <c r="E474">
        <v>3049792980</v>
      </c>
      <c r="F474">
        <v>286856</v>
      </c>
      <c r="G474">
        <v>1650</v>
      </c>
      <c r="H474">
        <v>119</v>
      </c>
      <c r="I474">
        <v>41071458.909999996</v>
      </c>
      <c r="J474">
        <v>18984736807</v>
      </c>
      <c r="K474">
        <v>415416</v>
      </c>
      <c r="L474">
        <v>2</v>
      </c>
      <c r="M474">
        <f t="shared" si="7"/>
        <v>2021</v>
      </c>
    </row>
    <row r="475" spans="1:13">
      <c r="A475" s="1">
        <v>44306</v>
      </c>
      <c r="B475">
        <v>21417</v>
      </c>
      <c r="C475">
        <v>1863</v>
      </c>
      <c r="D475">
        <v>20903680.190000001</v>
      </c>
      <c r="E475">
        <v>3070696660</v>
      </c>
      <c r="F475">
        <v>287221</v>
      </c>
      <c r="G475">
        <v>1498</v>
      </c>
      <c r="H475">
        <v>97</v>
      </c>
      <c r="I475">
        <v>41077107.600000001</v>
      </c>
      <c r="J475">
        <v>19025813914</v>
      </c>
      <c r="K475">
        <v>415510</v>
      </c>
      <c r="L475">
        <v>3</v>
      </c>
      <c r="M475">
        <f t="shared" si="7"/>
        <v>2021</v>
      </c>
    </row>
    <row r="476" spans="1:13">
      <c r="A476" s="1">
        <v>44307</v>
      </c>
      <c r="B476">
        <v>48699</v>
      </c>
      <c r="C476">
        <v>4461</v>
      </c>
      <c r="D476">
        <v>21113611.010000002</v>
      </c>
      <c r="E476">
        <v>3091810271</v>
      </c>
      <c r="F476">
        <v>290107</v>
      </c>
      <c r="G476">
        <v>1575</v>
      </c>
      <c r="H476">
        <v>115</v>
      </c>
      <c r="I476">
        <v>41086498.759999998</v>
      </c>
      <c r="J476">
        <v>19066900413</v>
      </c>
      <c r="K476">
        <v>415623</v>
      </c>
      <c r="L476">
        <v>2</v>
      </c>
      <c r="M476">
        <f t="shared" si="7"/>
        <v>2021</v>
      </c>
    </row>
    <row r="477" spans="1:13">
      <c r="A477" s="1">
        <v>44308</v>
      </c>
      <c r="B477">
        <v>51149</v>
      </c>
      <c r="C477">
        <v>4801</v>
      </c>
      <c r="D477">
        <v>21348367.609999999</v>
      </c>
      <c r="E477">
        <v>3113158639</v>
      </c>
      <c r="F477">
        <v>293337</v>
      </c>
      <c r="G477">
        <v>1571</v>
      </c>
      <c r="H477">
        <v>117</v>
      </c>
      <c r="I477">
        <v>41094656.229999997</v>
      </c>
      <c r="J477">
        <v>19107995069</v>
      </c>
      <c r="K477">
        <v>415738</v>
      </c>
      <c r="L477">
        <v>2</v>
      </c>
      <c r="M477">
        <f t="shared" si="7"/>
        <v>2021</v>
      </c>
    </row>
    <row r="478" spans="1:13">
      <c r="A478" s="1">
        <v>44309</v>
      </c>
      <c r="B478">
        <v>44281</v>
      </c>
      <c r="C478">
        <v>4208</v>
      </c>
      <c r="D478">
        <v>21543627.18</v>
      </c>
      <c r="E478">
        <v>3134702266</v>
      </c>
      <c r="F478">
        <v>296040</v>
      </c>
      <c r="G478">
        <v>1505</v>
      </c>
      <c r="H478">
        <v>107</v>
      </c>
      <c r="I478">
        <v>41102412.219999999</v>
      </c>
      <c r="J478">
        <v>19149097482</v>
      </c>
      <c r="K478">
        <v>415843</v>
      </c>
      <c r="L478">
        <v>2</v>
      </c>
      <c r="M478">
        <f t="shared" si="7"/>
        <v>2021</v>
      </c>
    </row>
    <row r="479" spans="1:13">
      <c r="A479" s="1">
        <v>44310</v>
      </c>
      <c r="B479">
        <v>39983</v>
      </c>
      <c r="C479">
        <v>3595</v>
      </c>
      <c r="D479">
        <v>21697981.800000001</v>
      </c>
      <c r="E479">
        <v>3156400247</v>
      </c>
      <c r="F479">
        <v>298064</v>
      </c>
      <c r="G479">
        <v>1571</v>
      </c>
      <c r="H479">
        <v>141</v>
      </c>
      <c r="I479">
        <v>41114835.020000003</v>
      </c>
      <c r="J479">
        <v>19190212317</v>
      </c>
      <c r="K479">
        <v>415982</v>
      </c>
      <c r="L479">
        <v>2</v>
      </c>
      <c r="M479">
        <f t="shared" si="7"/>
        <v>2021</v>
      </c>
    </row>
    <row r="480" spans="1:13">
      <c r="A480" s="1">
        <v>44311</v>
      </c>
      <c r="B480">
        <v>31334</v>
      </c>
      <c r="C480">
        <v>2841</v>
      </c>
      <c r="D480">
        <v>21797371.690000001</v>
      </c>
      <c r="E480">
        <v>3178197619</v>
      </c>
      <c r="F480">
        <v>299376</v>
      </c>
      <c r="G480">
        <v>1529</v>
      </c>
      <c r="H480">
        <v>122</v>
      </c>
      <c r="I480">
        <v>41121776.469999999</v>
      </c>
      <c r="J480">
        <v>19231334093</v>
      </c>
      <c r="K480">
        <v>416102</v>
      </c>
      <c r="L480">
        <v>2</v>
      </c>
      <c r="M480">
        <f t="shared" si="7"/>
        <v>2021</v>
      </c>
    </row>
    <row r="481" spans="1:13">
      <c r="A481" s="1">
        <v>44312</v>
      </c>
      <c r="B481">
        <v>15085</v>
      </c>
      <c r="C481">
        <v>1355</v>
      </c>
      <c r="D481">
        <v>21783143.120000001</v>
      </c>
      <c r="E481">
        <v>3199980762</v>
      </c>
      <c r="F481">
        <v>299176</v>
      </c>
      <c r="G481">
        <v>1555</v>
      </c>
      <c r="H481">
        <v>111</v>
      </c>
      <c r="I481">
        <v>41131235</v>
      </c>
      <c r="J481">
        <v>19272465328</v>
      </c>
      <c r="K481">
        <v>416210</v>
      </c>
      <c r="L481">
        <v>3</v>
      </c>
      <c r="M481">
        <f t="shared" si="7"/>
        <v>2021</v>
      </c>
    </row>
    <row r="482" spans="1:13">
      <c r="A482" s="1">
        <v>44313</v>
      </c>
      <c r="B482">
        <v>21219</v>
      </c>
      <c r="C482">
        <v>1948</v>
      </c>
      <c r="D482">
        <v>21809452.370000001</v>
      </c>
      <c r="E482">
        <v>3221790215</v>
      </c>
      <c r="F482">
        <v>299635</v>
      </c>
      <c r="G482">
        <v>1489</v>
      </c>
      <c r="H482">
        <v>114</v>
      </c>
      <c r="I482">
        <v>41138685.93</v>
      </c>
      <c r="J482">
        <v>19313604014</v>
      </c>
      <c r="K482">
        <v>416322</v>
      </c>
      <c r="L482">
        <v>2</v>
      </c>
      <c r="M482">
        <f t="shared" si="7"/>
        <v>2021</v>
      </c>
    </row>
    <row r="483" spans="1:13">
      <c r="A483" s="1">
        <v>44314</v>
      </c>
      <c r="B483">
        <v>43971</v>
      </c>
      <c r="C483">
        <v>3870</v>
      </c>
      <c r="D483">
        <v>21978063.100000001</v>
      </c>
      <c r="E483">
        <v>3243768278</v>
      </c>
      <c r="F483">
        <v>302014</v>
      </c>
      <c r="G483">
        <v>1491</v>
      </c>
      <c r="H483">
        <v>112</v>
      </c>
      <c r="I483">
        <v>41148266.329999998</v>
      </c>
      <c r="J483">
        <v>19354752280</v>
      </c>
      <c r="K483">
        <v>416432</v>
      </c>
      <c r="L483">
        <v>2</v>
      </c>
      <c r="M483">
        <f t="shared" si="7"/>
        <v>2021</v>
      </c>
    </row>
    <row r="484" spans="1:13">
      <c r="A484" s="1">
        <v>44315</v>
      </c>
      <c r="B484">
        <v>43532</v>
      </c>
      <c r="C484">
        <v>4289</v>
      </c>
      <c r="D484">
        <v>22174537.73</v>
      </c>
      <c r="E484">
        <v>3265942816</v>
      </c>
      <c r="F484">
        <v>304730</v>
      </c>
      <c r="G484">
        <v>1573</v>
      </c>
      <c r="H484">
        <v>108</v>
      </c>
      <c r="I484">
        <v>41154184.259999998</v>
      </c>
      <c r="J484">
        <v>19395906465</v>
      </c>
      <c r="K484">
        <v>416538</v>
      </c>
      <c r="L484">
        <v>2</v>
      </c>
      <c r="M484">
        <f t="shared" si="7"/>
        <v>2021</v>
      </c>
    </row>
    <row r="485" spans="1:13">
      <c r="A485" s="1">
        <v>44316</v>
      </c>
      <c r="B485">
        <v>37262</v>
      </c>
      <c r="C485">
        <v>3222</v>
      </c>
      <c r="D485">
        <v>22298330.620000001</v>
      </c>
      <c r="E485">
        <v>3288241146</v>
      </c>
      <c r="F485">
        <v>306422</v>
      </c>
      <c r="G485">
        <v>1530</v>
      </c>
      <c r="H485">
        <v>134</v>
      </c>
      <c r="I485">
        <v>41165723.729999997</v>
      </c>
      <c r="J485">
        <v>19437072188</v>
      </c>
      <c r="K485">
        <v>416670</v>
      </c>
      <c r="L485">
        <v>2</v>
      </c>
      <c r="M485">
        <f t="shared" si="7"/>
        <v>2021</v>
      </c>
    </row>
    <row r="486" spans="1:13">
      <c r="A486" s="1">
        <v>44317</v>
      </c>
      <c r="B486">
        <v>35114</v>
      </c>
      <c r="C486">
        <v>3107</v>
      </c>
      <c r="D486">
        <v>22409936.780000001</v>
      </c>
      <c r="E486">
        <v>3310651083</v>
      </c>
      <c r="F486">
        <v>308009</v>
      </c>
      <c r="G486">
        <v>1520</v>
      </c>
      <c r="H486">
        <v>134</v>
      </c>
      <c r="I486">
        <v>41175565.799999997</v>
      </c>
      <c r="J486">
        <v>19478247754</v>
      </c>
      <c r="K486">
        <v>416801</v>
      </c>
      <c r="L486">
        <v>3</v>
      </c>
      <c r="M486">
        <f t="shared" si="7"/>
        <v>2021</v>
      </c>
    </row>
    <row r="487" spans="1:13">
      <c r="A487" s="1">
        <v>44318</v>
      </c>
      <c r="B487">
        <v>27575</v>
      </c>
      <c r="C487">
        <v>2521</v>
      </c>
      <c r="D487">
        <v>22480573</v>
      </c>
      <c r="E487">
        <v>3333131656</v>
      </c>
      <c r="F487">
        <v>308994</v>
      </c>
      <c r="G487">
        <v>1536</v>
      </c>
      <c r="H487">
        <v>114</v>
      </c>
      <c r="I487">
        <v>41181111.43</v>
      </c>
      <c r="J487">
        <v>19519428866</v>
      </c>
      <c r="K487">
        <v>416912</v>
      </c>
      <c r="L487">
        <v>3</v>
      </c>
      <c r="M487">
        <f t="shared" si="7"/>
        <v>2021</v>
      </c>
    </row>
    <row r="488" spans="1:13">
      <c r="A488" s="1">
        <v>44319</v>
      </c>
      <c r="B488">
        <v>12184</v>
      </c>
      <c r="C488">
        <v>1128</v>
      </c>
      <c r="D488">
        <v>22446530.280000001</v>
      </c>
      <c r="E488">
        <v>3355578186</v>
      </c>
      <c r="F488">
        <v>308499</v>
      </c>
      <c r="G488">
        <v>1623</v>
      </c>
      <c r="H488">
        <v>129</v>
      </c>
      <c r="I488">
        <v>41191525.850000001</v>
      </c>
      <c r="J488">
        <v>19560620391</v>
      </c>
      <c r="K488">
        <v>417038</v>
      </c>
      <c r="L488">
        <v>3</v>
      </c>
      <c r="M488">
        <f t="shared" si="7"/>
        <v>2021</v>
      </c>
    </row>
    <row r="489" spans="1:13">
      <c r="A489" s="1">
        <v>44320</v>
      </c>
      <c r="B489">
        <v>16697</v>
      </c>
      <c r="C489">
        <v>1554</v>
      </c>
      <c r="D489">
        <v>22452596.609999999</v>
      </c>
      <c r="E489">
        <v>3378030783</v>
      </c>
      <c r="F489">
        <v>308539</v>
      </c>
      <c r="G489">
        <v>1514</v>
      </c>
      <c r="H489">
        <v>121</v>
      </c>
      <c r="I489">
        <v>41200497.880000003</v>
      </c>
      <c r="J489">
        <v>19601820889</v>
      </c>
      <c r="K489">
        <v>417157</v>
      </c>
      <c r="L489">
        <v>2</v>
      </c>
      <c r="M489">
        <f t="shared" si="7"/>
        <v>2021</v>
      </c>
    </row>
    <row r="490" spans="1:13">
      <c r="A490" s="1">
        <v>44321</v>
      </c>
      <c r="B490">
        <v>38436</v>
      </c>
      <c r="C490">
        <v>3651</v>
      </c>
      <c r="D490">
        <v>22606525.940000001</v>
      </c>
      <c r="E490">
        <v>3400637309</v>
      </c>
      <c r="F490">
        <v>310641</v>
      </c>
      <c r="G490">
        <v>1549</v>
      </c>
      <c r="H490">
        <v>107</v>
      </c>
      <c r="I490">
        <v>41207839.549999997</v>
      </c>
      <c r="J490">
        <v>19643028729</v>
      </c>
      <c r="K490">
        <v>417262</v>
      </c>
      <c r="L490">
        <v>2</v>
      </c>
      <c r="M490">
        <f t="shared" si="7"/>
        <v>2021</v>
      </c>
    </row>
    <row r="491" spans="1:13">
      <c r="A491" s="1">
        <v>44322</v>
      </c>
      <c r="B491">
        <v>38201</v>
      </c>
      <c r="C491">
        <v>3618</v>
      </c>
      <c r="D491">
        <v>22759601.809999999</v>
      </c>
      <c r="E491">
        <v>3423396911</v>
      </c>
      <c r="F491">
        <v>312760</v>
      </c>
      <c r="G491">
        <v>1499</v>
      </c>
      <c r="H491">
        <v>115</v>
      </c>
      <c r="I491">
        <v>41217725.420000002</v>
      </c>
      <c r="J491">
        <v>19684246454</v>
      </c>
      <c r="K491">
        <v>417375</v>
      </c>
      <c r="L491">
        <v>2</v>
      </c>
      <c r="M491">
        <f t="shared" si="7"/>
        <v>2021</v>
      </c>
    </row>
    <row r="492" spans="1:13">
      <c r="A492" s="1">
        <v>44323</v>
      </c>
      <c r="B492">
        <v>31435</v>
      </c>
      <c r="C492">
        <v>3104</v>
      </c>
      <c r="D492">
        <v>22872499.48</v>
      </c>
      <c r="E492">
        <v>3446269410</v>
      </c>
      <c r="F492">
        <v>314338</v>
      </c>
      <c r="G492">
        <v>1526</v>
      </c>
      <c r="H492">
        <v>106</v>
      </c>
      <c r="I492">
        <v>41224239.280000001</v>
      </c>
      <c r="J492">
        <v>19725470694</v>
      </c>
      <c r="K492">
        <v>417479</v>
      </c>
      <c r="L492">
        <v>2</v>
      </c>
      <c r="M492">
        <f t="shared" si="7"/>
        <v>2021</v>
      </c>
    </row>
    <row r="493" spans="1:13">
      <c r="A493" s="1">
        <v>44324</v>
      </c>
      <c r="B493">
        <v>28345</v>
      </c>
      <c r="C493">
        <v>2736</v>
      </c>
      <c r="D493">
        <v>22957319.079999998</v>
      </c>
      <c r="E493">
        <v>3469226729</v>
      </c>
      <c r="F493">
        <v>315499</v>
      </c>
      <c r="G493">
        <v>1575</v>
      </c>
      <c r="H493">
        <v>121</v>
      </c>
      <c r="I493">
        <v>41234858.93</v>
      </c>
      <c r="J493">
        <v>19766705553</v>
      </c>
      <c r="K493">
        <v>417598</v>
      </c>
      <c r="L493">
        <v>2</v>
      </c>
      <c r="M493">
        <f t="shared" si="7"/>
        <v>2021</v>
      </c>
    </row>
    <row r="494" spans="1:13">
      <c r="A494" s="1">
        <v>44325</v>
      </c>
      <c r="B494">
        <v>22013</v>
      </c>
      <c r="C494">
        <v>2045</v>
      </c>
      <c r="D494">
        <v>22992986.030000001</v>
      </c>
      <c r="E494">
        <v>3492219715</v>
      </c>
      <c r="F494">
        <v>316026</v>
      </c>
      <c r="G494">
        <v>1518</v>
      </c>
      <c r="H494">
        <v>113</v>
      </c>
      <c r="I494">
        <v>41242957.18</v>
      </c>
      <c r="J494">
        <v>19807948510</v>
      </c>
      <c r="K494">
        <v>417708</v>
      </c>
      <c r="L494">
        <v>3</v>
      </c>
      <c r="M494">
        <f t="shared" si="7"/>
        <v>2021</v>
      </c>
    </row>
    <row r="495" spans="1:13">
      <c r="A495" s="1">
        <v>44326</v>
      </c>
      <c r="B495">
        <v>9746</v>
      </c>
      <c r="C495">
        <v>902</v>
      </c>
      <c r="D495">
        <v>22941717.260000002</v>
      </c>
      <c r="E495">
        <v>3515161432</v>
      </c>
      <c r="F495">
        <v>315357</v>
      </c>
      <c r="G495">
        <v>1571</v>
      </c>
      <c r="H495">
        <v>133</v>
      </c>
      <c r="I495">
        <v>41253322.950000003</v>
      </c>
      <c r="J495">
        <v>19849201833</v>
      </c>
      <c r="K495">
        <v>417838</v>
      </c>
      <c r="L495">
        <v>3</v>
      </c>
      <c r="M495">
        <f t="shared" si="7"/>
        <v>2021</v>
      </c>
    </row>
    <row r="496" spans="1:13">
      <c r="A496" s="1">
        <v>44327</v>
      </c>
      <c r="B496">
        <v>13539</v>
      </c>
      <c r="C496">
        <v>1291</v>
      </c>
      <c r="D496">
        <v>22923358.809999999</v>
      </c>
      <c r="E496">
        <v>3538084791</v>
      </c>
      <c r="F496">
        <v>315108</v>
      </c>
      <c r="G496">
        <v>1540</v>
      </c>
      <c r="H496">
        <v>139</v>
      </c>
      <c r="I496">
        <v>41265359.479999997</v>
      </c>
      <c r="J496">
        <v>19890467192</v>
      </c>
      <c r="K496">
        <v>417975</v>
      </c>
      <c r="L496">
        <v>2</v>
      </c>
      <c r="M496">
        <f t="shared" si="7"/>
        <v>2021</v>
      </c>
    </row>
    <row r="497" spans="1:13">
      <c r="A497" s="1">
        <v>44328</v>
      </c>
      <c r="B497">
        <v>30687</v>
      </c>
      <c r="C497">
        <v>2934</v>
      </c>
      <c r="D497">
        <v>23030273.629999999</v>
      </c>
      <c r="E497">
        <v>3561115065</v>
      </c>
      <c r="F497">
        <v>316546</v>
      </c>
      <c r="G497">
        <v>1496</v>
      </c>
      <c r="H497">
        <v>105</v>
      </c>
      <c r="I497">
        <v>41269023.539999999</v>
      </c>
      <c r="J497">
        <v>19931736216</v>
      </c>
      <c r="K497">
        <v>418077</v>
      </c>
      <c r="L497">
        <v>3</v>
      </c>
      <c r="M497">
        <f t="shared" si="7"/>
        <v>2021</v>
      </c>
    </row>
    <row r="498" spans="1:13">
      <c r="A498" s="1">
        <v>44329</v>
      </c>
      <c r="B498">
        <v>30174</v>
      </c>
      <c r="C498">
        <v>2790</v>
      </c>
      <c r="D498">
        <v>23119719.719999999</v>
      </c>
      <c r="E498">
        <v>3584234785</v>
      </c>
      <c r="F498">
        <v>317764</v>
      </c>
      <c r="G498">
        <v>1572</v>
      </c>
      <c r="H498">
        <v>122</v>
      </c>
      <c r="I498">
        <v>41279650.520000003</v>
      </c>
      <c r="J498">
        <v>19973015866</v>
      </c>
      <c r="K498">
        <v>418197</v>
      </c>
      <c r="L498">
        <v>2</v>
      </c>
      <c r="M498">
        <f t="shared" si="7"/>
        <v>2021</v>
      </c>
    </row>
    <row r="499" spans="1:13">
      <c r="A499" s="1">
        <v>44330</v>
      </c>
      <c r="B499">
        <v>17711</v>
      </c>
      <c r="C499">
        <v>1566</v>
      </c>
      <c r="D499">
        <v>23117985.260000002</v>
      </c>
      <c r="E499">
        <v>3607352770</v>
      </c>
      <c r="F499">
        <v>317750</v>
      </c>
      <c r="G499">
        <v>1580</v>
      </c>
      <c r="H499">
        <v>112</v>
      </c>
      <c r="I499">
        <v>41286559.299999997</v>
      </c>
      <c r="J499">
        <v>20014302425</v>
      </c>
      <c r="K499">
        <v>418306</v>
      </c>
      <c r="L499">
        <v>3</v>
      </c>
      <c r="M499">
        <f t="shared" si="7"/>
        <v>2021</v>
      </c>
    </row>
    <row r="500" spans="1:13">
      <c r="A500" s="1">
        <v>44331</v>
      </c>
      <c r="B500">
        <v>13988</v>
      </c>
      <c r="C500">
        <v>1307</v>
      </c>
      <c r="D500">
        <v>23102362.170000002</v>
      </c>
      <c r="E500">
        <v>3630455132</v>
      </c>
      <c r="F500">
        <v>317547</v>
      </c>
      <c r="G500">
        <v>1510</v>
      </c>
      <c r="H500">
        <v>113</v>
      </c>
      <c r="I500">
        <v>41294393.289999999</v>
      </c>
      <c r="J500">
        <v>20055596819</v>
      </c>
      <c r="K500">
        <v>418417</v>
      </c>
      <c r="L500">
        <v>2</v>
      </c>
      <c r="M500">
        <f t="shared" si="7"/>
        <v>2021</v>
      </c>
    </row>
    <row r="501" spans="1:13">
      <c r="A501" s="1">
        <v>44332</v>
      </c>
      <c r="B501">
        <v>15753</v>
      </c>
      <c r="C501">
        <v>1420</v>
      </c>
      <c r="D501">
        <v>23091760.210000001</v>
      </c>
      <c r="E501">
        <v>3653546892</v>
      </c>
      <c r="F501">
        <v>317409</v>
      </c>
      <c r="G501">
        <v>1558</v>
      </c>
      <c r="H501">
        <v>115</v>
      </c>
      <c r="I501">
        <v>41304287.719999999</v>
      </c>
      <c r="J501">
        <v>20096901106</v>
      </c>
      <c r="K501">
        <v>418529</v>
      </c>
      <c r="L501">
        <v>3</v>
      </c>
      <c r="M501">
        <f t="shared" si="7"/>
        <v>2021</v>
      </c>
    </row>
    <row r="502" spans="1:13">
      <c r="A502" s="1">
        <v>44333</v>
      </c>
      <c r="B502">
        <v>7829</v>
      </c>
      <c r="C502">
        <v>755</v>
      </c>
      <c r="D502">
        <v>23033214.289999999</v>
      </c>
      <c r="E502">
        <v>3676580107</v>
      </c>
      <c r="F502">
        <v>316584</v>
      </c>
      <c r="G502">
        <v>1580</v>
      </c>
      <c r="H502">
        <v>116</v>
      </c>
      <c r="I502">
        <v>41312255.530000001</v>
      </c>
      <c r="J502">
        <v>20138213362</v>
      </c>
      <c r="K502">
        <v>418642</v>
      </c>
      <c r="L502">
        <v>3</v>
      </c>
      <c r="M502">
        <f t="shared" si="7"/>
        <v>2021</v>
      </c>
    </row>
    <row r="503" spans="1:13">
      <c r="A503" s="1">
        <v>44334</v>
      </c>
      <c r="B503">
        <v>9613</v>
      </c>
      <c r="C503">
        <v>870</v>
      </c>
      <c r="D503">
        <v>22985277.260000002</v>
      </c>
      <c r="E503">
        <v>3699565384</v>
      </c>
      <c r="F503">
        <v>315919</v>
      </c>
      <c r="G503">
        <v>1535</v>
      </c>
      <c r="H503">
        <v>121</v>
      </c>
      <c r="I503">
        <v>41322184.530000001</v>
      </c>
      <c r="J503">
        <v>20179535547</v>
      </c>
      <c r="K503">
        <v>418760</v>
      </c>
      <c r="L503">
        <v>3</v>
      </c>
      <c r="M503">
        <f t="shared" si="7"/>
        <v>2021</v>
      </c>
    </row>
    <row r="504" spans="1:13">
      <c r="A504" s="1">
        <v>44335</v>
      </c>
      <c r="B504">
        <v>22567</v>
      </c>
      <c r="C504">
        <v>2142</v>
      </c>
      <c r="D504">
        <v>23024173.719999999</v>
      </c>
      <c r="E504">
        <v>3722589557</v>
      </c>
      <c r="F504">
        <v>316503</v>
      </c>
      <c r="G504">
        <v>1558</v>
      </c>
      <c r="H504">
        <v>125</v>
      </c>
      <c r="I504">
        <v>41329077.780000001</v>
      </c>
      <c r="J504">
        <v>20220864624</v>
      </c>
      <c r="K504">
        <v>418882</v>
      </c>
      <c r="L504">
        <v>3</v>
      </c>
      <c r="M504">
        <f t="shared" si="7"/>
        <v>2021</v>
      </c>
    </row>
    <row r="505" spans="1:13">
      <c r="A505" s="1">
        <v>44336</v>
      </c>
      <c r="B505">
        <v>20714</v>
      </c>
      <c r="C505">
        <v>2003</v>
      </c>
      <c r="D505">
        <v>23057099.890000001</v>
      </c>
      <c r="E505">
        <v>3745646657</v>
      </c>
      <c r="F505">
        <v>316966</v>
      </c>
      <c r="G505">
        <v>1540</v>
      </c>
      <c r="H505">
        <v>108</v>
      </c>
      <c r="I505">
        <v>41337946.450000003</v>
      </c>
      <c r="J505">
        <v>20262202571</v>
      </c>
      <c r="K505">
        <v>418987</v>
      </c>
      <c r="L505">
        <v>3</v>
      </c>
      <c r="M505">
        <f t="shared" si="7"/>
        <v>2021</v>
      </c>
    </row>
    <row r="506" spans="1:13">
      <c r="A506" s="1">
        <v>44337</v>
      </c>
      <c r="B506">
        <v>15440</v>
      </c>
      <c r="C506">
        <v>1408</v>
      </c>
      <c r="D506">
        <v>23042825.300000001</v>
      </c>
      <c r="E506">
        <v>3768689483</v>
      </c>
      <c r="F506">
        <v>316750</v>
      </c>
      <c r="G506">
        <v>1624</v>
      </c>
      <c r="H506">
        <v>138</v>
      </c>
      <c r="I506">
        <v>41349611.899999999</v>
      </c>
      <c r="J506">
        <v>20303552183</v>
      </c>
      <c r="K506">
        <v>419122</v>
      </c>
      <c r="L506">
        <v>3</v>
      </c>
      <c r="M506">
        <f t="shared" si="7"/>
        <v>2021</v>
      </c>
    </row>
    <row r="507" spans="1:13">
      <c r="A507" s="1">
        <v>44338</v>
      </c>
      <c r="B507">
        <v>13887</v>
      </c>
      <c r="C507">
        <v>1194</v>
      </c>
      <c r="D507">
        <v>23012808.469999999</v>
      </c>
      <c r="E507">
        <v>3791702291</v>
      </c>
      <c r="F507">
        <v>316309</v>
      </c>
      <c r="G507">
        <v>1635</v>
      </c>
      <c r="H507">
        <v>123</v>
      </c>
      <c r="I507">
        <v>41357781.409999996</v>
      </c>
      <c r="J507">
        <v>20344909964</v>
      </c>
      <c r="K507">
        <v>419242</v>
      </c>
      <c r="L507">
        <v>3</v>
      </c>
      <c r="M507">
        <f t="shared" si="7"/>
        <v>2021</v>
      </c>
    </row>
    <row r="508" spans="1:13">
      <c r="A508" s="1">
        <v>44339</v>
      </c>
      <c r="B508">
        <v>10667</v>
      </c>
      <c r="C508">
        <v>1114</v>
      </c>
      <c r="D508">
        <v>22980881.539999999</v>
      </c>
      <c r="E508">
        <v>3814683173</v>
      </c>
      <c r="F508">
        <v>315859</v>
      </c>
      <c r="G508">
        <v>1564</v>
      </c>
      <c r="H508">
        <v>121</v>
      </c>
      <c r="I508">
        <v>41365839.100000001</v>
      </c>
      <c r="J508">
        <v>20386275803</v>
      </c>
      <c r="K508">
        <v>419360</v>
      </c>
      <c r="L508">
        <v>3</v>
      </c>
      <c r="M508">
        <f t="shared" si="7"/>
        <v>2021</v>
      </c>
    </row>
    <row r="509" spans="1:13">
      <c r="A509" s="1">
        <v>44340</v>
      </c>
      <c r="B509">
        <v>3670</v>
      </c>
      <c r="C509">
        <v>299</v>
      </c>
      <c r="D509">
        <v>22884537.32</v>
      </c>
      <c r="E509">
        <v>3837567710</v>
      </c>
      <c r="F509">
        <v>314565</v>
      </c>
      <c r="G509">
        <v>1593</v>
      </c>
      <c r="H509">
        <v>104</v>
      </c>
      <c r="I509">
        <v>41373280.590000004</v>
      </c>
      <c r="J509">
        <v>20427649084</v>
      </c>
      <c r="K509">
        <v>419461</v>
      </c>
      <c r="L509">
        <v>3</v>
      </c>
      <c r="M509">
        <f t="shared" si="7"/>
        <v>2021</v>
      </c>
    </row>
    <row r="510" spans="1:13">
      <c r="A510" s="1">
        <v>44341</v>
      </c>
      <c r="B510">
        <v>3298</v>
      </c>
      <c r="C510">
        <v>333</v>
      </c>
      <c r="D510">
        <v>22793690.309999999</v>
      </c>
      <c r="E510">
        <v>3860361400</v>
      </c>
      <c r="F510">
        <v>313283</v>
      </c>
      <c r="G510">
        <v>1615</v>
      </c>
      <c r="H510">
        <v>129</v>
      </c>
      <c r="I510">
        <v>41384007.68</v>
      </c>
      <c r="J510">
        <v>20469033091</v>
      </c>
      <c r="K510">
        <v>419587</v>
      </c>
      <c r="L510">
        <v>3</v>
      </c>
      <c r="M510">
        <f t="shared" si="7"/>
        <v>2021</v>
      </c>
    </row>
    <row r="511" spans="1:13">
      <c r="A511" s="1">
        <v>44342</v>
      </c>
      <c r="B511">
        <v>6722</v>
      </c>
      <c r="C511">
        <v>574</v>
      </c>
      <c r="D511">
        <v>22714061.550000001</v>
      </c>
      <c r="E511">
        <v>3883075462</v>
      </c>
      <c r="F511">
        <v>312229</v>
      </c>
      <c r="G511">
        <v>1628</v>
      </c>
      <c r="H511">
        <v>119</v>
      </c>
      <c r="I511">
        <v>41392063.579999998</v>
      </c>
      <c r="J511">
        <v>20510425155</v>
      </c>
      <c r="K511">
        <v>419704</v>
      </c>
      <c r="L511">
        <v>2</v>
      </c>
      <c r="M511">
        <f t="shared" si="7"/>
        <v>2021</v>
      </c>
    </row>
    <row r="512" spans="1:13">
      <c r="A512" s="1">
        <v>44343</v>
      </c>
      <c r="B512">
        <v>13097</v>
      </c>
      <c r="C512">
        <v>1204</v>
      </c>
      <c r="D512">
        <v>22679049.219999999</v>
      </c>
      <c r="E512">
        <v>3905754511</v>
      </c>
      <c r="F512">
        <v>311708</v>
      </c>
      <c r="G512">
        <v>1725</v>
      </c>
      <c r="H512">
        <v>123</v>
      </c>
      <c r="I512">
        <v>41401040</v>
      </c>
      <c r="J512">
        <v>20551826195</v>
      </c>
      <c r="K512">
        <v>419824</v>
      </c>
      <c r="L512">
        <v>3</v>
      </c>
      <c r="M512">
        <f t="shared" si="7"/>
        <v>2021</v>
      </c>
    </row>
    <row r="513" spans="1:13">
      <c r="A513" s="1">
        <v>44344</v>
      </c>
      <c r="B513">
        <v>12445</v>
      </c>
      <c r="C513">
        <v>1195</v>
      </c>
      <c r="D513">
        <v>22639364.739999998</v>
      </c>
      <c r="E513">
        <v>3928393876</v>
      </c>
      <c r="F513">
        <v>311171</v>
      </c>
      <c r="G513">
        <v>1732</v>
      </c>
      <c r="H513">
        <v>147</v>
      </c>
      <c r="I513">
        <v>41413720.409999996</v>
      </c>
      <c r="J513">
        <v>20593239915</v>
      </c>
      <c r="K513">
        <v>419968</v>
      </c>
      <c r="L513">
        <v>3</v>
      </c>
      <c r="M513">
        <f t="shared" si="7"/>
        <v>2021</v>
      </c>
    </row>
    <row r="514" spans="1:13">
      <c r="A514" s="1">
        <v>44345</v>
      </c>
      <c r="B514">
        <v>9482</v>
      </c>
      <c r="C514">
        <v>876</v>
      </c>
      <c r="D514">
        <v>22578868.940000001</v>
      </c>
      <c r="E514">
        <v>3950972745</v>
      </c>
      <c r="F514">
        <v>310402</v>
      </c>
      <c r="G514">
        <v>1645</v>
      </c>
      <c r="H514">
        <v>129</v>
      </c>
      <c r="I514">
        <v>41422984.07</v>
      </c>
      <c r="J514">
        <v>20634662900</v>
      </c>
      <c r="K514">
        <v>420095</v>
      </c>
      <c r="L514">
        <v>2</v>
      </c>
      <c r="M514">
        <f t="shared" si="7"/>
        <v>2021</v>
      </c>
    </row>
    <row r="515" spans="1:13">
      <c r="A515" s="1">
        <v>44346</v>
      </c>
      <c r="B515">
        <v>6766</v>
      </c>
      <c r="C515">
        <v>624</v>
      </c>
      <c r="D515">
        <v>22499324.649999999</v>
      </c>
      <c r="E515">
        <v>3973472069</v>
      </c>
      <c r="F515">
        <v>309362</v>
      </c>
      <c r="G515">
        <v>1664</v>
      </c>
      <c r="H515">
        <v>128</v>
      </c>
      <c r="I515">
        <v>41432286.310000002</v>
      </c>
      <c r="J515">
        <v>20676095186</v>
      </c>
      <c r="K515">
        <v>420221</v>
      </c>
      <c r="L515">
        <v>2</v>
      </c>
      <c r="M515">
        <f t="shared" ref="M515:M578" si="8">YEAR(A515)</f>
        <v>2021</v>
      </c>
    </row>
    <row r="516" spans="1:13">
      <c r="A516" s="1">
        <v>44347</v>
      </c>
      <c r="B516">
        <v>2946</v>
      </c>
      <c r="C516">
        <v>280</v>
      </c>
      <c r="D516">
        <v>22390854.109999999</v>
      </c>
      <c r="E516">
        <v>3995862924</v>
      </c>
      <c r="F516">
        <v>307882</v>
      </c>
      <c r="G516">
        <v>1760</v>
      </c>
      <c r="H516">
        <v>123</v>
      </c>
      <c r="I516">
        <v>41441030.490000002</v>
      </c>
      <c r="J516">
        <v>20717536216</v>
      </c>
      <c r="K516">
        <v>420342</v>
      </c>
      <c r="L516">
        <v>2</v>
      </c>
      <c r="M516">
        <f t="shared" si="8"/>
        <v>2021</v>
      </c>
    </row>
    <row r="517" spans="1:13">
      <c r="A517" s="1">
        <v>44348</v>
      </c>
      <c r="B517">
        <v>5955</v>
      </c>
      <c r="C517">
        <v>578</v>
      </c>
      <c r="D517">
        <v>22310785.010000002</v>
      </c>
      <c r="E517">
        <v>4018173709</v>
      </c>
      <c r="F517">
        <v>306783</v>
      </c>
      <c r="G517">
        <v>1677</v>
      </c>
      <c r="H517">
        <v>123</v>
      </c>
      <c r="I517">
        <v>41449406.549999997</v>
      </c>
      <c r="J517">
        <v>20758985623</v>
      </c>
      <c r="K517">
        <v>420462</v>
      </c>
      <c r="L517">
        <v>3</v>
      </c>
      <c r="M517">
        <f t="shared" si="8"/>
        <v>2021</v>
      </c>
    </row>
    <row r="518" spans="1:13">
      <c r="A518" s="1">
        <v>44349</v>
      </c>
      <c r="B518">
        <v>12466</v>
      </c>
      <c r="C518">
        <v>1074</v>
      </c>
      <c r="D518">
        <v>22257530.260000002</v>
      </c>
      <c r="E518">
        <v>4040431239</v>
      </c>
      <c r="F518">
        <v>306091</v>
      </c>
      <c r="G518">
        <v>1766</v>
      </c>
      <c r="H518">
        <v>116</v>
      </c>
      <c r="I518">
        <v>41457909.700000003</v>
      </c>
      <c r="J518">
        <v>20800443533</v>
      </c>
      <c r="K518">
        <v>420575</v>
      </c>
      <c r="L518">
        <v>3</v>
      </c>
      <c r="M518">
        <f t="shared" si="8"/>
        <v>2021</v>
      </c>
    </row>
    <row r="519" spans="1:13">
      <c r="A519" s="1">
        <v>44350</v>
      </c>
      <c r="B519">
        <v>10957</v>
      </c>
      <c r="C519">
        <v>1017</v>
      </c>
      <c r="D519">
        <v>22213125.34</v>
      </c>
      <c r="E519">
        <v>4062644364</v>
      </c>
      <c r="F519">
        <v>305426</v>
      </c>
      <c r="G519">
        <v>1682</v>
      </c>
      <c r="H519">
        <v>108</v>
      </c>
      <c r="I519">
        <v>41464176.369999997</v>
      </c>
      <c r="J519">
        <v>20841907709</v>
      </c>
      <c r="K519">
        <v>420681</v>
      </c>
      <c r="L519">
        <v>2</v>
      </c>
      <c r="M519">
        <f t="shared" si="8"/>
        <v>2021</v>
      </c>
    </row>
    <row r="520" spans="1:13">
      <c r="A520" s="1">
        <v>44351</v>
      </c>
      <c r="B520">
        <v>7164</v>
      </c>
      <c r="C520">
        <v>648</v>
      </c>
      <c r="D520">
        <v>22138198.760000002</v>
      </c>
      <c r="E520">
        <v>4084782563</v>
      </c>
      <c r="F520">
        <v>304397</v>
      </c>
      <c r="G520">
        <v>1677</v>
      </c>
      <c r="H520">
        <v>116</v>
      </c>
      <c r="I520">
        <v>41474001.68</v>
      </c>
      <c r="J520">
        <v>20883381711</v>
      </c>
      <c r="K520">
        <v>420794</v>
      </c>
      <c r="L520">
        <v>3</v>
      </c>
      <c r="M520">
        <f t="shared" si="8"/>
        <v>2021</v>
      </c>
    </row>
    <row r="521" spans="1:13">
      <c r="A521" s="1">
        <v>44352</v>
      </c>
      <c r="B521">
        <v>5552</v>
      </c>
      <c r="C521">
        <v>562</v>
      </c>
      <c r="D521">
        <v>22052041.579999998</v>
      </c>
      <c r="E521">
        <v>4106834604</v>
      </c>
      <c r="F521">
        <v>303230</v>
      </c>
      <c r="G521">
        <v>1729</v>
      </c>
      <c r="H521">
        <v>137</v>
      </c>
      <c r="I521">
        <v>41486331.909999996</v>
      </c>
      <c r="J521">
        <v>20924868043</v>
      </c>
      <c r="K521">
        <v>420928</v>
      </c>
      <c r="L521">
        <v>3</v>
      </c>
      <c r="M521">
        <f t="shared" si="8"/>
        <v>2021</v>
      </c>
    </row>
    <row r="522" spans="1:13">
      <c r="A522" s="1">
        <v>44353</v>
      </c>
      <c r="B522">
        <v>5640</v>
      </c>
      <c r="C522">
        <v>558</v>
      </c>
      <c r="D522">
        <v>21970947.93</v>
      </c>
      <c r="E522">
        <v>4128805552</v>
      </c>
      <c r="F522">
        <v>302098</v>
      </c>
      <c r="G522">
        <v>1690</v>
      </c>
      <c r="H522">
        <v>137</v>
      </c>
      <c r="I522">
        <v>41495846.420000002</v>
      </c>
      <c r="J522">
        <v>20966363889</v>
      </c>
      <c r="K522">
        <v>421062</v>
      </c>
      <c r="L522">
        <v>3</v>
      </c>
      <c r="M522">
        <f t="shared" si="8"/>
        <v>2021</v>
      </c>
    </row>
    <row r="523" spans="1:13">
      <c r="A523" s="1">
        <v>44354</v>
      </c>
      <c r="B523">
        <v>2775</v>
      </c>
      <c r="C523">
        <v>251</v>
      </c>
      <c r="D523">
        <v>21867168.059999999</v>
      </c>
      <c r="E523">
        <v>4150672720</v>
      </c>
      <c r="F523">
        <v>300622</v>
      </c>
      <c r="G523">
        <v>1727</v>
      </c>
      <c r="H523">
        <v>127</v>
      </c>
      <c r="I523">
        <v>41505520.119999997</v>
      </c>
      <c r="J523">
        <v>21007869409</v>
      </c>
      <c r="K523">
        <v>421186</v>
      </c>
      <c r="L523">
        <v>3</v>
      </c>
      <c r="M523">
        <f t="shared" si="8"/>
        <v>2021</v>
      </c>
    </row>
    <row r="524" spans="1:13">
      <c r="A524" s="1">
        <v>44355</v>
      </c>
      <c r="B524">
        <v>4189</v>
      </c>
      <c r="C524">
        <v>384</v>
      </c>
      <c r="D524">
        <v>21767362.460000001</v>
      </c>
      <c r="E524">
        <v>4172440083</v>
      </c>
      <c r="F524">
        <v>299261</v>
      </c>
      <c r="G524">
        <v>1745</v>
      </c>
      <c r="H524">
        <v>136</v>
      </c>
      <c r="I524">
        <v>41515690.539999999</v>
      </c>
      <c r="J524">
        <v>21049385100</v>
      </c>
      <c r="K524">
        <v>421319</v>
      </c>
      <c r="L524">
        <v>3</v>
      </c>
      <c r="M524">
        <f t="shared" si="8"/>
        <v>2021</v>
      </c>
    </row>
    <row r="525" spans="1:13">
      <c r="A525" s="1">
        <v>44356</v>
      </c>
      <c r="B525">
        <v>8637</v>
      </c>
      <c r="C525">
        <v>781</v>
      </c>
      <c r="D525">
        <v>21701112.789999999</v>
      </c>
      <c r="E525">
        <v>4194141196</v>
      </c>
      <c r="F525">
        <v>298346</v>
      </c>
      <c r="G525">
        <v>1696</v>
      </c>
      <c r="H525">
        <v>124</v>
      </c>
      <c r="I525">
        <v>41522046.079999998</v>
      </c>
      <c r="J525">
        <v>21090907146</v>
      </c>
      <c r="K525">
        <v>421440</v>
      </c>
      <c r="L525">
        <v>3</v>
      </c>
      <c r="M525">
        <f t="shared" si="8"/>
        <v>2021</v>
      </c>
    </row>
    <row r="526" spans="1:13">
      <c r="A526" s="1">
        <v>44357</v>
      </c>
      <c r="B526">
        <v>6993</v>
      </c>
      <c r="C526">
        <v>680</v>
      </c>
      <c r="D526">
        <v>21625190.34</v>
      </c>
      <c r="E526">
        <v>4215766386</v>
      </c>
      <c r="F526">
        <v>297278</v>
      </c>
      <c r="G526">
        <v>1748</v>
      </c>
      <c r="H526">
        <v>139</v>
      </c>
      <c r="I526">
        <v>41535717.890000001</v>
      </c>
      <c r="J526">
        <v>21132442864</v>
      </c>
      <c r="K526">
        <v>421576</v>
      </c>
      <c r="L526">
        <v>3</v>
      </c>
      <c r="M526">
        <f t="shared" si="8"/>
        <v>2021</v>
      </c>
    </row>
    <row r="527" spans="1:13">
      <c r="A527" s="1">
        <v>44358</v>
      </c>
      <c r="B527">
        <v>5566</v>
      </c>
      <c r="C527">
        <v>557</v>
      </c>
      <c r="D527">
        <v>21542453.93</v>
      </c>
      <c r="E527">
        <v>4237308840</v>
      </c>
      <c r="F527">
        <v>296122</v>
      </c>
      <c r="G527">
        <v>1713</v>
      </c>
      <c r="H527">
        <v>119</v>
      </c>
      <c r="I527">
        <v>41541507.57</v>
      </c>
      <c r="J527">
        <v>21173984371</v>
      </c>
      <c r="K527">
        <v>421692</v>
      </c>
      <c r="L527">
        <v>3</v>
      </c>
      <c r="M527">
        <f t="shared" si="8"/>
        <v>2021</v>
      </c>
    </row>
    <row r="528" spans="1:13">
      <c r="A528" s="1">
        <v>44359</v>
      </c>
      <c r="B528">
        <v>4497</v>
      </c>
      <c r="C528">
        <v>389</v>
      </c>
      <c r="D528">
        <v>21435866.809999999</v>
      </c>
      <c r="E528">
        <v>4258744707</v>
      </c>
      <c r="F528">
        <v>294640</v>
      </c>
      <c r="G528">
        <v>1871</v>
      </c>
      <c r="H528">
        <v>156</v>
      </c>
      <c r="I528">
        <v>41554425.020000003</v>
      </c>
      <c r="J528">
        <v>21215538796</v>
      </c>
      <c r="K528">
        <v>421845</v>
      </c>
      <c r="L528">
        <v>3</v>
      </c>
      <c r="M528">
        <f t="shared" si="8"/>
        <v>2021</v>
      </c>
    </row>
    <row r="529" spans="1:13">
      <c r="A529" s="1">
        <v>44360</v>
      </c>
      <c r="B529">
        <v>3202</v>
      </c>
      <c r="C529">
        <v>313</v>
      </c>
      <c r="D529">
        <v>21331082.02</v>
      </c>
      <c r="E529">
        <v>4280075789</v>
      </c>
      <c r="F529">
        <v>293177</v>
      </c>
      <c r="G529">
        <v>1776</v>
      </c>
      <c r="H529">
        <v>135</v>
      </c>
      <c r="I529">
        <v>41564054.770000003</v>
      </c>
      <c r="J529">
        <v>21257102851</v>
      </c>
      <c r="K529">
        <v>421977</v>
      </c>
      <c r="L529">
        <v>3</v>
      </c>
      <c r="M529">
        <f t="shared" si="8"/>
        <v>2021</v>
      </c>
    </row>
    <row r="530" spans="1:13">
      <c r="A530" s="1">
        <v>44361</v>
      </c>
      <c r="B530">
        <v>1260</v>
      </c>
      <c r="C530">
        <v>133</v>
      </c>
      <c r="D530">
        <v>21213165</v>
      </c>
      <c r="E530">
        <v>4301288954</v>
      </c>
      <c r="F530">
        <v>291556</v>
      </c>
      <c r="G530">
        <v>1754</v>
      </c>
      <c r="H530">
        <v>121</v>
      </c>
      <c r="I530">
        <v>41571024.369999997</v>
      </c>
      <c r="J530">
        <v>21298673875</v>
      </c>
      <c r="K530">
        <v>422095</v>
      </c>
      <c r="L530">
        <v>3</v>
      </c>
      <c r="M530">
        <f t="shared" si="8"/>
        <v>2021</v>
      </c>
    </row>
    <row r="531" spans="1:13">
      <c r="A531" s="1">
        <v>44362</v>
      </c>
      <c r="B531">
        <v>2276</v>
      </c>
      <c r="C531">
        <v>236</v>
      </c>
      <c r="D531">
        <v>21105554.920000002</v>
      </c>
      <c r="E531">
        <v>4322394509</v>
      </c>
      <c r="F531">
        <v>290053</v>
      </c>
      <c r="G531">
        <v>1739</v>
      </c>
      <c r="H531">
        <v>133</v>
      </c>
      <c r="I531">
        <v>41581628.890000001</v>
      </c>
      <c r="J531">
        <v>21340255504</v>
      </c>
      <c r="K531">
        <v>422225</v>
      </c>
      <c r="L531">
        <v>3</v>
      </c>
      <c r="M531">
        <f t="shared" si="8"/>
        <v>2021</v>
      </c>
    </row>
    <row r="532" spans="1:13">
      <c r="A532" s="1">
        <v>44363</v>
      </c>
      <c r="B532">
        <v>4159</v>
      </c>
      <c r="C532">
        <v>342</v>
      </c>
      <c r="D532">
        <v>21003826.82</v>
      </c>
      <c r="E532">
        <v>4343398336</v>
      </c>
      <c r="F532">
        <v>288634</v>
      </c>
      <c r="G532">
        <v>1761</v>
      </c>
      <c r="H532">
        <v>116</v>
      </c>
      <c r="I532">
        <v>41589747.310000002</v>
      </c>
      <c r="J532">
        <v>21381845252</v>
      </c>
      <c r="K532">
        <v>422338</v>
      </c>
      <c r="L532">
        <v>3</v>
      </c>
      <c r="M532">
        <f t="shared" si="8"/>
        <v>2021</v>
      </c>
    </row>
    <row r="533" spans="1:13">
      <c r="A533" s="1">
        <v>44364</v>
      </c>
      <c r="B533">
        <v>3522</v>
      </c>
      <c r="C533">
        <v>355</v>
      </c>
      <c r="D533">
        <v>20906139.670000002</v>
      </c>
      <c r="E533">
        <v>4364304475</v>
      </c>
      <c r="F533">
        <v>287237</v>
      </c>
      <c r="G533">
        <v>1752</v>
      </c>
      <c r="H533">
        <v>129</v>
      </c>
      <c r="I533">
        <v>41598601.960000001</v>
      </c>
      <c r="J533">
        <v>21423443853</v>
      </c>
      <c r="K533">
        <v>422464</v>
      </c>
      <c r="L533">
        <v>3</v>
      </c>
      <c r="M533">
        <f t="shared" si="8"/>
        <v>2021</v>
      </c>
    </row>
    <row r="534" spans="1:13">
      <c r="A534" s="1">
        <v>44365</v>
      </c>
      <c r="B534">
        <v>2838</v>
      </c>
      <c r="C534">
        <v>259</v>
      </c>
      <c r="D534">
        <v>20798386.66</v>
      </c>
      <c r="E534">
        <v>4385102862</v>
      </c>
      <c r="F534">
        <v>285741</v>
      </c>
      <c r="G534">
        <v>1755</v>
      </c>
      <c r="H534">
        <v>103</v>
      </c>
      <c r="I534">
        <v>41605514.93</v>
      </c>
      <c r="J534">
        <v>21465049368</v>
      </c>
      <c r="K534">
        <v>422563</v>
      </c>
      <c r="L534">
        <v>4</v>
      </c>
      <c r="M534">
        <f t="shared" si="8"/>
        <v>2021</v>
      </c>
    </row>
    <row r="535" spans="1:13">
      <c r="A535" s="1">
        <v>44366</v>
      </c>
      <c r="B535">
        <v>2525</v>
      </c>
      <c r="C535">
        <v>242</v>
      </c>
      <c r="D535">
        <v>20687254.77</v>
      </c>
      <c r="E535">
        <v>4405790117</v>
      </c>
      <c r="F535">
        <v>284203</v>
      </c>
      <c r="G535">
        <v>1780</v>
      </c>
      <c r="H535">
        <v>140</v>
      </c>
      <c r="I535">
        <v>41617636.700000003</v>
      </c>
      <c r="J535">
        <v>21506667005</v>
      </c>
      <c r="K535">
        <v>422700</v>
      </c>
      <c r="L535">
        <v>3</v>
      </c>
      <c r="M535">
        <f t="shared" si="8"/>
        <v>2021</v>
      </c>
    </row>
    <row r="536" spans="1:13">
      <c r="A536" s="1">
        <v>44367</v>
      </c>
      <c r="B536">
        <v>1800</v>
      </c>
      <c r="C536">
        <v>163</v>
      </c>
      <c r="D536">
        <v>20565672.68</v>
      </c>
      <c r="E536">
        <v>4426355789</v>
      </c>
      <c r="F536">
        <v>282592</v>
      </c>
      <c r="G536">
        <v>1774</v>
      </c>
      <c r="H536">
        <v>136</v>
      </c>
      <c r="I536">
        <v>41628157.490000002</v>
      </c>
      <c r="J536">
        <v>21548295163</v>
      </c>
      <c r="K536">
        <v>422833</v>
      </c>
      <c r="L536">
        <v>3</v>
      </c>
      <c r="M536">
        <f t="shared" si="8"/>
        <v>2021</v>
      </c>
    </row>
    <row r="537" spans="1:13">
      <c r="A537" s="1">
        <v>44368</v>
      </c>
      <c r="B537">
        <v>674</v>
      </c>
      <c r="C537">
        <v>56</v>
      </c>
      <c r="D537">
        <v>20438537.260000002</v>
      </c>
      <c r="E537">
        <v>4446794327</v>
      </c>
      <c r="F537">
        <v>280845</v>
      </c>
      <c r="G537">
        <v>1803</v>
      </c>
      <c r="H537">
        <v>129</v>
      </c>
      <c r="I537">
        <v>41636105.229999997</v>
      </c>
      <c r="J537">
        <v>21589931268</v>
      </c>
      <c r="K537">
        <v>422959</v>
      </c>
      <c r="L537">
        <v>3</v>
      </c>
      <c r="M537">
        <f t="shared" si="8"/>
        <v>2021</v>
      </c>
    </row>
    <row r="538" spans="1:13">
      <c r="A538" s="1">
        <v>44369</v>
      </c>
      <c r="B538">
        <v>1487</v>
      </c>
      <c r="C538">
        <v>122</v>
      </c>
      <c r="D538">
        <v>20318881.609999999</v>
      </c>
      <c r="E538">
        <v>4467113208</v>
      </c>
      <c r="F538">
        <v>279196</v>
      </c>
      <c r="G538">
        <v>1771</v>
      </c>
      <c r="H538">
        <v>126</v>
      </c>
      <c r="I538">
        <v>41645559.25</v>
      </c>
      <c r="J538">
        <v>21631576827</v>
      </c>
      <c r="K538">
        <v>423082</v>
      </c>
      <c r="L538">
        <v>3</v>
      </c>
      <c r="M538">
        <f t="shared" si="8"/>
        <v>2021</v>
      </c>
    </row>
    <row r="539" spans="1:13">
      <c r="A539" s="1">
        <v>44370</v>
      </c>
      <c r="B539">
        <v>2611</v>
      </c>
      <c r="C539">
        <v>259</v>
      </c>
      <c r="D539">
        <v>20201750.59</v>
      </c>
      <c r="E539">
        <v>4487314959</v>
      </c>
      <c r="F539">
        <v>277555</v>
      </c>
      <c r="G539">
        <v>1900</v>
      </c>
      <c r="H539">
        <v>137</v>
      </c>
      <c r="I539">
        <v>41654846.659999996</v>
      </c>
      <c r="J539">
        <v>21673231674</v>
      </c>
      <c r="K539">
        <v>423215</v>
      </c>
      <c r="L539">
        <v>4</v>
      </c>
      <c r="M539">
        <f t="shared" si="8"/>
        <v>2021</v>
      </c>
    </row>
    <row r="540" spans="1:13">
      <c r="A540" s="1">
        <v>44371</v>
      </c>
      <c r="B540">
        <v>2208</v>
      </c>
      <c r="C540">
        <v>186</v>
      </c>
      <c r="D540">
        <v>20092480.039999999</v>
      </c>
      <c r="E540">
        <v>4507407439</v>
      </c>
      <c r="F540">
        <v>275996</v>
      </c>
      <c r="G540">
        <v>1745</v>
      </c>
      <c r="H540">
        <v>113</v>
      </c>
      <c r="I540">
        <v>41661504.020000003</v>
      </c>
      <c r="J540">
        <v>21714893178</v>
      </c>
      <c r="K540">
        <v>423325</v>
      </c>
      <c r="L540">
        <v>3</v>
      </c>
      <c r="M540">
        <f t="shared" si="8"/>
        <v>2021</v>
      </c>
    </row>
    <row r="541" spans="1:13">
      <c r="A541" s="1">
        <v>44372</v>
      </c>
      <c r="B541">
        <v>2025</v>
      </c>
      <c r="C541">
        <v>166</v>
      </c>
      <c r="D541">
        <v>19971932.789999999</v>
      </c>
      <c r="E541">
        <v>4527379372</v>
      </c>
      <c r="F541">
        <v>274346</v>
      </c>
      <c r="G541">
        <v>1816</v>
      </c>
      <c r="H541">
        <v>147</v>
      </c>
      <c r="I541">
        <v>41674846.950000003</v>
      </c>
      <c r="J541">
        <v>21756568025</v>
      </c>
      <c r="K541">
        <v>423468</v>
      </c>
      <c r="L541">
        <v>4</v>
      </c>
      <c r="M541">
        <f t="shared" si="8"/>
        <v>2021</v>
      </c>
    </row>
    <row r="542" spans="1:13">
      <c r="A542" s="1">
        <v>44373</v>
      </c>
      <c r="B542">
        <v>1810</v>
      </c>
      <c r="C542">
        <v>154</v>
      </c>
      <c r="D542">
        <v>19851096.449999999</v>
      </c>
      <c r="E542">
        <v>4547230468</v>
      </c>
      <c r="F542">
        <v>272706</v>
      </c>
      <c r="G542">
        <v>1794</v>
      </c>
      <c r="H542">
        <v>139</v>
      </c>
      <c r="I542">
        <v>41684216.759999998</v>
      </c>
      <c r="J542">
        <v>21798252241</v>
      </c>
      <c r="K542">
        <v>423604</v>
      </c>
      <c r="L542">
        <v>3</v>
      </c>
      <c r="M542">
        <f t="shared" si="8"/>
        <v>2021</v>
      </c>
    </row>
    <row r="543" spans="1:13">
      <c r="A543" s="1">
        <v>44374</v>
      </c>
      <c r="B543">
        <v>1182</v>
      </c>
      <c r="C543">
        <v>105</v>
      </c>
      <c r="D543">
        <v>19726115.719999999</v>
      </c>
      <c r="E543">
        <v>4566956584</v>
      </c>
      <c r="F543">
        <v>271019</v>
      </c>
      <c r="G543">
        <v>1792</v>
      </c>
      <c r="H543">
        <v>124</v>
      </c>
      <c r="I543">
        <v>41693730.810000002</v>
      </c>
      <c r="J543">
        <v>21839945972</v>
      </c>
      <c r="K543">
        <v>423724</v>
      </c>
      <c r="L543">
        <v>4</v>
      </c>
      <c r="M543">
        <f t="shared" si="8"/>
        <v>2021</v>
      </c>
    </row>
    <row r="544" spans="1:13">
      <c r="A544" s="1">
        <v>44375</v>
      </c>
      <c r="B544">
        <v>545</v>
      </c>
      <c r="C544">
        <v>60</v>
      </c>
      <c r="D544">
        <v>19601481.600000001</v>
      </c>
      <c r="E544">
        <v>4586558065</v>
      </c>
      <c r="F544">
        <v>269299</v>
      </c>
      <c r="G544">
        <v>1780</v>
      </c>
      <c r="H544">
        <v>165</v>
      </c>
      <c r="I544">
        <v>41706455.32</v>
      </c>
      <c r="J544">
        <v>21881652428</v>
      </c>
      <c r="K544">
        <v>423886</v>
      </c>
      <c r="L544">
        <v>3</v>
      </c>
      <c r="M544">
        <f t="shared" si="8"/>
        <v>2021</v>
      </c>
    </row>
    <row r="545" spans="1:13">
      <c r="A545" s="1">
        <v>44376</v>
      </c>
      <c r="B545">
        <v>1277</v>
      </c>
      <c r="C545">
        <v>110</v>
      </c>
      <c r="D545">
        <v>19483451.829999998</v>
      </c>
      <c r="E545">
        <v>4606041517</v>
      </c>
      <c r="F545">
        <v>267648</v>
      </c>
      <c r="G545">
        <v>1761</v>
      </c>
      <c r="H545">
        <v>126</v>
      </c>
      <c r="I545">
        <v>41714966</v>
      </c>
      <c r="J545">
        <v>21923367394</v>
      </c>
      <c r="K545">
        <v>424009</v>
      </c>
      <c r="L545">
        <v>3</v>
      </c>
      <c r="M545">
        <f t="shared" si="8"/>
        <v>2021</v>
      </c>
    </row>
    <row r="546" spans="1:13">
      <c r="A546" s="1">
        <v>44377</v>
      </c>
      <c r="B546">
        <v>2198</v>
      </c>
      <c r="C546">
        <v>183</v>
      </c>
      <c r="D546">
        <v>19371578.690000001</v>
      </c>
      <c r="E546">
        <v>4625413096</v>
      </c>
      <c r="F546">
        <v>266121</v>
      </c>
      <c r="G546">
        <v>1710</v>
      </c>
      <c r="H546">
        <v>127</v>
      </c>
      <c r="I546">
        <v>41724026.229999997</v>
      </c>
      <c r="J546">
        <v>21965091420</v>
      </c>
      <c r="K546">
        <v>424133</v>
      </c>
      <c r="L546">
        <v>3</v>
      </c>
      <c r="M546">
        <f t="shared" si="8"/>
        <v>2021</v>
      </c>
    </row>
    <row r="547" spans="1:13">
      <c r="A547" s="1">
        <v>44378</v>
      </c>
      <c r="B547">
        <v>2234</v>
      </c>
      <c r="C547">
        <v>209</v>
      </c>
      <c r="D547">
        <v>19259385.559999999</v>
      </c>
      <c r="E547">
        <v>4644672481</v>
      </c>
      <c r="F547">
        <v>264542</v>
      </c>
      <c r="G547">
        <v>1788</v>
      </c>
      <c r="H547">
        <v>135</v>
      </c>
      <c r="I547">
        <v>41734388.189999998</v>
      </c>
      <c r="J547">
        <v>22006825808</v>
      </c>
      <c r="K547">
        <v>424265</v>
      </c>
      <c r="L547">
        <v>3</v>
      </c>
      <c r="M547">
        <f t="shared" si="8"/>
        <v>2021</v>
      </c>
    </row>
    <row r="548" spans="1:13">
      <c r="A548" s="1">
        <v>44379</v>
      </c>
      <c r="B548">
        <v>1832</v>
      </c>
      <c r="C548">
        <v>143</v>
      </c>
      <c r="D548">
        <v>19143395.359999999</v>
      </c>
      <c r="E548">
        <v>4663815877</v>
      </c>
      <c r="F548">
        <v>262947</v>
      </c>
      <c r="G548">
        <v>1738</v>
      </c>
      <c r="H548">
        <v>128</v>
      </c>
      <c r="I548">
        <v>41743566.359999999</v>
      </c>
      <c r="J548">
        <v>22048569374</v>
      </c>
      <c r="K548">
        <v>424390</v>
      </c>
      <c r="L548">
        <v>3</v>
      </c>
      <c r="M548">
        <f t="shared" si="8"/>
        <v>2021</v>
      </c>
    </row>
    <row r="549" spans="1:13">
      <c r="A549" s="1">
        <v>44380</v>
      </c>
      <c r="B549">
        <v>1727</v>
      </c>
      <c r="C549">
        <v>167</v>
      </c>
      <c r="D549">
        <v>19025199.629999999</v>
      </c>
      <c r="E549">
        <v>4682841076</v>
      </c>
      <c r="F549">
        <v>261315</v>
      </c>
      <c r="G549">
        <v>1799</v>
      </c>
      <c r="H549">
        <v>145</v>
      </c>
      <c r="I549">
        <v>41754488.549999997</v>
      </c>
      <c r="J549">
        <v>22090323863</v>
      </c>
      <c r="K549">
        <v>424531</v>
      </c>
      <c r="L549">
        <v>4</v>
      </c>
      <c r="M549">
        <f t="shared" si="8"/>
        <v>2021</v>
      </c>
    </row>
    <row r="550" spans="1:13">
      <c r="A550" s="1">
        <v>44381</v>
      </c>
      <c r="B550">
        <v>1312</v>
      </c>
      <c r="C550">
        <v>126</v>
      </c>
      <c r="D550">
        <v>18908149.469999999</v>
      </c>
      <c r="E550">
        <v>4701749226</v>
      </c>
      <c r="F550">
        <v>259721</v>
      </c>
      <c r="G550">
        <v>1720</v>
      </c>
      <c r="H550">
        <v>130</v>
      </c>
      <c r="I550">
        <v>41764027.719999999</v>
      </c>
      <c r="J550">
        <v>22132087891</v>
      </c>
      <c r="K550">
        <v>424658</v>
      </c>
      <c r="L550">
        <v>3</v>
      </c>
      <c r="M550">
        <f t="shared" si="8"/>
        <v>2021</v>
      </c>
    </row>
    <row r="551" spans="1:13">
      <c r="A551" s="1">
        <v>44382</v>
      </c>
      <c r="B551">
        <v>533</v>
      </c>
      <c r="C551">
        <v>40</v>
      </c>
      <c r="D551">
        <v>18780875.170000002</v>
      </c>
      <c r="E551">
        <v>4720530101</v>
      </c>
      <c r="F551">
        <v>257991</v>
      </c>
      <c r="G551">
        <v>1770</v>
      </c>
      <c r="H551">
        <v>131</v>
      </c>
      <c r="I551">
        <v>41773954.020000003</v>
      </c>
      <c r="J551">
        <v>22173861845</v>
      </c>
      <c r="K551">
        <v>424786</v>
      </c>
      <c r="L551">
        <v>3</v>
      </c>
      <c r="M551">
        <f t="shared" si="8"/>
        <v>2021</v>
      </c>
    </row>
    <row r="552" spans="1:13">
      <c r="A552" s="1">
        <v>44383</v>
      </c>
      <c r="B552">
        <v>1433</v>
      </c>
      <c r="C552">
        <v>142</v>
      </c>
      <c r="D552">
        <v>18657423.52</v>
      </c>
      <c r="E552">
        <v>4739187525</v>
      </c>
      <c r="F552">
        <v>256301</v>
      </c>
      <c r="G552">
        <v>1832</v>
      </c>
      <c r="H552">
        <v>151</v>
      </c>
      <c r="I552">
        <v>41785903.32</v>
      </c>
      <c r="J552">
        <v>22215647748</v>
      </c>
      <c r="K552">
        <v>424934</v>
      </c>
      <c r="L552">
        <v>3</v>
      </c>
      <c r="M552">
        <f t="shared" si="8"/>
        <v>2021</v>
      </c>
    </row>
    <row r="553" spans="1:13">
      <c r="A553" s="1">
        <v>44384</v>
      </c>
      <c r="B553">
        <v>2744</v>
      </c>
      <c r="C553">
        <v>256</v>
      </c>
      <c r="D553">
        <v>18548927.690000001</v>
      </c>
      <c r="E553">
        <v>4757736452</v>
      </c>
      <c r="F553">
        <v>254801</v>
      </c>
      <c r="G553">
        <v>1756</v>
      </c>
      <c r="H553">
        <v>135</v>
      </c>
      <c r="I553">
        <v>41793584.18</v>
      </c>
      <c r="J553">
        <v>22257441332</v>
      </c>
      <c r="K553">
        <v>425066</v>
      </c>
      <c r="L553">
        <v>3</v>
      </c>
      <c r="M553">
        <f t="shared" si="8"/>
        <v>2021</v>
      </c>
    </row>
    <row r="554" spans="1:13">
      <c r="A554" s="1">
        <v>44385</v>
      </c>
      <c r="B554">
        <v>2482</v>
      </c>
      <c r="C554">
        <v>209</v>
      </c>
      <c r="D554">
        <v>18437568.5</v>
      </c>
      <c r="E554">
        <v>4776174021</v>
      </c>
      <c r="F554">
        <v>253256</v>
      </c>
      <c r="G554">
        <v>1754</v>
      </c>
      <c r="H554">
        <v>122</v>
      </c>
      <c r="I554">
        <v>41801942.950000003</v>
      </c>
      <c r="J554">
        <v>22299243275</v>
      </c>
      <c r="K554">
        <v>425185</v>
      </c>
      <c r="L554">
        <v>3</v>
      </c>
      <c r="M554">
        <f t="shared" si="8"/>
        <v>2021</v>
      </c>
    </row>
    <row r="555" spans="1:13">
      <c r="A555" s="1">
        <v>44386</v>
      </c>
      <c r="B555">
        <v>2469</v>
      </c>
      <c r="C555">
        <v>239</v>
      </c>
      <c r="D555">
        <v>18328963.859999999</v>
      </c>
      <c r="E555">
        <v>4794502985</v>
      </c>
      <c r="F555">
        <v>251744</v>
      </c>
      <c r="G555">
        <v>1751</v>
      </c>
      <c r="H555">
        <v>132</v>
      </c>
      <c r="I555">
        <v>41812664.32</v>
      </c>
      <c r="J555">
        <v>22341055939</v>
      </c>
      <c r="K555">
        <v>425313</v>
      </c>
      <c r="L555">
        <v>4</v>
      </c>
      <c r="M555">
        <f t="shared" si="8"/>
        <v>2021</v>
      </c>
    </row>
    <row r="556" spans="1:13">
      <c r="A556" s="1">
        <v>44387</v>
      </c>
      <c r="B556">
        <v>2448</v>
      </c>
      <c r="C556">
        <v>229</v>
      </c>
      <c r="D556">
        <v>18221299.170000002</v>
      </c>
      <c r="E556">
        <v>4812724284</v>
      </c>
      <c r="F556">
        <v>250256</v>
      </c>
      <c r="G556">
        <v>1717</v>
      </c>
      <c r="H556">
        <v>119</v>
      </c>
      <c r="I556">
        <v>41820348.869999997</v>
      </c>
      <c r="J556">
        <v>22382876288</v>
      </c>
      <c r="K556">
        <v>425429</v>
      </c>
      <c r="L556">
        <v>3</v>
      </c>
      <c r="M556">
        <f t="shared" si="8"/>
        <v>2021</v>
      </c>
    </row>
    <row r="557" spans="1:13">
      <c r="A557" s="1">
        <v>44388</v>
      </c>
      <c r="B557">
        <v>2044</v>
      </c>
      <c r="C557">
        <v>234</v>
      </c>
      <c r="D557">
        <v>18112293.170000002</v>
      </c>
      <c r="E557">
        <v>4830836577</v>
      </c>
      <c r="F557">
        <v>248770</v>
      </c>
      <c r="G557">
        <v>1720</v>
      </c>
      <c r="H557">
        <v>115</v>
      </c>
      <c r="I557">
        <v>41829544.079999998</v>
      </c>
      <c r="J557">
        <v>22424705832</v>
      </c>
      <c r="K557">
        <v>425541</v>
      </c>
      <c r="L557">
        <v>3</v>
      </c>
      <c r="M557">
        <f t="shared" si="8"/>
        <v>2021</v>
      </c>
    </row>
    <row r="558" spans="1:13">
      <c r="A558" s="1">
        <v>44389</v>
      </c>
      <c r="B558">
        <v>801</v>
      </c>
      <c r="C558">
        <v>86</v>
      </c>
      <c r="D558">
        <v>17981987.210000001</v>
      </c>
      <c r="E558">
        <v>4848818564</v>
      </c>
      <c r="F558">
        <v>246999</v>
      </c>
      <c r="G558">
        <v>1857</v>
      </c>
      <c r="H558">
        <v>141</v>
      </c>
      <c r="I558">
        <v>41842873.189999998</v>
      </c>
      <c r="J558">
        <v>22466548706</v>
      </c>
      <c r="K558">
        <v>425679</v>
      </c>
      <c r="L558">
        <v>3</v>
      </c>
      <c r="M558">
        <f t="shared" si="8"/>
        <v>2021</v>
      </c>
    </row>
    <row r="559" spans="1:13">
      <c r="A559" s="1">
        <v>44390</v>
      </c>
      <c r="B559">
        <v>2067</v>
      </c>
      <c r="C559">
        <v>203</v>
      </c>
      <c r="D559">
        <v>17871071.52</v>
      </c>
      <c r="E559">
        <v>4866689636</v>
      </c>
      <c r="F559">
        <v>245488</v>
      </c>
      <c r="G559">
        <v>1714</v>
      </c>
      <c r="H559">
        <v>120</v>
      </c>
      <c r="I559">
        <v>41850097.619999997</v>
      </c>
      <c r="J559">
        <v>22508398803</v>
      </c>
      <c r="K559">
        <v>425796</v>
      </c>
      <c r="L559">
        <v>3</v>
      </c>
      <c r="M559">
        <f t="shared" si="8"/>
        <v>2021</v>
      </c>
    </row>
    <row r="560" spans="1:13">
      <c r="A560" s="1">
        <v>44391</v>
      </c>
      <c r="B560">
        <v>4548</v>
      </c>
      <c r="C560">
        <v>450</v>
      </c>
      <c r="D560">
        <v>17781273.190000001</v>
      </c>
      <c r="E560">
        <v>4884470909</v>
      </c>
      <c r="F560">
        <v>244233</v>
      </c>
      <c r="G560">
        <v>1705</v>
      </c>
      <c r="H560">
        <v>117</v>
      </c>
      <c r="I560">
        <v>41857960.869999997</v>
      </c>
      <c r="J560">
        <v>22550256764</v>
      </c>
      <c r="K560">
        <v>425909</v>
      </c>
      <c r="L560">
        <v>4</v>
      </c>
      <c r="M560">
        <f t="shared" si="8"/>
        <v>2021</v>
      </c>
    </row>
    <row r="561" spans="1:13">
      <c r="A561" s="1">
        <v>44392</v>
      </c>
      <c r="B561">
        <v>4190</v>
      </c>
      <c r="C561">
        <v>413</v>
      </c>
      <c r="D561">
        <v>17691165.199999999</v>
      </c>
      <c r="E561">
        <v>4902162074</v>
      </c>
      <c r="F561">
        <v>242974</v>
      </c>
      <c r="G561">
        <v>1672</v>
      </c>
      <c r="H561">
        <v>118</v>
      </c>
      <c r="I561">
        <v>41866378.380000003</v>
      </c>
      <c r="J561">
        <v>22592123142</v>
      </c>
      <c r="K561">
        <v>426024</v>
      </c>
      <c r="L561">
        <v>3</v>
      </c>
      <c r="M561">
        <f t="shared" si="8"/>
        <v>2021</v>
      </c>
    </row>
    <row r="562" spans="1:13">
      <c r="A562" s="1">
        <v>44393</v>
      </c>
      <c r="B562">
        <v>3920</v>
      </c>
      <c r="C562">
        <v>389</v>
      </c>
      <c r="D562">
        <v>17598684.73</v>
      </c>
      <c r="E562">
        <v>4919760759</v>
      </c>
      <c r="F562">
        <v>241732</v>
      </c>
      <c r="G562">
        <v>1631</v>
      </c>
      <c r="H562">
        <v>125</v>
      </c>
      <c r="I562">
        <v>41877144.240000002</v>
      </c>
      <c r="J562">
        <v>22634000287</v>
      </c>
      <c r="K562">
        <v>426145</v>
      </c>
      <c r="L562">
        <v>4</v>
      </c>
      <c r="M562">
        <f t="shared" si="8"/>
        <v>2021</v>
      </c>
    </row>
    <row r="563" spans="1:13">
      <c r="A563" s="1">
        <v>44394</v>
      </c>
      <c r="B563">
        <v>4172</v>
      </c>
      <c r="C563">
        <v>375</v>
      </c>
      <c r="D563">
        <v>17504964.02</v>
      </c>
      <c r="E563">
        <v>4937265723</v>
      </c>
      <c r="F563">
        <v>240430</v>
      </c>
      <c r="G563">
        <v>1677</v>
      </c>
      <c r="H563">
        <v>129</v>
      </c>
      <c r="I563">
        <v>41885372.590000004</v>
      </c>
      <c r="J563">
        <v>22675885659</v>
      </c>
      <c r="K563">
        <v>426270</v>
      </c>
      <c r="L563">
        <v>4</v>
      </c>
      <c r="M563">
        <f t="shared" si="8"/>
        <v>2021</v>
      </c>
    </row>
    <row r="564" spans="1:13">
      <c r="A564" s="1">
        <v>44395</v>
      </c>
      <c r="B564">
        <v>3301</v>
      </c>
      <c r="C564">
        <v>305</v>
      </c>
      <c r="D564">
        <v>17400460.800000001</v>
      </c>
      <c r="E564">
        <v>4954666184</v>
      </c>
      <c r="F564">
        <v>239035</v>
      </c>
      <c r="G564">
        <v>1700</v>
      </c>
      <c r="H564">
        <v>121</v>
      </c>
      <c r="I564">
        <v>41894131.729999997</v>
      </c>
      <c r="J564">
        <v>22717779791</v>
      </c>
      <c r="K564">
        <v>426388</v>
      </c>
      <c r="L564">
        <v>3</v>
      </c>
      <c r="M564">
        <f t="shared" si="8"/>
        <v>2021</v>
      </c>
    </row>
    <row r="565" spans="1:13">
      <c r="A565" s="1">
        <v>44396</v>
      </c>
      <c r="B565">
        <v>1283</v>
      </c>
      <c r="C565">
        <v>121</v>
      </c>
      <c r="D565">
        <v>17290177.300000001</v>
      </c>
      <c r="E565">
        <v>4971956361</v>
      </c>
      <c r="F565">
        <v>237522</v>
      </c>
      <c r="G565">
        <v>1634</v>
      </c>
      <c r="H565">
        <v>112</v>
      </c>
      <c r="I565">
        <v>41901744.630000003</v>
      </c>
      <c r="J565">
        <v>22759681536</v>
      </c>
      <c r="K565">
        <v>426496</v>
      </c>
      <c r="L565">
        <v>4</v>
      </c>
      <c r="M565">
        <f t="shared" si="8"/>
        <v>2021</v>
      </c>
    </row>
    <row r="566" spans="1:13">
      <c r="A566" s="1">
        <v>44397</v>
      </c>
      <c r="B566">
        <v>3693</v>
      </c>
      <c r="C566">
        <v>338</v>
      </c>
      <c r="D566">
        <v>17191248.559999999</v>
      </c>
      <c r="E566">
        <v>4989147610</v>
      </c>
      <c r="F566">
        <v>236171</v>
      </c>
      <c r="G566">
        <v>1689</v>
      </c>
      <c r="H566">
        <v>121</v>
      </c>
      <c r="I566">
        <v>41911552.450000003</v>
      </c>
      <c r="J566">
        <v>22801593088</v>
      </c>
      <c r="K566">
        <v>426613</v>
      </c>
      <c r="L566">
        <v>4</v>
      </c>
      <c r="M566">
        <f t="shared" si="8"/>
        <v>2021</v>
      </c>
    </row>
    <row r="567" spans="1:13">
      <c r="A567" s="1">
        <v>44398</v>
      </c>
      <c r="B567">
        <v>6027</v>
      </c>
      <c r="C567">
        <v>516</v>
      </c>
      <c r="D567">
        <v>17116333.969999999</v>
      </c>
      <c r="E567">
        <v>5006263944</v>
      </c>
      <c r="F567">
        <v>235124</v>
      </c>
      <c r="G567">
        <v>1563</v>
      </c>
      <c r="H567">
        <v>107</v>
      </c>
      <c r="I567">
        <v>41917179.789999999</v>
      </c>
      <c r="J567">
        <v>22843510268</v>
      </c>
      <c r="K567">
        <v>426717</v>
      </c>
      <c r="L567">
        <v>3</v>
      </c>
      <c r="M567">
        <f t="shared" si="8"/>
        <v>2021</v>
      </c>
    </row>
    <row r="568" spans="1:13">
      <c r="A568" s="1">
        <v>44399</v>
      </c>
      <c r="B568">
        <v>5919</v>
      </c>
      <c r="C568">
        <v>531</v>
      </c>
      <c r="D568">
        <v>17036916.02</v>
      </c>
      <c r="E568">
        <v>5023300860</v>
      </c>
      <c r="F568">
        <v>234030</v>
      </c>
      <c r="G568">
        <v>1625</v>
      </c>
      <c r="H568">
        <v>117</v>
      </c>
      <c r="I568">
        <v>41927864.68</v>
      </c>
      <c r="J568">
        <v>22885438133</v>
      </c>
      <c r="K568">
        <v>426830</v>
      </c>
      <c r="L568">
        <v>4</v>
      </c>
      <c r="M568">
        <f t="shared" si="8"/>
        <v>2021</v>
      </c>
    </row>
    <row r="569" spans="1:13">
      <c r="A569" s="1">
        <v>44400</v>
      </c>
      <c r="B569">
        <v>5736</v>
      </c>
      <c r="C569">
        <v>558</v>
      </c>
      <c r="D569">
        <v>16959980.629999999</v>
      </c>
      <c r="E569">
        <v>5040260840</v>
      </c>
      <c r="F569">
        <v>232979</v>
      </c>
      <c r="G569">
        <v>1609</v>
      </c>
      <c r="H569">
        <v>115</v>
      </c>
      <c r="I569">
        <v>41936012.859999999</v>
      </c>
      <c r="J569">
        <v>22927374145</v>
      </c>
      <c r="K569">
        <v>426942</v>
      </c>
      <c r="L569">
        <v>3</v>
      </c>
      <c r="M569">
        <f t="shared" si="8"/>
        <v>2021</v>
      </c>
    </row>
    <row r="570" spans="1:13">
      <c r="A570" s="1">
        <v>44401</v>
      </c>
      <c r="B570">
        <v>5463</v>
      </c>
      <c r="C570">
        <v>510</v>
      </c>
      <c r="D570">
        <v>16885081.609999999</v>
      </c>
      <c r="E570">
        <v>5057145922</v>
      </c>
      <c r="F570">
        <v>231922</v>
      </c>
      <c r="G570">
        <v>1567</v>
      </c>
      <c r="H570">
        <v>98</v>
      </c>
      <c r="I570">
        <v>41942240.560000002</v>
      </c>
      <c r="J570">
        <v>22969316386</v>
      </c>
      <c r="K570">
        <v>427036</v>
      </c>
      <c r="L570">
        <v>4</v>
      </c>
      <c r="M570">
        <f t="shared" si="8"/>
        <v>2021</v>
      </c>
    </row>
    <row r="571" spans="1:13">
      <c r="A571" s="1">
        <v>44402</v>
      </c>
      <c r="B571">
        <v>4108</v>
      </c>
      <c r="C571">
        <v>404</v>
      </c>
      <c r="D571">
        <v>16803178.899999999</v>
      </c>
      <c r="E571">
        <v>5073949101</v>
      </c>
      <c r="F571">
        <v>230766</v>
      </c>
      <c r="G571">
        <v>1560</v>
      </c>
      <c r="H571">
        <v>95</v>
      </c>
      <c r="I571">
        <v>41948554.159999996</v>
      </c>
      <c r="J571">
        <v>23011264940</v>
      </c>
      <c r="K571">
        <v>427127</v>
      </c>
      <c r="L571">
        <v>4</v>
      </c>
      <c r="M571">
        <f t="shared" si="8"/>
        <v>2021</v>
      </c>
    </row>
    <row r="572" spans="1:13">
      <c r="A572" s="1">
        <v>44403</v>
      </c>
      <c r="B572">
        <v>1642</v>
      </c>
      <c r="C572">
        <v>154</v>
      </c>
      <c r="D572">
        <v>16696674.550000001</v>
      </c>
      <c r="E572">
        <v>5090645775</v>
      </c>
      <c r="F572">
        <v>229322</v>
      </c>
      <c r="G572">
        <v>1598</v>
      </c>
      <c r="H572">
        <v>128</v>
      </c>
      <c r="I572">
        <v>41959566.810000002</v>
      </c>
      <c r="J572">
        <v>23053224507</v>
      </c>
      <c r="K572">
        <v>427251</v>
      </c>
      <c r="L572">
        <v>4</v>
      </c>
      <c r="M572">
        <f t="shared" si="8"/>
        <v>2021</v>
      </c>
    </row>
    <row r="573" spans="1:13">
      <c r="A573" s="1">
        <v>44404</v>
      </c>
      <c r="B573">
        <v>4291</v>
      </c>
      <c r="C573">
        <v>399</v>
      </c>
      <c r="D573">
        <v>16611848.779999999</v>
      </c>
      <c r="E573">
        <v>5107257624</v>
      </c>
      <c r="F573">
        <v>228169</v>
      </c>
      <c r="G573">
        <v>1552</v>
      </c>
      <c r="H573">
        <v>138</v>
      </c>
      <c r="I573">
        <v>41970536.549999997</v>
      </c>
      <c r="J573">
        <v>23095195043</v>
      </c>
      <c r="K573">
        <v>427386</v>
      </c>
      <c r="L573">
        <v>3</v>
      </c>
      <c r="M573">
        <f t="shared" si="8"/>
        <v>2021</v>
      </c>
    </row>
    <row r="574" spans="1:13">
      <c r="A574" s="1">
        <v>44405</v>
      </c>
      <c r="B574">
        <v>7986</v>
      </c>
      <c r="C574">
        <v>693</v>
      </c>
      <c r="D574">
        <v>16546474.32</v>
      </c>
      <c r="E574">
        <v>5123804098</v>
      </c>
      <c r="F574">
        <v>227299</v>
      </c>
      <c r="G574">
        <v>1563</v>
      </c>
      <c r="H574">
        <v>99</v>
      </c>
      <c r="I574">
        <v>41974442.07</v>
      </c>
      <c r="J574">
        <v>23137169486</v>
      </c>
      <c r="K574">
        <v>427482</v>
      </c>
      <c r="L574">
        <v>3</v>
      </c>
      <c r="M574">
        <f t="shared" si="8"/>
        <v>2021</v>
      </c>
    </row>
    <row r="575" spans="1:13">
      <c r="A575" s="1">
        <v>44406</v>
      </c>
      <c r="B575">
        <v>7337</v>
      </c>
      <c r="C575">
        <v>697</v>
      </c>
      <c r="D575">
        <v>16488611.74</v>
      </c>
      <c r="E575">
        <v>5140292710</v>
      </c>
      <c r="F575">
        <v>226503</v>
      </c>
      <c r="G575">
        <v>1493</v>
      </c>
      <c r="H575">
        <v>103</v>
      </c>
      <c r="I575">
        <v>41982568.399999999</v>
      </c>
      <c r="J575">
        <v>23179152054</v>
      </c>
      <c r="K575">
        <v>427582</v>
      </c>
      <c r="L575">
        <v>3</v>
      </c>
      <c r="M575">
        <f t="shared" si="8"/>
        <v>2021</v>
      </c>
    </row>
    <row r="576" spans="1:13">
      <c r="A576" s="1">
        <v>44407</v>
      </c>
      <c r="B576">
        <v>6793</v>
      </c>
      <c r="C576">
        <v>666</v>
      </c>
      <c r="D576">
        <v>16424874.810000001</v>
      </c>
      <c r="E576">
        <v>5156717585</v>
      </c>
      <c r="F576">
        <v>225645</v>
      </c>
      <c r="G576">
        <v>1524</v>
      </c>
      <c r="H576">
        <v>111</v>
      </c>
      <c r="I576">
        <v>41992078.100000001</v>
      </c>
      <c r="J576">
        <v>23221144132</v>
      </c>
      <c r="K576">
        <v>427689</v>
      </c>
      <c r="L576">
        <v>4</v>
      </c>
      <c r="M576">
        <f t="shared" si="8"/>
        <v>2021</v>
      </c>
    </row>
    <row r="577" spans="1:13">
      <c r="A577" s="1">
        <v>44408</v>
      </c>
      <c r="B577">
        <v>6514</v>
      </c>
      <c r="C577">
        <v>665</v>
      </c>
      <c r="D577">
        <v>16359344.050000001</v>
      </c>
      <c r="E577">
        <v>5173076929</v>
      </c>
      <c r="F577">
        <v>224750</v>
      </c>
      <c r="G577">
        <v>1560</v>
      </c>
      <c r="H577">
        <v>116</v>
      </c>
      <c r="I577">
        <v>42001772.32</v>
      </c>
      <c r="J577">
        <v>23263145904</v>
      </c>
      <c r="K577">
        <v>427801</v>
      </c>
      <c r="L577">
        <v>4</v>
      </c>
      <c r="M577">
        <f t="shared" si="8"/>
        <v>2021</v>
      </c>
    </row>
    <row r="578" spans="1:13">
      <c r="A578" s="1">
        <v>44409</v>
      </c>
      <c r="B578">
        <v>3605</v>
      </c>
      <c r="C578">
        <v>369</v>
      </c>
      <c r="D578">
        <v>16279983.539999999</v>
      </c>
      <c r="E578">
        <v>5189356912</v>
      </c>
      <c r="F578">
        <v>223666</v>
      </c>
      <c r="G578">
        <v>1453</v>
      </c>
      <c r="H578">
        <v>105</v>
      </c>
      <c r="I578">
        <v>42007358.100000001</v>
      </c>
      <c r="J578">
        <v>23305153262</v>
      </c>
      <c r="K578">
        <v>427902</v>
      </c>
      <c r="L578">
        <v>4</v>
      </c>
      <c r="M578">
        <f t="shared" si="8"/>
        <v>2021</v>
      </c>
    </row>
    <row r="579" spans="1:13">
      <c r="A579" s="1">
        <v>44410</v>
      </c>
      <c r="B579">
        <v>1437</v>
      </c>
      <c r="C579">
        <v>139</v>
      </c>
      <c r="D579">
        <v>16184620.449999999</v>
      </c>
      <c r="E579">
        <v>5205541533</v>
      </c>
      <c r="F579">
        <v>222353</v>
      </c>
      <c r="G579">
        <v>1452</v>
      </c>
      <c r="H579">
        <v>118</v>
      </c>
      <c r="I579">
        <v>42015661.909999996</v>
      </c>
      <c r="J579">
        <v>23347168924</v>
      </c>
      <c r="K579">
        <v>428017</v>
      </c>
      <c r="L579">
        <v>3</v>
      </c>
      <c r="M579">
        <f t="shared" ref="M579:M642" si="9">YEAR(A579)</f>
        <v>2021</v>
      </c>
    </row>
    <row r="580" spans="1:13">
      <c r="A580" s="1">
        <v>44411</v>
      </c>
      <c r="B580">
        <v>3894</v>
      </c>
      <c r="C580">
        <v>320</v>
      </c>
      <c r="D580">
        <v>16102186.42</v>
      </c>
      <c r="E580">
        <v>5221643719</v>
      </c>
      <c r="F580">
        <v>221220</v>
      </c>
      <c r="G580">
        <v>1453</v>
      </c>
      <c r="H580">
        <v>102</v>
      </c>
      <c r="I580">
        <v>42021700.32</v>
      </c>
      <c r="J580">
        <v>23389190625</v>
      </c>
      <c r="K580">
        <v>428115</v>
      </c>
      <c r="L580">
        <v>4</v>
      </c>
      <c r="M580">
        <f t="shared" si="9"/>
        <v>2021</v>
      </c>
    </row>
    <row r="581" spans="1:13">
      <c r="A581" s="1">
        <v>44412</v>
      </c>
      <c r="B581">
        <v>6895</v>
      </c>
      <c r="C581">
        <v>608</v>
      </c>
      <c r="D581">
        <v>16043062.09</v>
      </c>
      <c r="E581">
        <v>5237686781</v>
      </c>
      <c r="F581">
        <v>220419</v>
      </c>
      <c r="G581">
        <v>1409</v>
      </c>
      <c r="H581">
        <v>117</v>
      </c>
      <c r="I581">
        <v>42032710.049999997</v>
      </c>
      <c r="J581">
        <v>23431223335</v>
      </c>
      <c r="K581">
        <v>428229</v>
      </c>
      <c r="L581">
        <v>3</v>
      </c>
      <c r="M581">
        <f t="shared" si="9"/>
        <v>2021</v>
      </c>
    </row>
    <row r="582" spans="1:13">
      <c r="A582" s="1">
        <v>44413</v>
      </c>
      <c r="B582">
        <v>6500</v>
      </c>
      <c r="C582">
        <v>578</v>
      </c>
      <c r="D582">
        <v>15983080.529999999</v>
      </c>
      <c r="E582">
        <v>5253669862</v>
      </c>
      <c r="F582">
        <v>219562</v>
      </c>
      <c r="G582">
        <v>1435</v>
      </c>
      <c r="H582">
        <v>112</v>
      </c>
      <c r="I582">
        <v>42039398.140000001</v>
      </c>
      <c r="J582">
        <v>23473262733</v>
      </c>
      <c r="K582">
        <v>428337</v>
      </c>
      <c r="L582">
        <v>4</v>
      </c>
      <c r="M582">
        <f t="shared" si="9"/>
        <v>2021</v>
      </c>
    </row>
    <row r="583" spans="1:13">
      <c r="A583" s="1">
        <v>44414</v>
      </c>
      <c r="B583">
        <v>6482</v>
      </c>
      <c r="C583">
        <v>645</v>
      </c>
      <c r="D583">
        <v>15928577.550000001</v>
      </c>
      <c r="E583">
        <v>5269598440</v>
      </c>
      <c r="F583">
        <v>218832</v>
      </c>
      <c r="G583">
        <v>1375</v>
      </c>
      <c r="H583">
        <v>97</v>
      </c>
      <c r="I583">
        <v>42046236.369999997</v>
      </c>
      <c r="J583">
        <v>23515308969</v>
      </c>
      <c r="K583">
        <v>428430</v>
      </c>
      <c r="L583">
        <v>4</v>
      </c>
      <c r="M583">
        <f t="shared" si="9"/>
        <v>2021</v>
      </c>
    </row>
    <row r="584" spans="1:13">
      <c r="A584" s="1">
        <v>44415</v>
      </c>
      <c r="B584">
        <v>6504</v>
      </c>
      <c r="C584">
        <v>598</v>
      </c>
      <c r="D584">
        <v>15872348.810000001</v>
      </c>
      <c r="E584">
        <v>5285470788</v>
      </c>
      <c r="F584">
        <v>218048</v>
      </c>
      <c r="G584">
        <v>1382</v>
      </c>
      <c r="H584">
        <v>105</v>
      </c>
      <c r="I584">
        <v>42053481</v>
      </c>
      <c r="J584">
        <v>23557362450</v>
      </c>
      <c r="K584">
        <v>428531</v>
      </c>
      <c r="L584">
        <v>4</v>
      </c>
      <c r="M584">
        <f t="shared" si="9"/>
        <v>2021</v>
      </c>
    </row>
    <row r="585" spans="1:13">
      <c r="A585" s="1">
        <v>44416</v>
      </c>
      <c r="B585">
        <v>5125</v>
      </c>
      <c r="C585">
        <v>431</v>
      </c>
      <c r="D585">
        <v>15802988.83</v>
      </c>
      <c r="E585">
        <v>5301273777</v>
      </c>
      <c r="F585">
        <v>217104</v>
      </c>
      <c r="G585">
        <v>1375</v>
      </c>
      <c r="H585">
        <v>104</v>
      </c>
      <c r="I585">
        <v>42060977.689999998</v>
      </c>
      <c r="J585">
        <v>23599423428</v>
      </c>
      <c r="K585">
        <v>428631</v>
      </c>
      <c r="L585">
        <v>4</v>
      </c>
      <c r="M585">
        <f t="shared" si="9"/>
        <v>2021</v>
      </c>
    </row>
    <row r="586" spans="1:13">
      <c r="A586" s="1">
        <v>44417</v>
      </c>
      <c r="B586">
        <v>2095</v>
      </c>
      <c r="C586">
        <v>189</v>
      </c>
      <c r="D586">
        <v>15717594.050000001</v>
      </c>
      <c r="E586">
        <v>5316991371</v>
      </c>
      <c r="F586">
        <v>215925</v>
      </c>
      <c r="G586">
        <v>1368</v>
      </c>
      <c r="H586">
        <v>96</v>
      </c>
      <c r="I586">
        <v>42067515.100000001</v>
      </c>
      <c r="J586">
        <v>23641490943</v>
      </c>
      <c r="K586">
        <v>428723</v>
      </c>
      <c r="L586">
        <v>4</v>
      </c>
      <c r="M586">
        <f t="shared" si="9"/>
        <v>2021</v>
      </c>
    </row>
    <row r="587" spans="1:13">
      <c r="A587" s="1">
        <v>44418</v>
      </c>
      <c r="B587">
        <v>5368</v>
      </c>
      <c r="C587">
        <v>472</v>
      </c>
      <c r="D587">
        <v>15658531.42</v>
      </c>
      <c r="E587">
        <v>5332649903</v>
      </c>
      <c r="F587">
        <v>215082</v>
      </c>
      <c r="G587">
        <v>1315</v>
      </c>
      <c r="H587">
        <v>97</v>
      </c>
      <c r="I587">
        <v>42074265.57</v>
      </c>
      <c r="J587">
        <v>23683565209</v>
      </c>
      <c r="K587">
        <v>428816</v>
      </c>
      <c r="L587">
        <v>4</v>
      </c>
      <c r="M587">
        <f t="shared" si="9"/>
        <v>2021</v>
      </c>
    </row>
    <row r="588" spans="1:13">
      <c r="A588" s="1">
        <v>44419</v>
      </c>
      <c r="B588">
        <v>10220</v>
      </c>
      <c r="C588">
        <v>961</v>
      </c>
      <c r="D588">
        <v>15630529.619999999</v>
      </c>
      <c r="E588">
        <v>5348280432</v>
      </c>
      <c r="F588">
        <v>214699</v>
      </c>
      <c r="G588">
        <v>1344</v>
      </c>
      <c r="H588">
        <v>101</v>
      </c>
      <c r="I588">
        <v>42082578.560000002</v>
      </c>
      <c r="J588">
        <v>23725647787</v>
      </c>
      <c r="K588">
        <v>428913</v>
      </c>
      <c r="L588">
        <v>4</v>
      </c>
      <c r="M588">
        <f t="shared" si="9"/>
        <v>2021</v>
      </c>
    </row>
    <row r="589" spans="1:13">
      <c r="A589" s="1">
        <v>44420</v>
      </c>
      <c r="B589">
        <v>10363</v>
      </c>
      <c r="C589">
        <v>1006</v>
      </c>
      <c r="D589">
        <v>15604076.609999999</v>
      </c>
      <c r="E589">
        <v>5363884509</v>
      </c>
      <c r="F589">
        <v>214377</v>
      </c>
      <c r="G589">
        <v>1328</v>
      </c>
      <c r="H589">
        <v>102</v>
      </c>
      <c r="I589">
        <v>42090203.990000002</v>
      </c>
      <c r="J589">
        <v>23767737991</v>
      </c>
      <c r="K589">
        <v>429011</v>
      </c>
      <c r="L589">
        <v>4</v>
      </c>
      <c r="M589">
        <f t="shared" si="9"/>
        <v>2021</v>
      </c>
    </row>
    <row r="590" spans="1:13">
      <c r="A590" s="1">
        <v>44421</v>
      </c>
      <c r="B590">
        <v>10008</v>
      </c>
      <c r="C590">
        <v>948</v>
      </c>
      <c r="D590">
        <v>15576286.390000001</v>
      </c>
      <c r="E590">
        <v>5379460795</v>
      </c>
      <c r="F590">
        <v>214011</v>
      </c>
      <c r="G590">
        <v>1314</v>
      </c>
      <c r="H590">
        <v>111</v>
      </c>
      <c r="I590">
        <v>42098757.259999998</v>
      </c>
      <c r="J590">
        <v>23809836748</v>
      </c>
      <c r="K590">
        <v>429118</v>
      </c>
      <c r="L590">
        <v>4</v>
      </c>
      <c r="M590">
        <f t="shared" si="9"/>
        <v>2021</v>
      </c>
    </row>
    <row r="591" spans="1:13">
      <c r="A591" s="1">
        <v>44422</v>
      </c>
      <c r="B591">
        <v>10623</v>
      </c>
      <c r="C591">
        <v>1059</v>
      </c>
      <c r="D591">
        <v>15556777.050000001</v>
      </c>
      <c r="E591">
        <v>5395017572</v>
      </c>
      <c r="F591">
        <v>213767</v>
      </c>
      <c r="G591">
        <v>1303</v>
      </c>
      <c r="H591">
        <v>95</v>
      </c>
      <c r="I591">
        <v>42103602.810000002</v>
      </c>
      <c r="J591">
        <v>23851940351</v>
      </c>
      <c r="K591">
        <v>429209</v>
      </c>
      <c r="L591">
        <v>4</v>
      </c>
      <c r="M591">
        <f t="shared" si="9"/>
        <v>2021</v>
      </c>
    </row>
    <row r="592" spans="1:13">
      <c r="A592" s="1">
        <v>44423</v>
      </c>
      <c r="B592">
        <v>8512</v>
      </c>
      <c r="C592">
        <v>742</v>
      </c>
      <c r="D592">
        <v>15519139.99</v>
      </c>
      <c r="E592">
        <v>5410536712</v>
      </c>
      <c r="F592">
        <v>213259</v>
      </c>
      <c r="G592">
        <v>1250</v>
      </c>
      <c r="H592">
        <v>92</v>
      </c>
      <c r="I592">
        <v>42110711.32</v>
      </c>
      <c r="J592">
        <v>23894051063</v>
      </c>
      <c r="K592">
        <v>429297</v>
      </c>
      <c r="L592">
        <v>4</v>
      </c>
      <c r="M592">
        <f t="shared" si="9"/>
        <v>2021</v>
      </c>
    </row>
    <row r="593" spans="1:13">
      <c r="A593" s="1">
        <v>44424</v>
      </c>
      <c r="B593">
        <v>3796</v>
      </c>
      <c r="C593">
        <v>340</v>
      </c>
      <c r="D593">
        <v>15446721.939999999</v>
      </c>
      <c r="E593">
        <v>5425983434</v>
      </c>
      <c r="F593">
        <v>212275</v>
      </c>
      <c r="G593">
        <v>1324</v>
      </c>
      <c r="H593">
        <v>105</v>
      </c>
      <c r="I593">
        <v>42120808.280000001</v>
      </c>
      <c r="J593">
        <v>23936171871</v>
      </c>
      <c r="K593">
        <v>429398</v>
      </c>
      <c r="L593">
        <v>4</v>
      </c>
      <c r="M593">
        <f t="shared" si="9"/>
        <v>2021</v>
      </c>
    </row>
    <row r="594" spans="1:13">
      <c r="A594" s="1">
        <v>44425</v>
      </c>
      <c r="B594">
        <v>8307</v>
      </c>
      <c r="C594">
        <v>761</v>
      </c>
      <c r="D594">
        <v>15409420.880000001</v>
      </c>
      <c r="E594">
        <v>5441392855</v>
      </c>
      <c r="F594">
        <v>211750</v>
      </c>
      <c r="G594">
        <v>1286</v>
      </c>
      <c r="H594">
        <v>83</v>
      </c>
      <c r="I594">
        <v>42124503.789999999</v>
      </c>
      <c r="J594">
        <v>23978296375</v>
      </c>
      <c r="K594">
        <v>429477</v>
      </c>
      <c r="L594">
        <v>4</v>
      </c>
      <c r="M594">
        <f t="shared" si="9"/>
        <v>2021</v>
      </c>
    </row>
    <row r="595" spans="1:13">
      <c r="A595" s="1">
        <v>44426</v>
      </c>
      <c r="B595">
        <v>16378</v>
      </c>
      <c r="C595">
        <v>1359</v>
      </c>
      <c r="D595">
        <v>15417226.85</v>
      </c>
      <c r="E595">
        <v>5456810082</v>
      </c>
      <c r="F595">
        <v>211867</v>
      </c>
      <c r="G595">
        <v>1242</v>
      </c>
      <c r="H595">
        <v>70</v>
      </c>
      <c r="I595">
        <v>42128646.479999997</v>
      </c>
      <c r="J595">
        <v>24020425021</v>
      </c>
      <c r="K595">
        <v>429543</v>
      </c>
      <c r="L595">
        <v>4</v>
      </c>
      <c r="M595">
        <f t="shared" si="9"/>
        <v>2021</v>
      </c>
    </row>
    <row r="596" spans="1:13">
      <c r="A596" s="1">
        <v>44427</v>
      </c>
      <c r="B596">
        <v>16074</v>
      </c>
      <c r="C596">
        <v>1444</v>
      </c>
      <c r="D596">
        <v>15429465.220000001</v>
      </c>
      <c r="E596">
        <v>5472239547</v>
      </c>
      <c r="F596">
        <v>212041</v>
      </c>
      <c r="G596">
        <v>1270</v>
      </c>
      <c r="H596">
        <v>104</v>
      </c>
      <c r="I596">
        <v>42140037.850000001</v>
      </c>
      <c r="J596">
        <v>24062565059</v>
      </c>
      <c r="K596">
        <v>429643</v>
      </c>
      <c r="L596">
        <v>4</v>
      </c>
      <c r="M596">
        <f t="shared" si="9"/>
        <v>2021</v>
      </c>
    </row>
    <row r="597" spans="1:13">
      <c r="A597" s="1">
        <v>44428</v>
      </c>
      <c r="B597">
        <v>15947</v>
      </c>
      <c r="C597">
        <v>1369</v>
      </c>
      <c r="D597">
        <v>15444342.699999999</v>
      </c>
      <c r="E597">
        <v>5487683890</v>
      </c>
      <c r="F597">
        <v>212209</v>
      </c>
      <c r="G597">
        <v>1201</v>
      </c>
      <c r="H597">
        <v>83</v>
      </c>
      <c r="I597">
        <v>42143537.039999999</v>
      </c>
      <c r="J597">
        <v>24104708596</v>
      </c>
      <c r="K597">
        <v>429722</v>
      </c>
      <c r="L597">
        <v>4</v>
      </c>
      <c r="M597">
        <f t="shared" si="9"/>
        <v>2021</v>
      </c>
    </row>
    <row r="598" spans="1:13">
      <c r="A598" s="1">
        <v>44429</v>
      </c>
      <c r="B598">
        <v>16233</v>
      </c>
      <c r="C598">
        <v>1568</v>
      </c>
      <c r="D598">
        <v>15474756.460000001</v>
      </c>
      <c r="E598">
        <v>5503158646</v>
      </c>
      <c r="F598">
        <v>212623</v>
      </c>
      <c r="G598">
        <v>1154</v>
      </c>
      <c r="H598">
        <v>88</v>
      </c>
      <c r="I598">
        <v>42151372</v>
      </c>
      <c r="J598">
        <v>24146859968</v>
      </c>
      <c r="K598">
        <v>429806</v>
      </c>
      <c r="L598">
        <v>4</v>
      </c>
      <c r="M598">
        <f t="shared" si="9"/>
        <v>2021</v>
      </c>
    </row>
    <row r="599" spans="1:13">
      <c r="A599" s="1">
        <v>44430</v>
      </c>
      <c r="B599">
        <v>12525</v>
      </c>
      <c r="C599">
        <v>1193</v>
      </c>
      <c r="D599">
        <v>15479104.33</v>
      </c>
      <c r="E599">
        <v>5518637751</v>
      </c>
      <c r="F599">
        <v>212691</v>
      </c>
      <c r="G599">
        <v>1125</v>
      </c>
      <c r="H599">
        <v>99</v>
      </c>
      <c r="I599">
        <v>42159626.780000001</v>
      </c>
      <c r="J599">
        <v>24189019595</v>
      </c>
      <c r="K599">
        <v>429901</v>
      </c>
      <c r="L599">
        <v>4</v>
      </c>
      <c r="M599">
        <f t="shared" si="9"/>
        <v>2021</v>
      </c>
    </row>
    <row r="600" spans="1:13">
      <c r="A600" s="1">
        <v>44431</v>
      </c>
      <c r="B600">
        <v>5682</v>
      </c>
      <c r="C600">
        <v>556</v>
      </c>
      <c r="D600">
        <v>15431651.550000001</v>
      </c>
      <c r="E600">
        <v>5534069402</v>
      </c>
      <c r="F600">
        <v>212049</v>
      </c>
      <c r="G600">
        <v>1198</v>
      </c>
      <c r="H600">
        <v>76</v>
      </c>
      <c r="I600">
        <v>42163291.759999998</v>
      </c>
      <c r="J600">
        <v>24231182887</v>
      </c>
      <c r="K600">
        <v>429973</v>
      </c>
      <c r="L600">
        <v>4</v>
      </c>
      <c r="M600">
        <f t="shared" si="9"/>
        <v>2021</v>
      </c>
    </row>
    <row r="601" spans="1:13">
      <c r="A601" s="1">
        <v>44432</v>
      </c>
      <c r="B601">
        <v>12066</v>
      </c>
      <c r="C601">
        <v>1178</v>
      </c>
      <c r="D601">
        <v>15431740.85</v>
      </c>
      <c r="E601">
        <v>5549501143</v>
      </c>
      <c r="F601">
        <v>212078</v>
      </c>
      <c r="G601">
        <v>1149</v>
      </c>
      <c r="H601">
        <v>91</v>
      </c>
      <c r="I601">
        <v>42169937.479999997</v>
      </c>
      <c r="J601">
        <v>24273352824</v>
      </c>
      <c r="K601">
        <v>430060</v>
      </c>
      <c r="L601">
        <v>4</v>
      </c>
      <c r="M601">
        <f t="shared" si="9"/>
        <v>2021</v>
      </c>
    </row>
    <row r="602" spans="1:13">
      <c r="A602" s="1">
        <v>44433</v>
      </c>
      <c r="B602">
        <v>23686</v>
      </c>
      <c r="C602">
        <v>2181</v>
      </c>
      <c r="D602">
        <v>15503340.779999999</v>
      </c>
      <c r="E602">
        <v>5565004484</v>
      </c>
      <c r="F602">
        <v>213059</v>
      </c>
      <c r="G602">
        <v>1200</v>
      </c>
      <c r="H602">
        <v>106</v>
      </c>
      <c r="I602">
        <v>42178818.920000002</v>
      </c>
      <c r="J602">
        <v>24315531643</v>
      </c>
      <c r="K602">
        <v>430162</v>
      </c>
      <c r="L602">
        <v>4</v>
      </c>
      <c r="M602">
        <f t="shared" si="9"/>
        <v>2021</v>
      </c>
    </row>
    <row r="603" spans="1:13">
      <c r="A603" s="1">
        <v>44434</v>
      </c>
      <c r="B603">
        <v>23352</v>
      </c>
      <c r="C603">
        <v>2163</v>
      </c>
      <c r="D603">
        <v>15579072.560000001</v>
      </c>
      <c r="E603">
        <v>5580583556</v>
      </c>
      <c r="F603">
        <v>214089</v>
      </c>
      <c r="G603">
        <v>1133</v>
      </c>
      <c r="H603">
        <v>95</v>
      </c>
      <c r="I603">
        <v>42186131.619999997</v>
      </c>
      <c r="J603">
        <v>24357717775</v>
      </c>
      <c r="K603">
        <v>430253</v>
      </c>
      <c r="L603">
        <v>4</v>
      </c>
      <c r="M603">
        <f t="shared" si="9"/>
        <v>2021</v>
      </c>
    </row>
    <row r="604" spans="1:13">
      <c r="A604" s="1">
        <v>44435</v>
      </c>
      <c r="B604">
        <v>21344</v>
      </c>
      <c r="C604">
        <v>2004</v>
      </c>
      <c r="D604">
        <v>15644049.220000001</v>
      </c>
      <c r="E604">
        <v>5596227606</v>
      </c>
      <c r="F604">
        <v>215015</v>
      </c>
      <c r="G604">
        <v>1078</v>
      </c>
      <c r="H604">
        <v>86</v>
      </c>
      <c r="I604">
        <v>42191116.369999997</v>
      </c>
      <c r="J604">
        <v>24399908891</v>
      </c>
      <c r="K604">
        <v>430335</v>
      </c>
      <c r="L604">
        <v>4</v>
      </c>
      <c r="M604">
        <f t="shared" si="9"/>
        <v>2021</v>
      </c>
    </row>
    <row r="605" spans="1:13">
      <c r="A605" s="1">
        <v>44436</v>
      </c>
      <c r="B605">
        <v>19097</v>
      </c>
      <c r="C605">
        <v>1930</v>
      </c>
      <c r="D605">
        <v>15710092.77</v>
      </c>
      <c r="E605">
        <v>5611937698</v>
      </c>
      <c r="F605">
        <v>215895</v>
      </c>
      <c r="G605">
        <v>1050</v>
      </c>
      <c r="H605">
        <v>92</v>
      </c>
      <c r="I605">
        <v>42197934.130000003</v>
      </c>
      <c r="J605">
        <v>24442106825</v>
      </c>
      <c r="K605">
        <v>430423</v>
      </c>
      <c r="L605">
        <v>4</v>
      </c>
      <c r="M605">
        <f t="shared" si="9"/>
        <v>2021</v>
      </c>
    </row>
    <row r="606" spans="1:13">
      <c r="A606" s="1">
        <v>44437</v>
      </c>
      <c r="B606">
        <v>15429</v>
      </c>
      <c r="C606">
        <v>1412</v>
      </c>
      <c r="D606">
        <v>15735318.27</v>
      </c>
      <c r="E606">
        <v>5627673017</v>
      </c>
      <c r="F606">
        <v>216233</v>
      </c>
      <c r="G606">
        <v>1074</v>
      </c>
      <c r="H606">
        <v>98</v>
      </c>
      <c r="I606">
        <v>42205009.340000004</v>
      </c>
      <c r="J606">
        <v>24484311834</v>
      </c>
      <c r="K606">
        <v>430517</v>
      </c>
      <c r="L606">
        <v>4</v>
      </c>
      <c r="M606">
        <f t="shared" si="9"/>
        <v>2021</v>
      </c>
    </row>
    <row r="607" spans="1:13">
      <c r="A607" s="1">
        <v>44438</v>
      </c>
      <c r="B607">
        <v>6860</v>
      </c>
      <c r="C607">
        <v>599</v>
      </c>
      <c r="D607">
        <v>15704673.1</v>
      </c>
      <c r="E607">
        <v>5643377690</v>
      </c>
      <c r="F607">
        <v>215809</v>
      </c>
      <c r="G607">
        <v>1023</v>
      </c>
      <c r="H607">
        <v>78</v>
      </c>
      <c r="I607">
        <v>42209329.270000003</v>
      </c>
      <c r="J607">
        <v>24526521164</v>
      </c>
      <c r="K607">
        <v>430591</v>
      </c>
      <c r="L607">
        <v>4</v>
      </c>
      <c r="M607">
        <f t="shared" si="9"/>
        <v>2021</v>
      </c>
    </row>
    <row r="608" spans="1:13">
      <c r="A608" s="1">
        <v>44439</v>
      </c>
      <c r="B608">
        <v>13017</v>
      </c>
      <c r="C608">
        <v>1239</v>
      </c>
      <c r="D608">
        <v>15718795.77</v>
      </c>
      <c r="E608">
        <v>5659096486</v>
      </c>
      <c r="F608">
        <v>216007</v>
      </c>
      <c r="G608">
        <v>1041</v>
      </c>
      <c r="H608">
        <v>69</v>
      </c>
      <c r="I608">
        <v>42213673.560000002</v>
      </c>
      <c r="J608">
        <v>24568734837</v>
      </c>
      <c r="K608">
        <v>430656</v>
      </c>
      <c r="L608">
        <v>4</v>
      </c>
      <c r="M608">
        <f t="shared" si="9"/>
        <v>2021</v>
      </c>
    </row>
    <row r="609" spans="1:13">
      <c r="A609" s="1">
        <v>44440</v>
      </c>
      <c r="B609">
        <v>25372</v>
      </c>
      <c r="C609">
        <v>2392</v>
      </c>
      <c r="D609">
        <v>15818990.619999999</v>
      </c>
      <c r="E609">
        <v>5674915476</v>
      </c>
      <c r="F609">
        <v>217394</v>
      </c>
      <c r="G609">
        <v>1005</v>
      </c>
      <c r="H609">
        <v>67</v>
      </c>
      <c r="I609">
        <v>42219197.229999997</v>
      </c>
      <c r="J609">
        <v>24610954034</v>
      </c>
      <c r="K609">
        <v>430719</v>
      </c>
      <c r="L609">
        <v>4</v>
      </c>
      <c r="M609">
        <f t="shared" si="9"/>
        <v>2021</v>
      </c>
    </row>
    <row r="610" spans="1:13">
      <c r="A610" s="1">
        <v>44441</v>
      </c>
      <c r="B610">
        <v>25663</v>
      </c>
      <c r="C610">
        <v>2353</v>
      </c>
      <c r="D610">
        <v>15919829.32</v>
      </c>
      <c r="E610">
        <v>5690835305</v>
      </c>
      <c r="F610">
        <v>218707</v>
      </c>
      <c r="G610">
        <v>1040</v>
      </c>
      <c r="H610">
        <v>72</v>
      </c>
      <c r="I610">
        <v>42224622.109999999</v>
      </c>
      <c r="J610">
        <v>24653178657</v>
      </c>
      <c r="K610">
        <v>430787</v>
      </c>
      <c r="L610">
        <v>4</v>
      </c>
      <c r="M610">
        <f t="shared" si="9"/>
        <v>2021</v>
      </c>
    </row>
    <row r="611" spans="1:13">
      <c r="A611" s="1">
        <v>44442</v>
      </c>
      <c r="B611">
        <v>22142</v>
      </c>
      <c r="C611">
        <v>2137</v>
      </c>
      <c r="D611">
        <v>16001894.25</v>
      </c>
      <c r="E611">
        <v>5706837200</v>
      </c>
      <c r="F611">
        <v>219847</v>
      </c>
      <c r="G611">
        <v>997</v>
      </c>
      <c r="H611">
        <v>84</v>
      </c>
      <c r="I611">
        <v>42230331.210000001</v>
      </c>
      <c r="J611">
        <v>24695408988</v>
      </c>
      <c r="K611">
        <v>430866</v>
      </c>
      <c r="L611">
        <v>5</v>
      </c>
      <c r="M611">
        <f t="shared" si="9"/>
        <v>2021</v>
      </c>
    </row>
    <row r="612" spans="1:13">
      <c r="A612" s="1">
        <v>44443</v>
      </c>
      <c r="B612">
        <v>21016</v>
      </c>
      <c r="C612">
        <v>2017</v>
      </c>
      <c r="D612">
        <v>16074530.33</v>
      </c>
      <c r="E612">
        <v>5722911730</v>
      </c>
      <c r="F612">
        <v>220855</v>
      </c>
      <c r="G612">
        <v>1009</v>
      </c>
      <c r="H612">
        <v>71</v>
      </c>
      <c r="I612">
        <v>42235516.43</v>
      </c>
      <c r="J612">
        <v>24737644504</v>
      </c>
      <c r="K612">
        <v>430933</v>
      </c>
      <c r="L612">
        <v>4</v>
      </c>
      <c r="M612">
        <f t="shared" si="9"/>
        <v>2021</v>
      </c>
    </row>
    <row r="613" spans="1:13">
      <c r="A613" s="1">
        <v>44444</v>
      </c>
      <c r="B613">
        <v>16499</v>
      </c>
      <c r="C613">
        <v>1590</v>
      </c>
      <c r="D613">
        <v>16117497.619999999</v>
      </c>
      <c r="E613">
        <v>5739029228</v>
      </c>
      <c r="F613">
        <v>221450</v>
      </c>
      <c r="G613">
        <v>995</v>
      </c>
      <c r="H613">
        <v>79</v>
      </c>
      <c r="I613">
        <v>42241002.630000003</v>
      </c>
      <c r="J613">
        <v>24779885507</v>
      </c>
      <c r="K613">
        <v>431008</v>
      </c>
      <c r="L613">
        <v>4</v>
      </c>
      <c r="M613">
        <f t="shared" si="9"/>
        <v>2021</v>
      </c>
    </row>
    <row r="614" spans="1:13">
      <c r="A614" s="1">
        <v>44445</v>
      </c>
      <c r="B614">
        <v>7042</v>
      </c>
      <c r="C614">
        <v>669</v>
      </c>
      <c r="D614">
        <v>16093029.640000001</v>
      </c>
      <c r="E614">
        <v>5755122257</v>
      </c>
      <c r="F614">
        <v>221107</v>
      </c>
      <c r="G614">
        <v>1012</v>
      </c>
      <c r="H614">
        <v>77</v>
      </c>
      <c r="I614">
        <v>42247418.979999997</v>
      </c>
      <c r="J614">
        <v>24822132926</v>
      </c>
      <c r="K614">
        <v>431081</v>
      </c>
      <c r="L614">
        <v>4</v>
      </c>
      <c r="M614">
        <f t="shared" si="9"/>
        <v>2021</v>
      </c>
    </row>
    <row r="615" spans="1:13">
      <c r="A615" s="1">
        <v>44446</v>
      </c>
      <c r="B615">
        <v>12211</v>
      </c>
      <c r="C615">
        <v>1066</v>
      </c>
      <c r="D615">
        <v>16104053.640000001</v>
      </c>
      <c r="E615">
        <v>5771226311</v>
      </c>
      <c r="F615">
        <v>221256</v>
      </c>
      <c r="G615">
        <v>917</v>
      </c>
      <c r="H615">
        <v>69</v>
      </c>
      <c r="I615">
        <v>42253025.07</v>
      </c>
      <c r="J615">
        <v>24864385951</v>
      </c>
      <c r="K615">
        <v>431146</v>
      </c>
      <c r="L615">
        <v>4</v>
      </c>
      <c r="M615">
        <f t="shared" si="9"/>
        <v>2021</v>
      </c>
    </row>
    <row r="616" spans="1:13">
      <c r="A616" s="1">
        <v>44447</v>
      </c>
      <c r="B616">
        <v>26314</v>
      </c>
      <c r="C616">
        <v>2441</v>
      </c>
      <c r="D616">
        <v>16213485.539999999</v>
      </c>
      <c r="E616">
        <v>5787439797</v>
      </c>
      <c r="F616">
        <v>222748</v>
      </c>
      <c r="G616">
        <v>949</v>
      </c>
      <c r="H616">
        <v>68</v>
      </c>
      <c r="I616">
        <v>42258162.740000002</v>
      </c>
      <c r="J616">
        <v>24906644114</v>
      </c>
      <c r="K616">
        <v>431210</v>
      </c>
      <c r="L616">
        <v>4</v>
      </c>
      <c r="M616">
        <f t="shared" si="9"/>
        <v>2021</v>
      </c>
    </row>
    <row r="617" spans="1:13">
      <c r="A617" s="1">
        <v>44448</v>
      </c>
      <c r="B617">
        <v>24641</v>
      </c>
      <c r="C617">
        <v>2330</v>
      </c>
      <c r="D617">
        <v>16314713.210000001</v>
      </c>
      <c r="E617">
        <v>5803754510</v>
      </c>
      <c r="F617">
        <v>224146</v>
      </c>
      <c r="G617">
        <v>932</v>
      </c>
      <c r="H617">
        <v>70</v>
      </c>
      <c r="I617">
        <v>42262494.530000001</v>
      </c>
      <c r="J617">
        <v>24948906608</v>
      </c>
      <c r="K617">
        <v>431276</v>
      </c>
      <c r="L617">
        <v>4</v>
      </c>
      <c r="M617">
        <f t="shared" si="9"/>
        <v>2021</v>
      </c>
    </row>
    <row r="618" spans="1:13">
      <c r="A618" s="1">
        <v>44449</v>
      </c>
      <c r="B618">
        <v>21571</v>
      </c>
      <c r="C618">
        <v>1818</v>
      </c>
      <c r="D618">
        <v>16374224.15</v>
      </c>
      <c r="E618">
        <v>5820128734</v>
      </c>
      <c r="F618">
        <v>224963</v>
      </c>
      <c r="G618">
        <v>1001</v>
      </c>
      <c r="H618">
        <v>86</v>
      </c>
      <c r="I618">
        <v>42270960.829999998</v>
      </c>
      <c r="J618">
        <v>24991177569</v>
      </c>
      <c r="K618">
        <v>431357</v>
      </c>
      <c r="L618">
        <v>5</v>
      </c>
      <c r="M618">
        <f t="shared" si="9"/>
        <v>2021</v>
      </c>
    </row>
    <row r="619" spans="1:13">
      <c r="A619" s="1">
        <v>44450</v>
      </c>
      <c r="B619">
        <v>19385</v>
      </c>
      <c r="C619">
        <v>1791</v>
      </c>
      <c r="D619">
        <v>16432003.140000001</v>
      </c>
      <c r="E619">
        <v>5836560737</v>
      </c>
      <c r="F619">
        <v>225793</v>
      </c>
      <c r="G619">
        <v>961</v>
      </c>
      <c r="H619">
        <v>65</v>
      </c>
      <c r="I619">
        <v>42273371.869999997</v>
      </c>
      <c r="J619">
        <v>25033450941</v>
      </c>
      <c r="K619">
        <v>431418</v>
      </c>
      <c r="L619">
        <v>4</v>
      </c>
      <c r="M619">
        <f t="shared" si="9"/>
        <v>2021</v>
      </c>
    </row>
    <row r="620" spans="1:13">
      <c r="A620" s="1">
        <v>44451</v>
      </c>
      <c r="B620">
        <v>14886</v>
      </c>
      <c r="C620">
        <v>1375</v>
      </c>
      <c r="D620">
        <v>16462499.710000001</v>
      </c>
      <c r="E620">
        <v>5853023237</v>
      </c>
      <c r="F620">
        <v>226206</v>
      </c>
      <c r="G620">
        <v>962</v>
      </c>
      <c r="H620">
        <v>70</v>
      </c>
      <c r="I620">
        <v>42279140.759999998</v>
      </c>
      <c r="J620">
        <v>25075730082</v>
      </c>
      <c r="K620">
        <v>431484</v>
      </c>
      <c r="L620">
        <v>4</v>
      </c>
      <c r="M620">
        <f t="shared" si="9"/>
        <v>2021</v>
      </c>
    </row>
    <row r="621" spans="1:13">
      <c r="A621" s="1">
        <v>44452</v>
      </c>
      <c r="B621">
        <v>5710</v>
      </c>
      <c r="C621">
        <v>523</v>
      </c>
      <c r="D621">
        <v>16431315.9</v>
      </c>
      <c r="E621">
        <v>5869454553</v>
      </c>
      <c r="F621">
        <v>225816</v>
      </c>
      <c r="G621">
        <v>913</v>
      </c>
      <c r="H621">
        <v>68</v>
      </c>
      <c r="I621">
        <v>42284715.200000003</v>
      </c>
      <c r="J621">
        <v>25118014797</v>
      </c>
      <c r="K621">
        <v>431548</v>
      </c>
      <c r="L621">
        <v>4</v>
      </c>
      <c r="M621">
        <f t="shared" si="9"/>
        <v>2021</v>
      </c>
    </row>
    <row r="622" spans="1:13">
      <c r="A622" s="1">
        <v>44453</v>
      </c>
      <c r="B622">
        <v>11969</v>
      </c>
      <c r="C622">
        <v>1156</v>
      </c>
      <c r="D622">
        <v>16446911.800000001</v>
      </c>
      <c r="E622">
        <v>5885901464</v>
      </c>
      <c r="F622">
        <v>226037</v>
      </c>
      <c r="G622">
        <v>935</v>
      </c>
      <c r="H622">
        <v>71</v>
      </c>
      <c r="I622">
        <v>42288969.100000001</v>
      </c>
      <c r="J622">
        <v>25160303766</v>
      </c>
      <c r="K622">
        <v>431615</v>
      </c>
      <c r="L622">
        <v>4</v>
      </c>
      <c r="M622">
        <f t="shared" si="9"/>
        <v>2021</v>
      </c>
    </row>
    <row r="623" spans="1:13">
      <c r="A623" s="1">
        <v>44454</v>
      </c>
      <c r="B623">
        <v>23305</v>
      </c>
      <c r="C623">
        <v>2011</v>
      </c>
      <c r="D623">
        <v>16529559.119999999</v>
      </c>
      <c r="E623">
        <v>5902431024</v>
      </c>
      <c r="F623">
        <v>227144</v>
      </c>
      <c r="G623">
        <v>904</v>
      </c>
      <c r="H623">
        <v>74</v>
      </c>
      <c r="I623">
        <v>42294146.700000003</v>
      </c>
      <c r="J623">
        <v>25202597913</v>
      </c>
      <c r="K623">
        <v>431685</v>
      </c>
      <c r="L623">
        <v>4</v>
      </c>
      <c r="M623">
        <f t="shared" si="9"/>
        <v>2021</v>
      </c>
    </row>
    <row r="624" spans="1:13">
      <c r="A624" s="1">
        <v>44455</v>
      </c>
      <c r="B624">
        <v>21280</v>
      </c>
      <c r="C624">
        <v>1824</v>
      </c>
      <c r="D624">
        <v>16600329</v>
      </c>
      <c r="E624">
        <v>5919031353</v>
      </c>
      <c r="F624">
        <v>228095</v>
      </c>
      <c r="G624">
        <v>873</v>
      </c>
      <c r="H624">
        <v>74</v>
      </c>
      <c r="I624">
        <v>42299721.969999999</v>
      </c>
      <c r="J624">
        <v>25244897635</v>
      </c>
      <c r="K624">
        <v>431755</v>
      </c>
      <c r="L624">
        <v>4</v>
      </c>
      <c r="M624">
        <f t="shared" si="9"/>
        <v>2021</v>
      </c>
    </row>
    <row r="625" spans="1:13">
      <c r="A625" s="1">
        <v>44456</v>
      </c>
      <c r="B625">
        <v>17881</v>
      </c>
      <c r="C625">
        <v>1774</v>
      </c>
      <c r="D625">
        <v>16665641.73</v>
      </c>
      <c r="E625">
        <v>5935696994</v>
      </c>
      <c r="F625">
        <v>229004</v>
      </c>
      <c r="G625">
        <v>865</v>
      </c>
      <c r="H625">
        <v>62</v>
      </c>
      <c r="I625">
        <v>42303326.950000003</v>
      </c>
      <c r="J625">
        <v>25287200962</v>
      </c>
      <c r="K625">
        <v>431813</v>
      </c>
      <c r="L625">
        <v>4</v>
      </c>
      <c r="M625">
        <f t="shared" si="9"/>
        <v>2021</v>
      </c>
    </row>
    <row r="626" spans="1:13">
      <c r="A626" s="1">
        <v>44457</v>
      </c>
      <c r="B626">
        <v>15462</v>
      </c>
      <c r="C626">
        <v>1606</v>
      </c>
      <c r="D626">
        <v>16719591.380000001</v>
      </c>
      <c r="E626">
        <v>5952416586</v>
      </c>
      <c r="F626">
        <v>229727</v>
      </c>
      <c r="G626">
        <v>883</v>
      </c>
      <c r="H626">
        <v>64</v>
      </c>
      <c r="I626">
        <v>42307860.670000002</v>
      </c>
      <c r="J626">
        <v>25329508822</v>
      </c>
      <c r="K626">
        <v>431873</v>
      </c>
      <c r="L626">
        <v>4</v>
      </c>
      <c r="M626">
        <f t="shared" si="9"/>
        <v>2021</v>
      </c>
    </row>
    <row r="627" spans="1:13">
      <c r="A627" s="1">
        <v>44458</v>
      </c>
      <c r="B627">
        <v>12248</v>
      </c>
      <c r="C627">
        <v>998</v>
      </c>
      <c r="D627">
        <v>16726292.970000001</v>
      </c>
      <c r="E627">
        <v>5969142879</v>
      </c>
      <c r="F627">
        <v>229834</v>
      </c>
      <c r="G627">
        <v>891</v>
      </c>
      <c r="H627">
        <v>68</v>
      </c>
      <c r="I627">
        <v>42312674.130000003</v>
      </c>
      <c r="J627">
        <v>25371821496</v>
      </c>
      <c r="K627">
        <v>431937</v>
      </c>
      <c r="L627">
        <v>4</v>
      </c>
      <c r="M627">
        <f t="shared" si="9"/>
        <v>2021</v>
      </c>
    </row>
    <row r="628" spans="1:13">
      <c r="A628" s="1">
        <v>44459</v>
      </c>
      <c r="B628">
        <v>4837</v>
      </c>
      <c r="C628">
        <v>478</v>
      </c>
      <c r="D628">
        <v>16701059.289999999</v>
      </c>
      <c r="E628">
        <v>5985843938</v>
      </c>
      <c r="F628">
        <v>229462</v>
      </c>
      <c r="G628">
        <v>850</v>
      </c>
      <c r="H628">
        <v>74</v>
      </c>
      <c r="I628">
        <v>42317403.170000002</v>
      </c>
      <c r="J628">
        <v>25414138900</v>
      </c>
      <c r="K628">
        <v>432006</v>
      </c>
      <c r="L628">
        <v>5</v>
      </c>
      <c r="M628">
        <f t="shared" si="9"/>
        <v>2021</v>
      </c>
    </row>
    <row r="629" spans="1:13">
      <c r="A629" s="1">
        <v>44460</v>
      </c>
      <c r="B629">
        <v>9419</v>
      </c>
      <c r="C629">
        <v>893</v>
      </c>
      <c r="D629">
        <v>16704519.84</v>
      </c>
      <c r="E629">
        <v>6002548458</v>
      </c>
      <c r="F629">
        <v>229483</v>
      </c>
      <c r="G629">
        <v>872</v>
      </c>
      <c r="H629">
        <v>65</v>
      </c>
      <c r="I629">
        <v>42321915.049999997</v>
      </c>
      <c r="J629">
        <v>25456460815</v>
      </c>
      <c r="K629">
        <v>432067</v>
      </c>
      <c r="L629">
        <v>4</v>
      </c>
      <c r="M629">
        <f t="shared" si="9"/>
        <v>2021</v>
      </c>
    </row>
    <row r="630" spans="1:13">
      <c r="A630" s="1">
        <v>44461</v>
      </c>
      <c r="B630">
        <v>19596</v>
      </c>
      <c r="C630">
        <v>1645</v>
      </c>
      <c r="D630">
        <v>16762781.18</v>
      </c>
      <c r="E630">
        <v>6019311239</v>
      </c>
      <c r="F630">
        <v>230275</v>
      </c>
      <c r="G630">
        <v>853</v>
      </c>
      <c r="H630">
        <v>69</v>
      </c>
      <c r="I630">
        <v>42327924.770000003</v>
      </c>
      <c r="J630">
        <v>25498788739</v>
      </c>
      <c r="K630">
        <v>432132</v>
      </c>
      <c r="L630">
        <v>4</v>
      </c>
      <c r="M630">
        <f t="shared" si="9"/>
        <v>2021</v>
      </c>
    </row>
    <row r="631" spans="1:13">
      <c r="A631" s="1">
        <v>44462</v>
      </c>
      <c r="B631">
        <v>18198</v>
      </c>
      <c r="C631">
        <v>1512</v>
      </c>
      <c r="D631">
        <v>16811948.550000001</v>
      </c>
      <c r="E631">
        <v>6036123187</v>
      </c>
      <c r="F631">
        <v>230955</v>
      </c>
      <c r="G631">
        <v>832</v>
      </c>
      <c r="H631">
        <v>73</v>
      </c>
      <c r="I631">
        <v>42333543.420000002</v>
      </c>
      <c r="J631">
        <v>25541122283</v>
      </c>
      <c r="K631">
        <v>432201</v>
      </c>
      <c r="L631">
        <v>4</v>
      </c>
      <c r="M631">
        <f t="shared" si="9"/>
        <v>2021</v>
      </c>
    </row>
    <row r="632" spans="1:13">
      <c r="A632" s="1">
        <v>44463</v>
      </c>
      <c r="B632">
        <v>15812</v>
      </c>
      <c r="C632">
        <v>1338</v>
      </c>
      <c r="D632">
        <v>16848814.190000001</v>
      </c>
      <c r="E632">
        <v>6052972002</v>
      </c>
      <c r="F632">
        <v>231409</v>
      </c>
      <c r="G632">
        <v>884</v>
      </c>
      <c r="H632">
        <v>72</v>
      </c>
      <c r="I632">
        <v>42338852.560000002</v>
      </c>
      <c r="J632">
        <v>25583461135</v>
      </c>
      <c r="K632">
        <v>432268</v>
      </c>
      <c r="L632">
        <v>5</v>
      </c>
      <c r="M632">
        <f t="shared" si="9"/>
        <v>2021</v>
      </c>
    </row>
    <row r="633" spans="1:13">
      <c r="A633" s="1">
        <v>44464</v>
      </c>
      <c r="B633">
        <v>14641</v>
      </c>
      <c r="C633">
        <v>1398</v>
      </c>
      <c r="D633">
        <v>16895444.440000001</v>
      </c>
      <c r="E633">
        <v>6069867446</v>
      </c>
      <c r="F633">
        <v>232005</v>
      </c>
      <c r="G633">
        <v>802</v>
      </c>
      <c r="H633">
        <v>58</v>
      </c>
      <c r="I633">
        <v>42340836.990000002</v>
      </c>
      <c r="J633">
        <v>25625801972</v>
      </c>
      <c r="K633">
        <v>432321</v>
      </c>
      <c r="L633">
        <v>5</v>
      </c>
      <c r="M633">
        <f t="shared" si="9"/>
        <v>2021</v>
      </c>
    </row>
    <row r="634" spans="1:13">
      <c r="A634" s="1">
        <v>44465</v>
      </c>
      <c r="B634">
        <v>11052</v>
      </c>
      <c r="C634">
        <v>885</v>
      </c>
      <c r="D634">
        <v>16902662.120000001</v>
      </c>
      <c r="E634">
        <v>6086770108</v>
      </c>
      <c r="F634">
        <v>232067</v>
      </c>
      <c r="G634">
        <v>823</v>
      </c>
      <c r="H634">
        <v>77</v>
      </c>
      <c r="I634">
        <v>42348898.850000001</v>
      </c>
      <c r="J634">
        <v>25668150871</v>
      </c>
      <c r="K634">
        <v>432394</v>
      </c>
      <c r="L634">
        <v>4</v>
      </c>
      <c r="M634">
        <f t="shared" si="9"/>
        <v>2021</v>
      </c>
    </row>
    <row r="635" spans="1:13">
      <c r="A635" s="1">
        <v>44466</v>
      </c>
      <c r="B635">
        <v>4610</v>
      </c>
      <c r="C635">
        <v>481</v>
      </c>
      <c r="D635">
        <v>16878250.719999999</v>
      </c>
      <c r="E635">
        <v>6103648359</v>
      </c>
      <c r="F635">
        <v>231716</v>
      </c>
      <c r="G635">
        <v>832</v>
      </c>
      <c r="H635">
        <v>64</v>
      </c>
      <c r="I635">
        <v>42352273.840000004</v>
      </c>
      <c r="J635">
        <v>25710503145</v>
      </c>
      <c r="K635">
        <v>432453</v>
      </c>
      <c r="L635">
        <v>5</v>
      </c>
      <c r="M635">
        <f t="shared" si="9"/>
        <v>2021</v>
      </c>
    </row>
    <row r="636" spans="1:13">
      <c r="A636" s="1">
        <v>44467</v>
      </c>
      <c r="B636">
        <v>10037</v>
      </c>
      <c r="C636">
        <v>931</v>
      </c>
      <c r="D636">
        <v>16885849.329999998</v>
      </c>
      <c r="E636">
        <v>6120534208</v>
      </c>
      <c r="F636">
        <v>231791</v>
      </c>
      <c r="G636">
        <v>856</v>
      </c>
      <c r="H636">
        <v>53</v>
      </c>
      <c r="I636">
        <v>42354999.93</v>
      </c>
      <c r="J636">
        <v>25752858145</v>
      </c>
      <c r="K636">
        <v>432502</v>
      </c>
      <c r="L636">
        <v>4</v>
      </c>
      <c r="M636">
        <f t="shared" si="9"/>
        <v>2021</v>
      </c>
    </row>
    <row r="637" spans="1:13">
      <c r="A637" s="1">
        <v>44468</v>
      </c>
      <c r="B637">
        <v>22017</v>
      </c>
      <c r="C637">
        <v>1931</v>
      </c>
      <c r="D637">
        <v>16963309.489999998</v>
      </c>
      <c r="E637">
        <v>6137497518</v>
      </c>
      <c r="F637">
        <v>232842</v>
      </c>
      <c r="G637">
        <v>880</v>
      </c>
      <c r="H637">
        <v>61</v>
      </c>
      <c r="I637">
        <v>42360657.119999997</v>
      </c>
      <c r="J637">
        <v>25795218802</v>
      </c>
      <c r="K637">
        <v>432559</v>
      </c>
      <c r="L637">
        <v>4</v>
      </c>
      <c r="M637">
        <f t="shared" si="9"/>
        <v>2021</v>
      </c>
    </row>
    <row r="638" spans="1:13">
      <c r="A638" s="1">
        <v>44469</v>
      </c>
      <c r="B638">
        <v>19808</v>
      </c>
      <c r="C638">
        <v>1868</v>
      </c>
      <c r="D638">
        <v>17038450.719999999</v>
      </c>
      <c r="E638">
        <v>6154535968</v>
      </c>
      <c r="F638">
        <v>233882</v>
      </c>
      <c r="G638">
        <v>828</v>
      </c>
      <c r="H638">
        <v>65</v>
      </c>
      <c r="I638">
        <v>42365031.909999996</v>
      </c>
      <c r="J638">
        <v>25837583834</v>
      </c>
      <c r="K638">
        <v>432620</v>
      </c>
      <c r="L638">
        <v>4</v>
      </c>
      <c r="M638">
        <f t="shared" si="9"/>
        <v>2021</v>
      </c>
    </row>
    <row r="639" spans="1:13">
      <c r="A639" s="1">
        <v>44470</v>
      </c>
      <c r="B639">
        <v>14964</v>
      </c>
      <c r="C639">
        <v>1334</v>
      </c>
      <c r="D639">
        <v>17072500.359999999</v>
      </c>
      <c r="E639">
        <v>6171608469</v>
      </c>
      <c r="F639">
        <v>234377</v>
      </c>
      <c r="G639">
        <v>839</v>
      </c>
      <c r="H639">
        <v>62</v>
      </c>
      <c r="I639">
        <v>42370213.590000004</v>
      </c>
      <c r="J639">
        <v>25879954048</v>
      </c>
      <c r="K639">
        <v>432677</v>
      </c>
      <c r="L639">
        <v>5</v>
      </c>
      <c r="M639">
        <f t="shared" si="9"/>
        <v>2021</v>
      </c>
    </row>
    <row r="640" spans="1:13">
      <c r="A640" s="1">
        <v>44471</v>
      </c>
      <c r="B640">
        <v>13215</v>
      </c>
      <c r="C640">
        <v>1231</v>
      </c>
      <c r="D640">
        <v>17103261.190000001</v>
      </c>
      <c r="E640">
        <v>6188711730</v>
      </c>
      <c r="F640">
        <v>234798</v>
      </c>
      <c r="G640">
        <v>810</v>
      </c>
      <c r="H640">
        <v>58</v>
      </c>
      <c r="I640">
        <v>42374819.950000003</v>
      </c>
      <c r="J640">
        <v>25922328868</v>
      </c>
      <c r="K640">
        <v>432731</v>
      </c>
      <c r="L640">
        <v>4</v>
      </c>
      <c r="M640">
        <f t="shared" si="9"/>
        <v>2021</v>
      </c>
    </row>
    <row r="641" spans="1:13">
      <c r="A641" s="1">
        <v>44472</v>
      </c>
      <c r="B641">
        <v>9687</v>
      </c>
      <c r="C641">
        <v>930</v>
      </c>
      <c r="D641">
        <v>17114237.07</v>
      </c>
      <c r="E641">
        <v>6205825967</v>
      </c>
      <c r="F641">
        <v>234925</v>
      </c>
      <c r="G641">
        <v>803</v>
      </c>
      <c r="H641">
        <v>65</v>
      </c>
      <c r="I641">
        <v>42379629.119999997</v>
      </c>
      <c r="J641">
        <v>25964708497</v>
      </c>
      <c r="K641">
        <v>432792</v>
      </c>
      <c r="L641">
        <v>4</v>
      </c>
      <c r="M641">
        <f t="shared" si="9"/>
        <v>2021</v>
      </c>
    </row>
    <row r="642" spans="1:13">
      <c r="A642" s="1">
        <v>44473</v>
      </c>
      <c r="B642">
        <v>4169</v>
      </c>
      <c r="C642">
        <v>436</v>
      </c>
      <c r="D642">
        <v>17093567.98</v>
      </c>
      <c r="E642">
        <v>6222919535</v>
      </c>
      <c r="F642">
        <v>234598</v>
      </c>
      <c r="G642">
        <v>763</v>
      </c>
      <c r="H642">
        <v>53</v>
      </c>
      <c r="I642">
        <v>42381746.140000001</v>
      </c>
      <c r="J642">
        <v>26007090243</v>
      </c>
      <c r="K642">
        <v>432841</v>
      </c>
      <c r="L642">
        <v>4</v>
      </c>
      <c r="M642">
        <f t="shared" si="9"/>
        <v>2021</v>
      </c>
    </row>
    <row r="643" spans="1:13">
      <c r="A643" s="1">
        <v>44474</v>
      </c>
      <c r="B643">
        <v>8931</v>
      </c>
      <c r="C643">
        <v>744</v>
      </c>
      <c r="D643">
        <v>17091782.199999999</v>
      </c>
      <c r="E643">
        <v>6240011317</v>
      </c>
      <c r="F643">
        <v>234571</v>
      </c>
      <c r="G643">
        <v>771</v>
      </c>
      <c r="H643">
        <v>49</v>
      </c>
      <c r="I643">
        <v>42384182.460000001</v>
      </c>
      <c r="J643">
        <v>26049474425</v>
      </c>
      <c r="K643">
        <v>432886</v>
      </c>
      <c r="L643">
        <v>4</v>
      </c>
      <c r="M643">
        <f t="shared" ref="M643:M706" si="10">YEAR(A643)</f>
        <v>2021</v>
      </c>
    </row>
    <row r="644" spans="1:13">
      <c r="A644" s="1">
        <v>44475</v>
      </c>
      <c r="B644">
        <v>19253</v>
      </c>
      <c r="C644">
        <v>1680</v>
      </c>
      <c r="D644">
        <v>17152396.350000001</v>
      </c>
      <c r="E644">
        <v>6257163714</v>
      </c>
      <c r="F644">
        <v>235410</v>
      </c>
      <c r="G644">
        <v>841</v>
      </c>
      <c r="H644">
        <v>66</v>
      </c>
      <c r="I644">
        <v>42390632.469999999</v>
      </c>
      <c r="J644">
        <v>26091865058</v>
      </c>
      <c r="K644">
        <v>432948</v>
      </c>
      <c r="L644">
        <v>4</v>
      </c>
      <c r="M644">
        <f t="shared" si="10"/>
        <v>2021</v>
      </c>
    </row>
    <row r="645" spans="1:13">
      <c r="A645" s="1">
        <v>44476</v>
      </c>
      <c r="B645">
        <v>17504</v>
      </c>
      <c r="C645">
        <v>1557</v>
      </c>
      <c r="D645">
        <v>17209404.07</v>
      </c>
      <c r="E645">
        <v>6274373118</v>
      </c>
      <c r="F645">
        <v>236196</v>
      </c>
      <c r="G645">
        <v>771</v>
      </c>
      <c r="H645">
        <v>65</v>
      </c>
      <c r="I645">
        <v>42394799.310000002</v>
      </c>
      <c r="J645">
        <v>26134259857</v>
      </c>
      <c r="K645">
        <v>433009</v>
      </c>
      <c r="L645">
        <v>4</v>
      </c>
      <c r="M645">
        <f t="shared" si="10"/>
        <v>2021</v>
      </c>
    </row>
    <row r="646" spans="1:13">
      <c r="A646" s="1">
        <v>44477</v>
      </c>
      <c r="B646">
        <v>15973</v>
      </c>
      <c r="C646">
        <v>1321</v>
      </c>
      <c r="D646">
        <v>17245751.469999999</v>
      </c>
      <c r="E646">
        <v>6291618869</v>
      </c>
      <c r="F646">
        <v>236690</v>
      </c>
      <c r="G646">
        <v>827</v>
      </c>
      <c r="H646">
        <v>71</v>
      </c>
      <c r="I646">
        <v>42400991.93</v>
      </c>
      <c r="J646">
        <v>26176660849</v>
      </c>
      <c r="K646">
        <v>433075</v>
      </c>
      <c r="L646">
        <v>5</v>
      </c>
      <c r="M646">
        <f t="shared" si="10"/>
        <v>2021</v>
      </c>
    </row>
    <row r="647" spans="1:13">
      <c r="A647" s="1">
        <v>44478</v>
      </c>
      <c r="B647">
        <v>14519</v>
      </c>
      <c r="C647">
        <v>1388</v>
      </c>
      <c r="D647">
        <v>17285102.170000002</v>
      </c>
      <c r="E647">
        <v>6308903971</v>
      </c>
      <c r="F647">
        <v>237246</v>
      </c>
      <c r="G647">
        <v>832</v>
      </c>
      <c r="H647">
        <v>60</v>
      </c>
      <c r="I647">
        <v>42404644.5</v>
      </c>
      <c r="J647">
        <v>26219065493</v>
      </c>
      <c r="K647">
        <v>433131</v>
      </c>
      <c r="L647">
        <v>4</v>
      </c>
      <c r="M647">
        <f t="shared" si="10"/>
        <v>2021</v>
      </c>
    </row>
    <row r="648" spans="1:13">
      <c r="A648" s="1">
        <v>44479</v>
      </c>
      <c r="B648">
        <v>11059</v>
      </c>
      <c r="C648">
        <v>1026</v>
      </c>
      <c r="D648">
        <v>17303260.010000002</v>
      </c>
      <c r="E648">
        <v>6326207231</v>
      </c>
      <c r="F648">
        <v>237476</v>
      </c>
      <c r="G648">
        <v>796</v>
      </c>
      <c r="H648">
        <v>58</v>
      </c>
      <c r="I648">
        <v>42409314.490000002</v>
      </c>
      <c r="J648">
        <v>26261474808</v>
      </c>
      <c r="K648">
        <v>433184</v>
      </c>
      <c r="L648">
        <v>5</v>
      </c>
      <c r="M648">
        <f t="shared" si="10"/>
        <v>2021</v>
      </c>
    </row>
    <row r="649" spans="1:13">
      <c r="A649" s="1">
        <v>44480</v>
      </c>
      <c r="B649">
        <v>4155</v>
      </c>
      <c r="C649">
        <v>388</v>
      </c>
      <c r="D649">
        <v>17276978.760000002</v>
      </c>
      <c r="E649">
        <v>6343484210</v>
      </c>
      <c r="F649">
        <v>237086</v>
      </c>
      <c r="G649">
        <v>778</v>
      </c>
      <c r="H649">
        <v>58</v>
      </c>
      <c r="I649">
        <v>42411832.219999999</v>
      </c>
      <c r="J649">
        <v>26303886640</v>
      </c>
      <c r="K649">
        <v>433237</v>
      </c>
      <c r="L649">
        <v>5</v>
      </c>
      <c r="M649">
        <f t="shared" si="10"/>
        <v>2021</v>
      </c>
    </row>
    <row r="650" spans="1:13">
      <c r="A650" s="1">
        <v>44481</v>
      </c>
      <c r="B650">
        <v>9863</v>
      </c>
      <c r="C650">
        <v>825</v>
      </c>
      <c r="D650">
        <v>17277515.140000001</v>
      </c>
      <c r="E650">
        <v>6360761725</v>
      </c>
      <c r="F650">
        <v>237068</v>
      </c>
      <c r="G650">
        <v>843</v>
      </c>
      <c r="H650">
        <v>57</v>
      </c>
      <c r="I650">
        <v>42415886.280000001</v>
      </c>
      <c r="J650">
        <v>26346302526</v>
      </c>
      <c r="K650">
        <v>433289</v>
      </c>
      <c r="L650">
        <v>5</v>
      </c>
      <c r="M650">
        <f t="shared" si="10"/>
        <v>2021</v>
      </c>
    </row>
    <row r="651" spans="1:13">
      <c r="A651" s="1">
        <v>44482</v>
      </c>
      <c r="B651">
        <v>19916</v>
      </c>
      <c r="C651">
        <v>1807</v>
      </c>
      <c r="D651">
        <v>17354831.140000001</v>
      </c>
      <c r="E651">
        <v>6378116556</v>
      </c>
      <c r="F651">
        <v>238094</v>
      </c>
      <c r="G651">
        <v>781</v>
      </c>
      <c r="H651">
        <v>52</v>
      </c>
      <c r="I651">
        <v>42420048.020000003</v>
      </c>
      <c r="J651">
        <v>26388722574</v>
      </c>
      <c r="K651">
        <v>433336</v>
      </c>
      <c r="L651">
        <v>5</v>
      </c>
      <c r="M651">
        <f t="shared" si="10"/>
        <v>2021</v>
      </c>
    </row>
    <row r="652" spans="1:13">
      <c r="A652" s="1">
        <v>44483</v>
      </c>
      <c r="B652">
        <v>18997</v>
      </c>
      <c r="C652">
        <v>1696</v>
      </c>
      <c r="D652">
        <v>17419862.5</v>
      </c>
      <c r="E652">
        <v>6395536419</v>
      </c>
      <c r="F652">
        <v>238991</v>
      </c>
      <c r="G652">
        <v>799</v>
      </c>
      <c r="H652">
        <v>56</v>
      </c>
      <c r="I652">
        <v>42424102.310000002</v>
      </c>
      <c r="J652">
        <v>26431146677</v>
      </c>
      <c r="K652">
        <v>433388</v>
      </c>
      <c r="L652">
        <v>4</v>
      </c>
      <c r="M652">
        <f t="shared" si="10"/>
        <v>2021</v>
      </c>
    </row>
    <row r="653" spans="1:13">
      <c r="A653" s="1">
        <v>44484</v>
      </c>
      <c r="B653">
        <v>17855</v>
      </c>
      <c r="C653">
        <v>1538</v>
      </c>
      <c r="D653">
        <v>17473733.02</v>
      </c>
      <c r="E653">
        <v>6413010152</v>
      </c>
      <c r="F653">
        <v>239744</v>
      </c>
      <c r="G653">
        <v>785</v>
      </c>
      <c r="H653">
        <v>47</v>
      </c>
      <c r="I653">
        <v>42427715.549999997</v>
      </c>
      <c r="J653">
        <v>26473574392</v>
      </c>
      <c r="K653">
        <v>433430</v>
      </c>
      <c r="L653">
        <v>5</v>
      </c>
      <c r="M653">
        <f t="shared" si="10"/>
        <v>2021</v>
      </c>
    </row>
    <row r="654" spans="1:13">
      <c r="A654" s="1">
        <v>44485</v>
      </c>
      <c r="B654">
        <v>17570</v>
      </c>
      <c r="C654">
        <v>1504</v>
      </c>
      <c r="D654">
        <v>17522693.539999999</v>
      </c>
      <c r="E654">
        <v>6430532845</v>
      </c>
      <c r="F654">
        <v>240405</v>
      </c>
      <c r="G654">
        <v>843</v>
      </c>
      <c r="H654">
        <v>67</v>
      </c>
      <c r="I654">
        <v>42433525.810000002</v>
      </c>
      <c r="J654">
        <v>26516007918</v>
      </c>
      <c r="K654">
        <v>433492</v>
      </c>
      <c r="L654">
        <v>5</v>
      </c>
      <c r="M654">
        <f t="shared" si="10"/>
        <v>2021</v>
      </c>
    </row>
    <row r="655" spans="1:13">
      <c r="A655" s="1">
        <v>44486</v>
      </c>
      <c r="B655">
        <v>13371</v>
      </c>
      <c r="C655">
        <v>1171</v>
      </c>
      <c r="D655">
        <v>17548796.510000002</v>
      </c>
      <c r="E655">
        <v>6448081642</v>
      </c>
      <c r="F655">
        <v>240755</v>
      </c>
      <c r="G655">
        <v>821</v>
      </c>
      <c r="H655">
        <v>53</v>
      </c>
      <c r="I655">
        <v>42435792.799999997</v>
      </c>
      <c r="J655">
        <v>26558443711</v>
      </c>
      <c r="K655">
        <v>433540</v>
      </c>
      <c r="L655">
        <v>5</v>
      </c>
      <c r="M655">
        <f t="shared" si="10"/>
        <v>2021</v>
      </c>
    </row>
    <row r="656" spans="1:13">
      <c r="A656" s="1">
        <v>44487</v>
      </c>
      <c r="B656">
        <v>5374</v>
      </c>
      <c r="C656">
        <v>510</v>
      </c>
      <c r="D656">
        <v>17529274.699999999</v>
      </c>
      <c r="E656">
        <v>6465610917</v>
      </c>
      <c r="F656">
        <v>240444</v>
      </c>
      <c r="G656">
        <v>821</v>
      </c>
      <c r="H656">
        <v>89</v>
      </c>
      <c r="I656">
        <v>42445186.359999999</v>
      </c>
      <c r="J656">
        <v>26600888897</v>
      </c>
      <c r="K656">
        <v>433624</v>
      </c>
      <c r="L656">
        <v>5</v>
      </c>
      <c r="M656">
        <f t="shared" si="10"/>
        <v>2021</v>
      </c>
    </row>
    <row r="657" spans="1:13">
      <c r="A657" s="1">
        <v>44488</v>
      </c>
      <c r="B657">
        <v>12825</v>
      </c>
      <c r="C657">
        <v>1213</v>
      </c>
      <c r="D657">
        <v>17558503.190000001</v>
      </c>
      <c r="E657">
        <v>6483169420</v>
      </c>
      <c r="F657">
        <v>240845</v>
      </c>
      <c r="G657">
        <v>812</v>
      </c>
      <c r="H657">
        <v>65</v>
      </c>
      <c r="I657">
        <v>42448689.270000003</v>
      </c>
      <c r="J657">
        <v>26643337587</v>
      </c>
      <c r="K657">
        <v>433684</v>
      </c>
      <c r="L657">
        <v>5</v>
      </c>
      <c r="M657">
        <f t="shared" si="10"/>
        <v>2021</v>
      </c>
    </row>
    <row r="658" spans="1:13">
      <c r="A658" s="1">
        <v>44489</v>
      </c>
      <c r="B658">
        <v>30179</v>
      </c>
      <c r="C658">
        <v>2571</v>
      </c>
      <c r="D658">
        <v>17683768</v>
      </c>
      <c r="E658">
        <v>6500853188</v>
      </c>
      <c r="F658">
        <v>242574</v>
      </c>
      <c r="G658">
        <v>842</v>
      </c>
      <c r="H658">
        <v>65</v>
      </c>
      <c r="I658">
        <v>42453451.130000003</v>
      </c>
      <c r="J658">
        <v>26685791038</v>
      </c>
      <c r="K658">
        <v>433745</v>
      </c>
      <c r="L658">
        <v>4</v>
      </c>
      <c r="M658">
        <f t="shared" si="10"/>
        <v>2021</v>
      </c>
    </row>
    <row r="659" spans="1:13">
      <c r="A659" s="1">
        <v>44490</v>
      </c>
      <c r="B659">
        <v>28324</v>
      </c>
      <c r="C659">
        <v>2451</v>
      </c>
      <c r="D659">
        <v>17802822.129999999</v>
      </c>
      <c r="E659">
        <v>6518656010</v>
      </c>
      <c r="F659">
        <v>244185</v>
      </c>
      <c r="G659">
        <v>840</v>
      </c>
      <c r="H659">
        <v>68</v>
      </c>
      <c r="I659">
        <v>42457842.649999999</v>
      </c>
      <c r="J659">
        <v>26728248880</v>
      </c>
      <c r="K659">
        <v>433808</v>
      </c>
      <c r="L659">
        <v>5</v>
      </c>
      <c r="M659">
        <f t="shared" si="10"/>
        <v>2021</v>
      </c>
    </row>
    <row r="660" spans="1:13">
      <c r="A660" s="1">
        <v>44491</v>
      </c>
      <c r="B660">
        <v>27256</v>
      </c>
      <c r="C660">
        <v>2510</v>
      </c>
      <c r="D660">
        <v>17924422.949999999</v>
      </c>
      <c r="E660">
        <v>6536580433</v>
      </c>
      <c r="F660">
        <v>245880</v>
      </c>
      <c r="G660">
        <v>815</v>
      </c>
      <c r="H660">
        <v>50</v>
      </c>
      <c r="I660">
        <v>42460385.799999997</v>
      </c>
      <c r="J660">
        <v>26770709266</v>
      </c>
      <c r="K660">
        <v>433853</v>
      </c>
      <c r="L660">
        <v>5</v>
      </c>
      <c r="M660">
        <f t="shared" si="10"/>
        <v>2021</v>
      </c>
    </row>
    <row r="661" spans="1:13">
      <c r="A661" s="1">
        <v>44492</v>
      </c>
      <c r="B661">
        <v>26263</v>
      </c>
      <c r="C661">
        <v>2252</v>
      </c>
      <c r="D661">
        <v>18026176.530000001</v>
      </c>
      <c r="E661">
        <v>6554606609</v>
      </c>
      <c r="F661">
        <v>247292</v>
      </c>
      <c r="G661">
        <v>840</v>
      </c>
      <c r="H661">
        <v>55</v>
      </c>
      <c r="I661">
        <v>42464282.75</v>
      </c>
      <c r="J661">
        <v>26813173549</v>
      </c>
      <c r="K661">
        <v>433903</v>
      </c>
      <c r="L661">
        <v>5</v>
      </c>
      <c r="M661">
        <f t="shared" si="10"/>
        <v>2021</v>
      </c>
    </row>
    <row r="662" spans="1:13">
      <c r="A662" s="1">
        <v>44493</v>
      </c>
      <c r="B662">
        <v>20928</v>
      </c>
      <c r="C662">
        <v>2024</v>
      </c>
      <c r="D662">
        <v>18108459.850000001</v>
      </c>
      <c r="E662">
        <v>6572715069</v>
      </c>
      <c r="F662">
        <v>248509</v>
      </c>
      <c r="G662">
        <v>807</v>
      </c>
      <c r="H662">
        <v>66</v>
      </c>
      <c r="I662">
        <v>42469824.759999998</v>
      </c>
      <c r="J662">
        <v>26855643374</v>
      </c>
      <c r="K662">
        <v>433964</v>
      </c>
      <c r="L662">
        <v>5</v>
      </c>
      <c r="M662">
        <f t="shared" si="10"/>
        <v>2021</v>
      </c>
    </row>
    <row r="663" spans="1:13">
      <c r="A663" s="1">
        <v>44494</v>
      </c>
      <c r="B663">
        <v>8157</v>
      </c>
      <c r="C663">
        <v>824</v>
      </c>
      <c r="D663">
        <v>18109579.02</v>
      </c>
      <c r="E663">
        <v>6590824648</v>
      </c>
      <c r="F663">
        <v>248481</v>
      </c>
      <c r="G663">
        <v>852</v>
      </c>
      <c r="H663">
        <v>54</v>
      </c>
      <c r="I663">
        <v>42473394.619999997</v>
      </c>
      <c r="J663">
        <v>26898116768</v>
      </c>
      <c r="K663">
        <v>434014</v>
      </c>
      <c r="L663">
        <v>4</v>
      </c>
      <c r="M663">
        <f t="shared" si="10"/>
        <v>2021</v>
      </c>
    </row>
    <row r="664" spans="1:13">
      <c r="A664" s="1">
        <v>44495</v>
      </c>
      <c r="B664">
        <v>18697</v>
      </c>
      <c r="C664">
        <v>1801</v>
      </c>
      <c r="D664">
        <v>18182039.699999999</v>
      </c>
      <c r="E664">
        <v>6609006688</v>
      </c>
      <c r="F664">
        <v>249452</v>
      </c>
      <c r="G664">
        <v>830</v>
      </c>
      <c r="H664">
        <v>61</v>
      </c>
      <c r="I664">
        <v>42477724.100000001</v>
      </c>
      <c r="J664">
        <v>26940594492</v>
      </c>
      <c r="K664">
        <v>434070</v>
      </c>
      <c r="L664">
        <v>5</v>
      </c>
      <c r="M664">
        <f t="shared" si="10"/>
        <v>2021</v>
      </c>
    </row>
    <row r="665" spans="1:13">
      <c r="A665" s="1">
        <v>44496</v>
      </c>
      <c r="B665">
        <v>41573</v>
      </c>
      <c r="C665">
        <v>4104</v>
      </c>
      <c r="D665">
        <v>18419552.32</v>
      </c>
      <c r="E665">
        <v>6627426240</v>
      </c>
      <c r="F665">
        <v>252714</v>
      </c>
      <c r="G665">
        <v>842</v>
      </c>
      <c r="H665">
        <v>70</v>
      </c>
      <c r="I665">
        <v>42482285.869999997</v>
      </c>
      <c r="J665">
        <v>26983076778</v>
      </c>
      <c r="K665">
        <v>434136</v>
      </c>
      <c r="L665">
        <v>4</v>
      </c>
      <c r="M665">
        <f t="shared" si="10"/>
        <v>2021</v>
      </c>
    </row>
    <row r="666" spans="1:13">
      <c r="A666" s="1">
        <v>44497</v>
      </c>
      <c r="B666">
        <v>43015</v>
      </c>
      <c r="C666">
        <v>3967</v>
      </c>
      <c r="D666">
        <v>18643095.079999998</v>
      </c>
      <c r="E666">
        <v>6646069335</v>
      </c>
      <c r="F666">
        <v>255821</v>
      </c>
      <c r="G666">
        <v>860</v>
      </c>
      <c r="H666">
        <v>70</v>
      </c>
      <c r="I666">
        <v>42487505.700000003</v>
      </c>
      <c r="J666">
        <v>27025564284</v>
      </c>
      <c r="K666">
        <v>434201</v>
      </c>
      <c r="L666">
        <v>5</v>
      </c>
      <c r="M666">
        <f t="shared" si="10"/>
        <v>2021</v>
      </c>
    </row>
    <row r="667" spans="1:13">
      <c r="A667" s="1">
        <v>44498</v>
      </c>
      <c r="B667">
        <v>38352</v>
      </c>
      <c r="C667">
        <v>3303</v>
      </c>
      <c r="D667">
        <v>18820370.190000001</v>
      </c>
      <c r="E667">
        <v>6664889706</v>
      </c>
      <c r="F667">
        <v>258271</v>
      </c>
      <c r="G667">
        <v>853</v>
      </c>
      <c r="H667">
        <v>69</v>
      </c>
      <c r="I667">
        <v>42492094.420000002</v>
      </c>
      <c r="J667">
        <v>27068056378</v>
      </c>
      <c r="K667">
        <v>434266</v>
      </c>
      <c r="L667">
        <v>4</v>
      </c>
      <c r="M667">
        <f t="shared" si="10"/>
        <v>2021</v>
      </c>
    </row>
    <row r="668" spans="1:13">
      <c r="A668" s="1">
        <v>44499</v>
      </c>
      <c r="B668">
        <v>35542</v>
      </c>
      <c r="C668">
        <v>3437</v>
      </c>
      <c r="D668">
        <v>19004827.07</v>
      </c>
      <c r="E668">
        <v>6683894533</v>
      </c>
      <c r="F668">
        <v>260868</v>
      </c>
      <c r="G668">
        <v>840</v>
      </c>
      <c r="H668">
        <v>66</v>
      </c>
      <c r="I668">
        <v>42496857.32</v>
      </c>
      <c r="J668">
        <v>27110553236</v>
      </c>
      <c r="K668">
        <v>434327</v>
      </c>
      <c r="L668">
        <v>5</v>
      </c>
      <c r="M668">
        <f t="shared" si="10"/>
        <v>2021</v>
      </c>
    </row>
    <row r="669" spans="1:13">
      <c r="A669" s="1">
        <v>44500</v>
      </c>
      <c r="B669">
        <v>26900</v>
      </c>
      <c r="C669">
        <v>2517</v>
      </c>
      <c r="D669">
        <v>19130520.809999999</v>
      </c>
      <c r="E669">
        <v>6703025054</v>
      </c>
      <c r="F669">
        <v>262600</v>
      </c>
      <c r="G669">
        <v>785</v>
      </c>
      <c r="H669">
        <v>61</v>
      </c>
      <c r="I669">
        <v>42501410.420000002</v>
      </c>
      <c r="J669">
        <v>27153054646</v>
      </c>
      <c r="K669">
        <v>434384</v>
      </c>
      <c r="L669">
        <v>4</v>
      </c>
      <c r="M669">
        <f t="shared" si="10"/>
        <v>2021</v>
      </c>
    </row>
    <row r="670" spans="1:13">
      <c r="A670" s="1">
        <v>44501</v>
      </c>
      <c r="B670">
        <v>11651</v>
      </c>
      <c r="C670">
        <v>1111</v>
      </c>
      <c r="D670">
        <v>19146314.27</v>
      </c>
      <c r="E670">
        <v>6722171368</v>
      </c>
      <c r="F670">
        <v>262836</v>
      </c>
      <c r="G670">
        <v>875</v>
      </c>
      <c r="H670">
        <v>54</v>
      </c>
      <c r="I670">
        <v>42505324.32</v>
      </c>
      <c r="J670">
        <v>27195559970</v>
      </c>
      <c r="K670">
        <v>434433</v>
      </c>
      <c r="L670">
        <v>5</v>
      </c>
      <c r="M670">
        <f t="shared" si="10"/>
        <v>2021</v>
      </c>
    </row>
    <row r="671" spans="1:13">
      <c r="A671" s="1">
        <v>44502</v>
      </c>
      <c r="B671">
        <v>17947</v>
      </c>
      <c r="C671">
        <v>1543</v>
      </c>
      <c r="D671">
        <v>19196827.48</v>
      </c>
      <c r="E671">
        <v>6741368195</v>
      </c>
      <c r="F671">
        <v>263527</v>
      </c>
      <c r="G671">
        <v>852</v>
      </c>
      <c r="H671">
        <v>65</v>
      </c>
      <c r="I671">
        <v>42511831.189999998</v>
      </c>
      <c r="J671">
        <v>27238071802</v>
      </c>
      <c r="K671">
        <v>434493</v>
      </c>
      <c r="L671">
        <v>5</v>
      </c>
      <c r="M671">
        <f t="shared" si="10"/>
        <v>2021</v>
      </c>
    </row>
    <row r="672" spans="1:13">
      <c r="A672" s="1">
        <v>44503</v>
      </c>
      <c r="B672">
        <v>38147</v>
      </c>
      <c r="C672">
        <v>3646</v>
      </c>
      <c r="D672">
        <v>19394678.210000001</v>
      </c>
      <c r="E672">
        <v>6760762873</v>
      </c>
      <c r="F672">
        <v>266301</v>
      </c>
      <c r="G672">
        <v>872</v>
      </c>
      <c r="H672">
        <v>62</v>
      </c>
      <c r="I672">
        <v>42515808.789999999</v>
      </c>
      <c r="J672">
        <v>27280587610</v>
      </c>
      <c r="K672">
        <v>434550</v>
      </c>
      <c r="L672">
        <v>5</v>
      </c>
      <c r="M672">
        <f t="shared" si="10"/>
        <v>2021</v>
      </c>
    </row>
    <row r="673" spans="1:13">
      <c r="A673" s="1">
        <v>44504</v>
      </c>
      <c r="B673">
        <v>56504</v>
      </c>
      <c r="C673">
        <v>4824</v>
      </c>
      <c r="D673">
        <v>19679986.73</v>
      </c>
      <c r="E673">
        <v>6780442860</v>
      </c>
      <c r="F673">
        <v>270242</v>
      </c>
      <c r="G673">
        <v>883</v>
      </c>
      <c r="H673">
        <v>60</v>
      </c>
      <c r="I673">
        <v>42519317.409999996</v>
      </c>
      <c r="J673">
        <v>27323106928</v>
      </c>
      <c r="K673">
        <v>434606</v>
      </c>
      <c r="L673">
        <v>4</v>
      </c>
      <c r="M673">
        <f t="shared" si="10"/>
        <v>2021</v>
      </c>
    </row>
    <row r="674" spans="1:13">
      <c r="A674" s="1">
        <v>44505</v>
      </c>
      <c r="B674">
        <v>57011</v>
      </c>
      <c r="C674">
        <v>5585</v>
      </c>
      <c r="D674">
        <v>20029888.100000001</v>
      </c>
      <c r="E674">
        <v>6800472748</v>
      </c>
      <c r="F674">
        <v>274990</v>
      </c>
      <c r="G674">
        <v>837</v>
      </c>
      <c r="H674">
        <v>51</v>
      </c>
      <c r="I674">
        <v>42521642.450000003</v>
      </c>
      <c r="J674">
        <v>27365628570</v>
      </c>
      <c r="K674">
        <v>434652</v>
      </c>
      <c r="L674">
        <v>5</v>
      </c>
      <c r="M674">
        <f t="shared" si="10"/>
        <v>2021</v>
      </c>
    </row>
    <row r="675" spans="1:13">
      <c r="A675" s="1">
        <v>44506</v>
      </c>
      <c r="B675">
        <v>52745</v>
      </c>
      <c r="C675">
        <v>4860</v>
      </c>
      <c r="D675">
        <v>20320952.539999999</v>
      </c>
      <c r="E675">
        <v>6820793701</v>
      </c>
      <c r="F675">
        <v>279013</v>
      </c>
      <c r="G675">
        <v>837</v>
      </c>
      <c r="H675">
        <v>71</v>
      </c>
      <c r="I675">
        <v>42528695.229999997</v>
      </c>
      <c r="J675">
        <v>27408157266</v>
      </c>
      <c r="K675">
        <v>434718</v>
      </c>
      <c r="L675">
        <v>5</v>
      </c>
      <c r="M675">
        <f t="shared" si="10"/>
        <v>2021</v>
      </c>
    </row>
    <row r="676" spans="1:13">
      <c r="A676" s="1">
        <v>44507</v>
      </c>
      <c r="B676">
        <v>37156</v>
      </c>
      <c r="C676">
        <v>3177</v>
      </c>
      <c r="D676">
        <v>20487953.16</v>
      </c>
      <c r="E676">
        <v>6841281654</v>
      </c>
      <c r="F676">
        <v>281315</v>
      </c>
      <c r="G676">
        <v>875</v>
      </c>
      <c r="H676">
        <v>71</v>
      </c>
      <c r="I676">
        <v>42533384.079999998</v>
      </c>
      <c r="J676">
        <v>27450690650</v>
      </c>
      <c r="K676">
        <v>434784</v>
      </c>
      <c r="L676">
        <v>5</v>
      </c>
      <c r="M676">
        <f t="shared" si="10"/>
        <v>2021</v>
      </c>
    </row>
    <row r="677" spans="1:13">
      <c r="A677" s="1">
        <v>44508</v>
      </c>
      <c r="B677">
        <v>18540</v>
      </c>
      <c r="C677">
        <v>1730</v>
      </c>
      <c r="D677">
        <v>20552174.469999999</v>
      </c>
      <c r="E677">
        <v>6861833828</v>
      </c>
      <c r="F677">
        <v>282201</v>
      </c>
      <c r="G677">
        <v>844</v>
      </c>
      <c r="H677">
        <v>57</v>
      </c>
      <c r="I677">
        <v>42537093.560000002</v>
      </c>
      <c r="J677">
        <v>27493227743</v>
      </c>
      <c r="K677">
        <v>434836</v>
      </c>
      <c r="L677">
        <v>5</v>
      </c>
      <c r="M677">
        <f t="shared" si="10"/>
        <v>2021</v>
      </c>
    </row>
    <row r="678" spans="1:13">
      <c r="A678" s="1">
        <v>44509</v>
      </c>
      <c r="B678">
        <v>37977</v>
      </c>
      <c r="C678">
        <v>3494</v>
      </c>
      <c r="D678">
        <v>20739168.390000001</v>
      </c>
      <c r="E678">
        <v>6882572997</v>
      </c>
      <c r="F678">
        <v>284821</v>
      </c>
      <c r="G678">
        <v>874</v>
      </c>
      <c r="H678">
        <v>51</v>
      </c>
      <c r="I678">
        <v>42540189.979999997</v>
      </c>
      <c r="J678">
        <v>27535767933</v>
      </c>
      <c r="K678">
        <v>434883</v>
      </c>
      <c r="L678">
        <v>4</v>
      </c>
      <c r="M678">
        <f t="shared" si="10"/>
        <v>2021</v>
      </c>
    </row>
    <row r="679" spans="1:13">
      <c r="A679" s="1">
        <v>44510</v>
      </c>
      <c r="B679">
        <v>73789</v>
      </c>
      <c r="C679">
        <v>6582</v>
      </c>
      <c r="D679">
        <v>21146339.32</v>
      </c>
      <c r="E679">
        <v>6903719336</v>
      </c>
      <c r="F679">
        <v>290450</v>
      </c>
      <c r="G679">
        <v>953</v>
      </c>
      <c r="H679">
        <v>69</v>
      </c>
      <c r="I679">
        <v>42548201.43</v>
      </c>
      <c r="J679">
        <v>27578316135</v>
      </c>
      <c r="K679">
        <v>434947</v>
      </c>
      <c r="L679">
        <v>5</v>
      </c>
      <c r="M679">
        <f t="shared" si="10"/>
        <v>2021</v>
      </c>
    </row>
    <row r="680" spans="1:13">
      <c r="A680" s="1">
        <v>44511</v>
      </c>
      <c r="B680">
        <v>79482</v>
      </c>
      <c r="C680">
        <v>6770</v>
      </c>
      <c r="D680">
        <v>21578670.530000001</v>
      </c>
      <c r="E680">
        <v>6925298007</v>
      </c>
      <c r="F680">
        <v>296385</v>
      </c>
      <c r="G680">
        <v>835</v>
      </c>
      <c r="H680">
        <v>59</v>
      </c>
      <c r="I680">
        <v>42550032.359999999</v>
      </c>
      <c r="J680">
        <v>27620866167</v>
      </c>
      <c r="K680">
        <v>435001</v>
      </c>
      <c r="L680">
        <v>5</v>
      </c>
      <c r="M680">
        <f t="shared" si="10"/>
        <v>2021</v>
      </c>
    </row>
    <row r="681" spans="1:13">
      <c r="A681" s="1">
        <v>44512</v>
      </c>
      <c r="B681">
        <v>77753</v>
      </c>
      <c r="C681">
        <v>6808</v>
      </c>
      <c r="D681">
        <v>22014066.870000001</v>
      </c>
      <c r="E681">
        <v>6947312074</v>
      </c>
      <c r="F681">
        <v>302331</v>
      </c>
      <c r="G681">
        <v>862</v>
      </c>
      <c r="H681">
        <v>64</v>
      </c>
      <c r="I681">
        <v>42554787.119999997</v>
      </c>
      <c r="J681">
        <v>27663420954</v>
      </c>
      <c r="K681">
        <v>435061</v>
      </c>
      <c r="L681">
        <v>4</v>
      </c>
      <c r="M681">
        <f t="shared" si="10"/>
        <v>2021</v>
      </c>
    </row>
    <row r="682" spans="1:13">
      <c r="A682" s="1">
        <v>44513</v>
      </c>
      <c r="B682">
        <v>72039</v>
      </c>
      <c r="C682">
        <v>7007</v>
      </c>
      <c r="D682">
        <v>22464574.829999998</v>
      </c>
      <c r="E682">
        <v>6969776648</v>
      </c>
      <c r="F682">
        <v>308443</v>
      </c>
      <c r="G682">
        <v>895</v>
      </c>
      <c r="H682">
        <v>63</v>
      </c>
      <c r="I682">
        <v>42559808.520000003</v>
      </c>
      <c r="J682">
        <v>27705980763</v>
      </c>
      <c r="K682">
        <v>435119</v>
      </c>
      <c r="L682">
        <v>5</v>
      </c>
      <c r="M682">
        <f t="shared" si="10"/>
        <v>2021</v>
      </c>
    </row>
    <row r="683" spans="1:13">
      <c r="A683" s="1">
        <v>44514</v>
      </c>
      <c r="B683">
        <v>53106</v>
      </c>
      <c r="C683">
        <v>5025</v>
      </c>
      <c r="D683">
        <v>22766468.379999999</v>
      </c>
      <c r="E683">
        <v>6992543117</v>
      </c>
      <c r="F683">
        <v>312587</v>
      </c>
      <c r="G683">
        <v>881</v>
      </c>
      <c r="H683">
        <v>59</v>
      </c>
      <c r="I683">
        <v>42564085.130000003</v>
      </c>
      <c r="J683">
        <v>27748544848</v>
      </c>
      <c r="K683">
        <v>435173</v>
      </c>
      <c r="L683">
        <v>5</v>
      </c>
      <c r="M683">
        <f t="shared" si="10"/>
        <v>2021</v>
      </c>
    </row>
    <row r="684" spans="1:13">
      <c r="A684" s="1">
        <v>44515</v>
      </c>
      <c r="B684">
        <v>29757</v>
      </c>
      <c r="C684">
        <v>2759</v>
      </c>
      <c r="D684">
        <v>22907520.170000002</v>
      </c>
      <c r="E684">
        <v>7015450637</v>
      </c>
      <c r="F684">
        <v>314478</v>
      </c>
      <c r="G684">
        <v>868</v>
      </c>
      <c r="H684">
        <v>60</v>
      </c>
      <c r="I684">
        <v>42568656.939999998</v>
      </c>
      <c r="J684">
        <v>27791113505</v>
      </c>
      <c r="K684">
        <v>435228</v>
      </c>
      <c r="L684">
        <v>5</v>
      </c>
      <c r="M684">
        <f t="shared" si="10"/>
        <v>2021</v>
      </c>
    </row>
    <row r="685" spans="1:13">
      <c r="A685" s="1">
        <v>44516</v>
      </c>
      <c r="B685">
        <v>54062</v>
      </c>
      <c r="C685">
        <v>4967</v>
      </c>
      <c r="D685">
        <v>23207585.640000001</v>
      </c>
      <c r="E685">
        <v>7038658223</v>
      </c>
      <c r="F685">
        <v>318570</v>
      </c>
      <c r="G685">
        <v>875</v>
      </c>
      <c r="H685">
        <v>67</v>
      </c>
      <c r="I685">
        <v>42574643.329999998</v>
      </c>
      <c r="J685">
        <v>27833688148</v>
      </c>
      <c r="K685">
        <v>435290</v>
      </c>
      <c r="L685">
        <v>5</v>
      </c>
      <c r="M685">
        <f t="shared" si="10"/>
        <v>2021</v>
      </c>
    </row>
    <row r="686" spans="1:13">
      <c r="A686" s="1">
        <v>44517</v>
      </c>
      <c r="B686">
        <v>98489</v>
      </c>
      <c r="C686">
        <v>8387</v>
      </c>
      <c r="D686">
        <v>23753353.149999999</v>
      </c>
      <c r="E686">
        <v>7062411576</v>
      </c>
      <c r="F686">
        <v>326087</v>
      </c>
      <c r="G686">
        <v>870</v>
      </c>
      <c r="H686">
        <v>65</v>
      </c>
      <c r="I686">
        <v>42579024.75</v>
      </c>
      <c r="J686">
        <v>27876267173</v>
      </c>
      <c r="K686">
        <v>435351</v>
      </c>
      <c r="L686">
        <v>4</v>
      </c>
      <c r="M686">
        <f t="shared" si="10"/>
        <v>2021</v>
      </c>
    </row>
    <row r="687" spans="1:13">
      <c r="A687" s="1">
        <v>44518</v>
      </c>
      <c r="B687">
        <v>98777</v>
      </c>
      <c r="C687">
        <v>9277</v>
      </c>
      <c r="D687">
        <v>24363097.129999999</v>
      </c>
      <c r="E687">
        <v>7086774673</v>
      </c>
      <c r="F687">
        <v>334461</v>
      </c>
      <c r="G687">
        <v>903</v>
      </c>
      <c r="H687">
        <v>69</v>
      </c>
      <c r="I687">
        <v>42585144.170000002</v>
      </c>
      <c r="J687">
        <v>27918852317</v>
      </c>
      <c r="K687">
        <v>435415</v>
      </c>
      <c r="L687">
        <v>5</v>
      </c>
      <c r="M687">
        <f t="shared" si="10"/>
        <v>2021</v>
      </c>
    </row>
    <row r="688" spans="1:13">
      <c r="A688" s="1">
        <v>44519</v>
      </c>
      <c r="B688">
        <v>95710</v>
      </c>
      <c r="C688">
        <v>9504</v>
      </c>
      <c r="D688">
        <v>24985415.449999999</v>
      </c>
      <c r="E688">
        <v>7111760088</v>
      </c>
      <c r="F688">
        <v>343068</v>
      </c>
      <c r="G688">
        <v>897</v>
      </c>
      <c r="H688">
        <v>56</v>
      </c>
      <c r="I688">
        <v>42589133.93</v>
      </c>
      <c r="J688">
        <v>27961441451</v>
      </c>
      <c r="K688">
        <v>435466</v>
      </c>
      <c r="L688">
        <v>5</v>
      </c>
      <c r="M688">
        <f t="shared" si="10"/>
        <v>2021</v>
      </c>
    </row>
    <row r="689" spans="1:13">
      <c r="A689" s="1">
        <v>44520</v>
      </c>
      <c r="B689">
        <v>97779</v>
      </c>
      <c r="C689">
        <v>8404</v>
      </c>
      <c r="D689">
        <v>25530085.98</v>
      </c>
      <c r="E689">
        <v>7137290174</v>
      </c>
      <c r="F689">
        <v>350566</v>
      </c>
      <c r="G689">
        <v>906</v>
      </c>
      <c r="H689">
        <v>73</v>
      </c>
      <c r="I689">
        <v>42593676.240000002</v>
      </c>
      <c r="J689">
        <v>28004035127</v>
      </c>
      <c r="K689">
        <v>435534</v>
      </c>
      <c r="L689">
        <v>5</v>
      </c>
      <c r="M689">
        <f t="shared" si="10"/>
        <v>2021</v>
      </c>
    </row>
    <row r="690" spans="1:13">
      <c r="A690" s="1">
        <v>44521</v>
      </c>
      <c r="B690">
        <v>66166</v>
      </c>
      <c r="C690">
        <v>5930</v>
      </c>
      <c r="D690">
        <v>25894330.309999999</v>
      </c>
      <c r="E690">
        <v>7163184505</v>
      </c>
      <c r="F690">
        <v>355604</v>
      </c>
      <c r="G690">
        <v>892</v>
      </c>
      <c r="H690">
        <v>67</v>
      </c>
      <c r="I690">
        <v>42598870.780000001</v>
      </c>
      <c r="J690">
        <v>28046633998</v>
      </c>
      <c r="K690">
        <v>435596</v>
      </c>
      <c r="L690">
        <v>5</v>
      </c>
      <c r="M690">
        <f t="shared" si="10"/>
        <v>2021</v>
      </c>
    </row>
    <row r="691" spans="1:13">
      <c r="A691" s="1">
        <v>44522</v>
      </c>
      <c r="B691">
        <v>38732</v>
      </c>
      <c r="C691">
        <v>3688</v>
      </c>
      <c r="D691">
        <v>26101474.149999999</v>
      </c>
      <c r="E691">
        <v>7189285979</v>
      </c>
      <c r="F691">
        <v>358404</v>
      </c>
      <c r="G691">
        <v>888</v>
      </c>
      <c r="H691">
        <v>77</v>
      </c>
      <c r="I691">
        <v>42605058.950000003</v>
      </c>
      <c r="J691">
        <v>28089239057</v>
      </c>
      <c r="K691">
        <v>435668</v>
      </c>
      <c r="L691">
        <v>5</v>
      </c>
      <c r="M691">
        <f t="shared" si="10"/>
        <v>2021</v>
      </c>
    </row>
    <row r="692" spans="1:13">
      <c r="A692" s="1">
        <v>44523</v>
      </c>
      <c r="B692">
        <v>72943</v>
      </c>
      <c r="C692">
        <v>7174</v>
      </c>
      <c r="D692">
        <v>26559145.050000001</v>
      </c>
      <c r="E692">
        <v>7215845124</v>
      </c>
      <c r="F692">
        <v>364651</v>
      </c>
      <c r="G692">
        <v>927</v>
      </c>
      <c r="H692">
        <v>63</v>
      </c>
      <c r="I692">
        <v>42609161.259999998</v>
      </c>
      <c r="J692">
        <v>28131848218</v>
      </c>
      <c r="K692">
        <v>435726</v>
      </c>
      <c r="L692">
        <v>5</v>
      </c>
      <c r="M692">
        <f t="shared" si="10"/>
        <v>2021</v>
      </c>
    </row>
    <row r="693" spans="1:13">
      <c r="A693" s="1">
        <v>44524</v>
      </c>
      <c r="B693">
        <v>116533</v>
      </c>
      <c r="C693">
        <v>11429</v>
      </c>
      <c r="D693">
        <v>27324825.010000002</v>
      </c>
      <c r="E693">
        <v>7243169949</v>
      </c>
      <c r="F693">
        <v>375168</v>
      </c>
      <c r="G693">
        <v>912</v>
      </c>
      <c r="H693">
        <v>72</v>
      </c>
      <c r="I693">
        <v>42615044.770000003</v>
      </c>
      <c r="J693">
        <v>28174463263</v>
      </c>
      <c r="K693">
        <v>435793</v>
      </c>
      <c r="L693">
        <v>5</v>
      </c>
      <c r="M693">
        <f t="shared" si="10"/>
        <v>2021</v>
      </c>
    </row>
    <row r="694" spans="1:13">
      <c r="A694" s="1">
        <v>44525</v>
      </c>
      <c r="B694">
        <v>118375</v>
      </c>
      <c r="C694">
        <v>11420</v>
      </c>
      <c r="D694">
        <v>28085060.050000001</v>
      </c>
      <c r="E694">
        <v>7271255009</v>
      </c>
      <c r="F694">
        <v>385629</v>
      </c>
      <c r="G694">
        <v>959</v>
      </c>
      <c r="H694">
        <v>63</v>
      </c>
      <c r="I694">
        <v>42619996.719999999</v>
      </c>
      <c r="J694">
        <v>28217083260</v>
      </c>
      <c r="K694">
        <v>435851</v>
      </c>
      <c r="L694">
        <v>5</v>
      </c>
      <c r="M694">
        <f t="shared" si="10"/>
        <v>2021</v>
      </c>
    </row>
    <row r="695" spans="1:13">
      <c r="A695" s="1">
        <v>44526</v>
      </c>
      <c r="B695">
        <v>112337</v>
      </c>
      <c r="C695">
        <v>10307</v>
      </c>
      <c r="D695">
        <v>28759936.27</v>
      </c>
      <c r="E695">
        <v>7300014945</v>
      </c>
      <c r="F695">
        <v>395017</v>
      </c>
      <c r="G695">
        <v>919</v>
      </c>
      <c r="H695">
        <v>72</v>
      </c>
      <c r="I695">
        <v>42625966.859999999</v>
      </c>
      <c r="J695">
        <v>28259709226</v>
      </c>
      <c r="K695">
        <v>435918</v>
      </c>
      <c r="L695">
        <v>5</v>
      </c>
      <c r="M695">
        <f t="shared" si="10"/>
        <v>2021</v>
      </c>
    </row>
    <row r="696" spans="1:13">
      <c r="A696" s="1">
        <v>44527</v>
      </c>
      <c r="B696">
        <v>100182</v>
      </c>
      <c r="C696">
        <v>8223</v>
      </c>
      <c r="D696">
        <v>29288843.010000002</v>
      </c>
      <c r="E696">
        <v>7329303788</v>
      </c>
      <c r="F696">
        <v>402287</v>
      </c>
      <c r="G696">
        <v>953</v>
      </c>
      <c r="H696">
        <v>68</v>
      </c>
      <c r="I696">
        <v>42629803.869999997</v>
      </c>
      <c r="J696">
        <v>28302339030</v>
      </c>
      <c r="K696">
        <v>435981</v>
      </c>
      <c r="L696">
        <v>5</v>
      </c>
      <c r="M696">
        <f t="shared" si="10"/>
        <v>2021</v>
      </c>
    </row>
    <row r="697" spans="1:13">
      <c r="A697" s="1">
        <v>44528</v>
      </c>
      <c r="B697">
        <v>70228</v>
      </c>
      <c r="C697">
        <v>6777</v>
      </c>
      <c r="D697">
        <v>29714948.129999999</v>
      </c>
      <c r="E697">
        <v>7359018736</v>
      </c>
      <c r="F697">
        <v>408098</v>
      </c>
      <c r="G697">
        <v>966</v>
      </c>
      <c r="H697">
        <v>74</v>
      </c>
      <c r="I697">
        <v>42636787.369999997</v>
      </c>
      <c r="J697">
        <v>28344975818</v>
      </c>
      <c r="K697">
        <v>436050</v>
      </c>
      <c r="L697">
        <v>5</v>
      </c>
      <c r="M697">
        <f t="shared" si="10"/>
        <v>2021</v>
      </c>
    </row>
    <row r="698" spans="1:13">
      <c r="A698" s="1">
        <v>44529</v>
      </c>
      <c r="B698">
        <v>39923</v>
      </c>
      <c r="C698">
        <v>3841</v>
      </c>
      <c r="D698">
        <v>29926564.649999999</v>
      </c>
      <c r="E698">
        <v>7388945301</v>
      </c>
      <c r="F698">
        <v>411003</v>
      </c>
      <c r="G698">
        <v>936</v>
      </c>
      <c r="H698">
        <v>92</v>
      </c>
      <c r="I698">
        <v>42645670.340000004</v>
      </c>
      <c r="J698">
        <v>28387621488</v>
      </c>
      <c r="K698">
        <v>436137</v>
      </c>
      <c r="L698">
        <v>5</v>
      </c>
      <c r="M698">
        <f t="shared" si="10"/>
        <v>2021</v>
      </c>
    </row>
    <row r="699" spans="1:13">
      <c r="A699" s="1">
        <v>44530</v>
      </c>
      <c r="B699">
        <v>69316</v>
      </c>
      <c r="C699">
        <v>5806</v>
      </c>
      <c r="D699">
        <v>30276575.440000001</v>
      </c>
      <c r="E699">
        <v>7419221876</v>
      </c>
      <c r="F699">
        <v>415795</v>
      </c>
      <c r="G699">
        <v>1014</v>
      </c>
      <c r="H699">
        <v>64</v>
      </c>
      <c r="I699">
        <v>42648393.729999997</v>
      </c>
      <c r="J699">
        <v>28430269882</v>
      </c>
      <c r="K699">
        <v>436196</v>
      </c>
      <c r="L699">
        <v>5</v>
      </c>
      <c r="M699">
        <f t="shared" si="10"/>
        <v>2021</v>
      </c>
    </row>
    <row r="700" spans="1:13">
      <c r="A700" s="1">
        <v>44531</v>
      </c>
      <c r="B700">
        <v>106755</v>
      </c>
      <c r="C700">
        <v>10490</v>
      </c>
      <c r="D700">
        <v>30965799.710000001</v>
      </c>
      <c r="E700">
        <v>7450187676</v>
      </c>
      <c r="F700">
        <v>425290</v>
      </c>
      <c r="G700">
        <v>995</v>
      </c>
      <c r="H700">
        <v>83</v>
      </c>
      <c r="I700">
        <v>42656354.68</v>
      </c>
      <c r="J700">
        <v>28472926236</v>
      </c>
      <c r="K700">
        <v>436274</v>
      </c>
      <c r="L700">
        <v>5</v>
      </c>
      <c r="M700">
        <f t="shared" si="10"/>
        <v>2021</v>
      </c>
    </row>
    <row r="701" spans="1:13">
      <c r="A701" s="1">
        <v>44532</v>
      </c>
      <c r="B701">
        <v>107346</v>
      </c>
      <c r="C701">
        <v>9400</v>
      </c>
      <c r="D701">
        <v>31575731.309999999</v>
      </c>
      <c r="E701">
        <v>7481763407</v>
      </c>
      <c r="F701">
        <v>433676</v>
      </c>
      <c r="G701">
        <v>1014</v>
      </c>
      <c r="H701">
        <v>68</v>
      </c>
      <c r="I701">
        <v>42659373.880000003</v>
      </c>
      <c r="J701">
        <v>28515585610</v>
      </c>
      <c r="K701">
        <v>436337</v>
      </c>
      <c r="L701">
        <v>5</v>
      </c>
      <c r="M701">
        <f t="shared" si="10"/>
        <v>2021</v>
      </c>
    </row>
    <row r="702" spans="1:13">
      <c r="A702" s="1">
        <v>44533</v>
      </c>
      <c r="B702">
        <v>98613</v>
      </c>
      <c r="C702">
        <v>9060</v>
      </c>
      <c r="D702">
        <v>32165013.710000001</v>
      </c>
      <c r="E702">
        <v>7513928421</v>
      </c>
      <c r="F702">
        <v>441738</v>
      </c>
      <c r="G702">
        <v>998</v>
      </c>
      <c r="H702">
        <v>70</v>
      </c>
      <c r="I702">
        <v>42664627.909999996</v>
      </c>
      <c r="J702">
        <v>28558250238</v>
      </c>
      <c r="K702">
        <v>436402</v>
      </c>
      <c r="L702">
        <v>5</v>
      </c>
      <c r="M702">
        <f t="shared" si="10"/>
        <v>2021</v>
      </c>
    </row>
    <row r="703" spans="1:13">
      <c r="A703" s="1">
        <v>44534</v>
      </c>
      <c r="B703">
        <v>90676</v>
      </c>
      <c r="C703">
        <v>8333</v>
      </c>
      <c r="D703">
        <v>32694058.640000001</v>
      </c>
      <c r="E703">
        <v>7546622480</v>
      </c>
      <c r="F703">
        <v>449085</v>
      </c>
      <c r="G703">
        <v>986</v>
      </c>
      <c r="H703">
        <v>73</v>
      </c>
      <c r="I703">
        <v>42671652.530000001</v>
      </c>
      <c r="J703">
        <v>28600921891</v>
      </c>
      <c r="K703">
        <v>436470</v>
      </c>
      <c r="L703">
        <v>5</v>
      </c>
      <c r="M703">
        <f t="shared" si="10"/>
        <v>2021</v>
      </c>
    </row>
    <row r="704" spans="1:13">
      <c r="A704" s="1">
        <v>44535</v>
      </c>
      <c r="B704">
        <v>61610</v>
      </c>
      <c r="C704">
        <v>5113</v>
      </c>
      <c r="D704">
        <v>33001996.969999999</v>
      </c>
      <c r="E704">
        <v>7579624477</v>
      </c>
      <c r="F704">
        <v>453213</v>
      </c>
      <c r="G704">
        <v>985</v>
      </c>
      <c r="H704">
        <v>79</v>
      </c>
      <c r="I704">
        <v>42676590.609999999</v>
      </c>
      <c r="J704">
        <v>28643598481</v>
      </c>
      <c r="K704">
        <v>436544</v>
      </c>
      <c r="L704">
        <v>5</v>
      </c>
      <c r="M704">
        <f t="shared" si="10"/>
        <v>2021</v>
      </c>
    </row>
    <row r="705" spans="1:13">
      <c r="A705" s="1">
        <v>44536</v>
      </c>
      <c r="B705">
        <v>33450</v>
      </c>
      <c r="C705">
        <v>2815</v>
      </c>
      <c r="D705">
        <v>33129782.949999999</v>
      </c>
      <c r="E705">
        <v>7612754260</v>
      </c>
      <c r="F705">
        <v>455036</v>
      </c>
      <c r="G705">
        <v>992</v>
      </c>
      <c r="H705">
        <v>83</v>
      </c>
      <c r="I705">
        <v>42681996.649999999</v>
      </c>
      <c r="J705">
        <v>28686280478</v>
      </c>
      <c r="K705">
        <v>436622</v>
      </c>
      <c r="L705">
        <v>5</v>
      </c>
      <c r="M705">
        <f t="shared" si="10"/>
        <v>2021</v>
      </c>
    </row>
    <row r="706" spans="1:13">
      <c r="A706" s="1">
        <v>44537</v>
      </c>
      <c r="B706">
        <v>61648</v>
      </c>
      <c r="C706">
        <v>5887</v>
      </c>
      <c r="D706">
        <v>33487392.890000001</v>
      </c>
      <c r="E706">
        <v>7646241653</v>
      </c>
      <c r="F706">
        <v>459926</v>
      </c>
      <c r="G706">
        <v>997</v>
      </c>
      <c r="H706">
        <v>84</v>
      </c>
      <c r="I706">
        <v>42687618.229999997</v>
      </c>
      <c r="J706">
        <v>28728968096</v>
      </c>
      <c r="K706">
        <v>436701</v>
      </c>
      <c r="L706">
        <v>5</v>
      </c>
      <c r="M706">
        <f t="shared" si="10"/>
        <v>2021</v>
      </c>
    </row>
    <row r="707" spans="1:13">
      <c r="A707" s="1">
        <v>44538</v>
      </c>
      <c r="B707">
        <v>100556</v>
      </c>
      <c r="C707">
        <v>9600</v>
      </c>
      <c r="D707">
        <v>34120544.350000001</v>
      </c>
      <c r="E707">
        <v>7680362197</v>
      </c>
      <c r="F707">
        <v>468523</v>
      </c>
      <c r="G707">
        <v>1003</v>
      </c>
      <c r="H707">
        <v>79</v>
      </c>
      <c r="I707">
        <v>42693664.5</v>
      </c>
      <c r="J707">
        <v>28771661761</v>
      </c>
      <c r="K707">
        <v>436775</v>
      </c>
      <c r="L707">
        <v>5</v>
      </c>
      <c r="M707">
        <f t="shared" ref="M707:M770" si="11">YEAR(A707)</f>
        <v>2021</v>
      </c>
    </row>
    <row r="708" spans="1:13">
      <c r="A708" s="1">
        <v>44539</v>
      </c>
      <c r="B708">
        <v>97460</v>
      </c>
      <c r="C708">
        <v>8775</v>
      </c>
      <c r="D708">
        <v>34681406.530000001</v>
      </c>
      <c r="E708">
        <v>7715043603</v>
      </c>
      <c r="F708">
        <v>476179</v>
      </c>
      <c r="G708">
        <v>1119</v>
      </c>
      <c r="H708">
        <v>79</v>
      </c>
      <c r="I708">
        <v>42700174.829999998</v>
      </c>
      <c r="J708">
        <v>28814361936</v>
      </c>
      <c r="K708">
        <v>436849</v>
      </c>
      <c r="L708">
        <v>5</v>
      </c>
      <c r="M708">
        <f t="shared" si="11"/>
        <v>2021</v>
      </c>
    </row>
    <row r="709" spans="1:13">
      <c r="A709" s="1">
        <v>44540</v>
      </c>
      <c r="B709">
        <v>83629</v>
      </c>
      <c r="C709">
        <v>7494</v>
      </c>
      <c r="D709">
        <v>35150427.25</v>
      </c>
      <c r="E709">
        <v>7750194031</v>
      </c>
      <c r="F709">
        <v>482601</v>
      </c>
      <c r="G709">
        <v>1072</v>
      </c>
      <c r="H709">
        <v>99</v>
      </c>
      <c r="I709">
        <v>42709285.340000004</v>
      </c>
      <c r="J709">
        <v>28857071221</v>
      </c>
      <c r="K709">
        <v>436943</v>
      </c>
      <c r="L709">
        <v>5</v>
      </c>
      <c r="M709">
        <f t="shared" si="11"/>
        <v>2021</v>
      </c>
    </row>
    <row r="710" spans="1:13">
      <c r="A710" s="1">
        <v>44541</v>
      </c>
      <c r="B710">
        <v>74150</v>
      </c>
      <c r="C710">
        <v>6542</v>
      </c>
      <c r="D710">
        <v>35547512.770000003</v>
      </c>
      <c r="E710">
        <v>7785741543</v>
      </c>
      <c r="F710">
        <v>488026</v>
      </c>
      <c r="G710">
        <v>1117</v>
      </c>
      <c r="H710">
        <v>69</v>
      </c>
      <c r="I710">
        <v>42710810.289999999</v>
      </c>
      <c r="J710">
        <v>28899782031</v>
      </c>
      <c r="K710">
        <v>437006</v>
      </c>
      <c r="L710">
        <v>6</v>
      </c>
      <c r="M710">
        <f t="shared" si="11"/>
        <v>2021</v>
      </c>
    </row>
    <row r="711" spans="1:13">
      <c r="A711" s="1">
        <v>44542</v>
      </c>
      <c r="B711">
        <v>50206</v>
      </c>
      <c r="C711">
        <v>4123</v>
      </c>
      <c r="D711">
        <v>35762724.280000001</v>
      </c>
      <c r="E711">
        <v>7821504268</v>
      </c>
      <c r="F711">
        <v>490995</v>
      </c>
      <c r="G711">
        <v>1154</v>
      </c>
      <c r="H711">
        <v>80</v>
      </c>
      <c r="I711">
        <v>42718674.43</v>
      </c>
      <c r="J711">
        <v>28942500706</v>
      </c>
      <c r="K711">
        <v>437080</v>
      </c>
      <c r="L711">
        <v>6</v>
      </c>
      <c r="M711">
        <f t="shared" si="11"/>
        <v>2021</v>
      </c>
    </row>
    <row r="712" spans="1:13">
      <c r="A712" s="1">
        <v>44543</v>
      </c>
      <c r="B712">
        <v>22526</v>
      </c>
      <c r="C712">
        <v>2264</v>
      </c>
      <c r="D712">
        <v>35848318.659999996</v>
      </c>
      <c r="E712">
        <v>7857352586</v>
      </c>
      <c r="F712">
        <v>492160</v>
      </c>
      <c r="G712">
        <v>1099</v>
      </c>
      <c r="H712">
        <v>94</v>
      </c>
      <c r="I712">
        <v>42726110.789999999</v>
      </c>
      <c r="J712">
        <v>28985226816</v>
      </c>
      <c r="K712">
        <v>437169</v>
      </c>
      <c r="L712">
        <v>5</v>
      </c>
      <c r="M712">
        <f t="shared" si="11"/>
        <v>2021</v>
      </c>
    </row>
    <row r="713" spans="1:13">
      <c r="A713" s="1">
        <v>44544</v>
      </c>
      <c r="B713">
        <v>45829</v>
      </c>
      <c r="C713">
        <v>4138</v>
      </c>
      <c r="D713">
        <v>36077295.350000001</v>
      </c>
      <c r="E713">
        <v>7893429882</v>
      </c>
      <c r="F713">
        <v>495204</v>
      </c>
      <c r="G713">
        <v>1094</v>
      </c>
      <c r="H713">
        <v>81</v>
      </c>
      <c r="I713">
        <v>42730038.719999999</v>
      </c>
      <c r="J713">
        <v>29027956855</v>
      </c>
      <c r="K713">
        <v>437245</v>
      </c>
      <c r="L713">
        <v>5</v>
      </c>
      <c r="M713">
        <f t="shared" si="11"/>
        <v>2021</v>
      </c>
    </row>
    <row r="714" spans="1:13">
      <c r="A714" s="1">
        <v>44545</v>
      </c>
      <c r="B714">
        <v>87316</v>
      </c>
      <c r="C714">
        <v>7644</v>
      </c>
      <c r="D714">
        <v>36544214.07</v>
      </c>
      <c r="E714">
        <v>7929974096</v>
      </c>
      <c r="F714">
        <v>501674</v>
      </c>
      <c r="G714">
        <v>1174</v>
      </c>
      <c r="H714">
        <v>90</v>
      </c>
      <c r="I714">
        <v>42737615.640000001</v>
      </c>
      <c r="J714">
        <v>29070694471</v>
      </c>
      <c r="K714">
        <v>437330</v>
      </c>
      <c r="L714">
        <v>5</v>
      </c>
      <c r="M714">
        <f t="shared" si="11"/>
        <v>2021</v>
      </c>
    </row>
    <row r="715" spans="1:13">
      <c r="A715" s="1">
        <v>44546</v>
      </c>
      <c r="B715">
        <v>76030</v>
      </c>
      <c r="C715">
        <v>6730</v>
      </c>
      <c r="D715">
        <v>36942422.18</v>
      </c>
      <c r="E715">
        <v>7966916518</v>
      </c>
      <c r="F715">
        <v>507158</v>
      </c>
      <c r="G715">
        <v>1246</v>
      </c>
      <c r="H715">
        <v>89</v>
      </c>
      <c r="I715">
        <v>42743728.469999999</v>
      </c>
      <c r="J715">
        <v>29113438199</v>
      </c>
      <c r="K715">
        <v>437414</v>
      </c>
      <c r="L715">
        <v>5</v>
      </c>
      <c r="M715">
        <f t="shared" si="11"/>
        <v>2021</v>
      </c>
    </row>
    <row r="716" spans="1:13">
      <c r="A716" s="1">
        <v>44547</v>
      </c>
      <c r="B716">
        <v>68537</v>
      </c>
      <c r="C716">
        <v>5863</v>
      </c>
      <c r="D716">
        <v>37282614.689999998</v>
      </c>
      <c r="E716">
        <v>8004199133</v>
      </c>
      <c r="F716">
        <v>511785</v>
      </c>
      <c r="G716">
        <v>1236</v>
      </c>
      <c r="H716">
        <v>90</v>
      </c>
      <c r="I716">
        <v>42750898.670000002</v>
      </c>
      <c r="J716">
        <v>29156189098</v>
      </c>
      <c r="K716">
        <v>437499</v>
      </c>
      <c r="L716">
        <v>5</v>
      </c>
      <c r="M716">
        <f t="shared" si="11"/>
        <v>2021</v>
      </c>
    </row>
    <row r="717" spans="1:13">
      <c r="A717" s="1">
        <v>44548</v>
      </c>
      <c r="B717">
        <v>59847</v>
      </c>
      <c r="C717">
        <v>5230</v>
      </c>
      <c r="D717">
        <v>37572062.799999997</v>
      </c>
      <c r="E717">
        <v>8041771195</v>
      </c>
      <c r="F717">
        <v>515706</v>
      </c>
      <c r="G717">
        <v>1309</v>
      </c>
      <c r="H717">
        <v>102</v>
      </c>
      <c r="I717">
        <v>42758062.200000003</v>
      </c>
      <c r="J717">
        <v>29198947160</v>
      </c>
      <c r="K717">
        <v>437596</v>
      </c>
      <c r="L717">
        <v>5</v>
      </c>
      <c r="M717">
        <f t="shared" si="11"/>
        <v>2021</v>
      </c>
    </row>
    <row r="718" spans="1:13">
      <c r="A718" s="1">
        <v>44549</v>
      </c>
      <c r="B718">
        <v>41364</v>
      </c>
      <c r="C718">
        <v>3806</v>
      </c>
      <c r="D718">
        <v>37759880.539999999</v>
      </c>
      <c r="E718">
        <v>8079531076</v>
      </c>
      <c r="F718">
        <v>518247</v>
      </c>
      <c r="G718">
        <v>1265</v>
      </c>
      <c r="H718">
        <v>86</v>
      </c>
      <c r="I718">
        <v>42762526.420000002</v>
      </c>
      <c r="J718">
        <v>29241709686</v>
      </c>
      <c r="K718">
        <v>437677</v>
      </c>
      <c r="L718">
        <v>5</v>
      </c>
      <c r="M718">
        <f t="shared" si="11"/>
        <v>2021</v>
      </c>
    </row>
    <row r="719" spans="1:13">
      <c r="A719" s="1">
        <v>44550</v>
      </c>
      <c r="B719">
        <v>17732</v>
      </c>
      <c r="C719">
        <v>1603</v>
      </c>
      <c r="D719">
        <v>37784929.710000001</v>
      </c>
      <c r="E719">
        <v>8117316006</v>
      </c>
      <c r="F719">
        <v>518569</v>
      </c>
      <c r="G719">
        <v>1281</v>
      </c>
      <c r="H719">
        <v>93</v>
      </c>
      <c r="I719">
        <v>42771509.509999998</v>
      </c>
      <c r="J719">
        <v>29284481196</v>
      </c>
      <c r="K719">
        <v>437764</v>
      </c>
      <c r="L719">
        <v>6</v>
      </c>
      <c r="M719">
        <f t="shared" si="11"/>
        <v>2021</v>
      </c>
    </row>
    <row r="720" spans="1:13">
      <c r="A720" s="1">
        <v>44551</v>
      </c>
      <c r="B720">
        <v>39097</v>
      </c>
      <c r="C720">
        <v>3302</v>
      </c>
      <c r="D720">
        <v>37927364.210000001</v>
      </c>
      <c r="E720">
        <v>8155243370</v>
      </c>
      <c r="F720">
        <v>520540</v>
      </c>
      <c r="G720">
        <v>1331</v>
      </c>
      <c r="H720">
        <v>97</v>
      </c>
      <c r="I720">
        <v>42777980.460000001</v>
      </c>
      <c r="J720">
        <v>29327259176</v>
      </c>
      <c r="K720">
        <v>437856</v>
      </c>
      <c r="L720">
        <v>5</v>
      </c>
      <c r="M720">
        <f t="shared" si="11"/>
        <v>2021</v>
      </c>
    </row>
    <row r="721" spans="1:13">
      <c r="A721" s="1">
        <v>44552</v>
      </c>
      <c r="B721">
        <v>69977</v>
      </c>
      <c r="C721">
        <v>6854</v>
      </c>
      <c r="D721">
        <v>38325775.719999999</v>
      </c>
      <c r="E721">
        <v>8193569146</v>
      </c>
      <c r="F721">
        <v>526062</v>
      </c>
      <c r="G721">
        <v>1332</v>
      </c>
      <c r="H721">
        <v>88</v>
      </c>
      <c r="I721">
        <v>42783949.880000003</v>
      </c>
      <c r="J721">
        <v>29370043126</v>
      </c>
      <c r="K721">
        <v>437939</v>
      </c>
      <c r="L721">
        <v>5</v>
      </c>
      <c r="M721">
        <f t="shared" si="11"/>
        <v>2021</v>
      </c>
    </row>
    <row r="722" spans="1:13">
      <c r="A722" s="1">
        <v>44553</v>
      </c>
      <c r="B722">
        <v>59335</v>
      </c>
      <c r="C722">
        <v>5195</v>
      </c>
      <c r="D722">
        <v>38605525.049999997</v>
      </c>
      <c r="E722">
        <v>8232174671</v>
      </c>
      <c r="F722">
        <v>529841</v>
      </c>
      <c r="G722">
        <v>1416</v>
      </c>
      <c r="H722">
        <v>121</v>
      </c>
      <c r="I722">
        <v>42794310.560000002</v>
      </c>
      <c r="J722">
        <v>29412837437</v>
      </c>
      <c r="K722">
        <v>438054</v>
      </c>
      <c r="L722">
        <v>6</v>
      </c>
      <c r="M722">
        <f t="shared" si="11"/>
        <v>2021</v>
      </c>
    </row>
    <row r="723" spans="1:13">
      <c r="A723" s="1">
        <v>44554</v>
      </c>
      <c r="B723">
        <v>50728</v>
      </c>
      <c r="C723">
        <v>4304</v>
      </c>
      <c r="D723">
        <v>38816982.299999997</v>
      </c>
      <c r="E723">
        <v>8270991653</v>
      </c>
      <c r="F723">
        <v>532657</v>
      </c>
      <c r="G723">
        <v>1488</v>
      </c>
      <c r="H723">
        <v>110</v>
      </c>
      <c r="I723">
        <v>42802280.18</v>
      </c>
      <c r="J723">
        <v>29455639717</v>
      </c>
      <c r="K723">
        <v>438159</v>
      </c>
      <c r="L723">
        <v>5</v>
      </c>
      <c r="M723">
        <f t="shared" si="11"/>
        <v>2021</v>
      </c>
    </row>
    <row r="724" spans="1:13">
      <c r="A724" s="1">
        <v>44555</v>
      </c>
      <c r="B724">
        <v>31751</v>
      </c>
      <c r="C724">
        <v>2897</v>
      </c>
      <c r="D724">
        <v>38926711.020000003</v>
      </c>
      <c r="E724">
        <v>8309918364</v>
      </c>
      <c r="F724">
        <v>534132</v>
      </c>
      <c r="G724">
        <v>1422</v>
      </c>
      <c r="H724">
        <v>92</v>
      </c>
      <c r="I724">
        <v>42806377.789999999</v>
      </c>
      <c r="J724">
        <v>29498446095</v>
      </c>
      <c r="K724">
        <v>438246</v>
      </c>
      <c r="L724">
        <v>5</v>
      </c>
      <c r="M724">
        <f t="shared" si="11"/>
        <v>2021</v>
      </c>
    </row>
    <row r="725" spans="1:13">
      <c r="A725" s="1">
        <v>44556</v>
      </c>
      <c r="B725">
        <v>15116</v>
      </c>
      <c r="C725">
        <v>1428</v>
      </c>
      <c r="D725">
        <v>38927284.049999997</v>
      </c>
      <c r="E725">
        <v>8348845648</v>
      </c>
      <c r="F725">
        <v>534134</v>
      </c>
      <c r="G725">
        <v>1426</v>
      </c>
      <c r="H725">
        <v>106</v>
      </c>
      <c r="I725">
        <v>42816294.229999997</v>
      </c>
      <c r="J725">
        <v>29541262389</v>
      </c>
      <c r="K725">
        <v>438347</v>
      </c>
      <c r="L725">
        <v>5</v>
      </c>
      <c r="M725">
        <f t="shared" si="11"/>
        <v>2021</v>
      </c>
    </row>
    <row r="726" spans="1:13">
      <c r="A726" s="1">
        <v>44557</v>
      </c>
      <c r="B726">
        <v>15094</v>
      </c>
      <c r="C726">
        <v>1352</v>
      </c>
      <c r="D726">
        <v>38918530.450000003</v>
      </c>
      <c r="E726">
        <v>8387764179</v>
      </c>
      <c r="F726">
        <v>533994</v>
      </c>
      <c r="G726">
        <v>1492</v>
      </c>
      <c r="H726">
        <v>96</v>
      </c>
      <c r="I726">
        <v>42821989.039999999</v>
      </c>
      <c r="J726">
        <v>29584084378</v>
      </c>
      <c r="K726">
        <v>438438</v>
      </c>
      <c r="L726">
        <v>5</v>
      </c>
      <c r="M726">
        <f t="shared" si="11"/>
        <v>2021</v>
      </c>
    </row>
    <row r="727" spans="1:13">
      <c r="A727" s="1">
        <v>44558</v>
      </c>
      <c r="B727">
        <v>35502</v>
      </c>
      <c r="C727">
        <v>3070</v>
      </c>
      <c r="D727">
        <v>39027156.380000003</v>
      </c>
      <c r="E727">
        <v>8426791335</v>
      </c>
      <c r="F727">
        <v>535493</v>
      </c>
      <c r="G727">
        <v>1571</v>
      </c>
      <c r="H727">
        <v>117</v>
      </c>
      <c r="I727">
        <v>42832278.549999997</v>
      </c>
      <c r="J727">
        <v>29626916657</v>
      </c>
      <c r="K727">
        <v>438549</v>
      </c>
      <c r="L727">
        <v>6</v>
      </c>
      <c r="M727">
        <f t="shared" si="11"/>
        <v>2021</v>
      </c>
    </row>
    <row r="728" spans="1:13">
      <c r="A728" s="1">
        <v>44559</v>
      </c>
      <c r="B728">
        <v>62858</v>
      </c>
      <c r="C728">
        <v>5731</v>
      </c>
      <c r="D728">
        <v>39333135.899999999</v>
      </c>
      <c r="E728">
        <v>8466124471</v>
      </c>
      <c r="F728">
        <v>539673</v>
      </c>
      <c r="G728">
        <v>1551</v>
      </c>
      <c r="H728">
        <v>107</v>
      </c>
      <c r="I728">
        <v>42838754.07</v>
      </c>
      <c r="J728">
        <v>29669755411</v>
      </c>
      <c r="K728">
        <v>438651</v>
      </c>
      <c r="L728">
        <v>5</v>
      </c>
      <c r="M728">
        <f t="shared" si="11"/>
        <v>2021</v>
      </c>
    </row>
    <row r="729" spans="1:13">
      <c r="A729" s="1">
        <v>44560</v>
      </c>
      <c r="B729">
        <v>60404</v>
      </c>
      <c r="C729">
        <v>5510</v>
      </c>
      <c r="D729">
        <v>39618746.060000002</v>
      </c>
      <c r="E729">
        <v>8505743217</v>
      </c>
      <c r="F729">
        <v>543576</v>
      </c>
      <c r="G729">
        <v>1607</v>
      </c>
      <c r="H729">
        <v>143</v>
      </c>
      <c r="I729">
        <v>42851141.850000001</v>
      </c>
      <c r="J729">
        <v>29712606553</v>
      </c>
      <c r="K729">
        <v>438789</v>
      </c>
      <c r="L729">
        <v>5</v>
      </c>
      <c r="M729">
        <f t="shared" si="11"/>
        <v>2021</v>
      </c>
    </row>
    <row r="730" spans="1:13">
      <c r="A730" s="1">
        <v>44561</v>
      </c>
      <c r="B730">
        <v>60127</v>
      </c>
      <c r="C730">
        <v>5358</v>
      </c>
      <c r="D730">
        <v>39891197.82</v>
      </c>
      <c r="E730">
        <v>8545634415</v>
      </c>
      <c r="F730">
        <v>547306</v>
      </c>
      <c r="G730">
        <v>1628</v>
      </c>
      <c r="H730">
        <v>113</v>
      </c>
      <c r="I730">
        <v>42857439.380000003</v>
      </c>
      <c r="J730">
        <v>29755463992</v>
      </c>
      <c r="K730">
        <v>438896</v>
      </c>
      <c r="L730">
        <v>6</v>
      </c>
      <c r="M730">
        <f t="shared" si="11"/>
        <v>2021</v>
      </c>
    </row>
    <row r="731" spans="1:13">
      <c r="A731" s="1">
        <v>44562</v>
      </c>
      <c r="B731">
        <v>61868</v>
      </c>
      <c r="C731">
        <v>5931</v>
      </c>
      <c r="D731">
        <v>40207161.719999999</v>
      </c>
      <c r="E731">
        <v>8585841576</v>
      </c>
      <c r="F731">
        <v>551624</v>
      </c>
      <c r="G731">
        <v>1613</v>
      </c>
      <c r="H731">
        <v>134</v>
      </c>
      <c r="I731">
        <v>42870129.719999999</v>
      </c>
      <c r="J731">
        <v>29798334122</v>
      </c>
      <c r="K731">
        <v>439024</v>
      </c>
      <c r="L731">
        <v>6</v>
      </c>
      <c r="M731">
        <f t="shared" si="11"/>
        <v>2022</v>
      </c>
    </row>
    <row r="732" spans="1:13">
      <c r="A732" s="1">
        <v>44563</v>
      </c>
      <c r="B732">
        <v>30389</v>
      </c>
      <c r="C732">
        <v>2656</v>
      </c>
      <c r="D732">
        <v>40281591.399999999</v>
      </c>
      <c r="E732">
        <v>8626123168</v>
      </c>
      <c r="F732">
        <v>552639</v>
      </c>
      <c r="G732">
        <v>1641</v>
      </c>
      <c r="H732">
        <v>119</v>
      </c>
      <c r="I732">
        <v>42875761.469999999</v>
      </c>
      <c r="J732">
        <v>29841209883</v>
      </c>
      <c r="K732">
        <v>439138</v>
      </c>
      <c r="L732">
        <v>5</v>
      </c>
      <c r="M732">
        <f t="shared" si="11"/>
        <v>2022</v>
      </c>
    </row>
    <row r="733" spans="1:13">
      <c r="A733" s="1">
        <v>44564</v>
      </c>
      <c r="B733">
        <v>31139</v>
      </c>
      <c r="C733">
        <v>2813</v>
      </c>
      <c r="D733">
        <v>40360065.909999996</v>
      </c>
      <c r="E733">
        <v>8666483234</v>
      </c>
      <c r="F733">
        <v>553754</v>
      </c>
      <c r="G733">
        <v>1698</v>
      </c>
      <c r="H733">
        <v>124</v>
      </c>
      <c r="I733">
        <v>42885473.859999999</v>
      </c>
      <c r="J733">
        <v>29884095357</v>
      </c>
      <c r="K733">
        <v>439257</v>
      </c>
      <c r="L733">
        <v>5</v>
      </c>
      <c r="M733">
        <f t="shared" si="11"/>
        <v>2022</v>
      </c>
    </row>
    <row r="734" spans="1:13">
      <c r="A734" s="1">
        <v>44565</v>
      </c>
      <c r="B734">
        <v>76804</v>
      </c>
      <c r="C734">
        <v>6271</v>
      </c>
      <c r="D734">
        <v>40699054.07</v>
      </c>
      <c r="E734">
        <v>8707182288</v>
      </c>
      <c r="F734">
        <v>558393</v>
      </c>
      <c r="G734">
        <v>1632</v>
      </c>
      <c r="H734">
        <v>127</v>
      </c>
      <c r="I734">
        <v>42894216.100000001</v>
      </c>
      <c r="J734">
        <v>29926989573</v>
      </c>
      <c r="K734">
        <v>439378</v>
      </c>
      <c r="L734">
        <v>6</v>
      </c>
      <c r="M734">
        <f t="shared" si="11"/>
        <v>2022</v>
      </c>
    </row>
    <row r="735" spans="1:13">
      <c r="A735" s="1">
        <v>44566</v>
      </c>
      <c r="B735">
        <v>137873</v>
      </c>
      <c r="C735">
        <v>13227</v>
      </c>
      <c r="D735">
        <v>41522559.299999997</v>
      </c>
      <c r="E735">
        <v>8748704847</v>
      </c>
      <c r="F735">
        <v>569768</v>
      </c>
      <c r="G735">
        <v>1852</v>
      </c>
      <c r="H735">
        <v>139</v>
      </c>
      <c r="I735">
        <v>42905162.390000001</v>
      </c>
      <c r="J735">
        <v>29969894736</v>
      </c>
      <c r="K735">
        <v>439511</v>
      </c>
      <c r="L735">
        <v>6</v>
      </c>
      <c r="M735">
        <f t="shared" si="11"/>
        <v>2022</v>
      </c>
    </row>
    <row r="736" spans="1:13">
      <c r="A736" s="1">
        <v>44567</v>
      </c>
      <c r="B736">
        <v>137755</v>
      </c>
      <c r="C736">
        <v>12899</v>
      </c>
      <c r="D736">
        <v>42342773.350000001</v>
      </c>
      <c r="E736">
        <v>8791047620</v>
      </c>
      <c r="F736">
        <v>580875</v>
      </c>
      <c r="G736">
        <v>1792</v>
      </c>
      <c r="H736">
        <v>148</v>
      </c>
      <c r="I736">
        <v>42915025.840000004</v>
      </c>
      <c r="J736">
        <v>30012809761</v>
      </c>
      <c r="K736">
        <v>439654</v>
      </c>
      <c r="L736">
        <v>5</v>
      </c>
      <c r="M736">
        <f t="shared" si="11"/>
        <v>2022</v>
      </c>
    </row>
    <row r="737" spans="1:13">
      <c r="A737" s="1">
        <v>44568</v>
      </c>
      <c r="B737">
        <v>120234</v>
      </c>
      <c r="C737">
        <v>10835</v>
      </c>
      <c r="D737">
        <v>42993553.109999999</v>
      </c>
      <c r="E737">
        <v>8834041174</v>
      </c>
      <c r="F737">
        <v>589754</v>
      </c>
      <c r="G737">
        <v>1956</v>
      </c>
      <c r="H737">
        <v>155</v>
      </c>
      <c r="I737">
        <v>42928193.030000001</v>
      </c>
      <c r="J737">
        <v>30055737954</v>
      </c>
      <c r="K737">
        <v>439804</v>
      </c>
      <c r="L737">
        <v>5</v>
      </c>
      <c r="M737">
        <f t="shared" si="11"/>
        <v>2022</v>
      </c>
    </row>
    <row r="738" spans="1:13">
      <c r="A738" s="1">
        <v>44569</v>
      </c>
      <c r="B738">
        <v>119371</v>
      </c>
      <c r="C738">
        <v>11657</v>
      </c>
      <c r="D738">
        <v>43702648.539999999</v>
      </c>
      <c r="E738">
        <v>8877743822</v>
      </c>
      <c r="F738">
        <v>599498</v>
      </c>
      <c r="G738">
        <v>1913</v>
      </c>
      <c r="H738">
        <v>141</v>
      </c>
      <c r="I738">
        <v>42937649.799999997</v>
      </c>
      <c r="J738">
        <v>30098675604</v>
      </c>
      <c r="K738">
        <v>439940</v>
      </c>
      <c r="L738">
        <v>5</v>
      </c>
      <c r="M738">
        <f t="shared" si="11"/>
        <v>2022</v>
      </c>
    </row>
    <row r="739" spans="1:13">
      <c r="A739" s="1">
        <v>44570</v>
      </c>
      <c r="B739">
        <v>79132</v>
      </c>
      <c r="C739">
        <v>7208</v>
      </c>
      <c r="D739">
        <v>44086969.899999999</v>
      </c>
      <c r="E739">
        <v>8921830792</v>
      </c>
      <c r="F739">
        <v>604827</v>
      </c>
      <c r="G739">
        <v>1879</v>
      </c>
      <c r="H739">
        <v>143</v>
      </c>
      <c r="I739">
        <v>42947500.799999997</v>
      </c>
      <c r="J739">
        <v>30141623105</v>
      </c>
      <c r="K739">
        <v>440078</v>
      </c>
      <c r="L739">
        <v>5</v>
      </c>
      <c r="M739">
        <f t="shared" si="11"/>
        <v>2022</v>
      </c>
    </row>
    <row r="740" spans="1:13">
      <c r="A740" s="1">
        <v>44571</v>
      </c>
      <c r="B740">
        <v>50721</v>
      </c>
      <c r="C740">
        <v>4153</v>
      </c>
      <c r="D740">
        <v>44241260.109999999</v>
      </c>
      <c r="E740">
        <v>8966072052</v>
      </c>
      <c r="F740">
        <v>606931</v>
      </c>
      <c r="G740">
        <v>2049</v>
      </c>
      <c r="H740">
        <v>162</v>
      </c>
      <c r="I740">
        <v>42960350.780000001</v>
      </c>
      <c r="J740">
        <v>30184583456</v>
      </c>
      <c r="K740">
        <v>440234</v>
      </c>
      <c r="L740">
        <v>6</v>
      </c>
      <c r="M740">
        <f t="shared" si="11"/>
        <v>2022</v>
      </c>
    </row>
    <row r="741" spans="1:13">
      <c r="A741" s="1">
        <v>44572</v>
      </c>
      <c r="B741">
        <v>114753</v>
      </c>
      <c r="C741">
        <v>9855</v>
      </c>
      <c r="D741">
        <v>44807524.810000002</v>
      </c>
      <c r="E741">
        <v>9010879577</v>
      </c>
      <c r="F741">
        <v>614677</v>
      </c>
      <c r="G741">
        <v>2109</v>
      </c>
      <c r="H741">
        <v>146</v>
      </c>
      <c r="I741">
        <v>42968845.130000003</v>
      </c>
      <c r="J741">
        <v>30227552301</v>
      </c>
      <c r="K741">
        <v>440375</v>
      </c>
      <c r="L741">
        <v>5</v>
      </c>
      <c r="M741">
        <f t="shared" si="11"/>
        <v>2022</v>
      </c>
    </row>
    <row r="742" spans="1:13">
      <c r="A742" s="1">
        <v>44573</v>
      </c>
      <c r="B742">
        <v>183956</v>
      </c>
      <c r="C742">
        <v>17511</v>
      </c>
      <c r="D742">
        <v>45929367.799999997</v>
      </c>
      <c r="E742">
        <v>9056808945</v>
      </c>
      <c r="F742">
        <v>630081</v>
      </c>
      <c r="G742">
        <v>2107</v>
      </c>
      <c r="H742">
        <v>177</v>
      </c>
      <c r="I742">
        <v>42985086.560000002</v>
      </c>
      <c r="J742">
        <v>30270537387</v>
      </c>
      <c r="K742">
        <v>440547</v>
      </c>
      <c r="L742">
        <v>5</v>
      </c>
      <c r="M742">
        <f t="shared" si="11"/>
        <v>2022</v>
      </c>
    </row>
    <row r="743" spans="1:13">
      <c r="A743" s="1">
        <v>44574</v>
      </c>
      <c r="B743">
        <v>188874</v>
      </c>
      <c r="C743">
        <v>16369</v>
      </c>
      <c r="D743">
        <v>46972539.729999997</v>
      </c>
      <c r="E743">
        <v>9103781484</v>
      </c>
      <c r="F743">
        <v>644392</v>
      </c>
      <c r="G743">
        <v>2058</v>
      </c>
      <c r="H743">
        <v>157</v>
      </c>
      <c r="I743">
        <v>42995057.210000001</v>
      </c>
      <c r="J743">
        <v>30313532445</v>
      </c>
      <c r="K743">
        <v>440698</v>
      </c>
      <c r="L743">
        <v>6</v>
      </c>
      <c r="M743">
        <f t="shared" si="11"/>
        <v>2022</v>
      </c>
    </row>
    <row r="744" spans="1:13">
      <c r="A744" s="1">
        <v>44575</v>
      </c>
      <c r="B744">
        <v>179598</v>
      </c>
      <c r="C744">
        <v>15403</v>
      </c>
      <c r="D744">
        <v>47938942.420000002</v>
      </c>
      <c r="E744">
        <v>9151720427</v>
      </c>
      <c r="F744">
        <v>657647</v>
      </c>
      <c r="G744">
        <v>2148</v>
      </c>
      <c r="H744">
        <v>181</v>
      </c>
      <c r="I744">
        <v>43009671.710000001</v>
      </c>
      <c r="J744">
        <v>30356542116</v>
      </c>
      <c r="K744">
        <v>440873</v>
      </c>
      <c r="L744">
        <v>6</v>
      </c>
      <c r="M744">
        <f t="shared" si="11"/>
        <v>2022</v>
      </c>
    </row>
    <row r="745" spans="1:13">
      <c r="A745" s="1">
        <v>44576</v>
      </c>
      <c r="B745">
        <v>172498</v>
      </c>
      <c r="C745">
        <v>16519</v>
      </c>
      <c r="D745">
        <v>48969722.619999997</v>
      </c>
      <c r="E745">
        <v>9200690150</v>
      </c>
      <c r="F745">
        <v>671936</v>
      </c>
      <c r="G745">
        <v>2230</v>
      </c>
      <c r="H745">
        <v>148</v>
      </c>
      <c r="I745">
        <v>43017912.240000002</v>
      </c>
      <c r="J745">
        <v>30399560029</v>
      </c>
      <c r="K745">
        <v>441015</v>
      </c>
      <c r="L745">
        <v>6</v>
      </c>
      <c r="M745">
        <f t="shared" si="11"/>
        <v>2022</v>
      </c>
    </row>
    <row r="746" spans="1:13">
      <c r="A746" s="1">
        <v>44577</v>
      </c>
      <c r="B746">
        <v>122511</v>
      </c>
      <c r="C746">
        <v>10311</v>
      </c>
      <c r="D746">
        <v>49559632.469999999</v>
      </c>
      <c r="E746">
        <v>9250249782</v>
      </c>
      <c r="F746">
        <v>679993</v>
      </c>
      <c r="G746">
        <v>2254</v>
      </c>
      <c r="H746">
        <v>170</v>
      </c>
      <c r="I746">
        <v>43032846.490000002</v>
      </c>
      <c r="J746">
        <v>30442592875</v>
      </c>
      <c r="K746">
        <v>441179</v>
      </c>
      <c r="L746">
        <v>6</v>
      </c>
      <c r="M746">
        <f t="shared" si="11"/>
        <v>2022</v>
      </c>
    </row>
    <row r="747" spans="1:13">
      <c r="A747" s="1">
        <v>44578</v>
      </c>
      <c r="B747">
        <v>76063</v>
      </c>
      <c r="C747">
        <v>7022</v>
      </c>
      <c r="D747">
        <v>49903927.869999997</v>
      </c>
      <c r="E747">
        <v>9300153710</v>
      </c>
      <c r="F747">
        <v>684731</v>
      </c>
      <c r="G747">
        <v>2284</v>
      </c>
      <c r="H747">
        <v>193</v>
      </c>
      <c r="I747">
        <v>43047314.07</v>
      </c>
      <c r="J747">
        <v>30485640189</v>
      </c>
      <c r="K747">
        <v>441367</v>
      </c>
      <c r="L747">
        <v>5</v>
      </c>
      <c r="M747">
        <f t="shared" si="11"/>
        <v>2022</v>
      </c>
    </row>
    <row r="748" spans="1:13">
      <c r="A748" s="1">
        <v>44579</v>
      </c>
      <c r="B748">
        <v>176706</v>
      </c>
      <c r="C748">
        <v>14766</v>
      </c>
      <c r="D748">
        <v>50820695.280000001</v>
      </c>
      <c r="E748">
        <v>9350974405</v>
      </c>
      <c r="F748">
        <v>697282</v>
      </c>
      <c r="G748">
        <v>2215</v>
      </c>
      <c r="H748">
        <v>174</v>
      </c>
      <c r="I748">
        <v>43058711.119999997</v>
      </c>
      <c r="J748">
        <v>30528698900</v>
      </c>
      <c r="K748">
        <v>441535</v>
      </c>
      <c r="L748">
        <v>6</v>
      </c>
      <c r="M748">
        <f t="shared" si="11"/>
        <v>2022</v>
      </c>
    </row>
    <row r="749" spans="1:13">
      <c r="A749" s="1">
        <v>44580</v>
      </c>
      <c r="B749">
        <v>270757</v>
      </c>
      <c r="C749">
        <v>26249</v>
      </c>
      <c r="D749">
        <v>52577164.969999999</v>
      </c>
      <c r="E749">
        <v>9403551570</v>
      </c>
      <c r="F749">
        <v>721184</v>
      </c>
      <c r="G749">
        <v>2347</v>
      </c>
      <c r="H749">
        <v>171</v>
      </c>
      <c r="I749">
        <v>43072789.280000001</v>
      </c>
      <c r="J749">
        <v>30571771690</v>
      </c>
      <c r="K749">
        <v>441700</v>
      </c>
      <c r="L749">
        <v>6</v>
      </c>
      <c r="M749">
        <f t="shared" si="11"/>
        <v>2022</v>
      </c>
    </row>
    <row r="750" spans="1:13">
      <c r="A750" s="1">
        <v>44581</v>
      </c>
      <c r="B750">
        <v>299444</v>
      </c>
      <c r="C750">
        <v>27866</v>
      </c>
      <c r="D750">
        <v>54426935.969999999</v>
      </c>
      <c r="E750">
        <v>9457978506</v>
      </c>
      <c r="F750">
        <v>746552</v>
      </c>
      <c r="G750">
        <v>2498</v>
      </c>
      <c r="H750">
        <v>179</v>
      </c>
      <c r="I750">
        <v>43085681.299999997</v>
      </c>
      <c r="J750">
        <v>30614857371</v>
      </c>
      <c r="K750">
        <v>441873</v>
      </c>
      <c r="L750">
        <v>6</v>
      </c>
      <c r="M750">
        <f t="shared" si="11"/>
        <v>2022</v>
      </c>
    </row>
    <row r="751" spans="1:13">
      <c r="A751" s="1">
        <v>44582</v>
      </c>
      <c r="B751">
        <v>308903</v>
      </c>
      <c r="C751">
        <v>29261</v>
      </c>
      <c r="D751">
        <v>56381532.780000001</v>
      </c>
      <c r="E751">
        <v>9514360039</v>
      </c>
      <c r="F751">
        <v>773481</v>
      </c>
      <c r="G751">
        <v>2332</v>
      </c>
      <c r="H751">
        <v>164</v>
      </c>
      <c r="I751">
        <v>43097144.079999998</v>
      </c>
      <c r="J751">
        <v>30657954515</v>
      </c>
      <c r="K751">
        <v>442031</v>
      </c>
      <c r="L751">
        <v>6</v>
      </c>
      <c r="M751">
        <f t="shared" si="11"/>
        <v>2022</v>
      </c>
    </row>
    <row r="752" spans="1:13">
      <c r="A752" s="1">
        <v>44583</v>
      </c>
      <c r="B752">
        <v>307969</v>
      </c>
      <c r="C752">
        <v>28886</v>
      </c>
      <c r="D752">
        <v>58296647.649999999</v>
      </c>
      <c r="E752">
        <v>9572656687</v>
      </c>
      <c r="F752">
        <v>799848</v>
      </c>
      <c r="G752">
        <v>2519</v>
      </c>
      <c r="H752">
        <v>200</v>
      </c>
      <c r="I752">
        <v>43114393.920000002</v>
      </c>
      <c r="J752">
        <v>30701068909</v>
      </c>
      <c r="K752">
        <v>442225</v>
      </c>
      <c r="L752">
        <v>6</v>
      </c>
      <c r="M752">
        <f t="shared" si="11"/>
        <v>2022</v>
      </c>
    </row>
    <row r="753" spans="1:13">
      <c r="A753" s="1">
        <v>44584</v>
      </c>
      <c r="B753">
        <v>205803</v>
      </c>
      <c r="C753">
        <v>19916</v>
      </c>
      <c r="D753">
        <v>59563272.079999998</v>
      </c>
      <c r="E753">
        <v>9632219959</v>
      </c>
      <c r="F753">
        <v>817351</v>
      </c>
      <c r="G753">
        <v>2413</v>
      </c>
      <c r="H753">
        <v>175</v>
      </c>
      <c r="I753">
        <v>43126260.369999997</v>
      </c>
      <c r="J753">
        <v>30744195169</v>
      </c>
      <c r="K753">
        <v>442394</v>
      </c>
      <c r="L753">
        <v>6</v>
      </c>
      <c r="M753">
        <f t="shared" si="11"/>
        <v>2022</v>
      </c>
    </row>
    <row r="754" spans="1:13">
      <c r="A754" s="1">
        <v>44585</v>
      </c>
      <c r="B754">
        <v>132406</v>
      </c>
      <c r="C754">
        <v>11632</v>
      </c>
      <c r="D754">
        <v>60227806.509999998</v>
      </c>
      <c r="E754">
        <v>9692447765</v>
      </c>
      <c r="F754">
        <v>826450</v>
      </c>
      <c r="G754">
        <v>2533</v>
      </c>
      <c r="H754">
        <v>172</v>
      </c>
      <c r="I754">
        <v>43138268.369999997</v>
      </c>
      <c r="J754">
        <v>30787333438</v>
      </c>
      <c r="K754">
        <v>442560</v>
      </c>
      <c r="L754">
        <v>6</v>
      </c>
      <c r="M754">
        <f t="shared" si="11"/>
        <v>2022</v>
      </c>
    </row>
    <row r="755" spans="1:13">
      <c r="A755" s="1">
        <v>44586</v>
      </c>
      <c r="B755">
        <v>297758</v>
      </c>
      <c r="C755">
        <v>25385</v>
      </c>
      <c r="D755">
        <v>61887118.240000002</v>
      </c>
      <c r="E755">
        <v>9754334883</v>
      </c>
      <c r="F755">
        <v>849231</v>
      </c>
      <c r="G755">
        <v>2604</v>
      </c>
      <c r="H755">
        <v>230</v>
      </c>
      <c r="I755">
        <v>43160525.689999998</v>
      </c>
      <c r="J755">
        <v>30830493963</v>
      </c>
      <c r="K755">
        <v>442784</v>
      </c>
      <c r="L755">
        <v>6</v>
      </c>
      <c r="M755">
        <f t="shared" si="11"/>
        <v>2022</v>
      </c>
    </row>
    <row r="756" spans="1:13">
      <c r="A756" s="1">
        <v>44587</v>
      </c>
      <c r="B756">
        <v>413365</v>
      </c>
      <c r="C756">
        <v>39774</v>
      </c>
      <c r="D756">
        <v>64596886.270000003</v>
      </c>
      <c r="E756">
        <v>9818931770</v>
      </c>
      <c r="F756">
        <v>886390</v>
      </c>
      <c r="G756">
        <v>2615</v>
      </c>
      <c r="H756">
        <v>208</v>
      </c>
      <c r="I756">
        <v>43173054.299999997</v>
      </c>
      <c r="J756">
        <v>30873667018</v>
      </c>
      <c r="K756">
        <v>442986</v>
      </c>
      <c r="L756">
        <v>6</v>
      </c>
      <c r="M756">
        <f t="shared" si="11"/>
        <v>2022</v>
      </c>
    </row>
    <row r="757" spans="1:13">
      <c r="A757" s="1">
        <v>44588</v>
      </c>
      <c r="B757">
        <v>416350</v>
      </c>
      <c r="C757">
        <v>36421</v>
      </c>
      <c r="D757">
        <v>67060583.789999999</v>
      </c>
      <c r="E757">
        <v>9885992353</v>
      </c>
      <c r="F757">
        <v>920217</v>
      </c>
      <c r="G757">
        <v>2594</v>
      </c>
      <c r="H757">
        <v>163</v>
      </c>
      <c r="I757">
        <v>43183409.719999999</v>
      </c>
      <c r="J757">
        <v>30916850427</v>
      </c>
      <c r="K757">
        <v>443143</v>
      </c>
      <c r="L757">
        <v>6</v>
      </c>
      <c r="M757">
        <f t="shared" si="11"/>
        <v>2022</v>
      </c>
    </row>
    <row r="758" spans="1:13">
      <c r="A758" s="1">
        <v>44589</v>
      </c>
      <c r="B758">
        <v>425428</v>
      </c>
      <c r="C758">
        <v>37536</v>
      </c>
      <c r="D758">
        <v>69598109.680000007</v>
      </c>
      <c r="E758">
        <v>9955590463</v>
      </c>
      <c r="F758">
        <v>955067</v>
      </c>
      <c r="G758">
        <v>2686</v>
      </c>
      <c r="H758">
        <v>208</v>
      </c>
      <c r="I758">
        <v>43199982.170000002</v>
      </c>
      <c r="J758">
        <v>30960050410</v>
      </c>
      <c r="K758">
        <v>443345</v>
      </c>
      <c r="L758">
        <v>6</v>
      </c>
      <c r="M758">
        <f t="shared" si="11"/>
        <v>2022</v>
      </c>
    </row>
    <row r="759" spans="1:13">
      <c r="A759" s="1">
        <v>44590</v>
      </c>
      <c r="B759">
        <v>401407</v>
      </c>
      <c r="C759">
        <v>35831</v>
      </c>
      <c r="D759">
        <v>72013652.959999993</v>
      </c>
      <c r="E759">
        <v>10027604116</v>
      </c>
      <c r="F759">
        <v>988225</v>
      </c>
      <c r="G759">
        <v>2673</v>
      </c>
      <c r="H759">
        <v>179</v>
      </c>
      <c r="I759">
        <v>43210569.880000003</v>
      </c>
      <c r="J759">
        <v>31003260979</v>
      </c>
      <c r="K759">
        <v>443518</v>
      </c>
      <c r="L759">
        <v>6</v>
      </c>
      <c r="M759">
        <f t="shared" si="11"/>
        <v>2022</v>
      </c>
    </row>
    <row r="760" spans="1:13">
      <c r="A760" s="1">
        <v>44591</v>
      </c>
      <c r="B760">
        <v>266722</v>
      </c>
      <c r="C760">
        <v>22726</v>
      </c>
      <c r="D760">
        <v>73473618.069999993</v>
      </c>
      <c r="E760">
        <v>10101077734</v>
      </c>
      <c r="F760">
        <v>1008291</v>
      </c>
      <c r="G760">
        <v>2660</v>
      </c>
      <c r="H760">
        <v>195</v>
      </c>
      <c r="I760">
        <v>43227088.939999998</v>
      </c>
      <c r="J760">
        <v>31046488068</v>
      </c>
      <c r="K760">
        <v>443707</v>
      </c>
      <c r="L760">
        <v>6</v>
      </c>
      <c r="M760">
        <f t="shared" si="11"/>
        <v>2022</v>
      </c>
    </row>
    <row r="761" spans="1:13">
      <c r="A761" s="1">
        <v>44592</v>
      </c>
      <c r="B761">
        <v>159879</v>
      </c>
      <c r="C761">
        <v>12147</v>
      </c>
      <c r="D761">
        <v>74159849.459999993</v>
      </c>
      <c r="E761">
        <v>10175237584</v>
      </c>
      <c r="F761">
        <v>1017672</v>
      </c>
      <c r="G761">
        <v>2766</v>
      </c>
      <c r="H761">
        <v>202</v>
      </c>
      <c r="I761">
        <v>43242553.619999997</v>
      </c>
      <c r="J761">
        <v>31089730622</v>
      </c>
      <c r="K761">
        <v>443903</v>
      </c>
      <c r="L761">
        <v>6</v>
      </c>
      <c r="M761">
        <f t="shared" si="11"/>
        <v>2022</v>
      </c>
    </row>
    <row r="762" spans="1:13">
      <c r="A762" s="1">
        <v>44593</v>
      </c>
      <c r="B762">
        <v>308520</v>
      </c>
      <c r="C762">
        <v>4010</v>
      </c>
      <c r="D762">
        <v>74249373.170000002</v>
      </c>
      <c r="E762">
        <v>10249486957</v>
      </c>
      <c r="F762">
        <v>1018916</v>
      </c>
      <c r="G762">
        <v>2766</v>
      </c>
      <c r="H762">
        <v>198</v>
      </c>
      <c r="I762">
        <v>43255541.979999997</v>
      </c>
      <c r="J762">
        <v>31132986164</v>
      </c>
      <c r="K762">
        <v>444095</v>
      </c>
      <c r="L762">
        <v>6</v>
      </c>
      <c r="M762">
        <f t="shared" si="11"/>
        <v>2022</v>
      </c>
    </row>
    <row r="763" spans="1:13">
      <c r="A763" s="1">
        <v>44594</v>
      </c>
      <c r="B763">
        <v>447393</v>
      </c>
      <c r="C763">
        <v>6397</v>
      </c>
      <c r="D763">
        <v>74504211.390000001</v>
      </c>
      <c r="E763">
        <v>10323991168</v>
      </c>
      <c r="F763">
        <v>1022496</v>
      </c>
      <c r="G763">
        <v>2817</v>
      </c>
      <c r="H763">
        <v>200</v>
      </c>
      <c r="I763">
        <v>43269980.329999998</v>
      </c>
      <c r="J763">
        <v>31176256144</v>
      </c>
      <c r="K763">
        <v>444289</v>
      </c>
      <c r="L763">
        <v>6</v>
      </c>
      <c r="M763">
        <f t="shared" si="11"/>
        <v>2022</v>
      </c>
    </row>
    <row r="764" spans="1:13">
      <c r="A764" s="1">
        <v>44595</v>
      </c>
      <c r="B764">
        <v>464145</v>
      </c>
      <c r="C764">
        <v>32591</v>
      </c>
      <c r="D764">
        <v>76661304.969999999</v>
      </c>
      <c r="E764">
        <v>10400652473</v>
      </c>
      <c r="F764">
        <v>1052115</v>
      </c>
      <c r="G764">
        <v>2972</v>
      </c>
      <c r="H764">
        <v>228</v>
      </c>
      <c r="I764">
        <v>43287497.119999997</v>
      </c>
      <c r="J764">
        <v>31219543641</v>
      </c>
      <c r="K764">
        <v>444510</v>
      </c>
      <c r="L764">
        <v>7</v>
      </c>
      <c r="M764">
        <f t="shared" si="11"/>
        <v>2022</v>
      </c>
    </row>
    <row r="765" spans="1:13">
      <c r="A765" s="1">
        <v>44596</v>
      </c>
      <c r="B765">
        <v>459450</v>
      </c>
      <c r="C765">
        <v>34660</v>
      </c>
      <c r="D765">
        <v>78968899.129999995</v>
      </c>
      <c r="E765">
        <v>10479621372</v>
      </c>
      <c r="F765">
        <v>1083851</v>
      </c>
      <c r="G765">
        <v>2924</v>
      </c>
      <c r="H765">
        <v>205</v>
      </c>
      <c r="I765">
        <v>43301637</v>
      </c>
      <c r="J765">
        <v>31262845278</v>
      </c>
      <c r="K765">
        <v>444708</v>
      </c>
      <c r="L765">
        <v>7</v>
      </c>
      <c r="M765">
        <f t="shared" si="11"/>
        <v>2022</v>
      </c>
    </row>
    <row r="766" spans="1:13">
      <c r="A766" s="1">
        <v>44597</v>
      </c>
      <c r="B766">
        <v>406559</v>
      </c>
      <c r="C766">
        <v>5984</v>
      </c>
      <c r="D766">
        <v>79189002.650000006</v>
      </c>
      <c r="E766">
        <v>10558810375</v>
      </c>
      <c r="F766">
        <v>1086856</v>
      </c>
      <c r="G766">
        <v>2979</v>
      </c>
      <c r="H766">
        <v>226</v>
      </c>
      <c r="I766">
        <v>43319327.359999999</v>
      </c>
      <c r="J766">
        <v>31306164606</v>
      </c>
      <c r="K766">
        <v>444927</v>
      </c>
      <c r="L766">
        <v>7</v>
      </c>
      <c r="M766">
        <f t="shared" si="11"/>
        <v>2022</v>
      </c>
    </row>
    <row r="767" spans="1:13">
      <c r="A767" s="1">
        <v>44598</v>
      </c>
      <c r="B767">
        <v>258381</v>
      </c>
      <c r="C767">
        <v>17290</v>
      </c>
      <c r="D767">
        <v>80245987.790000007</v>
      </c>
      <c r="E767">
        <v>10639056363</v>
      </c>
      <c r="F767">
        <v>1101237</v>
      </c>
      <c r="G767">
        <v>2909</v>
      </c>
      <c r="H767">
        <v>228</v>
      </c>
      <c r="I767">
        <v>43334794.090000004</v>
      </c>
      <c r="J767">
        <v>31349499400</v>
      </c>
      <c r="K767">
        <v>445149</v>
      </c>
      <c r="L767">
        <v>6</v>
      </c>
      <c r="M767">
        <f t="shared" si="11"/>
        <v>2022</v>
      </c>
    </row>
    <row r="768" spans="1:13">
      <c r="A768" s="1">
        <v>44599</v>
      </c>
      <c r="B768">
        <v>160656</v>
      </c>
      <c r="C768">
        <v>11970</v>
      </c>
      <c r="D768">
        <v>80905555.920000002</v>
      </c>
      <c r="E768">
        <v>10719961919</v>
      </c>
      <c r="F768">
        <v>1110290</v>
      </c>
      <c r="G768">
        <v>2917</v>
      </c>
      <c r="H768">
        <v>200</v>
      </c>
      <c r="I768">
        <v>43351153.380000003</v>
      </c>
      <c r="J768">
        <v>31392850553</v>
      </c>
      <c r="K768">
        <v>445343</v>
      </c>
      <c r="L768">
        <v>6</v>
      </c>
      <c r="M768">
        <f t="shared" si="11"/>
        <v>2022</v>
      </c>
    </row>
    <row r="769" spans="1:13">
      <c r="A769" s="1">
        <v>44600</v>
      </c>
      <c r="B769">
        <v>345252</v>
      </c>
      <c r="C769">
        <v>23490</v>
      </c>
      <c r="D769">
        <v>82401634.780000001</v>
      </c>
      <c r="E769">
        <v>10802363553</v>
      </c>
      <c r="F769">
        <v>1130736</v>
      </c>
      <c r="G769">
        <v>3044</v>
      </c>
      <c r="H769">
        <v>201</v>
      </c>
      <c r="I769">
        <v>43364921.009999998</v>
      </c>
      <c r="J769">
        <v>31436215474</v>
      </c>
      <c r="K769">
        <v>445538</v>
      </c>
      <c r="L769">
        <v>6</v>
      </c>
      <c r="M769">
        <f t="shared" si="11"/>
        <v>2022</v>
      </c>
    </row>
    <row r="770" spans="1:13">
      <c r="A770" s="1">
        <v>44601</v>
      </c>
      <c r="B770">
        <v>486355</v>
      </c>
      <c r="C770">
        <v>34603</v>
      </c>
      <c r="D770">
        <v>84697195.319999993</v>
      </c>
      <c r="E770">
        <v>10887060749</v>
      </c>
      <c r="F770">
        <v>1162258</v>
      </c>
      <c r="G770">
        <v>3081</v>
      </c>
      <c r="H770">
        <v>234</v>
      </c>
      <c r="I770">
        <v>43382706.189999998</v>
      </c>
      <c r="J770">
        <v>31479598180</v>
      </c>
      <c r="K770">
        <v>445766</v>
      </c>
      <c r="L770">
        <v>6</v>
      </c>
      <c r="M770">
        <f t="shared" si="11"/>
        <v>2022</v>
      </c>
    </row>
    <row r="771" spans="1:13">
      <c r="A771" s="1">
        <v>44602</v>
      </c>
      <c r="B771">
        <v>479499</v>
      </c>
      <c r="C771">
        <v>33081</v>
      </c>
      <c r="D771">
        <v>86885296.810000002</v>
      </c>
      <c r="E771">
        <v>10973946045</v>
      </c>
      <c r="F771">
        <v>1192246</v>
      </c>
      <c r="G771">
        <v>3093</v>
      </c>
      <c r="H771">
        <v>254</v>
      </c>
      <c r="I771">
        <v>43402288.689999998</v>
      </c>
      <c r="J771">
        <v>31523000469</v>
      </c>
      <c r="K771">
        <v>446013</v>
      </c>
      <c r="L771">
        <v>7</v>
      </c>
      <c r="M771">
        <f t="shared" ref="M771:M834" si="12">YEAR(A771)</f>
        <v>2022</v>
      </c>
    </row>
    <row r="772" spans="1:13">
      <c r="A772" s="1">
        <v>44603</v>
      </c>
      <c r="B772">
        <v>445887</v>
      </c>
      <c r="C772">
        <v>6560</v>
      </c>
      <c r="D772">
        <v>87112267.590000004</v>
      </c>
      <c r="E772">
        <v>11061058313</v>
      </c>
      <c r="F772">
        <v>1195494</v>
      </c>
      <c r="G772">
        <v>3312</v>
      </c>
      <c r="H772">
        <v>260</v>
      </c>
      <c r="I772">
        <v>43423287.960000001</v>
      </c>
      <c r="J772">
        <v>31566423757</v>
      </c>
      <c r="K772">
        <v>446267</v>
      </c>
      <c r="L772">
        <v>6</v>
      </c>
      <c r="M772">
        <f t="shared" si="12"/>
        <v>2022</v>
      </c>
    </row>
    <row r="773" spans="1:13">
      <c r="A773" s="1">
        <v>44604</v>
      </c>
      <c r="B773">
        <v>400478</v>
      </c>
      <c r="C773">
        <v>5396</v>
      </c>
      <c r="D773">
        <v>87285081.049999997</v>
      </c>
      <c r="E773">
        <v>11148343394</v>
      </c>
      <c r="F773">
        <v>1197707</v>
      </c>
      <c r="G773">
        <v>3183</v>
      </c>
      <c r="H773">
        <v>228</v>
      </c>
      <c r="I773">
        <v>43435182.939999998</v>
      </c>
      <c r="J773">
        <v>31609858940</v>
      </c>
      <c r="K773">
        <v>446488</v>
      </c>
      <c r="L773">
        <v>7</v>
      </c>
      <c r="M773">
        <f t="shared" si="12"/>
        <v>2022</v>
      </c>
    </row>
    <row r="774" spans="1:13">
      <c r="A774" s="1">
        <v>44605</v>
      </c>
      <c r="B774">
        <v>237423</v>
      </c>
      <c r="C774">
        <v>18476</v>
      </c>
      <c r="D774">
        <v>88394424.760000005</v>
      </c>
      <c r="E774">
        <v>11236737819</v>
      </c>
      <c r="F774">
        <v>1212888</v>
      </c>
      <c r="G774">
        <v>3295</v>
      </c>
      <c r="H774">
        <v>251</v>
      </c>
      <c r="I774">
        <v>43456518.609999999</v>
      </c>
      <c r="J774">
        <v>31653315459</v>
      </c>
      <c r="K774">
        <v>446732</v>
      </c>
      <c r="L774">
        <v>7</v>
      </c>
      <c r="M774">
        <f t="shared" si="12"/>
        <v>2022</v>
      </c>
    </row>
    <row r="775" spans="1:13">
      <c r="A775" s="1">
        <v>44606</v>
      </c>
      <c r="B775">
        <v>143863</v>
      </c>
      <c r="C775">
        <v>10993</v>
      </c>
      <c r="D775">
        <v>88956689.519999996</v>
      </c>
      <c r="E775">
        <v>11325694508</v>
      </c>
      <c r="F775">
        <v>1220663</v>
      </c>
      <c r="G775">
        <v>3218</v>
      </c>
      <c r="H775">
        <v>232</v>
      </c>
      <c r="I775">
        <v>43472570.979999997</v>
      </c>
      <c r="J775">
        <v>31696788030</v>
      </c>
      <c r="K775">
        <v>446958</v>
      </c>
      <c r="L775">
        <v>6</v>
      </c>
      <c r="M775">
        <f t="shared" si="12"/>
        <v>2022</v>
      </c>
    </row>
    <row r="776" spans="1:13">
      <c r="A776" s="1">
        <v>44607</v>
      </c>
      <c r="B776">
        <v>307758</v>
      </c>
      <c r="C776">
        <v>22182</v>
      </c>
      <c r="D776">
        <v>90330370.579999998</v>
      </c>
      <c r="E776">
        <v>11416024879</v>
      </c>
      <c r="F776">
        <v>1239610</v>
      </c>
      <c r="G776">
        <v>3235</v>
      </c>
      <c r="H776">
        <v>231</v>
      </c>
      <c r="I776">
        <v>43488915.030000001</v>
      </c>
      <c r="J776">
        <v>31740276945</v>
      </c>
      <c r="K776">
        <v>447183</v>
      </c>
      <c r="L776">
        <v>6</v>
      </c>
      <c r="M776">
        <f t="shared" si="12"/>
        <v>2022</v>
      </c>
    </row>
    <row r="777" spans="1:13">
      <c r="A777" s="1">
        <v>44608</v>
      </c>
      <c r="B777">
        <v>443703</v>
      </c>
      <c r="C777">
        <v>31542</v>
      </c>
      <c r="D777">
        <v>92379426.310000002</v>
      </c>
      <c r="E777">
        <v>11508404305</v>
      </c>
      <c r="F777">
        <v>1267729</v>
      </c>
      <c r="G777">
        <v>3423</v>
      </c>
      <c r="H777">
        <v>236</v>
      </c>
      <c r="I777">
        <v>43506134.710000001</v>
      </c>
      <c r="J777">
        <v>31783783079</v>
      </c>
      <c r="K777">
        <v>447413</v>
      </c>
      <c r="L777">
        <v>6</v>
      </c>
      <c r="M777">
        <f t="shared" si="12"/>
        <v>2022</v>
      </c>
    </row>
    <row r="778" spans="1:13">
      <c r="A778" s="1">
        <v>44609</v>
      </c>
      <c r="B778">
        <v>446065</v>
      </c>
      <c r="C778">
        <v>31818</v>
      </c>
      <c r="D778">
        <v>94450056.430000007</v>
      </c>
      <c r="E778">
        <v>11602854362</v>
      </c>
      <c r="F778">
        <v>1296112</v>
      </c>
      <c r="G778">
        <v>3435</v>
      </c>
      <c r="H778">
        <v>246</v>
      </c>
      <c r="I778">
        <v>43525549.289999999</v>
      </c>
      <c r="J778">
        <v>31827308629</v>
      </c>
      <c r="K778">
        <v>447653</v>
      </c>
      <c r="L778">
        <v>6</v>
      </c>
      <c r="M778">
        <f t="shared" si="12"/>
        <v>2022</v>
      </c>
    </row>
    <row r="779" spans="1:13">
      <c r="A779" s="1">
        <v>44610</v>
      </c>
      <c r="B779">
        <v>413335</v>
      </c>
      <c r="C779">
        <v>5428</v>
      </c>
      <c r="D779">
        <v>94580465.060000002</v>
      </c>
      <c r="E779">
        <v>11697434827</v>
      </c>
      <c r="F779">
        <v>1297959</v>
      </c>
      <c r="G779">
        <v>3581</v>
      </c>
      <c r="H779">
        <v>307</v>
      </c>
      <c r="I779">
        <v>43551521.219999999</v>
      </c>
      <c r="J779">
        <v>31870860150</v>
      </c>
      <c r="K779">
        <v>447954</v>
      </c>
      <c r="L779">
        <v>6</v>
      </c>
      <c r="M779">
        <f t="shared" si="12"/>
        <v>2022</v>
      </c>
    </row>
    <row r="780" spans="1:13">
      <c r="A780" s="1">
        <v>44611</v>
      </c>
      <c r="B780">
        <v>346862</v>
      </c>
      <c r="C780">
        <v>26044</v>
      </c>
      <c r="D780">
        <v>96222815.829999998</v>
      </c>
      <c r="E780">
        <v>11793657643</v>
      </c>
      <c r="F780">
        <v>1320405</v>
      </c>
      <c r="G780">
        <v>3598</v>
      </c>
      <c r="H780">
        <v>295</v>
      </c>
      <c r="I780">
        <v>43571891.68</v>
      </c>
      <c r="J780">
        <v>31914432042</v>
      </c>
      <c r="K780">
        <v>448242</v>
      </c>
      <c r="L780">
        <v>7</v>
      </c>
      <c r="M780">
        <f t="shared" si="12"/>
        <v>2022</v>
      </c>
    </row>
    <row r="781" spans="1:13">
      <c r="A781" s="1">
        <v>44612</v>
      </c>
      <c r="B781">
        <v>232340</v>
      </c>
      <c r="C781">
        <v>3169</v>
      </c>
      <c r="D781">
        <v>96191028.780000001</v>
      </c>
      <c r="E781">
        <v>11889848671</v>
      </c>
      <c r="F781">
        <v>1319976</v>
      </c>
      <c r="G781">
        <v>3598</v>
      </c>
      <c r="H781">
        <v>282</v>
      </c>
      <c r="I781">
        <v>43591057.229999997</v>
      </c>
      <c r="J781">
        <v>31958023099</v>
      </c>
      <c r="K781">
        <v>448517</v>
      </c>
      <c r="L781">
        <v>7</v>
      </c>
      <c r="M781">
        <f t="shared" si="12"/>
        <v>2022</v>
      </c>
    </row>
    <row r="782" spans="1:13">
      <c r="A782" s="1">
        <v>44613</v>
      </c>
      <c r="B782">
        <v>124519</v>
      </c>
      <c r="C782">
        <v>1663</v>
      </c>
      <c r="D782">
        <v>96044626.599999994</v>
      </c>
      <c r="E782">
        <v>11985893298</v>
      </c>
      <c r="F782">
        <v>1317983</v>
      </c>
      <c r="G782">
        <v>3656</v>
      </c>
      <c r="H782">
        <v>254</v>
      </c>
      <c r="I782">
        <v>43608427.009999998</v>
      </c>
      <c r="J782">
        <v>32001631526</v>
      </c>
      <c r="K782">
        <v>448764</v>
      </c>
      <c r="L782">
        <v>7</v>
      </c>
      <c r="M782">
        <f t="shared" si="12"/>
        <v>2022</v>
      </c>
    </row>
    <row r="783" spans="1:13">
      <c r="A783" s="1">
        <v>44614</v>
      </c>
      <c r="B783">
        <v>270752</v>
      </c>
      <c r="C783">
        <v>19628</v>
      </c>
      <c r="D783">
        <v>97197688.579999998</v>
      </c>
      <c r="E783">
        <v>12083090987</v>
      </c>
      <c r="F783">
        <v>1333774</v>
      </c>
      <c r="G783">
        <v>3837</v>
      </c>
      <c r="H783">
        <v>283</v>
      </c>
      <c r="I783">
        <v>43629825.670000002</v>
      </c>
      <c r="J783">
        <v>32045261351</v>
      </c>
      <c r="K783">
        <v>449040</v>
      </c>
      <c r="L783">
        <v>7</v>
      </c>
      <c r="M783">
        <f t="shared" si="12"/>
        <v>2022</v>
      </c>
    </row>
    <row r="784" spans="1:13">
      <c r="A784" s="1">
        <v>44615</v>
      </c>
      <c r="B784">
        <v>423999</v>
      </c>
      <c r="C784">
        <v>5126</v>
      </c>
      <c r="D784">
        <v>97290616.349999994</v>
      </c>
      <c r="E784">
        <v>12180381603</v>
      </c>
      <c r="F784">
        <v>1334935</v>
      </c>
      <c r="G784">
        <v>3965</v>
      </c>
      <c r="H784">
        <v>326</v>
      </c>
      <c r="I784">
        <v>43656667.259999998</v>
      </c>
      <c r="J784">
        <v>32088918019</v>
      </c>
      <c r="K784">
        <v>449359</v>
      </c>
      <c r="L784">
        <v>7</v>
      </c>
      <c r="M784">
        <f t="shared" si="12"/>
        <v>2022</v>
      </c>
    </row>
    <row r="785" spans="1:13">
      <c r="A785" s="1">
        <v>44616</v>
      </c>
      <c r="B785">
        <v>403666</v>
      </c>
      <c r="C785">
        <v>27774</v>
      </c>
      <c r="D785">
        <v>99009299.819999993</v>
      </c>
      <c r="E785">
        <v>12279390903</v>
      </c>
      <c r="F785">
        <v>1358624</v>
      </c>
      <c r="G785">
        <v>4085</v>
      </c>
      <c r="H785">
        <v>308</v>
      </c>
      <c r="I785">
        <v>43677610.43</v>
      </c>
      <c r="J785">
        <v>32132595629</v>
      </c>
      <c r="K785">
        <v>449660</v>
      </c>
      <c r="L785">
        <v>7</v>
      </c>
      <c r="M785">
        <f t="shared" si="12"/>
        <v>2022</v>
      </c>
    </row>
    <row r="786" spans="1:13">
      <c r="A786" s="1">
        <v>44617</v>
      </c>
      <c r="B786">
        <v>368271</v>
      </c>
      <c r="C786">
        <v>27823</v>
      </c>
      <c r="D786">
        <v>100737020.2</v>
      </c>
      <c r="E786">
        <v>12380127923</v>
      </c>
      <c r="F786">
        <v>1382347</v>
      </c>
      <c r="G786">
        <v>4100</v>
      </c>
      <c r="H786">
        <v>305</v>
      </c>
      <c r="I786">
        <v>43700220.689999998</v>
      </c>
      <c r="J786">
        <v>32176295850</v>
      </c>
      <c r="K786">
        <v>449958</v>
      </c>
      <c r="L786">
        <v>7</v>
      </c>
      <c r="M786">
        <f t="shared" si="12"/>
        <v>2022</v>
      </c>
    </row>
    <row r="787" spans="1:13">
      <c r="A787" s="1">
        <v>44618</v>
      </c>
      <c r="B787">
        <v>332985</v>
      </c>
      <c r="C787">
        <v>24993</v>
      </c>
      <c r="D787">
        <v>102250910.40000001</v>
      </c>
      <c r="E787">
        <v>12482378833</v>
      </c>
      <c r="F787">
        <v>1403143</v>
      </c>
      <c r="G787">
        <v>4197</v>
      </c>
      <c r="H787">
        <v>310</v>
      </c>
      <c r="I787">
        <v>43723024.030000001</v>
      </c>
      <c r="J787">
        <v>32220018874</v>
      </c>
      <c r="K787">
        <v>450261</v>
      </c>
      <c r="L787">
        <v>7</v>
      </c>
      <c r="M787">
        <f t="shared" si="12"/>
        <v>2022</v>
      </c>
    </row>
    <row r="788" spans="1:13">
      <c r="A788" s="1">
        <v>44619</v>
      </c>
      <c r="B788">
        <v>210900</v>
      </c>
      <c r="C788">
        <v>2941</v>
      </c>
      <c r="D788">
        <v>102149982</v>
      </c>
      <c r="E788">
        <v>12584528815</v>
      </c>
      <c r="F788">
        <v>1401725</v>
      </c>
      <c r="G788">
        <v>4359</v>
      </c>
      <c r="H788">
        <v>285</v>
      </c>
      <c r="I788">
        <v>43743128.880000003</v>
      </c>
      <c r="J788">
        <v>32263762003</v>
      </c>
      <c r="K788">
        <v>450539</v>
      </c>
      <c r="L788">
        <v>7</v>
      </c>
      <c r="M788">
        <f t="shared" si="12"/>
        <v>2022</v>
      </c>
    </row>
    <row r="789" spans="1:13">
      <c r="A789" s="1">
        <v>44620</v>
      </c>
      <c r="B789">
        <v>107641</v>
      </c>
      <c r="C789">
        <v>8256</v>
      </c>
      <c r="D789">
        <v>102426878.2</v>
      </c>
      <c r="E789">
        <v>12686955693</v>
      </c>
      <c r="F789">
        <v>1405570</v>
      </c>
      <c r="G789">
        <v>4411</v>
      </c>
      <c r="H789">
        <v>337</v>
      </c>
      <c r="I789">
        <v>43770375.869999997</v>
      </c>
      <c r="J789">
        <v>32307532379</v>
      </c>
      <c r="K789">
        <v>450869</v>
      </c>
      <c r="L789">
        <v>7</v>
      </c>
      <c r="M789">
        <f t="shared" si="12"/>
        <v>2022</v>
      </c>
    </row>
    <row r="790" spans="1:13">
      <c r="A790" s="1">
        <v>44621</v>
      </c>
      <c r="B790">
        <v>237823</v>
      </c>
      <c r="C790">
        <v>17355</v>
      </c>
      <c r="D790">
        <v>103366874.5</v>
      </c>
      <c r="E790">
        <v>12790322568</v>
      </c>
      <c r="F790">
        <v>1418459</v>
      </c>
      <c r="G790">
        <v>4466</v>
      </c>
      <c r="H790">
        <v>326</v>
      </c>
      <c r="I790">
        <v>43794058.189999998</v>
      </c>
      <c r="J790">
        <v>32351326437</v>
      </c>
      <c r="K790">
        <v>451187</v>
      </c>
      <c r="L790">
        <v>8</v>
      </c>
      <c r="M790">
        <f t="shared" si="12"/>
        <v>2022</v>
      </c>
    </row>
    <row r="791" spans="1:13">
      <c r="A791" s="1">
        <v>44622</v>
      </c>
      <c r="B791">
        <v>358358</v>
      </c>
      <c r="C791">
        <v>27585</v>
      </c>
      <c r="D791">
        <v>105047435.8</v>
      </c>
      <c r="E791">
        <v>12895370004</v>
      </c>
      <c r="F791">
        <v>1441586</v>
      </c>
      <c r="G791">
        <v>4458</v>
      </c>
      <c r="H791">
        <v>353</v>
      </c>
      <c r="I791">
        <v>43820881.590000004</v>
      </c>
      <c r="J791">
        <v>32395147318</v>
      </c>
      <c r="K791">
        <v>451533</v>
      </c>
      <c r="L791">
        <v>7</v>
      </c>
      <c r="M791">
        <f t="shared" si="12"/>
        <v>2022</v>
      </c>
    </row>
    <row r="792" spans="1:13">
      <c r="A792" s="1">
        <v>44623</v>
      </c>
      <c r="B792">
        <v>379843</v>
      </c>
      <c r="C792">
        <v>28040</v>
      </c>
      <c r="D792">
        <v>106755754.2</v>
      </c>
      <c r="E792">
        <v>13002125758</v>
      </c>
      <c r="F792">
        <v>1465093</v>
      </c>
      <c r="G792">
        <v>4533</v>
      </c>
      <c r="H792">
        <v>332</v>
      </c>
      <c r="I792">
        <v>43843460.68</v>
      </c>
      <c r="J792">
        <v>32438990779</v>
      </c>
      <c r="K792">
        <v>451858</v>
      </c>
      <c r="L792">
        <v>7</v>
      </c>
      <c r="M792">
        <f t="shared" si="12"/>
        <v>2022</v>
      </c>
    </row>
    <row r="793" spans="1:13">
      <c r="A793" s="1">
        <v>44624</v>
      </c>
      <c r="B793">
        <v>393210</v>
      </c>
      <c r="C793">
        <v>29629</v>
      </c>
      <c r="D793">
        <v>108545250.3</v>
      </c>
      <c r="E793">
        <v>13110671008</v>
      </c>
      <c r="F793">
        <v>1489832</v>
      </c>
      <c r="G793">
        <v>4890</v>
      </c>
      <c r="H793">
        <v>357</v>
      </c>
      <c r="I793">
        <v>43872216.079999998</v>
      </c>
      <c r="J793">
        <v>32482862995</v>
      </c>
      <c r="K793">
        <v>452208</v>
      </c>
      <c r="L793">
        <v>7</v>
      </c>
      <c r="M793">
        <f t="shared" si="12"/>
        <v>2022</v>
      </c>
    </row>
    <row r="794" spans="1:13">
      <c r="A794" s="1">
        <v>44625</v>
      </c>
      <c r="B794">
        <v>351419</v>
      </c>
      <c r="C794">
        <v>24223</v>
      </c>
      <c r="D794">
        <v>109975402.90000001</v>
      </c>
      <c r="E794">
        <v>13220646411</v>
      </c>
      <c r="F794">
        <v>1509367</v>
      </c>
      <c r="G794">
        <v>4688</v>
      </c>
      <c r="H794">
        <v>345</v>
      </c>
      <c r="I794">
        <v>43897176.619999997</v>
      </c>
      <c r="J794">
        <v>32526760172</v>
      </c>
      <c r="K794">
        <v>452546</v>
      </c>
      <c r="L794">
        <v>7</v>
      </c>
      <c r="M794">
        <f t="shared" si="12"/>
        <v>2022</v>
      </c>
    </row>
    <row r="795" spans="1:13">
      <c r="A795" s="1">
        <v>44626</v>
      </c>
      <c r="B795">
        <v>226360</v>
      </c>
      <c r="C795">
        <v>3206</v>
      </c>
      <c r="D795">
        <v>109839379.3</v>
      </c>
      <c r="E795">
        <v>13330485790</v>
      </c>
      <c r="F795">
        <v>1507577</v>
      </c>
      <c r="G795">
        <v>4996</v>
      </c>
      <c r="H795">
        <v>379</v>
      </c>
      <c r="I795">
        <v>43926298.799999997</v>
      </c>
      <c r="J795">
        <v>32570686471</v>
      </c>
      <c r="K795">
        <v>452917</v>
      </c>
      <c r="L795">
        <v>8</v>
      </c>
      <c r="M795">
        <f t="shared" si="12"/>
        <v>2022</v>
      </c>
    </row>
    <row r="796" spans="1:13">
      <c r="A796" s="1">
        <v>44627</v>
      </c>
      <c r="B796">
        <v>147657</v>
      </c>
      <c r="C796">
        <v>11308</v>
      </c>
      <c r="D796">
        <v>110297813.09999999</v>
      </c>
      <c r="E796">
        <v>13440783604</v>
      </c>
      <c r="F796">
        <v>1513846</v>
      </c>
      <c r="G796">
        <v>5039</v>
      </c>
      <c r="H796">
        <v>359</v>
      </c>
      <c r="I796">
        <v>43952872.030000001</v>
      </c>
      <c r="J796">
        <v>32614639343</v>
      </c>
      <c r="K796">
        <v>453269</v>
      </c>
      <c r="L796">
        <v>7</v>
      </c>
      <c r="M796">
        <f t="shared" si="12"/>
        <v>2022</v>
      </c>
    </row>
    <row r="797" spans="1:13">
      <c r="A797" s="1">
        <v>44628</v>
      </c>
      <c r="B797">
        <v>306719</v>
      </c>
      <c r="C797">
        <v>23507</v>
      </c>
      <c r="D797">
        <v>111624555.7</v>
      </c>
      <c r="E797">
        <v>13552408159</v>
      </c>
      <c r="F797">
        <v>1532133</v>
      </c>
      <c r="G797">
        <v>5220</v>
      </c>
      <c r="H797">
        <v>393</v>
      </c>
      <c r="I797">
        <v>43982422.990000002</v>
      </c>
      <c r="J797">
        <v>32658621766</v>
      </c>
      <c r="K797">
        <v>453655</v>
      </c>
      <c r="L797">
        <v>7</v>
      </c>
      <c r="M797">
        <f t="shared" si="12"/>
        <v>2022</v>
      </c>
    </row>
    <row r="798" spans="1:13">
      <c r="A798" s="1">
        <v>44629</v>
      </c>
      <c r="B798">
        <v>458155</v>
      </c>
      <c r="C798">
        <v>6589</v>
      </c>
      <c r="D798">
        <v>111713648.90000001</v>
      </c>
      <c r="E798">
        <v>13664121808</v>
      </c>
      <c r="F798">
        <v>1533280</v>
      </c>
      <c r="G798">
        <v>5442</v>
      </c>
      <c r="H798">
        <v>394</v>
      </c>
      <c r="I798">
        <v>44012271.799999997</v>
      </c>
      <c r="J798">
        <v>32702634037</v>
      </c>
      <c r="K798">
        <v>454042</v>
      </c>
      <c r="L798">
        <v>7</v>
      </c>
      <c r="M798">
        <f t="shared" si="12"/>
        <v>2022</v>
      </c>
    </row>
    <row r="799" spans="1:13">
      <c r="A799" s="1">
        <v>44630</v>
      </c>
      <c r="B799">
        <v>483512</v>
      </c>
      <c r="C799">
        <v>33579</v>
      </c>
      <c r="D799">
        <v>113748897.59999999</v>
      </c>
      <c r="E799">
        <v>13777870706</v>
      </c>
      <c r="F799">
        <v>1561308</v>
      </c>
      <c r="G799">
        <v>5551</v>
      </c>
      <c r="H799">
        <v>422</v>
      </c>
      <c r="I799">
        <v>44044184.259999998</v>
      </c>
      <c r="J799">
        <v>32746678222</v>
      </c>
      <c r="K799">
        <v>454457</v>
      </c>
      <c r="L799">
        <v>7</v>
      </c>
      <c r="M799">
        <f t="shared" si="12"/>
        <v>2022</v>
      </c>
    </row>
    <row r="800" spans="1:13">
      <c r="A800" s="1">
        <v>44631</v>
      </c>
      <c r="B800">
        <v>470285</v>
      </c>
      <c r="C800">
        <v>35315</v>
      </c>
      <c r="D800">
        <v>115928559.40000001</v>
      </c>
      <c r="E800">
        <v>13893799265</v>
      </c>
      <c r="F800">
        <v>1591206</v>
      </c>
      <c r="G800">
        <v>5417</v>
      </c>
      <c r="H800">
        <v>420</v>
      </c>
      <c r="I800">
        <v>44075583.759999998</v>
      </c>
      <c r="J800">
        <v>32790753805</v>
      </c>
      <c r="K800">
        <v>454869</v>
      </c>
      <c r="L800">
        <v>8</v>
      </c>
      <c r="M800">
        <f t="shared" si="12"/>
        <v>2022</v>
      </c>
    </row>
    <row r="801" spans="1:13">
      <c r="A801" s="1">
        <v>44632</v>
      </c>
      <c r="B801">
        <v>441253</v>
      </c>
      <c r="C801">
        <v>32359</v>
      </c>
      <c r="D801">
        <v>117874259.2</v>
      </c>
      <c r="E801">
        <v>14011673524</v>
      </c>
      <c r="F801">
        <v>1618002</v>
      </c>
      <c r="G801">
        <v>5563</v>
      </c>
      <c r="H801">
        <v>392</v>
      </c>
      <c r="I801">
        <v>44100302.159999996</v>
      </c>
      <c r="J801">
        <v>32834854108</v>
      </c>
      <c r="K801">
        <v>455253</v>
      </c>
      <c r="L801">
        <v>8</v>
      </c>
      <c r="M801">
        <f t="shared" si="12"/>
        <v>2022</v>
      </c>
    </row>
    <row r="802" spans="1:13">
      <c r="A802" s="1">
        <v>44633</v>
      </c>
      <c r="B802">
        <v>288359</v>
      </c>
      <c r="C802">
        <v>22187</v>
      </c>
      <c r="D802">
        <v>119065407.09999999</v>
      </c>
      <c r="E802">
        <v>14130738931</v>
      </c>
      <c r="F802">
        <v>1634444</v>
      </c>
      <c r="G802">
        <v>5745</v>
      </c>
      <c r="H802">
        <v>420</v>
      </c>
      <c r="I802">
        <v>44135413.740000002</v>
      </c>
      <c r="J802">
        <v>32878989521</v>
      </c>
      <c r="K802">
        <v>455665</v>
      </c>
      <c r="L802">
        <v>8</v>
      </c>
      <c r="M802">
        <f t="shared" si="12"/>
        <v>2022</v>
      </c>
    </row>
    <row r="803" spans="1:13">
      <c r="A803" s="1">
        <v>44634</v>
      </c>
      <c r="B803">
        <v>164607</v>
      </c>
      <c r="C803">
        <v>2072</v>
      </c>
      <c r="D803">
        <v>118787039.7</v>
      </c>
      <c r="E803">
        <v>14249525971</v>
      </c>
      <c r="F803">
        <v>1630590</v>
      </c>
      <c r="G803">
        <v>5926</v>
      </c>
      <c r="H803">
        <v>444</v>
      </c>
      <c r="I803">
        <v>44167831.93</v>
      </c>
      <c r="J803">
        <v>32923157353</v>
      </c>
      <c r="K803">
        <v>456102</v>
      </c>
      <c r="L803">
        <v>7</v>
      </c>
      <c r="M803">
        <f t="shared" si="12"/>
        <v>2022</v>
      </c>
    </row>
    <row r="804" spans="1:13">
      <c r="A804" s="1">
        <v>44635</v>
      </c>
      <c r="B804">
        <v>384356</v>
      </c>
      <c r="C804">
        <v>26722</v>
      </c>
      <c r="D804">
        <v>120295533.2</v>
      </c>
      <c r="E804">
        <v>14369821504</v>
      </c>
      <c r="F804">
        <v>1651237</v>
      </c>
      <c r="G804">
        <v>6075</v>
      </c>
      <c r="H804">
        <v>481</v>
      </c>
      <c r="I804">
        <v>44206704.340000004</v>
      </c>
      <c r="J804">
        <v>32967364058</v>
      </c>
      <c r="K804">
        <v>456575</v>
      </c>
      <c r="L804">
        <v>8</v>
      </c>
      <c r="M804">
        <f t="shared" si="12"/>
        <v>2022</v>
      </c>
    </row>
    <row r="805" spans="1:13">
      <c r="A805" s="1">
        <v>44636</v>
      </c>
      <c r="B805">
        <v>526964</v>
      </c>
      <c r="C805">
        <v>34073</v>
      </c>
      <c r="D805">
        <v>122322243.8</v>
      </c>
      <c r="E805">
        <v>14492143748</v>
      </c>
      <c r="F805">
        <v>1679050</v>
      </c>
      <c r="G805">
        <v>6260</v>
      </c>
      <c r="H805">
        <v>458</v>
      </c>
      <c r="I805">
        <v>44239378.810000002</v>
      </c>
      <c r="J805">
        <v>33011603436</v>
      </c>
      <c r="K805">
        <v>457025</v>
      </c>
      <c r="L805">
        <v>8</v>
      </c>
      <c r="M805">
        <f t="shared" si="12"/>
        <v>2022</v>
      </c>
    </row>
    <row r="806" spans="1:13">
      <c r="A806" s="1">
        <v>44637</v>
      </c>
      <c r="B806">
        <v>567981</v>
      </c>
      <c r="C806">
        <v>7387</v>
      </c>
      <c r="D806">
        <v>122405316.7</v>
      </c>
      <c r="E806">
        <v>14614549065</v>
      </c>
      <c r="F806">
        <v>1680231</v>
      </c>
      <c r="G806">
        <v>6206</v>
      </c>
      <c r="H806">
        <v>466</v>
      </c>
      <c r="I806">
        <v>44275277.359999999</v>
      </c>
      <c r="J806">
        <v>33055878714</v>
      </c>
      <c r="K806">
        <v>457484</v>
      </c>
      <c r="L806">
        <v>7</v>
      </c>
      <c r="M806">
        <f t="shared" si="12"/>
        <v>2022</v>
      </c>
    </row>
    <row r="807" spans="1:13">
      <c r="A807" s="1">
        <v>44638</v>
      </c>
      <c r="B807">
        <v>544847</v>
      </c>
      <c r="C807">
        <v>6709</v>
      </c>
      <c r="D807">
        <v>122440970</v>
      </c>
      <c r="E807">
        <v>14736990035</v>
      </c>
      <c r="F807">
        <v>1680707</v>
      </c>
      <c r="G807">
        <v>6233</v>
      </c>
      <c r="H807">
        <v>463</v>
      </c>
      <c r="I807">
        <v>44306804.859999999</v>
      </c>
      <c r="J807">
        <v>33100185519</v>
      </c>
      <c r="K807">
        <v>457939</v>
      </c>
      <c r="L807">
        <v>8</v>
      </c>
      <c r="M807">
        <f t="shared" si="12"/>
        <v>2022</v>
      </c>
    </row>
    <row r="808" spans="1:13">
      <c r="A808" s="1">
        <v>44639</v>
      </c>
      <c r="B808">
        <v>470805</v>
      </c>
      <c r="C808">
        <v>5699</v>
      </c>
      <c r="D808">
        <v>122375438.8</v>
      </c>
      <c r="E808">
        <v>14859365474</v>
      </c>
      <c r="F808">
        <v>1679824</v>
      </c>
      <c r="G808">
        <v>6582</v>
      </c>
      <c r="H808">
        <v>482</v>
      </c>
      <c r="I808">
        <v>44345364.520000003</v>
      </c>
      <c r="J808">
        <v>33144530883</v>
      </c>
      <c r="K808">
        <v>458413</v>
      </c>
      <c r="L808">
        <v>8</v>
      </c>
      <c r="M808">
        <f t="shared" si="12"/>
        <v>2022</v>
      </c>
    </row>
    <row r="809" spans="1:13">
      <c r="A809" s="1">
        <v>44640</v>
      </c>
      <c r="B809">
        <v>264784</v>
      </c>
      <c r="C809">
        <v>17332</v>
      </c>
      <c r="D809">
        <v>123178736.8</v>
      </c>
      <c r="E809">
        <v>14982544211</v>
      </c>
      <c r="F809">
        <v>1690704</v>
      </c>
      <c r="G809">
        <v>6452</v>
      </c>
      <c r="H809">
        <v>487</v>
      </c>
      <c r="I809">
        <v>44378814.479999997</v>
      </c>
      <c r="J809">
        <v>33188909698</v>
      </c>
      <c r="K809">
        <v>458892</v>
      </c>
      <c r="L809">
        <v>8</v>
      </c>
      <c r="M809">
        <f t="shared" si="12"/>
        <v>2022</v>
      </c>
    </row>
    <row r="810" spans="1:13">
      <c r="A810" s="1">
        <v>44641</v>
      </c>
      <c r="B810">
        <v>165111</v>
      </c>
      <c r="C810">
        <v>12676</v>
      </c>
      <c r="D810">
        <v>123638373</v>
      </c>
      <c r="E810">
        <v>15106182584</v>
      </c>
      <c r="F810">
        <v>1696889</v>
      </c>
      <c r="G810">
        <v>6491</v>
      </c>
      <c r="H810">
        <v>496</v>
      </c>
      <c r="I810">
        <v>44418114.009999998</v>
      </c>
      <c r="J810">
        <v>33233327812</v>
      </c>
      <c r="K810">
        <v>459380</v>
      </c>
      <c r="L810">
        <v>8</v>
      </c>
      <c r="M810">
        <f t="shared" si="12"/>
        <v>2022</v>
      </c>
    </row>
    <row r="811" spans="1:13">
      <c r="A811" s="1">
        <v>44642</v>
      </c>
      <c r="B811">
        <v>439305</v>
      </c>
      <c r="C811">
        <v>5602</v>
      </c>
      <c r="D811">
        <v>123569129</v>
      </c>
      <c r="E811">
        <v>15229751713</v>
      </c>
      <c r="F811">
        <v>1695786</v>
      </c>
      <c r="G811">
        <v>6705</v>
      </c>
      <c r="H811">
        <v>473</v>
      </c>
      <c r="I811">
        <v>44449635.039999999</v>
      </c>
      <c r="J811">
        <v>33277777447</v>
      </c>
      <c r="K811">
        <v>459845</v>
      </c>
      <c r="L811">
        <v>8</v>
      </c>
      <c r="M811">
        <f t="shared" si="12"/>
        <v>2022</v>
      </c>
    </row>
    <row r="812" spans="1:13">
      <c r="A812" s="1">
        <v>44643</v>
      </c>
      <c r="B812">
        <v>563448</v>
      </c>
      <c r="C812">
        <v>6804</v>
      </c>
      <c r="D812">
        <v>123556891.09999999</v>
      </c>
      <c r="E812">
        <v>15353308604</v>
      </c>
      <c r="F812">
        <v>1695673</v>
      </c>
      <c r="G812">
        <v>6917</v>
      </c>
      <c r="H812">
        <v>486</v>
      </c>
      <c r="I812">
        <v>44485294.520000003</v>
      </c>
      <c r="J812">
        <v>33322262741</v>
      </c>
      <c r="K812">
        <v>460323</v>
      </c>
      <c r="L812">
        <v>8</v>
      </c>
      <c r="M812">
        <f t="shared" si="12"/>
        <v>2022</v>
      </c>
    </row>
    <row r="813" spans="1:13">
      <c r="A813" s="1">
        <v>44644</v>
      </c>
      <c r="B813">
        <v>568883</v>
      </c>
      <c r="C813">
        <v>7501</v>
      </c>
      <c r="D813">
        <v>123591194.09999999</v>
      </c>
      <c r="E813">
        <v>15476899798</v>
      </c>
      <c r="F813">
        <v>1696142</v>
      </c>
      <c r="G813">
        <v>7032</v>
      </c>
      <c r="H813">
        <v>474</v>
      </c>
      <c r="I813">
        <v>44517103.759999998</v>
      </c>
      <c r="J813">
        <v>33366779845</v>
      </c>
      <c r="K813">
        <v>460788</v>
      </c>
      <c r="L813">
        <v>9</v>
      </c>
      <c r="M813">
        <f t="shared" si="12"/>
        <v>2022</v>
      </c>
    </row>
    <row r="814" spans="1:13">
      <c r="A814" s="1">
        <v>44645</v>
      </c>
      <c r="B814">
        <v>528796</v>
      </c>
      <c r="C814">
        <v>7292</v>
      </c>
      <c r="D814">
        <v>123586241.7</v>
      </c>
      <c r="E814">
        <v>15600486039</v>
      </c>
      <c r="F814">
        <v>1696127</v>
      </c>
      <c r="G814">
        <v>7307</v>
      </c>
      <c r="H814">
        <v>570</v>
      </c>
      <c r="I814">
        <v>44567051.259999998</v>
      </c>
      <c r="J814">
        <v>33411346896</v>
      </c>
      <c r="K814">
        <v>461350</v>
      </c>
      <c r="L814">
        <v>8</v>
      </c>
      <c r="M814">
        <f t="shared" si="12"/>
        <v>2022</v>
      </c>
    </row>
    <row r="815" spans="1:13">
      <c r="A815" s="1">
        <v>44646</v>
      </c>
      <c r="B815">
        <v>451284</v>
      </c>
      <c r="C815">
        <v>30190</v>
      </c>
      <c r="D815">
        <v>125256640.90000001</v>
      </c>
      <c r="E815">
        <v>15725742680</v>
      </c>
      <c r="F815">
        <v>1718987</v>
      </c>
      <c r="G815">
        <v>7330</v>
      </c>
      <c r="H815">
        <v>562</v>
      </c>
      <c r="I815">
        <v>44609761.200000003</v>
      </c>
      <c r="J815">
        <v>33455956657</v>
      </c>
      <c r="K815">
        <v>461904</v>
      </c>
      <c r="L815">
        <v>8</v>
      </c>
      <c r="M815">
        <f t="shared" si="12"/>
        <v>2022</v>
      </c>
    </row>
    <row r="816" spans="1:13">
      <c r="A816" s="1">
        <v>44647</v>
      </c>
      <c r="B816">
        <v>255647</v>
      </c>
      <c r="C816">
        <v>17217</v>
      </c>
      <c r="D816">
        <v>125987154</v>
      </c>
      <c r="E816">
        <v>15851729834</v>
      </c>
      <c r="F816">
        <v>1729063</v>
      </c>
      <c r="G816">
        <v>7141</v>
      </c>
      <c r="H816">
        <v>536</v>
      </c>
      <c r="I816">
        <v>44645055.189999998</v>
      </c>
      <c r="J816">
        <v>33500601713</v>
      </c>
      <c r="K816">
        <v>462431</v>
      </c>
      <c r="L816">
        <v>9</v>
      </c>
      <c r="M816">
        <f t="shared" si="12"/>
        <v>2022</v>
      </c>
    </row>
    <row r="817" spans="1:13">
      <c r="A817" s="1">
        <v>44648</v>
      </c>
      <c r="B817">
        <v>128860</v>
      </c>
      <c r="C817">
        <v>1713</v>
      </c>
      <c r="D817">
        <v>125578354.7</v>
      </c>
      <c r="E817">
        <v>15977308189</v>
      </c>
      <c r="F817">
        <v>1723467</v>
      </c>
      <c r="G817">
        <v>7309</v>
      </c>
      <c r="H817">
        <v>544</v>
      </c>
      <c r="I817">
        <v>44682922.880000003</v>
      </c>
      <c r="J817">
        <v>33545284635</v>
      </c>
      <c r="K817">
        <v>462967</v>
      </c>
      <c r="L817">
        <v>8</v>
      </c>
      <c r="M817">
        <f t="shared" si="12"/>
        <v>2022</v>
      </c>
    </row>
    <row r="818" spans="1:13">
      <c r="A818" s="1">
        <v>44649</v>
      </c>
      <c r="B818">
        <v>382331</v>
      </c>
      <c r="C818">
        <v>5445</v>
      </c>
      <c r="D818">
        <v>125421213</v>
      </c>
      <c r="E818">
        <v>16102729402</v>
      </c>
      <c r="F818">
        <v>1721333</v>
      </c>
      <c r="G818">
        <v>7579</v>
      </c>
      <c r="H818">
        <v>568</v>
      </c>
      <c r="I818">
        <v>44724546.979999997</v>
      </c>
      <c r="J818">
        <v>33590009182</v>
      </c>
      <c r="K818">
        <v>463527</v>
      </c>
      <c r="L818">
        <v>8</v>
      </c>
      <c r="M818">
        <f t="shared" si="12"/>
        <v>2022</v>
      </c>
    </row>
    <row r="819" spans="1:13">
      <c r="A819" s="1">
        <v>44650</v>
      </c>
      <c r="B819">
        <v>507006</v>
      </c>
      <c r="C819">
        <v>6900</v>
      </c>
      <c r="D819">
        <v>125381517.3</v>
      </c>
      <c r="E819">
        <v>16228110919</v>
      </c>
      <c r="F819">
        <v>1720762</v>
      </c>
      <c r="G819">
        <v>7471</v>
      </c>
      <c r="H819">
        <v>546</v>
      </c>
      <c r="I819">
        <v>44766615.109999999</v>
      </c>
      <c r="J819">
        <v>33634775797</v>
      </c>
      <c r="K819">
        <v>464064</v>
      </c>
      <c r="L819">
        <v>9</v>
      </c>
      <c r="M819">
        <f t="shared" si="12"/>
        <v>2022</v>
      </c>
    </row>
    <row r="820" spans="1:13">
      <c r="A820" s="1">
        <v>44651</v>
      </c>
      <c r="B820">
        <v>480311</v>
      </c>
      <c r="C820">
        <v>6281</v>
      </c>
      <c r="D820">
        <v>125255750.2</v>
      </c>
      <c r="E820">
        <v>16353366670</v>
      </c>
      <c r="F820">
        <v>1719045</v>
      </c>
      <c r="G820">
        <v>7998</v>
      </c>
      <c r="H820">
        <v>635</v>
      </c>
      <c r="I820">
        <v>44817041.859999999</v>
      </c>
      <c r="J820">
        <v>33679592839</v>
      </c>
      <c r="K820">
        <v>464690</v>
      </c>
      <c r="L820">
        <v>9</v>
      </c>
      <c r="M820">
        <f t="shared" si="12"/>
        <v>2022</v>
      </c>
    </row>
    <row r="821" spans="1:13">
      <c r="A821" s="1">
        <v>44652</v>
      </c>
      <c r="B821">
        <v>443015</v>
      </c>
      <c r="C821">
        <v>5835</v>
      </c>
      <c r="D821">
        <v>125103957.5</v>
      </c>
      <c r="E821">
        <v>16478470627</v>
      </c>
      <c r="F821">
        <v>1716960</v>
      </c>
      <c r="G821">
        <v>7920</v>
      </c>
      <c r="H821">
        <v>588</v>
      </c>
      <c r="I821">
        <v>44854562.630000003</v>
      </c>
      <c r="J821">
        <v>33724447402</v>
      </c>
      <c r="K821">
        <v>465269</v>
      </c>
      <c r="L821">
        <v>9</v>
      </c>
      <c r="M821">
        <f t="shared" si="12"/>
        <v>2022</v>
      </c>
    </row>
    <row r="822" spans="1:13">
      <c r="A822" s="1">
        <v>44653</v>
      </c>
      <c r="B822">
        <v>347623</v>
      </c>
      <c r="C822">
        <v>4600</v>
      </c>
      <c r="D822">
        <v>124845445.40000001</v>
      </c>
      <c r="E822">
        <v>16603316072</v>
      </c>
      <c r="F822">
        <v>1713397</v>
      </c>
      <c r="G822">
        <v>8163</v>
      </c>
      <c r="H822">
        <v>633</v>
      </c>
      <c r="I822">
        <v>44904614.810000002</v>
      </c>
      <c r="J822">
        <v>33769352017</v>
      </c>
      <c r="K822">
        <v>465893</v>
      </c>
      <c r="L822">
        <v>9</v>
      </c>
      <c r="M822">
        <f t="shared" si="12"/>
        <v>2022</v>
      </c>
    </row>
    <row r="823" spans="1:13">
      <c r="A823" s="1">
        <v>44654</v>
      </c>
      <c r="B823">
        <v>177815</v>
      </c>
      <c r="C823">
        <v>2182</v>
      </c>
      <c r="D823">
        <v>124421649.7</v>
      </c>
      <c r="E823">
        <v>16727737722</v>
      </c>
      <c r="F823">
        <v>1707637</v>
      </c>
      <c r="G823">
        <v>7942</v>
      </c>
      <c r="H823">
        <v>546</v>
      </c>
      <c r="I823">
        <v>44940434.560000002</v>
      </c>
      <c r="J823">
        <v>33814292451</v>
      </c>
      <c r="K823">
        <v>466430</v>
      </c>
      <c r="L823">
        <v>9</v>
      </c>
      <c r="M823">
        <f t="shared" si="12"/>
        <v>2022</v>
      </c>
    </row>
    <row r="824" spans="1:13">
      <c r="A824" s="1">
        <v>44655</v>
      </c>
      <c r="B824">
        <v>88957</v>
      </c>
      <c r="C824">
        <v>1289</v>
      </c>
      <c r="D824">
        <v>123920779</v>
      </c>
      <c r="E824">
        <v>16851658501</v>
      </c>
      <c r="F824">
        <v>1700780</v>
      </c>
      <c r="G824">
        <v>8146</v>
      </c>
      <c r="H824">
        <v>589</v>
      </c>
      <c r="I824">
        <v>44987748.460000001</v>
      </c>
      <c r="J824">
        <v>33859280200</v>
      </c>
      <c r="K824">
        <v>467010</v>
      </c>
      <c r="L824">
        <v>9</v>
      </c>
      <c r="M824">
        <f t="shared" si="12"/>
        <v>2022</v>
      </c>
    </row>
    <row r="825" spans="1:13">
      <c r="A825" s="1">
        <v>44656</v>
      </c>
      <c r="B825">
        <v>296579</v>
      </c>
      <c r="C825">
        <v>22556</v>
      </c>
      <c r="D825">
        <v>124955746.3</v>
      </c>
      <c r="E825">
        <v>16976614247</v>
      </c>
      <c r="F825">
        <v>1715075</v>
      </c>
      <c r="G825">
        <v>8261</v>
      </c>
      <c r="H825">
        <v>629</v>
      </c>
      <c r="I825">
        <v>45034423.210000001</v>
      </c>
      <c r="J825">
        <v>33904314623</v>
      </c>
      <c r="K825">
        <v>467630</v>
      </c>
      <c r="L825">
        <v>9</v>
      </c>
      <c r="M825">
        <f t="shared" si="12"/>
        <v>2022</v>
      </c>
    </row>
    <row r="826" spans="1:13">
      <c r="A826" s="1">
        <v>44657</v>
      </c>
      <c r="B826">
        <v>402559</v>
      </c>
      <c r="C826">
        <v>5032</v>
      </c>
      <c r="D826">
        <v>124713206.09999999</v>
      </c>
      <c r="E826">
        <v>17101327454</v>
      </c>
      <c r="F826">
        <v>1711794</v>
      </c>
      <c r="G826">
        <v>8313</v>
      </c>
      <c r="H826">
        <v>627</v>
      </c>
      <c r="I826">
        <v>45084698.619999997</v>
      </c>
      <c r="J826">
        <v>33949399322</v>
      </c>
      <c r="K826">
        <v>468248</v>
      </c>
      <c r="L826">
        <v>9</v>
      </c>
      <c r="M826">
        <f t="shared" si="12"/>
        <v>2022</v>
      </c>
    </row>
    <row r="827" spans="1:13">
      <c r="A827" s="1">
        <v>44658</v>
      </c>
      <c r="B827">
        <v>360720</v>
      </c>
      <c r="C827">
        <v>24790</v>
      </c>
      <c r="D827">
        <v>125887361.3</v>
      </c>
      <c r="E827">
        <v>17227214815</v>
      </c>
      <c r="F827">
        <v>1727941</v>
      </c>
      <c r="G827">
        <v>8643</v>
      </c>
      <c r="H827">
        <v>666</v>
      </c>
      <c r="I827">
        <v>45136975.909999996</v>
      </c>
      <c r="J827">
        <v>33994536298</v>
      </c>
      <c r="K827">
        <v>468905</v>
      </c>
      <c r="L827">
        <v>9</v>
      </c>
      <c r="M827">
        <f t="shared" si="12"/>
        <v>2022</v>
      </c>
    </row>
    <row r="828" spans="1:13">
      <c r="A828" s="1">
        <v>44659</v>
      </c>
      <c r="B828">
        <v>320189</v>
      </c>
      <c r="C828">
        <v>3943</v>
      </c>
      <c r="D828">
        <v>125534501</v>
      </c>
      <c r="E828">
        <v>17352749316</v>
      </c>
      <c r="F828">
        <v>1723105</v>
      </c>
      <c r="G828">
        <v>8779</v>
      </c>
      <c r="H828">
        <v>650</v>
      </c>
      <c r="I828">
        <v>45178342.829999998</v>
      </c>
      <c r="J828">
        <v>34039714640</v>
      </c>
      <c r="K828">
        <v>469545</v>
      </c>
      <c r="L828">
        <v>10</v>
      </c>
      <c r="M828">
        <f t="shared" si="12"/>
        <v>2022</v>
      </c>
    </row>
    <row r="829" spans="1:13">
      <c r="A829" s="1">
        <v>44660</v>
      </c>
      <c r="B829">
        <v>272781</v>
      </c>
      <c r="C829">
        <v>19337</v>
      </c>
      <c r="D829">
        <v>126299266.40000001</v>
      </c>
      <c r="E829">
        <v>17479048582</v>
      </c>
      <c r="F829">
        <v>1733581</v>
      </c>
      <c r="G829">
        <v>8861</v>
      </c>
      <c r="H829">
        <v>624</v>
      </c>
      <c r="I829">
        <v>45221150.469999999</v>
      </c>
      <c r="J829">
        <v>34084935791</v>
      </c>
      <c r="K829">
        <v>470160</v>
      </c>
      <c r="L829">
        <v>9</v>
      </c>
      <c r="M829">
        <f t="shared" si="12"/>
        <v>2022</v>
      </c>
    </row>
    <row r="830" spans="1:13">
      <c r="A830" s="1">
        <v>44661</v>
      </c>
      <c r="B830">
        <v>145342</v>
      </c>
      <c r="C830">
        <v>2056</v>
      </c>
      <c r="D830">
        <v>125793250.2</v>
      </c>
      <c r="E830">
        <v>17604841833</v>
      </c>
      <c r="F830">
        <v>1726714</v>
      </c>
      <c r="G830">
        <v>8923</v>
      </c>
      <c r="H830">
        <v>649</v>
      </c>
      <c r="I830">
        <v>45268922.859999999</v>
      </c>
      <c r="J830">
        <v>34130204714</v>
      </c>
      <c r="K830">
        <v>470800</v>
      </c>
      <c r="L830">
        <v>9</v>
      </c>
      <c r="M830">
        <f t="shared" si="12"/>
        <v>2022</v>
      </c>
    </row>
    <row r="831" spans="1:13">
      <c r="A831" s="1">
        <v>44662</v>
      </c>
      <c r="B831">
        <v>81594</v>
      </c>
      <c r="C831">
        <v>6005</v>
      </c>
      <c r="D831">
        <v>125576754.40000001</v>
      </c>
      <c r="E831">
        <v>17730418587</v>
      </c>
      <c r="F831">
        <v>1723751</v>
      </c>
      <c r="G831">
        <v>8968</v>
      </c>
      <c r="H831">
        <v>702</v>
      </c>
      <c r="I831">
        <v>45323612.869999997</v>
      </c>
      <c r="J831">
        <v>34175528327</v>
      </c>
      <c r="K831">
        <v>471492</v>
      </c>
      <c r="L831">
        <v>10</v>
      </c>
      <c r="M831">
        <f t="shared" si="12"/>
        <v>2022</v>
      </c>
    </row>
    <row r="832" spans="1:13">
      <c r="A832" s="1">
        <v>44663</v>
      </c>
      <c r="B832">
        <v>267973</v>
      </c>
      <c r="C832">
        <v>3382</v>
      </c>
      <c r="D832">
        <v>125156052.09999999</v>
      </c>
      <c r="E832">
        <v>17855574639</v>
      </c>
      <c r="F832">
        <v>1717907</v>
      </c>
      <c r="G832">
        <v>9226</v>
      </c>
      <c r="H832">
        <v>665</v>
      </c>
      <c r="I832">
        <v>45366865.57</v>
      </c>
      <c r="J832">
        <v>34220895192</v>
      </c>
      <c r="K832">
        <v>472147</v>
      </c>
      <c r="L832">
        <v>10</v>
      </c>
      <c r="M832">
        <f t="shared" si="12"/>
        <v>2022</v>
      </c>
    </row>
    <row r="833" spans="1:13">
      <c r="A833" s="1">
        <v>44664</v>
      </c>
      <c r="B833">
        <v>347833</v>
      </c>
      <c r="C833">
        <v>26635</v>
      </c>
      <c r="D833">
        <v>126412297</v>
      </c>
      <c r="E833">
        <v>17981986936</v>
      </c>
      <c r="F833">
        <v>1735255</v>
      </c>
      <c r="G833">
        <v>9287</v>
      </c>
      <c r="H833">
        <v>688</v>
      </c>
      <c r="I833">
        <v>45420669.259999998</v>
      </c>
      <c r="J833">
        <v>34266315861</v>
      </c>
      <c r="K833">
        <v>472825</v>
      </c>
      <c r="L833">
        <v>10</v>
      </c>
      <c r="M833">
        <f t="shared" si="12"/>
        <v>2022</v>
      </c>
    </row>
    <row r="834" spans="1:13">
      <c r="A834" s="1">
        <v>44665</v>
      </c>
      <c r="B834">
        <v>303409</v>
      </c>
      <c r="C834">
        <v>19426</v>
      </c>
      <c r="D834">
        <v>127163006.7</v>
      </c>
      <c r="E834">
        <v>18109149943</v>
      </c>
      <c r="F834">
        <v>1745607</v>
      </c>
      <c r="G834">
        <v>9074</v>
      </c>
      <c r="H834">
        <v>704</v>
      </c>
      <c r="I834">
        <v>45469117.170000002</v>
      </c>
      <c r="J834">
        <v>34311784979</v>
      </c>
      <c r="K834">
        <v>473519</v>
      </c>
      <c r="L834">
        <v>10</v>
      </c>
      <c r="M834">
        <f t="shared" si="12"/>
        <v>2022</v>
      </c>
    </row>
    <row r="835" spans="1:13">
      <c r="A835" s="1">
        <v>44666</v>
      </c>
      <c r="B835">
        <v>287499</v>
      </c>
      <c r="C835">
        <v>3675</v>
      </c>
      <c r="D835">
        <v>126751867.5</v>
      </c>
      <c r="E835">
        <v>18235901810</v>
      </c>
      <c r="F835">
        <v>1739887</v>
      </c>
      <c r="G835">
        <v>9395</v>
      </c>
      <c r="H835">
        <v>757</v>
      </c>
      <c r="I835">
        <v>45528468.030000001</v>
      </c>
      <c r="J835">
        <v>34357313447</v>
      </c>
      <c r="K835">
        <v>474266</v>
      </c>
      <c r="L835">
        <v>10</v>
      </c>
      <c r="M835">
        <f t="shared" ref="M835:M898" si="13">YEAR(A835)</f>
        <v>2022</v>
      </c>
    </row>
    <row r="836" spans="1:13">
      <c r="A836" s="1">
        <v>44667</v>
      </c>
      <c r="B836">
        <v>116379</v>
      </c>
      <c r="C836">
        <v>8504</v>
      </c>
      <c r="D836">
        <v>126670182.3</v>
      </c>
      <c r="E836">
        <v>18362571993</v>
      </c>
      <c r="F836">
        <v>1738849</v>
      </c>
      <c r="G836">
        <v>9542</v>
      </c>
      <c r="H836">
        <v>738</v>
      </c>
      <c r="I836">
        <v>45578435.509999998</v>
      </c>
      <c r="J836">
        <v>34402891882</v>
      </c>
      <c r="K836">
        <v>474994</v>
      </c>
      <c r="L836">
        <v>10</v>
      </c>
      <c r="M836">
        <f t="shared" si="13"/>
        <v>2022</v>
      </c>
    </row>
    <row r="837" spans="1:13">
      <c r="A837" s="1">
        <v>44668</v>
      </c>
      <c r="B837">
        <v>99304</v>
      </c>
      <c r="C837">
        <v>6904</v>
      </c>
      <c r="D837">
        <v>126466241.40000001</v>
      </c>
      <c r="E837">
        <v>18489038234</v>
      </c>
      <c r="F837">
        <v>1736026</v>
      </c>
      <c r="G837">
        <v>9727</v>
      </c>
      <c r="H837">
        <v>708</v>
      </c>
      <c r="I837">
        <v>45629691.329999998</v>
      </c>
      <c r="J837">
        <v>34448521573</v>
      </c>
      <c r="K837">
        <v>475692</v>
      </c>
      <c r="L837">
        <v>10</v>
      </c>
      <c r="M837">
        <f t="shared" si="13"/>
        <v>2022</v>
      </c>
    </row>
    <row r="838" spans="1:13">
      <c r="A838" s="1">
        <v>44669</v>
      </c>
      <c r="B838">
        <v>65383</v>
      </c>
      <c r="C838">
        <v>874</v>
      </c>
      <c r="D838">
        <v>125829131.09999999</v>
      </c>
      <c r="E838">
        <v>18614867365</v>
      </c>
      <c r="F838">
        <v>1727301</v>
      </c>
      <c r="G838">
        <v>9599</v>
      </c>
      <c r="H838">
        <v>756</v>
      </c>
      <c r="I838">
        <v>45688264.43</v>
      </c>
      <c r="J838">
        <v>34494209838</v>
      </c>
      <c r="K838">
        <v>476438</v>
      </c>
      <c r="L838">
        <v>10</v>
      </c>
      <c r="M838">
        <f t="shared" si="13"/>
        <v>2022</v>
      </c>
    </row>
    <row r="839" spans="1:13">
      <c r="A839" s="1">
        <v>44670</v>
      </c>
      <c r="B839">
        <v>70555</v>
      </c>
      <c r="C839">
        <v>960</v>
      </c>
      <c r="D839">
        <v>125183966</v>
      </c>
      <c r="E839">
        <v>18740051331</v>
      </c>
      <c r="F839">
        <v>1718474</v>
      </c>
      <c r="G839">
        <v>9787</v>
      </c>
      <c r="H839">
        <v>767</v>
      </c>
      <c r="I839">
        <v>45747079.990000002</v>
      </c>
      <c r="J839">
        <v>34539956918</v>
      </c>
      <c r="K839">
        <v>477195</v>
      </c>
      <c r="L839">
        <v>10</v>
      </c>
      <c r="M839">
        <f t="shared" si="13"/>
        <v>2022</v>
      </c>
    </row>
    <row r="840" spans="1:13">
      <c r="A840" s="1">
        <v>44671</v>
      </c>
      <c r="B840">
        <v>303002</v>
      </c>
      <c r="C840">
        <v>3929</v>
      </c>
      <c r="D840">
        <v>124758233</v>
      </c>
      <c r="E840">
        <v>18864809564</v>
      </c>
      <c r="F840">
        <v>1712709</v>
      </c>
      <c r="G840">
        <v>9694</v>
      </c>
      <c r="H840">
        <v>711</v>
      </c>
      <c r="I840">
        <v>45792109.729999997</v>
      </c>
      <c r="J840">
        <v>34585749028</v>
      </c>
      <c r="K840">
        <v>477895</v>
      </c>
      <c r="L840">
        <v>11</v>
      </c>
      <c r="M840">
        <f t="shared" si="13"/>
        <v>2022</v>
      </c>
    </row>
    <row r="841" spans="1:13">
      <c r="A841" s="1">
        <v>44672</v>
      </c>
      <c r="B841">
        <v>342645</v>
      </c>
      <c r="C841">
        <v>4699</v>
      </c>
      <c r="D841">
        <v>124402079.90000001</v>
      </c>
      <c r="E841">
        <v>18989211644</v>
      </c>
      <c r="F841">
        <v>1707815</v>
      </c>
      <c r="G841">
        <v>9593</v>
      </c>
      <c r="H841">
        <v>702</v>
      </c>
      <c r="I841">
        <v>45843941.780000001</v>
      </c>
      <c r="J841">
        <v>34631592969</v>
      </c>
      <c r="K841">
        <v>478586</v>
      </c>
      <c r="L841">
        <v>11</v>
      </c>
      <c r="M841">
        <f t="shared" si="13"/>
        <v>2022</v>
      </c>
    </row>
    <row r="842" spans="1:13">
      <c r="A842" s="1">
        <v>44673</v>
      </c>
      <c r="B842">
        <v>297363</v>
      </c>
      <c r="C842">
        <v>19695</v>
      </c>
      <c r="D842">
        <v>125107544.2</v>
      </c>
      <c r="E842">
        <v>19114319188</v>
      </c>
      <c r="F842">
        <v>1717579</v>
      </c>
      <c r="G842">
        <v>9931</v>
      </c>
      <c r="H842">
        <v>723</v>
      </c>
      <c r="I842">
        <v>45896668.700000003</v>
      </c>
      <c r="J842">
        <v>34677489638</v>
      </c>
      <c r="K842">
        <v>479298</v>
      </c>
      <c r="L842">
        <v>11</v>
      </c>
      <c r="M842">
        <f t="shared" si="13"/>
        <v>2022</v>
      </c>
    </row>
    <row r="843" spans="1:13">
      <c r="A843" s="1">
        <v>44674</v>
      </c>
      <c r="B843">
        <v>228087</v>
      </c>
      <c r="C843">
        <v>15942</v>
      </c>
      <c r="D843">
        <v>125530701.7</v>
      </c>
      <c r="E843">
        <v>19239849890</v>
      </c>
      <c r="F843">
        <v>1723280</v>
      </c>
      <c r="G843">
        <v>10241</v>
      </c>
      <c r="H843">
        <v>744</v>
      </c>
      <c r="I843">
        <v>45952046.159999996</v>
      </c>
      <c r="J843">
        <v>34723441684</v>
      </c>
      <c r="K843">
        <v>480031</v>
      </c>
      <c r="L843">
        <v>11</v>
      </c>
      <c r="M843">
        <f t="shared" si="13"/>
        <v>2022</v>
      </c>
    </row>
    <row r="844" spans="1:13">
      <c r="A844" s="1">
        <v>44675</v>
      </c>
      <c r="B844">
        <v>103960</v>
      </c>
      <c r="C844">
        <v>7478</v>
      </c>
      <c r="D844">
        <v>125351265.8</v>
      </c>
      <c r="E844">
        <v>19365201156</v>
      </c>
      <c r="F844">
        <v>1720816</v>
      </c>
      <c r="G844">
        <v>9942</v>
      </c>
      <c r="H844">
        <v>736</v>
      </c>
      <c r="I844">
        <v>46005787.75</v>
      </c>
      <c r="J844">
        <v>34769447472</v>
      </c>
      <c r="K844">
        <v>480756</v>
      </c>
      <c r="L844">
        <v>11</v>
      </c>
      <c r="M844">
        <f t="shared" si="13"/>
        <v>2022</v>
      </c>
    </row>
    <row r="845" spans="1:13">
      <c r="A845" s="1">
        <v>44676</v>
      </c>
      <c r="B845">
        <v>51548</v>
      </c>
      <c r="C845">
        <v>643</v>
      </c>
      <c r="D845">
        <v>124668636.40000001</v>
      </c>
      <c r="E845">
        <v>19489869792</v>
      </c>
      <c r="F845">
        <v>1711436</v>
      </c>
      <c r="G845">
        <v>10023</v>
      </c>
      <c r="H845">
        <v>752</v>
      </c>
      <c r="I845">
        <v>46062482.850000001</v>
      </c>
      <c r="J845">
        <v>34815509955</v>
      </c>
      <c r="K845">
        <v>481497</v>
      </c>
      <c r="L845">
        <v>11</v>
      </c>
      <c r="M845">
        <f t="shared" si="13"/>
        <v>2022</v>
      </c>
    </row>
    <row r="846" spans="1:13">
      <c r="A846" s="1">
        <v>44677</v>
      </c>
      <c r="B846">
        <v>227041</v>
      </c>
      <c r="C846">
        <v>16885</v>
      </c>
      <c r="D846">
        <v>125156724.09999999</v>
      </c>
      <c r="E846">
        <v>19615026516</v>
      </c>
      <c r="F846">
        <v>1718131</v>
      </c>
      <c r="G846">
        <v>10190</v>
      </c>
      <c r="H846">
        <v>765</v>
      </c>
      <c r="I846">
        <v>46119018.530000001</v>
      </c>
      <c r="J846">
        <v>34861628973</v>
      </c>
      <c r="K846">
        <v>482251</v>
      </c>
      <c r="L846">
        <v>11</v>
      </c>
      <c r="M846">
        <f t="shared" si="13"/>
        <v>2022</v>
      </c>
    </row>
    <row r="847" spans="1:13">
      <c r="A847" s="1">
        <v>44678</v>
      </c>
      <c r="B847">
        <v>266027</v>
      </c>
      <c r="C847">
        <v>3652</v>
      </c>
      <c r="D847">
        <v>124683827.3</v>
      </c>
      <c r="E847">
        <v>19739710344</v>
      </c>
      <c r="F847">
        <v>1711544</v>
      </c>
      <c r="G847">
        <v>10239</v>
      </c>
      <c r="H847">
        <v>755</v>
      </c>
      <c r="I847">
        <v>46174570.299999997</v>
      </c>
      <c r="J847">
        <v>34907803544</v>
      </c>
      <c r="K847">
        <v>482994</v>
      </c>
      <c r="L847">
        <v>12</v>
      </c>
      <c r="M847">
        <f t="shared" si="13"/>
        <v>2022</v>
      </c>
    </row>
    <row r="848" spans="1:13">
      <c r="A848" s="1">
        <v>44679</v>
      </c>
      <c r="B848">
        <v>220436</v>
      </c>
      <c r="C848">
        <v>2970</v>
      </c>
      <c r="D848">
        <v>124162761.59999999</v>
      </c>
      <c r="E848">
        <v>19863873105</v>
      </c>
      <c r="F848">
        <v>1704380</v>
      </c>
      <c r="G848">
        <v>10134</v>
      </c>
      <c r="H848">
        <v>762</v>
      </c>
      <c r="I848">
        <v>46231952.740000002</v>
      </c>
      <c r="J848">
        <v>34954035496</v>
      </c>
      <c r="K848">
        <v>483744</v>
      </c>
      <c r="L848">
        <v>12</v>
      </c>
      <c r="M848">
        <f t="shared" si="13"/>
        <v>2022</v>
      </c>
    </row>
    <row r="849" spans="1:13">
      <c r="A849" s="1">
        <v>44680</v>
      </c>
      <c r="B849">
        <v>180822</v>
      </c>
      <c r="C849">
        <v>12805</v>
      </c>
      <c r="D849">
        <v>124339424.8</v>
      </c>
      <c r="E849">
        <v>19988212530</v>
      </c>
      <c r="F849">
        <v>1706741</v>
      </c>
      <c r="G849">
        <v>10444</v>
      </c>
      <c r="H849">
        <v>776</v>
      </c>
      <c r="I849">
        <v>46289446.469999999</v>
      </c>
      <c r="J849">
        <v>35000324943</v>
      </c>
      <c r="K849">
        <v>484508</v>
      </c>
      <c r="L849">
        <v>12</v>
      </c>
      <c r="M849">
        <f t="shared" si="13"/>
        <v>2022</v>
      </c>
    </row>
    <row r="850" spans="1:13">
      <c r="A850" s="1">
        <v>44681</v>
      </c>
      <c r="B850">
        <v>149402</v>
      </c>
      <c r="C850">
        <v>1887</v>
      </c>
      <c r="D850">
        <v>123720782.2</v>
      </c>
      <c r="E850">
        <v>20111933312</v>
      </c>
      <c r="F850">
        <v>1698336</v>
      </c>
      <c r="G850">
        <v>10292</v>
      </c>
      <c r="H850">
        <v>803</v>
      </c>
      <c r="I850">
        <v>46349005.240000002</v>
      </c>
      <c r="J850">
        <v>35046673948</v>
      </c>
      <c r="K850">
        <v>485300</v>
      </c>
      <c r="L850">
        <v>11</v>
      </c>
      <c r="M850">
        <f t="shared" si="13"/>
        <v>2022</v>
      </c>
    </row>
    <row r="851" spans="1:13">
      <c r="A851" s="1">
        <v>44682</v>
      </c>
      <c r="B851">
        <v>92701</v>
      </c>
      <c r="C851">
        <v>6274</v>
      </c>
      <c r="D851">
        <v>123421295.8</v>
      </c>
      <c r="E851">
        <v>20235354608</v>
      </c>
      <c r="F851">
        <v>1694113</v>
      </c>
      <c r="G851">
        <v>10497</v>
      </c>
      <c r="H851">
        <v>758</v>
      </c>
      <c r="I851">
        <v>46401179.729999997</v>
      </c>
      <c r="J851">
        <v>35093075128</v>
      </c>
      <c r="K851">
        <v>486046</v>
      </c>
      <c r="L851">
        <v>12</v>
      </c>
      <c r="M851">
        <f t="shared" si="13"/>
        <v>2022</v>
      </c>
    </row>
    <row r="852" spans="1:13">
      <c r="A852" s="1">
        <v>44683</v>
      </c>
      <c r="B852">
        <v>43199</v>
      </c>
      <c r="C852">
        <v>511</v>
      </c>
      <c r="D852">
        <v>122698601.90000001</v>
      </c>
      <c r="E852">
        <v>20358053210</v>
      </c>
      <c r="F852">
        <v>1684164</v>
      </c>
      <c r="G852">
        <v>10460</v>
      </c>
      <c r="H852">
        <v>820</v>
      </c>
      <c r="I852">
        <v>46465701</v>
      </c>
      <c r="J852">
        <v>35139540829</v>
      </c>
      <c r="K852">
        <v>486854</v>
      </c>
      <c r="L852">
        <v>12</v>
      </c>
      <c r="M852">
        <f t="shared" si="13"/>
        <v>2022</v>
      </c>
    </row>
    <row r="853" spans="1:13">
      <c r="A853" s="1">
        <v>44684</v>
      </c>
      <c r="B853">
        <v>235744</v>
      </c>
      <c r="C853">
        <v>3102</v>
      </c>
      <c r="D853">
        <v>122143934.59999999</v>
      </c>
      <c r="E853">
        <v>20480197144</v>
      </c>
      <c r="F853">
        <v>1676562</v>
      </c>
      <c r="G853">
        <v>10704</v>
      </c>
      <c r="H853">
        <v>788</v>
      </c>
      <c r="I853">
        <v>46521149.539999999</v>
      </c>
      <c r="J853">
        <v>35186061978</v>
      </c>
      <c r="K853">
        <v>487630</v>
      </c>
      <c r="L853">
        <v>12</v>
      </c>
      <c r="M853">
        <f t="shared" si="13"/>
        <v>2022</v>
      </c>
    </row>
    <row r="854" spans="1:13">
      <c r="A854" s="1">
        <v>44685</v>
      </c>
      <c r="B854">
        <v>289870</v>
      </c>
      <c r="C854">
        <v>3872</v>
      </c>
      <c r="D854">
        <v>121653859.40000001</v>
      </c>
      <c r="E854">
        <v>20601851004</v>
      </c>
      <c r="F854">
        <v>1669835</v>
      </c>
      <c r="G854">
        <v>10599</v>
      </c>
      <c r="H854">
        <v>847</v>
      </c>
      <c r="I854">
        <v>46587985.899999999</v>
      </c>
      <c r="J854">
        <v>35232649964</v>
      </c>
      <c r="K854">
        <v>488465</v>
      </c>
      <c r="L854">
        <v>12</v>
      </c>
      <c r="M854">
        <f t="shared" si="13"/>
        <v>2022</v>
      </c>
    </row>
    <row r="855" spans="1:13">
      <c r="A855" s="1">
        <v>44686</v>
      </c>
      <c r="B855">
        <v>244795</v>
      </c>
      <c r="C855">
        <v>2982</v>
      </c>
      <c r="D855">
        <v>121128691</v>
      </c>
      <c r="E855">
        <v>20722979695</v>
      </c>
      <c r="F855">
        <v>1662527</v>
      </c>
      <c r="G855">
        <v>10290</v>
      </c>
      <c r="H855">
        <v>783</v>
      </c>
      <c r="I855">
        <v>46640395.390000001</v>
      </c>
      <c r="J855">
        <v>35279290360</v>
      </c>
      <c r="K855">
        <v>489236</v>
      </c>
      <c r="L855">
        <v>12</v>
      </c>
      <c r="M855">
        <f t="shared" si="13"/>
        <v>2022</v>
      </c>
    </row>
    <row r="856" spans="1:13">
      <c r="A856" s="1">
        <v>44687</v>
      </c>
      <c r="B856">
        <v>218829</v>
      </c>
      <c r="C856">
        <v>14195</v>
      </c>
      <c r="D856">
        <v>121376546.3</v>
      </c>
      <c r="E856">
        <v>20844356241</v>
      </c>
      <c r="F856">
        <v>1665936</v>
      </c>
      <c r="G856">
        <v>10786</v>
      </c>
      <c r="H856">
        <v>805</v>
      </c>
      <c r="I856">
        <v>46697383.880000003</v>
      </c>
      <c r="J856">
        <v>35325987744</v>
      </c>
      <c r="K856">
        <v>490028</v>
      </c>
      <c r="L856">
        <v>13</v>
      </c>
      <c r="M856">
        <f t="shared" si="13"/>
        <v>2022</v>
      </c>
    </row>
    <row r="857" spans="1:13">
      <c r="A857" s="1">
        <v>44688</v>
      </c>
      <c r="B857">
        <v>182895</v>
      </c>
      <c r="C857">
        <v>2486</v>
      </c>
      <c r="D857">
        <v>120762541</v>
      </c>
      <c r="E857">
        <v>20965118782</v>
      </c>
      <c r="F857">
        <v>1657580</v>
      </c>
      <c r="G857">
        <v>10842</v>
      </c>
      <c r="H857">
        <v>791</v>
      </c>
      <c r="I857">
        <v>46756170.840000004</v>
      </c>
      <c r="J857">
        <v>35372743914</v>
      </c>
      <c r="K857">
        <v>490807</v>
      </c>
      <c r="L857">
        <v>12</v>
      </c>
      <c r="M857">
        <f t="shared" si="13"/>
        <v>2022</v>
      </c>
    </row>
    <row r="858" spans="1:13">
      <c r="A858" s="1">
        <v>44689</v>
      </c>
      <c r="B858">
        <v>73486</v>
      </c>
      <c r="C858">
        <v>1030</v>
      </c>
      <c r="D858">
        <v>120066763.3</v>
      </c>
      <c r="E858">
        <v>21085185546</v>
      </c>
      <c r="F858">
        <v>1648099</v>
      </c>
      <c r="G858">
        <v>10511</v>
      </c>
      <c r="H858">
        <v>797</v>
      </c>
      <c r="I858">
        <v>46817011.359999999</v>
      </c>
      <c r="J858">
        <v>35419560926</v>
      </c>
      <c r="K858">
        <v>491591</v>
      </c>
      <c r="L858">
        <v>13</v>
      </c>
      <c r="M858">
        <f t="shared" si="13"/>
        <v>2022</v>
      </c>
    </row>
    <row r="859" spans="1:13">
      <c r="A859" s="1">
        <v>44690</v>
      </c>
      <c r="B859">
        <v>36367</v>
      </c>
      <c r="C859">
        <v>2692</v>
      </c>
      <c r="D859">
        <v>119474656.8</v>
      </c>
      <c r="E859">
        <v>21204660202</v>
      </c>
      <c r="F859">
        <v>1639947</v>
      </c>
      <c r="G859">
        <v>10844</v>
      </c>
      <c r="H859">
        <v>800</v>
      </c>
      <c r="I859">
        <v>46877585.799999997</v>
      </c>
      <c r="J859">
        <v>35466438512</v>
      </c>
      <c r="K859">
        <v>492378</v>
      </c>
      <c r="L859">
        <v>13</v>
      </c>
      <c r="M859">
        <f t="shared" si="13"/>
        <v>2022</v>
      </c>
    </row>
    <row r="860" spans="1:13">
      <c r="A860" s="1">
        <v>44691</v>
      </c>
      <c r="B860">
        <v>230960</v>
      </c>
      <c r="C860">
        <v>3142</v>
      </c>
      <c r="D860">
        <v>118933965.2</v>
      </c>
      <c r="E860">
        <v>21323594168</v>
      </c>
      <c r="F860">
        <v>1632536</v>
      </c>
      <c r="G860">
        <v>10553</v>
      </c>
      <c r="H860">
        <v>739</v>
      </c>
      <c r="I860">
        <v>46925476.229999997</v>
      </c>
      <c r="J860">
        <v>35513363988</v>
      </c>
      <c r="K860">
        <v>493105</v>
      </c>
      <c r="L860">
        <v>12</v>
      </c>
      <c r="M860">
        <f t="shared" si="13"/>
        <v>2022</v>
      </c>
    </row>
    <row r="861" spans="1:13">
      <c r="A861" s="1">
        <v>44692</v>
      </c>
      <c r="B861">
        <v>258088</v>
      </c>
      <c r="C861">
        <v>16397</v>
      </c>
      <c r="D861">
        <v>119330177</v>
      </c>
      <c r="E861">
        <v>21442924345</v>
      </c>
      <c r="F861">
        <v>1638015</v>
      </c>
      <c r="G861">
        <v>10918</v>
      </c>
      <c r="H861">
        <v>817</v>
      </c>
      <c r="I861">
        <v>46986282.25</v>
      </c>
      <c r="J861">
        <v>35560350270</v>
      </c>
      <c r="K861">
        <v>493910</v>
      </c>
      <c r="L861">
        <v>12</v>
      </c>
      <c r="M861">
        <f t="shared" si="13"/>
        <v>2022</v>
      </c>
    </row>
    <row r="862" spans="1:13">
      <c r="A862" s="1">
        <v>44693</v>
      </c>
      <c r="B862">
        <v>209988</v>
      </c>
      <c r="C862">
        <v>2622</v>
      </c>
      <c r="D862">
        <v>118743218</v>
      </c>
      <c r="E862">
        <v>21561667563</v>
      </c>
      <c r="F862">
        <v>1629991</v>
      </c>
      <c r="G862">
        <v>10646</v>
      </c>
      <c r="H862">
        <v>790</v>
      </c>
      <c r="I862">
        <v>47043531.93</v>
      </c>
      <c r="J862">
        <v>35607393802</v>
      </c>
      <c r="K862">
        <v>494687</v>
      </c>
      <c r="L862">
        <v>13</v>
      </c>
      <c r="M862">
        <f t="shared" si="13"/>
        <v>2022</v>
      </c>
    </row>
    <row r="863" spans="1:13">
      <c r="A863" s="1">
        <v>44694</v>
      </c>
      <c r="B863">
        <v>176905</v>
      </c>
      <c r="C863">
        <v>2467</v>
      </c>
      <c r="D863">
        <v>118146508.90000001</v>
      </c>
      <c r="E863">
        <v>21679814071</v>
      </c>
      <c r="F863">
        <v>1621833</v>
      </c>
      <c r="G863">
        <v>10625</v>
      </c>
      <c r="H863">
        <v>775</v>
      </c>
      <c r="I863">
        <v>47101340.060000002</v>
      </c>
      <c r="J863">
        <v>35654495142</v>
      </c>
      <c r="K863">
        <v>495449</v>
      </c>
      <c r="L863">
        <v>13</v>
      </c>
      <c r="M863">
        <f t="shared" si="13"/>
        <v>2022</v>
      </c>
    </row>
    <row r="864" spans="1:13">
      <c r="A864" s="1">
        <v>44695</v>
      </c>
      <c r="B864">
        <v>154904</v>
      </c>
      <c r="C864">
        <v>11388</v>
      </c>
      <c r="D864">
        <v>118186709.09999999</v>
      </c>
      <c r="E864">
        <v>21798000781</v>
      </c>
      <c r="F864">
        <v>1622387</v>
      </c>
      <c r="G864">
        <v>10834</v>
      </c>
      <c r="H864">
        <v>814</v>
      </c>
      <c r="I864">
        <v>47160611.689999998</v>
      </c>
      <c r="J864">
        <v>35701655754</v>
      </c>
      <c r="K864">
        <v>496249</v>
      </c>
      <c r="L864">
        <v>14</v>
      </c>
      <c r="M864">
        <f t="shared" si="13"/>
        <v>2022</v>
      </c>
    </row>
    <row r="865" spans="1:13">
      <c r="A865" s="1">
        <v>44696</v>
      </c>
      <c r="B865">
        <v>54755</v>
      </c>
      <c r="C865">
        <v>732</v>
      </c>
      <c r="D865">
        <v>117447576.90000001</v>
      </c>
      <c r="E865">
        <v>21915448357</v>
      </c>
      <c r="F865">
        <v>1612261</v>
      </c>
      <c r="G865">
        <v>10858</v>
      </c>
      <c r="H865">
        <v>781</v>
      </c>
      <c r="I865">
        <v>47215498.590000004</v>
      </c>
      <c r="J865">
        <v>35748871252</v>
      </c>
      <c r="K865">
        <v>497017</v>
      </c>
      <c r="L865">
        <v>13</v>
      </c>
      <c r="M865">
        <f t="shared" si="13"/>
        <v>2022</v>
      </c>
    </row>
    <row r="866" spans="1:13">
      <c r="A866" s="1">
        <v>44697</v>
      </c>
      <c r="B866">
        <v>26268</v>
      </c>
      <c r="C866">
        <v>349</v>
      </c>
      <c r="D866">
        <v>116696329.7</v>
      </c>
      <c r="E866">
        <v>22032144687</v>
      </c>
      <c r="F866">
        <v>1601943</v>
      </c>
      <c r="G866">
        <v>10667</v>
      </c>
      <c r="H866">
        <v>766</v>
      </c>
      <c r="I866">
        <v>47272519.890000001</v>
      </c>
      <c r="J866">
        <v>35796143772</v>
      </c>
      <c r="K866">
        <v>497769</v>
      </c>
      <c r="L866">
        <v>14</v>
      </c>
      <c r="M866">
        <f t="shared" si="13"/>
        <v>2022</v>
      </c>
    </row>
    <row r="867" spans="1:13">
      <c r="A867" s="1">
        <v>44698</v>
      </c>
      <c r="B867">
        <v>178721</v>
      </c>
      <c r="C867">
        <v>12728</v>
      </c>
      <c r="D867">
        <v>116834329</v>
      </c>
      <c r="E867">
        <v>22148979016</v>
      </c>
      <c r="F867">
        <v>1603868</v>
      </c>
      <c r="G867">
        <v>10803</v>
      </c>
      <c r="H867">
        <v>820</v>
      </c>
      <c r="I867">
        <v>47336436.450000003</v>
      </c>
      <c r="J867">
        <v>35843480209</v>
      </c>
      <c r="K867">
        <v>498576</v>
      </c>
      <c r="L867">
        <v>13</v>
      </c>
      <c r="M867">
        <f t="shared" si="13"/>
        <v>2022</v>
      </c>
    </row>
    <row r="868" spans="1:13">
      <c r="A868" s="1">
        <v>44699</v>
      </c>
      <c r="B868">
        <v>185329</v>
      </c>
      <c r="C868">
        <v>2682</v>
      </c>
      <c r="D868">
        <v>116254542.3</v>
      </c>
      <c r="E868">
        <v>22265233558</v>
      </c>
      <c r="F868">
        <v>1595916</v>
      </c>
      <c r="G868">
        <v>10634</v>
      </c>
      <c r="H868">
        <v>807</v>
      </c>
      <c r="I868">
        <v>47395099.560000002</v>
      </c>
      <c r="J868">
        <v>35890875308</v>
      </c>
      <c r="K868">
        <v>499369</v>
      </c>
      <c r="L868">
        <v>14</v>
      </c>
      <c r="M868">
        <f t="shared" si="13"/>
        <v>2022</v>
      </c>
    </row>
    <row r="869" spans="1:13">
      <c r="A869" s="1">
        <v>44700</v>
      </c>
      <c r="B869">
        <v>146454</v>
      </c>
      <c r="C869">
        <v>2139</v>
      </c>
      <c r="D869">
        <v>115622086.2</v>
      </c>
      <c r="E869">
        <v>22380855645</v>
      </c>
      <c r="F869">
        <v>1587082</v>
      </c>
      <c r="G869">
        <v>10973</v>
      </c>
      <c r="H869">
        <v>836</v>
      </c>
      <c r="I869">
        <v>47456567.43</v>
      </c>
      <c r="J869">
        <v>35938331876</v>
      </c>
      <c r="K869">
        <v>500191</v>
      </c>
      <c r="L869">
        <v>14</v>
      </c>
      <c r="M869">
        <f t="shared" si="13"/>
        <v>2022</v>
      </c>
    </row>
    <row r="870" spans="1:13">
      <c r="A870" s="1">
        <v>44701</v>
      </c>
      <c r="B870">
        <v>120491</v>
      </c>
      <c r="C870">
        <v>8050</v>
      </c>
      <c r="D870">
        <v>115412911.90000001</v>
      </c>
      <c r="E870">
        <v>22496268557</v>
      </c>
      <c r="F870">
        <v>1584167</v>
      </c>
      <c r="G870">
        <v>10965</v>
      </c>
      <c r="H870">
        <v>810</v>
      </c>
      <c r="I870">
        <v>47510392.119999997</v>
      </c>
      <c r="J870">
        <v>35985842268</v>
      </c>
      <c r="K870">
        <v>500988</v>
      </c>
      <c r="L870">
        <v>13</v>
      </c>
      <c r="M870">
        <f t="shared" si="13"/>
        <v>2022</v>
      </c>
    </row>
    <row r="871" spans="1:13">
      <c r="A871" s="1">
        <v>44702</v>
      </c>
      <c r="B871">
        <v>108794</v>
      </c>
      <c r="C871">
        <v>7581</v>
      </c>
      <c r="D871">
        <v>115181795.3</v>
      </c>
      <c r="E871">
        <v>22611450352</v>
      </c>
      <c r="F871">
        <v>1580947</v>
      </c>
      <c r="G871">
        <v>10801</v>
      </c>
      <c r="H871">
        <v>779</v>
      </c>
      <c r="I871">
        <v>47567237.32</v>
      </c>
      <c r="J871">
        <v>36033409505</v>
      </c>
      <c r="K871">
        <v>501753</v>
      </c>
      <c r="L871">
        <v>14</v>
      </c>
      <c r="M871">
        <f t="shared" si="13"/>
        <v>2022</v>
      </c>
    </row>
    <row r="872" spans="1:13">
      <c r="A872" s="1">
        <v>44703</v>
      </c>
      <c r="B872">
        <v>37612</v>
      </c>
      <c r="C872">
        <v>2690</v>
      </c>
      <c r="D872">
        <v>114588280.90000001</v>
      </c>
      <c r="E872">
        <v>22726038633</v>
      </c>
      <c r="F872">
        <v>1572902</v>
      </c>
      <c r="G872">
        <v>10735</v>
      </c>
      <c r="H872">
        <v>836</v>
      </c>
      <c r="I872">
        <v>47629610</v>
      </c>
      <c r="J872">
        <v>36081039115</v>
      </c>
      <c r="K872">
        <v>502574</v>
      </c>
      <c r="L872">
        <v>15</v>
      </c>
      <c r="M872">
        <f t="shared" si="13"/>
        <v>2022</v>
      </c>
    </row>
    <row r="873" spans="1:13">
      <c r="A873" s="1">
        <v>44704</v>
      </c>
      <c r="B873">
        <v>18881</v>
      </c>
      <c r="C873">
        <v>227</v>
      </c>
      <c r="D873">
        <v>113821000.7</v>
      </c>
      <c r="E873">
        <v>22839859633</v>
      </c>
      <c r="F873">
        <v>1562412</v>
      </c>
      <c r="G873">
        <v>10717</v>
      </c>
      <c r="H873">
        <v>821</v>
      </c>
      <c r="I873">
        <v>47687832.549999997</v>
      </c>
      <c r="J873">
        <v>36128726948</v>
      </c>
      <c r="K873">
        <v>503381</v>
      </c>
      <c r="L873">
        <v>14</v>
      </c>
      <c r="M873">
        <f t="shared" si="13"/>
        <v>2022</v>
      </c>
    </row>
    <row r="874" spans="1:13">
      <c r="A874" s="1">
        <v>44705</v>
      </c>
      <c r="B874">
        <v>128165</v>
      </c>
      <c r="C874">
        <v>1784</v>
      </c>
      <c r="D874">
        <v>113162639.09999999</v>
      </c>
      <c r="E874">
        <v>22953022273</v>
      </c>
      <c r="F874">
        <v>1553325</v>
      </c>
      <c r="G874">
        <v>10871</v>
      </c>
      <c r="H874">
        <v>763</v>
      </c>
      <c r="I874">
        <v>47736668.490000002</v>
      </c>
      <c r="J874">
        <v>36176463616</v>
      </c>
      <c r="K874">
        <v>504130</v>
      </c>
      <c r="L874">
        <v>14</v>
      </c>
      <c r="M874">
        <f t="shared" si="13"/>
        <v>2022</v>
      </c>
    </row>
    <row r="875" spans="1:13">
      <c r="A875" s="1">
        <v>44706</v>
      </c>
      <c r="B875">
        <v>127056</v>
      </c>
      <c r="C875">
        <v>8519</v>
      </c>
      <c r="D875">
        <v>113002971</v>
      </c>
      <c r="E875">
        <v>23066025244</v>
      </c>
      <c r="F875">
        <v>1551131</v>
      </c>
      <c r="G875">
        <v>10713</v>
      </c>
      <c r="H875">
        <v>760</v>
      </c>
      <c r="I875">
        <v>47796329.509999998</v>
      </c>
      <c r="J875">
        <v>36224259946</v>
      </c>
      <c r="K875">
        <v>504876</v>
      </c>
      <c r="L875">
        <v>14</v>
      </c>
      <c r="M875">
        <f t="shared" si="13"/>
        <v>2022</v>
      </c>
    </row>
    <row r="876" spans="1:13">
      <c r="A876" s="1">
        <v>44707</v>
      </c>
      <c r="B876">
        <v>96326</v>
      </c>
      <c r="C876">
        <v>1144</v>
      </c>
      <c r="D876">
        <v>112311117.5</v>
      </c>
      <c r="E876">
        <v>23178336361</v>
      </c>
      <c r="F876">
        <v>1541526</v>
      </c>
      <c r="G876">
        <v>10749</v>
      </c>
      <c r="H876">
        <v>808</v>
      </c>
      <c r="I876">
        <v>47860583.890000001</v>
      </c>
      <c r="J876">
        <v>36272120530</v>
      </c>
      <c r="K876">
        <v>505670</v>
      </c>
      <c r="L876">
        <v>14</v>
      </c>
      <c r="M876">
        <f t="shared" si="13"/>
        <v>2022</v>
      </c>
    </row>
    <row r="877" spans="1:13">
      <c r="A877" s="1">
        <v>44708</v>
      </c>
      <c r="B877">
        <v>22695</v>
      </c>
      <c r="C877">
        <v>1661</v>
      </c>
      <c r="D877">
        <v>111661226.90000001</v>
      </c>
      <c r="E877">
        <v>23289997588</v>
      </c>
      <c r="F877">
        <v>1532494</v>
      </c>
      <c r="G877">
        <v>10693</v>
      </c>
      <c r="H877">
        <v>741</v>
      </c>
      <c r="I877">
        <v>47907376.049999997</v>
      </c>
      <c r="J877">
        <v>36320027906</v>
      </c>
      <c r="K877">
        <v>506396</v>
      </c>
      <c r="L877">
        <v>15</v>
      </c>
      <c r="M877">
        <f t="shared" si="13"/>
        <v>2022</v>
      </c>
    </row>
    <row r="878" spans="1:13">
      <c r="A878" s="1">
        <v>44709</v>
      </c>
      <c r="B878">
        <v>88756</v>
      </c>
      <c r="C878">
        <v>1059</v>
      </c>
      <c r="D878">
        <v>110969428.59999999</v>
      </c>
      <c r="E878">
        <v>23400967017</v>
      </c>
      <c r="F878">
        <v>1522988</v>
      </c>
      <c r="G878">
        <v>10565</v>
      </c>
      <c r="H878">
        <v>796</v>
      </c>
      <c r="I878">
        <v>47970727.859999999</v>
      </c>
      <c r="J878">
        <v>36367998633</v>
      </c>
      <c r="K878">
        <v>507177</v>
      </c>
      <c r="L878">
        <v>15</v>
      </c>
      <c r="M878">
        <f t="shared" si="13"/>
        <v>2022</v>
      </c>
    </row>
    <row r="879" spans="1:13">
      <c r="A879" s="1">
        <v>44710</v>
      </c>
      <c r="B879">
        <v>28925</v>
      </c>
      <c r="C879">
        <v>390</v>
      </c>
      <c r="D879">
        <v>110225702.09999999</v>
      </c>
      <c r="E879">
        <v>23511192719</v>
      </c>
      <c r="F879">
        <v>1512894</v>
      </c>
      <c r="G879">
        <v>10484</v>
      </c>
      <c r="H879">
        <v>802</v>
      </c>
      <c r="I879">
        <v>48030858.579999998</v>
      </c>
      <c r="J879">
        <v>36416029492</v>
      </c>
      <c r="K879">
        <v>507964</v>
      </c>
      <c r="L879">
        <v>15</v>
      </c>
      <c r="M879">
        <f t="shared" si="13"/>
        <v>2022</v>
      </c>
    </row>
    <row r="880" spans="1:13">
      <c r="A880" s="1">
        <v>44711</v>
      </c>
      <c r="B880">
        <v>17628</v>
      </c>
      <c r="C880">
        <v>220</v>
      </c>
      <c r="D880">
        <v>109478878.5</v>
      </c>
      <c r="E880">
        <v>23620671597</v>
      </c>
      <c r="F880">
        <v>1502679</v>
      </c>
      <c r="G880">
        <v>10435</v>
      </c>
      <c r="H880">
        <v>801</v>
      </c>
      <c r="I880">
        <v>48083944.159999996</v>
      </c>
      <c r="J880">
        <v>36464113436</v>
      </c>
      <c r="K880">
        <v>508750</v>
      </c>
      <c r="L880">
        <v>15</v>
      </c>
      <c r="M880">
        <f t="shared" si="13"/>
        <v>2022</v>
      </c>
    </row>
    <row r="881" spans="1:13">
      <c r="A881" s="1">
        <v>44712</v>
      </c>
      <c r="B881">
        <v>127669</v>
      </c>
      <c r="C881">
        <v>9329</v>
      </c>
      <c r="D881">
        <v>109381894.90000001</v>
      </c>
      <c r="E881">
        <v>23730053492</v>
      </c>
      <c r="F881">
        <v>1501305</v>
      </c>
      <c r="G881">
        <v>10703</v>
      </c>
      <c r="H881">
        <v>826</v>
      </c>
      <c r="I881">
        <v>48152077.299999997</v>
      </c>
      <c r="J881">
        <v>36512265513</v>
      </c>
      <c r="K881">
        <v>509561</v>
      </c>
      <c r="L881">
        <v>15</v>
      </c>
      <c r="M881">
        <f t="shared" si="13"/>
        <v>2022</v>
      </c>
    </row>
    <row r="882" spans="1:13">
      <c r="A882" s="1">
        <v>44713</v>
      </c>
      <c r="B882">
        <v>118664</v>
      </c>
      <c r="C882">
        <v>1566</v>
      </c>
      <c r="D882">
        <v>108745811.09999999</v>
      </c>
      <c r="E882">
        <v>23838799303</v>
      </c>
      <c r="F882">
        <v>1492566</v>
      </c>
      <c r="G882">
        <v>10305</v>
      </c>
      <c r="H882">
        <v>755</v>
      </c>
      <c r="I882">
        <v>48200723.68</v>
      </c>
      <c r="J882">
        <v>36560466237</v>
      </c>
      <c r="K882">
        <v>510301</v>
      </c>
      <c r="L882">
        <v>15</v>
      </c>
      <c r="M882">
        <f t="shared" si="13"/>
        <v>2022</v>
      </c>
    </row>
    <row r="883" spans="1:13">
      <c r="A883" s="1">
        <v>44714</v>
      </c>
      <c r="B883">
        <v>103523</v>
      </c>
      <c r="C883">
        <v>1306</v>
      </c>
      <c r="D883">
        <v>108080850</v>
      </c>
      <c r="E883">
        <v>23946880153</v>
      </c>
      <c r="F883">
        <v>1483419</v>
      </c>
      <c r="G883">
        <v>10453</v>
      </c>
      <c r="H883">
        <v>750</v>
      </c>
      <c r="I883">
        <v>48254183.009999998</v>
      </c>
      <c r="J883">
        <v>36608720420</v>
      </c>
      <c r="K883">
        <v>511036</v>
      </c>
      <c r="L883">
        <v>15</v>
      </c>
      <c r="M883">
        <f t="shared" si="13"/>
        <v>2022</v>
      </c>
    </row>
    <row r="884" spans="1:13">
      <c r="A884" s="1">
        <v>44715</v>
      </c>
      <c r="B884">
        <v>97668</v>
      </c>
      <c r="C884">
        <v>1367</v>
      </c>
      <c r="D884">
        <v>107431424.09999999</v>
      </c>
      <c r="E884">
        <v>24054311577</v>
      </c>
      <c r="F884">
        <v>1474420</v>
      </c>
      <c r="G884">
        <v>10366</v>
      </c>
      <c r="H884">
        <v>824</v>
      </c>
      <c r="I884">
        <v>48319692.619999997</v>
      </c>
      <c r="J884">
        <v>36657040113</v>
      </c>
      <c r="K884">
        <v>511844</v>
      </c>
      <c r="L884">
        <v>16</v>
      </c>
      <c r="M884">
        <f t="shared" si="13"/>
        <v>2022</v>
      </c>
    </row>
    <row r="885" spans="1:13">
      <c r="A885" s="1">
        <v>44716</v>
      </c>
      <c r="B885">
        <v>90821</v>
      </c>
      <c r="C885">
        <v>6002</v>
      </c>
      <c r="D885">
        <v>107093906.8</v>
      </c>
      <c r="E885">
        <v>24161405484</v>
      </c>
      <c r="F885">
        <v>1469843</v>
      </c>
      <c r="G885">
        <v>10579</v>
      </c>
      <c r="H885">
        <v>754</v>
      </c>
      <c r="I885">
        <v>48371808.25</v>
      </c>
      <c r="J885">
        <v>36705411921</v>
      </c>
      <c r="K885">
        <v>512583</v>
      </c>
      <c r="L885">
        <v>15</v>
      </c>
      <c r="M885">
        <f t="shared" si="13"/>
        <v>2022</v>
      </c>
    </row>
    <row r="886" spans="1:13">
      <c r="A886" s="1">
        <v>44717</v>
      </c>
      <c r="B886">
        <v>29426</v>
      </c>
      <c r="C886">
        <v>434</v>
      </c>
      <c r="D886">
        <v>106374992.5</v>
      </c>
      <c r="E886">
        <v>24267780477</v>
      </c>
      <c r="F886">
        <v>1459935</v>
      </c>
      <c r="G886">
        <v>10342</v>
      </c>
      <c r="H886">
        <v>767</v>
      </c>
      <c r="I886">
        <v>48425307.020000003</v>
      </c>
      <c r="J886">
        <v>36753837228</v>
      </c>
      <c r="K886">
        <v>513335</v>
      </c>
      <c r="L886">
        <v>15</v>
      </c>
      <c r="M886">
        <f t="shared" si="13"/>
        <v>2022</v>
      </c>
    </row>
    <row r="887" spans="1:13">
      <c r="A887" s="1">
        <v>44718</v>
      </c>
      <c r="B887">
        <v>16404</v>
      </c>
      <c r="C887">
        <v>190</v>
      </c>
      <c r="D887">
        <v>105643393.90000001</v>
      </c>
      <c r="E887">
        <v>24373423870</v>
      </c>
      <c r="F887">
        <v>1449898</v>
      </c>
      <c r="G887">
        <v>10227</v>
      </c>
      <c r="H887">
        <v>804</v>
      </c>
      <c r="I887">
        <v>48485152.030000001</v>
      </c>
      <c r="J887">
        <v>36802322380</v>
      </c>
      <c r="K887">
        <v>514123</v>
      </c>
      <c r="L887">
        <v>16</v>
      </c>
      <c r="M887">
        <f t="shared" si="13"/>
        <v>2022</v>
      </c>
    </row>
    <row r="888" spans="1:13">
      <c r="A888" s="1">
        <v>44719</v>
      </c>
      <c r="B888">
        <v>21625</v>
      </c>
      <c r="C888">
        <v>275</v>
      </c>
      <c r="D888">
        <v>104921056.7</v>
      </c>
      <c r="E888">
        <v>24478344927</v>
      </c>
      <c r="F888">
        <v>1439910</v>
      </c>
      <c r="G888">
        <v>10263</v>
      </c>
      <c r="H888">
        <v>748</v>
      </c>
      <c r="I888">
        <v>48536108.600000001</v>
      </c>
      <c r="J888">
        <v>36850858489</v>
      </c>
      <c r="K888">
        <v>514855</v>
      </c>
      <c r="L888">
        <v>16</v>
      </c>
      <c r="M888">
        <f t="shared" si="13"/>
        <v>2022</v>
      </c>
    </row>
    <row r="889" spans="1:13">
      <c r="A889" s="1">
        <v>44720</v>
      </c>
      <c r="B889">
        <v>164233</v>
      </c>
      <c r="C889">
        <v>2366</v>
      </c>
      <c r="D889">
        <v>104354572.2</v>
      </c>
      <c r="E889">
        <v>24582699499</v>
      </c>
      <c r="F889">
        <v>1432133</v>
      </c>
      <c r="G889">
        <v>10143</v>
      </c>
      <c r="H889">
        <v>730</v>
      </c>
      <c r="I889">
        <v>48592249.509999998</v>
      </c>
      <c r="J889">
        <v>36899450738</v>
      </c>
      <c r="K889">
        <v>515569</v>
      </c>
      <c r="L889">
        <v>16</v>
      </c>
      <c r="M889">
        <f t="shared" si="13"/>
        <v>2022</v>
      </c>
    </row>
    <row r="890" spans="1:13">
      <c r="A890" s="1">
        <v>44721</v>
      </c>
      <c r="B890">
        <v>189069</v>
      </c>
      <c r="C890">
        <v>2394</v>
      </c>
      <c r="D890">
        <v>103785938.90000001</v>
      </c>
      <c r="E890">
        <v>24686485438</v>
      </c>
      <c r="F890">
        <v>1424335</v>
      </c>
      <c r="G890">
        <v>10192</v>
      </c>
      <c r="H890">
        <v>762</v>
      </c>
      <c r="I890">
        <v>48647985.140000001</v>
      </c>
      <c r="J890">
        <v>36948098723</v>
      </c>
      <c r="K890">
        <v>516316</v>
      </c>
      <c r="L890">
        <v>15</v>
      </c>
      <c r="M890">
        <f t="shared" si="13"/>
        <v>2022</v>
      </c>
    </row>
    <row r="891" spans="1:13">
      <c r="A891" s="1">
        <v>44722</v>
      </c>
      <c r="B891">
        <v>164153</v>
      </c>
      <c r="C891">
        <v>2026</v>
      </c>
      <c r="D891">
        <v>103197381.59999999</v>
      </c>
      <c r="E891">
        <v>24789682820</v>
      </c>
      <c r="F891">
        <v>1416360</v>
      </c>
      <c r="G891">
        <v>10001</v>
      </c>
      <c r="H891">
        <v>777</v>
      </c>
      <c r="I891">
        <v>48707622.939999998</v>
      </c>
      <c r="J891">
        <v>36996806346</v>
      </c>
      <c r="K891">
        <v>517077</v>
      </c>
      <c r="L891">
        <v>16</v>
      </c>
      <c r="M891">
        <f t="shared" si="13"/>
        <v>2022</v>
      </c>
    </row>
    <row r="892" spans="1:13">
      <c r="A892" s="1">
        <v>44723</v>
      </c>
      <c r="B892">
        <v>150354</v>
      </c>
      <c r="C892">
        <v>11397</v>
      </c>
      <c r="D892">
        <v>103297988.90000001</v>
      </c>
      <c r="E892">
        <v>24892980809</v>
      </c>
      <c r="F892">
        <v>1417788</v>
      </c>
      <c r="G892">
        <v>9969</v>
      </c>
      <c r="H892">
        <v>738</v>
      </c>
      <c r="I892">
        <v>48760656.509999998</v>
      </c>
      <c r="J892">
        <v>37045567003</v>
      </c>
      <c r="K892">
        <v>517799</v>
      </c>
      <c r="L892">
        <v>16</v>
      </c>
      <c r="M892">
        <f t="shared" si="13"/>
        <v>2022</v>
      </c>
    </row>
    <row r="893" spans="1:13">
      <c r="A893" s="1">
        <v>44724</v>
      </c>
      <c r="B893">
        <v>45516</v>
      </c>
      <c r="C893">
        <v>544</v>
      </c>
      <c r="D893">
        <v>102601024.3</v>
      </c>
      <c r="E893">
        <v>24995581833</v>
      </c>
      <c r="F893">
        <v>1408213</v>
      </c>
      <c r="G893">
        <v>10119</v>
      </c>
      <c r="H893">
        <v>710</v>
      </c>
      <c r="I893">
        <v>48808790.469999999</v>
      </c>
      <c r="J893">
        <v>37094375793</v>
      </c>
      <c r="K893">
        <v>518493</v>
      </c>
      <c r="L893">
        <v>16</v>
      </c>
      <c r="M893">
        <f t="shared" si="13"/>
        <v>2022</v>
      </c>
    </row>
    <row r="894" spans="1:13">
      <c r="A894" s="1">
        <v>44725</v>
      </c>
      <c r="B894">
        <v>28376</v>
      </c>
      <c r="C894">
        <v>1832</v>
      </c>
      <c r="D894">
        <v>102011257.7</v>
      </c>
      <c r="E894">
        <v>25097593091</v>
      </c>
      <c r="F894">
        <v>1400087</v>
      </c>
      <c r="G894">
        <v>9958</v>
      </c>
      <c r="H894">
        <v>757</v>
      </c>
      <c r="I894">
        <v>48866881.310000002</v>
      </c>
      <c r="J894">
        <v>37143242675</v>
      </c>
      <c r="K894">
        <v>519234</v>
      </c>
      <c r="L894">
        <v>16</v>
      </c>
      <c r="M894">
        <f t="shared" si="13"/>
        <v>2022</v>
      </c>
    </row>
    <row r="895" spans="1:13">
      <c r="A895" s="1">
        <v>44726</v>
      </c>
      <c r="B895">
        <v>200463</v>
      </c>
      <c r="C895">
        <v>2895</v>
      </c>
      <c r="D895">
        <v>101511447.5</v>
      </c>
      <c r="E895">
        <v>25199104538</v>
      </c>
      <c r="F895">
        <v>1393152</v>
      </c>
      <c r="G895">
        <v>9830</v>
      </c>
      <c r="H895">
        <v>762</v>
      </c>
      <c r="I895">
        <v>48919604.759999998</v>
      </c>
      <c r="J895">
        <v>37192162279</v>
      </c>
      <c r="K895">
        <v>519980</v>
      </c>
      <c r="L895">
        <v>16</v>
      </c>
      <c r="M895">
        <f t="shared" si="13"/>
        <v>2022</v>
      </c>
    </row>
    <row r="896" spans="1:13">
      <c r="A896" s="1">
        <v>44727</v>
      </c>
      <c r="B896">
        <v>215512</v>
      </c>
      <c r="C896">
        <v>2650</v>
      </c>
      <c r="D896">
        <v>100983912.5</v>
      </c>
      <c r="E896">
        <v>25300088451</v>
      </c>
      <c r="F896">
        <v>1385895</v>
      </c>
      <c r="G896">
        <v>9907</v>
      </c>
      <c r="H896">
        <v>728</v>
      </c>
      <c r="I896">
        <v>48974083.799999997</v>
      </c>
      <c r="J896">
        <v>37241136363</v>
      </c>
      <c r="K896">
        <v>520692</v>
      </c>
      <c r="L896">
        <v>16</v>
      </c>
      <c r="M896">
        <f t="shared" si="13"/>
        <v>2022</v>
      </c>
    </row>
    <row r="897" spans="1:13">
      <c r="A897" s="1">
        <v>44728</v>
      </c>
      <c r="B897">
        <v>188569</v>
      </c>
      <c r="C897">
        <v>2405</v>
      </c>
      <c r="D897">
        <v>100442555.40000001</v>
      </c>
      <c r="E897">
        <v>25400531006</v>
      </c>
      <c r="F897">
        <v>1378537</v>
      </c>
      <c r="G897">
        <v>9763</v>
      </c>
      <c r="H897">
        <v>721</v>
      </c>
      <c r="I897">
        <v>49024095.210000001</v>
      </c>
      <c r="J897">
        <v>37290160458</v>
      </c>
      <c r="K897">
        <v>521397</v>
      </c>
      <c r="L897">
        <v>16</v>
      </c>
      <c r="M897">
        <f t="shared" si="13"/>
        <v>2022</v>
      </c>
    </row>
    <row r="898" spans="1:13">
      <c r="A898" s="1">
        <v>44729</v>
      </c>
      <c r="B898">
        <v>85864</v>
      </c>
      <c r="C898">
        <v>6180</v>
      </c>
      <c r="D898">
        <v>100180669.2</v>
      </c>
      <c r="E898">
        <v>25500711675</v>
      </c>
      <c r="F898">
        <v>1375011</v>
      </c>
      <c r="G898">
        <v>9706</v>
      </c>
      <c r="H898">
        <v>719</v>
      </c>
      <c r="I898">
        <v>49077214.039999999</v>
      </c>
      <c r="J898">
        <v>37339237672</v>
      </c>
      <c r="K898">
        <v>522100</v>
      </c>
      <c r="L898">
        <v>16</v>
      </c>
      <c r="M898">
        <f t="shared" si="13"/>
        <v>2022</v>
      </c>
    </row>
    <row r="899" spans="1:13">
      <c r="A899" s="1">
        <v>44730</v>
      </c>
      <c r="B899">
        <v>178598</v>
      </c>
      <c r="C899">
        <v>2274</v>
      </c>
      <c r="D899">
        <v>99642280.430000007</v>
      </c>
      <c r="E899">
        <v>25600353956</v>
      </c>
      <c r="F899">
        <v>1367630</v>
      </c>
      <c r="G899">
        <v>9655</v>
      </c>
      <c r="H899">
        <v>691</v>
      </c>
      <c r="I899">
        <v>49125136.799999997</v>
      </c>
      <c r="J899">
        <v>37388362809</v>
      </c>
      <c r="K899">
        <v>522774</v>
      </c>
      <c r="L899">
        <v>17</v>
      </c>
      <c r="M899">
        <f t="shared" ref="M899:M962" si="14">YEAR(A899)</f>
        <v>2022</v>
      </c>
    </row>
    <row r="900" spans="1:13">
      <c r="A900" s="1">
        <v>44731</v>
      </c>
      <c r="B900">
        <v>53317</v>
      </c>
      <c r="C900">
        <v>3910</v>
      </c>
      <c r="D900">
        <v>99224888.599999994</v>
      </c>
      <c r="E900">
        <v>25699578844</v>
      </c>
      <c r="F900">
        <v>1361985</v>
      </c>
      <c r="G900">
        <v>9555</v>
      </c>
      <c r="H900">
        <v>740</v>
      </c>
      <c r="I900">
        <v>49182048.829999998</v>
      </c>
      <c r="J900">
        <v>37437544858</v>
      </c>
      <c r="K900">
        <v>523497</v>
      </c>
      <c r="L900">
        <v>17</v>
      </c>
      <c r="M900">
        <f t="shared" si="14"/>
        <v>2022</v>
      </c>
    </row>
    <row r="901" spans="1:13">
      <c r="A901" s="1">
        <v>44732</v>
      </c>
      <c r="B901">
        <v>30621</v>
      </c>
      <c r="C901">
        <v>388</v>
      </c>
      <c r="D901">
        <v>98547382.390000001</v>
      </c>
      <c r="E901">
        <v>25798126227</v>
      </c>
      <c r="F901">
        <v>1352717</v>
      </c>
      <c r="G901">
        <v>9656</v>
      </c>
      <c r="H901">
        <v>709</v>
      </c>
      <c r="I901">
        <v>49233808.909999996</v>
      </c>
      <c r="J901">
        <v>37486778667</v>
      </c>
      <c r="K901">
        <v>524189</v>
      </c>
      <c r="L901">
        <v>17</v>
      </c>
      <c r="M901">
        <f t="shared" si="14"/>
        <v>2022</v>
      </c>
    </row>
    <row r="902" spans="1:13">
      <c r="A902" s="1">
        <v>44733</v>
      </c>
      <c r="B902">
        <v>243100</v>
      </c>
      <c r="C902">
        <v>17416</v>
      </c>
      <c r="D902">
        <v>99143745.640000001</v>
      </c>
      <c r="E902">
        <v>25897269972</v>
      </c>
      <c r="F902">
        <v>1360681</v>
      </c>
      <c r="G902">
        <v>9452</v>
      </c>
      <c r="H902">
        <v>673</v>
      </c>
      <c r="I902">
        <v>49274589.149999999</v>
      </c>
      <c r="J902">
        <v>37536053256</v>
      </c>
      <c r="K902">
        <v>524845</v>
      </c>
      <c r="L902">
        <v>17</v>
      </c>
      <c r="M902">
        <f t="shared" si="14"/>
        <v>2022</v>
      </c>
    </row>
    <row r="903" spans="1:13">
      <c r="A903" s="1">
        <v>44734</v>
      </c>
      <c r="B903">
        <v>286889</v>
      </c>
      <c r="C903">
        <v>3438</v>
      </c>
      <c r="D903">
        <v>98696424.099999994</v>
      </c>
      <c r="E903">
        <v>25995966396</v>
      </c>
      <c r="F903">
        <v>1354572</v>
      </c>
      <c r="G903">
        <v>9547</v>
      </c>
      <c r="H903">
        <v>729</v>
      </c>
      <c r="I903">
        <v>49334490</v>
      </c>
      <c r="J903">
        <v>37585387746</v>
      </c>
      <c r="K903">
        <v>525557</v>
      </c>
      <c r="L903">
        <v>17</v>
      </c>
      <c r="M903">
        <f t="shared" si="14"/>
        <v>2022</v>
      </c>
    </row>
    <row r="904" spans="1:13">
      <c r="A904" s="1">
        <v>44735</v>
      </c>
      <c r="B904">
        <v>261454</v>
      </c>
      <c r="C904">
        <v>3261</v>
      </c>
      <c r="D904">
        <v>98244737.859999999</v>
      </c>
      <c r="E904">
        <v>26094211134</v>
      </c>
      <c r="F904">
        <v>1348315</v>
      </c>
      <c r="G904">
        <v>9518</v>
      </c>
      <c r="H904">
        <v>720</v>
      </c>
      <c r="I904">
        <v>49384216.079999998</v>
      </c>
      <c r="J904">
        <v>37634771962</v>
      </c>
      <c r="K904">
        <v>526259</v>
      </c>
      <c r="L904">
        <v>18</v>
      </c>
      <c r="M904">
        <f t="shared" si="14"/>
        <v>2022</v>
      </c>
    </row>
    <row r="905" spans="1:13">
      <c r="A905" s="1">
        <v>44736</v>
      </c>
      <c r="B905">
        <v>233452</v>
      </c>
      <c r="C905">
        <v>2735</v>
      </c>
      <c r="D905">
        <v>97757034.239999995</v>
      </c>
      <c r="E905">
        <v>26191968169</v>
      </c>
      <c r="F905">
        <v>1341715</v>
      </c>
      <c r="G905">
        <v>9335</v>
      </c>
      <c r="H905">
        <v>684</v>
      </c>
      <c r="I905">
        <v>49434424.770000003</v>
      </c>
      <c r="J905">
        <v>37684206387</v>
      </c>
      <c r="K905">
        <v>526926</v>
      </c>
      <c r="L905">
        <v>17</v>
      </c>
      <c r="M905">
        <f t="shared" si="14"/>
        <v>2022</v>
      </c>
    </row>
    <row r="906" spans="1:13">
      <c r="A906" s="1">
        <v>44737</v>
      </c>
      <c r="B906">
        <v>200804</v>
      </c>
      <c r="C906">
        <v>2551</v>
      </c>
      <c r="D906">
        <v>97254255.260000005</v>
      </c>
      <c r="E906">
        <v>26289222424</v>
      </c>
      <c r="F906">
        <v>1334862</v>
      </c>
      <c r="G906">
        <v>9404</v>
      </c>
      <c r="H906">
        <v>702</v>
      </c>
      <c r="I906">
        <v>49486923.700000003</v>
      </c>
      <c r="J906">
        <v>37733693311</v>
      </c>
      <c r="K906">
        <v>527611</v>
      </c>
      <c r="L906">
        <v>17</v>
      </c>
      <c r="M906">
        <f t="shared" si="14"/>
        <v>2022</v>
      </c>
    </row>
    <row r="907" spans="1:13">
      <c r="A907" s="1">
        <v>44738</v>
      </c>
      <c r="B907">
        <v>62668</v>
      </c>
      <c r="C907">
        <v>867</v>
      </c>
      <c r="D907">
        <v>96660845.510000005</v>
      </c>
      <c r="E907">
        <v>26385883269</v>
      </c>
      <c r="F907">
        <v>1326629</v>
      </c>
      <c r="G907">
        <v>9100</v>
      </c>
      <c r="H907">
        <v>696</v>
      </c>
      <c r="I907">
        <v>49533469.369999997</v>
      </c>
      <c r="J907">
        <v>37783226780</v>
      </c>
      <c r="K907">
        <v>528289</v>
      </c>
      <c r="L907">
        <v>18</v>
      </c>
      <c r="M907">
        <f t="shared" si="14"/>
        <v>2022</v>
      </c>
    </row>
    <row r="908" spans="1:13">
      <c r="A908" s="1">
        <v>44739</v>
      </c>
      <c r="B908">
        <v>34078</v>
      </c>
      <c r="C908">
        <v>2273</v>
      </c>
      <c r="D908">
        <v>96149780.370000005</v>
      </c>
      <c r="E908">
        <v>26482033050</v>
      </c>
      <c r="F908">
        <v>1319649</v>
      </c>
      <c r="G908">
        <v>9253</v>
      </c>
      <c r="H908">
        <v>687</v>
      </c>
      <c r="I908">
        <v>49585083.549999997</v>
      </c>
      <c r="J908">
        <v>37832811864</v>
      </c>
      <c r="K908">
        <v>528958</v>
      </c>
      <c r="L908">
        <v>18</v>
      </c>
      <c r="M908">
        <f t="shared" si="14"/>
        <v>2022</v>
      </c>
    </row>
    <row r="909" spans="1:13">
      <c r="A909" s="1">
        <v>44740</v>
      </c>
      <c r="B909">
        <v>269239</v>
      </c>
      <c r="C909">
        <v>3768</v>
      </c>
      <c r="D909">
        <v>95767122.290000007</v>
      </c>
      <c r="E909">
        <v>26577800172</v>
      </c>
      <c r="F909">
        <v>1314326</v>
      </c>
      <c r="G909">
        <v>9091</v>
      </c>
      <c r="H909">
        <v>726</v>
      </c>
      <c r="I909">
        <v>49639942.200000003</v>
      </c>
      <c r="J909">
        <v>37882451806</v>
      </c>
      <c r="K909">
        <v>529666</v>
      </c>
      <c r="L909">
        <v>18</v>
      </c>
      <c r="M909">
        <f t="shared" si="14"/>
        <v>2022</v>
      </c>
    </row>
    <row r="910" spans="1:13">
      <c r="A910" s="1">
        <v>44741</v>
      </c>
      <c r="B910">
        <v>318005</v>
      </c>
      <c r="C910">
        <v>20716</v>
      </c>
      <c r="D910">
        <v>96633508.109999999</v>
      </c>
      <c r="E910">
        <v>26674433680</v>
      </c>
      <c r="F910">
        <v>1326144</v>
      </c>
      <c r="G910">
        <v>8898</v>
      </c>
      <c r="H910">
        <v>666</v>
      </c>
      <c r="I910">
        <v>49682502.039999999</v>
      </c>
      <c r="J910">
        <v>37932134308</v>
      </c>
      <c r="K910">
        <v>530314</v>
      </c>
      <c r="L910">
        <v>18</v>
      </c>
      <c r="M910">
        <f t="shared" si="14"/>
        <v>2022</v>
      </c>
    </row>
    <row r="911" spans="1:13">
      <c r="A911" s="1">
        <v>44742</v>
      </c>
      <c r="B911">
        <v>288163</v>
      </c>
      <c r="C911">
        <v>22011</v>
      </c>
      <c r="D911">
        <v>97590544.950000003</v>
      </c>
      <c r="E911">
        <v>26772024225</v>
      </c>
      <c r="F911">
        <v>1339276</v>
      </c>
      <c r="G911">
        <v>8879</v>
      </c>
      <c r="H911">
        <v>641</v>
      </c>
      <c r="I911">
        <v>49724889.109999999</v>
      </c>
      <c r="J911">
        <v>37981859197</v>
      </c>
      <c r="K911">
        <v>530937</v>
      </c>
      <c r="L911">
        <v>18</v>
      </c>
      <c r="M911">
        <f t="shared" si="14"/>
        <v>2022</v>
      </c>
    </row>
    <row r="912" spans="1:13">
      <c r="A912" s="1">
        <v>44743</v>
      </c>
      <c r="B912">
        <v>290243</v>
      </c>
      <c r="C912">
        <v>3836</v>
      </c>
      <c r="D912">
        <v>97226627.209999993</v>
      </c>
      <c r="E912">
        <v>26869250852</v>
      </c>
      <c r="F912">
        <v>1334339</v>
      </c>
      <c r="G912">
        <v>8773</v>
      </c>
      <c r="H912">
        <v>652</v>
      </c>
      <c r="I912">
        <v>49775013.090000004</v>
      </c>
      <c r="J912">
        <v>38031634210</v>
      </c>
      <c r="K912">
        <v>531571</v>
      </c>
      <c r="L912">
        <v>18</v>
      </c>
      <c r="M912">
        <f t="shared" si="14"/>
        <v>2022</v>
      </c>
    </row>
    <row r="913" spans="1:13">
      <c r="A913" s="1">
        <v>44744</v>
      </c>
      <c r="B913">
        <v>249696</v>
      </c>
      <c r="C913">
        <v>3445</v>
      </c>
      <c r="D913">
        <v>96827372.189999998</v>
      </c>
      <c r="E913">
        <v>26966078224</v>
      </c>
      <c r="F913">
        <v>1328886</v>
      </c>
      <c r="G913">
        <v>8898</v>
      </c>
      <c r="H913">
        <v>654</v>
      </c>
      <c r="I913">
        <v>49821390.450000003</v>
      </c>
      <c r="J913">
        <v>38081455600</v>
      </c>
      <c r="K913">
        <v>532207</v>
      </c>
      <c r="L913">
        <v>18</v>
      </c>
      <c r="M913">
        <f t="shared" si="14"/>
        <v>2022</v>
      </c>
    </row>
    <row r="914" spans="1:13">
      <c r="A914" s="1">
        <v>44745</v>
      </c>
      <c r="B914">
        <v>62944</v>
      </c>
      <c r="C914">
        <v>832</v>
      </c>
      <c r="D914">
        <v>96265530.950000003</v>
      </c>
      <c r="E914">
        <v>27062343755</v>
      </c>
      <c r="F914">
        <v>1321085</v>
      </c>
      <c r="G914">
        <v>8633</v>
      </c>
      <c r="H914">
        <v>663</v>
      </c>
      <c r="I914">
        <v>49868447.369999997</v>
      </c>
      <c r="J914">
        <v>38131324048</v>
      </c>
      <c r="K914">
        <v>532852</v>
      </c>
      <c r="L914">
        <v>18</v>
      </c>
      <c r="M914">
        <f t="shared" si="14"/>
        <v>2022</v>
      </c>
    </row>
    <row r="915" spans="1:13">
      <c r="A915" s="1">
        <v>44746</v>
      </c>
      <c r="B915">
        <v>35759</v>
      </c>
      <c r="C915">
        <v>2319</v>
      </c>
      <c r="D915">
        <v>95799140.219999999</v>
      </c>
      <c r="E915">
        <v>27158142896</v>
      </c>
      <c r="F915">
        <v>1314732</v>
      </c>
      <c r="G915">
        <v>8672</v>
      </c>
      <c r="H915">
        <v>627</v>
      </c>
      <c r="I915">
        <v>49913237.960000001</v>
      </c>
      <c r="J915">
        <v>38181237286</v>
      </c>
      <c r="K915">
        <v>533461</v>
      </c>
      <c r="L915">
        <v>18</v>
      </c>
      <c r="M915">
        <f t="shared" si="14"/>
        <v>2022</v>
      </c>
    </row>
    <row r="916" spans="1:13">
      <c r="A916" s="1">
        <v>44747</v>
      </c>
      <c r="B916">
        <v>317913</v>
      </c>
      <c r="C916">
        <v>3875</v>
      </c>
      <c r="D916">
        <v>95459008.719999999</v>
      </c>
      <c r="E916">
        <v>27253601904</v>
      </c>
      <c r="F916">
        <v>1309965</v>
      </c>
      <c r="G916">
        <v>8642</v>
      </c>
      <c r="H916">
        <v>643</v>
      </c>
      <c r="I916">
        <v>49960432.520000003</v>
      </c>
      <c r="J916">
        <v>38231197718</v>
      </c>
      <c r="K916">
        <v>534086</v>
      </c>
      <c r="L916">
        <v>18</v>
      </c>
      <c r="M916">
        <f t="shared" si="14"/>
        <v>2022</v>
      </c>
    </row>
    <row r="917" spans="1:13">
      <c r="A917" s="1">
        <v>44748</v>
      </c>
      <c r="B917">
        <v>359534</v>
      </c>
      <c r="C917">
        <v>4704</v>
      </c>
      <c r="D917">
        <v>95180972.359999999</v>
      </c>
      <c r="E917">
        <v>27348782877</v>
      </c>
      <c r="F917">
        <v>1306148</v>
      </c>
      <c r="G917">
        <v>8521</v>
      </c>
      <c r="H917">
        <v>621</v>
      </c>
      <c r="I917">
        <v>50001478.799999997</v>
      </c>
      <c r="J917">
        <v>38281199197</v>
      </c>
      <c r="K917">
        <v>534688</v>
      </c>
      <c r="L917">
        <v>19</v>
      </c>
      <c r="M917">
        <f t="shared" si="14"/>
        <v>2022</v>
      </c>
    </row>
    <row r="918" spans="1:13">
      <c r="A918" s="1">
        <v>44749</v>
      </c>
      <c r="B918">
        <v>335453</v>
      </c>
      <c r="C918">
        <v>4576</v>
      </c>
      <c r="D918">
        <v>94899184.840000004</v>
      </c>
      <c r="E918">
        <v>27443682062</v>
      </c>
      <c r="F918">
        <v>1302239</v>
      </c>
      <c r="G918">
        <v>8485</v>
      </c>
      <c r="H918">
        <v>643</v>
      </c>
      <c r="I918">
        <v>50050888.329999998</v>
      </c>
      <c r="J918">
        <v>38331250085</v>
      </c>
      <c r="K918">
        <v>535312</v>
      </c>
      <c r="L918">
        <v>19</v>
      </c>
      <c r="M918">
        <f t="shared" si="14"/>
        <v>2022</v>
      </c>
    </row>
    <row r="919" spans="1:13">
      <c r="A919" s="1">
        <v>44750</v>
      </c>
      <c r="B919">
        <v>291826</v>
      </c>
      <c r="C919">
        <v>3751</v>
      </c>
      <c r="D919">
        <v>94573370.310000002</v>
      </c>
      <c r="E919">
        <v>27538255432</v>
      </c>
      <c r="F919">
        <v>1297673</v>
      </c>
      <c r="G919">
        <v>8317</v>
      </c>
      <c r="H919">
        <v>600</v>
      </c>
      <c r="I919">
        <v>50091336.159999996</v>
      </c>
      <c r="J919">
        <v>38381341422</v>
      </c>
      <c r="K919">
        <v>535894</v>
      </c>
      <c r="L919">
        <v>18</v>
      </c>
      <c r="M919">
        <f t="shared" si="14"/>
        <v>2022</v>
      </c>
    </row>
    <row r="920" spans="1:13">
      <c r="A920" s="1">
        <v>44751</v>
      </c>
      <c r="B920">
        <v>251642</v>
      </c>
      <c r="C920">
        <v>3415</v>
      </c>
      <c r="D920">
        <v>94218274.150000006</v>
      </c>
      <c r="E920">
        <v>27632473706</v>
      </c>
      <c r="F920">
        <v>1292813</v>
      </c>
      <c r="G920">
        <v>8275</v>
      </c>
      <c r="H920">
        <v>642</v>
      </c>
      <c r="I920">
        <v>50141788.329999998</v>
      </c>
      <c r="J920">
        <v>38431483210</v>
      </c>
      <c r="K920">
        <v>536517</v>
      </c>
      <c r="L920">
        <v>19</v>
      </c>
      <c r="M920">
        <f t="shared" si="14"/>
        <v>2022</v>
      </c>
    </row>
    <row r="921" spans="1:13">
      <c r="A921" s="1">
        <v>44752</v>
      </c>
      <c r="B921">
        <v>62220</v>
      </c>
      <c r="C921">
        <v>825</v>
      </c>
      <c r="D921">
        <v>93680372.799999997</v>
      </c>
      <c r="E921">
        <v>27726154079</v>
      </c>
      <c r="F921">
        <v>1285455</v>
      </c>
      <c r="G921">
        <v>8183</v>
      </c>
      <c r="H921">
        <v>586</v>
      </c>
      <c r="I921">
        <v>50181531.189999998</v>
      </c>
      <c r="J921">
        <v>38481664741</v>
      </c>
      <c r="K921">
        <v>537084</v>
      </c>
      <c r="L921">
        <v>19</v>
      </c>
      <c r="M921">
        <f t="shared" si="14"/>
        <v>2022</v>
      </c>
    </row>
    <row r="922" spans="1:13">
      <c r="A922" s="1">
        <v>44753</v>
      </c>
      <c r="B922">
        <v>37823</v>
      </c>
      <c r="C922">
        <v>524</v>
      </c>
      <c r="D922">
        <v>93130006.799999997</v>
      </c>
      <c r="E922">
        <v>27819284086</v>
      </c>
      <c r="F922">
        <v>1277963</v>
      </c>
      <c r="G922">
        <v>8016</v>
      </c>
      <c r="H922">
        <v>572</v>
      </c>
      <c r="I922">
        <v>50222918.700000003</v>
      </c>
      <c r="J922">
        <v>38531887660</v>
      </c>
      <c r="K922">
        <v>537637</v>
      </c>
      <c r="L922">
        <v>19</v>
      </c>
      <c r="M922">
        <f t="shared" si="14"/>
        <v>2022</v>
      </c>
    </row>
    <row r="923" spans="1:13">
      <c r="A923" s="1">
        <v>44754</v>
      </c>
      <c r="B923">
        <v>344727</v>
      </c>
      <c r="C923">
        <v>4732</v>
      </c>
      <c r="D923">
        <v>92882172.739999995</v>
      </c>
      <c r="E923">
        <v>27912166258</v>
      </c>
      <c r="F923">
        <v>1274551</v>
      </c>
      <c r="G923">
        <v>8144</v>
      </c>
      <c r="H923">
        <v>620</v>
      </c>
      <c r="I923">
        <v>50269762.909999996</v>
      </c>
      <c r="J923">
        <v>38582157423</v>
      </c>
      <c r="K923">
        <v>538238</v>
      </c>
      <c r="L923">
        <v>19</v>
      </c>
      <c r="M923">
        <f t="shared" si="14"/>
        <v>2022</v>
      </c>
    </row>
    <row r="924" spans="1:13">
      <c r="A924" s="1">
        <v>44755</v>
      </c>
      <c r="B924">
        <v>380612</v>
      </c>
      <c r="C924">
        <v>24257</v>
      </c>
      <c r="D924">
        <v>94064625.879999995</v>
      </c>
      <c r="E924">
        <v>28006230884</v>
      </c>
      <c r="F924">
        <v>1290833</v>
      </c>
      <c r="G924">
        <v>7975</v>
      </c>
      <c r="H924">
        <v>540</v>
      </c>
      <c r="I924">
        <v>50305575.710000001</v>
      </c>
      <c r="J924">
        <v>38632462998</v>
      </c>
      <c r="K924">
        <v>538759</v>
      </c>
      <c r="L924">
        <v>19</v>
      </c>
      <c r="M924">
        <f t="shared" si="14"/>
        <v>2022</v>
      </c>
    </row>
    <row r="925" spans="1:13">
      <c r="A925" s="1">
        <v>44756</v>
      </c>
      <c r="B925">
        <v>356899</v>
      </c>
      <c r="C925">
        <v>4615</v>
      </c>
      <c r="D925">
        <v>93829723.060000002</v>
      </c>
      <c r="E925">
        <v>28100060607</v>
      </c>
      <c r="F925">
        <v>1287642</v>
      </c>
      <c r="G925">
        <v>7806</v>
      </c>
      <c r="H925">
        <v>575</v>
      </c>
      <c r="I925">
        <v>50351202.509999998</v>
      </c>
      <c r="J925">
        <v>38682814201</v>
      </c>
      <c r="K925">
        <v>539315</v>
      </c>
      <c r="L925">
        <v>19</v>
      </c>
      <c r="M925">
        <f t="shared" si="14"/>
        <v>2022</v>
      </c>
    </row>
    <row r="926" spans="1:13">
      <c r="A926" s="1">
        <v>44757</v>
      </c>
      <c r="B926">
        <v>307768</v>
      </c>
      <c r="C926">
        <v>4315</v>
      </c>
      <c r="D926">
        <v>93577785.079999998</v>
      </c>
      <c r="E926">
        <v>28193638392</v>
      </c>
      <c r="F926">
        <v>1284154</v>
      </c>
      <c r="G926">
        <v>7803</v>
      </c>
      <c r="H926">
        <v>613</v>
      </c>
      <c r="I926">
        <v>50396919.109999999</v>
      </c>
      <c r="J926">
        <v>38733211120</v>
      </c>
      <c r="K926">
        <v>539909</v>
      </c>
      <c r="L926">
        <v>19</v>
      </c>
      <c r="M926">
        <f t="shared" si="14"/>
        <v>2022</v>
      </c>
    </row>
    <row r="927" spans="1:13">
      <c r="A927" s="1">
        <v>44758</v>
      </c>
      <c r="B927">
        <v>285924</v>
      </c>
      <c r="C927">
        <v>3766</v>
      </c>
      <c r="D927">
        <v>93295508.790000007</v>
      </c>
      <c r="E927">
        <v>28286933901</v>
      </c>
      <c r="F927">
        <v>1280270</v>
      </c>
      <c r="G927">
        <v>7650</v>
      </c>
      <c r="H927">
        <v>513</v>
      </c>
      <c r="I927">
        <v>50425446.329999998</v>
      </c>
      <c r="J927">
        <v>38783636566</v>
      </c>
      <c r="K927">
        <v>540403</v>
      </c>
      <c r="L927">
        <v>19</v>
      </c>
      <c r="M927">
        <f t="shared" si="14"/>
        <v>2022</v>
      </c>
    </row>
    <row r="928" spans="1:13">
      <c r="A928" s="1">
        <v>44759</v>
      </c>
      <c r="B928">
        <v>66650</v>
      </c>
      <c r="C928">
        <v>867</v>
      </c>
      <c r="D928">
        <v>92798661.719999999</v>
      </c>
      <c r="E928">
        <v>28379732563</v>
      </c>
      <c r="F928">
        <v>1273430</v>
      </c>
      <c r="G928">
        <v>7707</v>
      </c>
      <c r="H928">
        <v>589</v>
      </c>
      <c r="I928">
        <v>50476838.609999999</v>
      </c>
      <c r="J928">
        <v>38834113405</v>
      </c>
      <c r="K928">
        <v>540973</v>
      </c>
      <c r="L928">
        <v>19</v>
      </c>
      <c r="M928">
        <f t="shared" si="14"/>
        <v>2022</v>
      </c>
    </row>
    <row r="929" spans="1:13">
      <c r="A929" s="1">
        <v>44760</v>
      </c>
      <c r="B929">
        <v>34572</v>
      </c>
      <c r="C929">
        <v>423</v>
      </c>
      <c r="D929">
        <v>92263970.840000004</v>
      </c>
      <c r="E929">
        <v>28471996534</v>
      </c>
      <c r="F929">
        <v>1266113</v>
      </c>
      <c r="G929">
        <v>7740</v>
      </c>
      <c r="H929">
        <v>546</v>
      </c>
      <c r="I929">
        <v>50511847.920000002</v>
      </c>
      <c r="J929">
        <v>38884625253</v>
      </c>
      <c r="K929">
        <v>541500</v>
      </c>
      <c r="L929">
        <v>19</v>
      </c>
      <c r="M929">
        <f t="shared" si="14"/>
        <v>2022</v>
      </c>
    </row>
    <row r="930" spans="1:13">
      <c r="A930" s="1">
        <v>44761</v>
      </c>
      <c r="B930">
        <v>353659</v>
      </c>
      <c r="C930">
        <v>4294</v>
      </c>
      <c r="D930">
        <v>92021439.170000002</v>
      </c>
      <c r="E930">
        <v>28564017973</v>
      </c>
      <c r="F930">
        <v>1262790</v>
      </c>
      <c r="G930">
        <v>7617</v>
      </c>
      <c r="H930">
        <v>554</v>
      </c>
      <c r="I930">
        <v>50552263.799999997</v>
      </c>
      <c r="J930">
        <v>38935177517</v>
      </c>
      <c r="K930">
        <v>542034</v>
      </c>
      <c r="L930">
        <v>20</v>
      </c>
      <c r="M930">
        <f t="shared" si="14"/>
        <v>2022</v>
      </c>
    </row>
    <row r="931" spans="1:13">
      <c r="A931" s="1">
        <v>44762</v>
      </c>
      <c r="B931">
        <v>377345</v>
      </c>
      <c r="C931">
        <v>27306</v>
      </c>
      <c r="D931">
        <v>93464199.609999999</v>
      </c>
      <c r="E931">
        <v>28657482172</v>
      </c>
      <c r="F931">
        <v>1282620</v>
      </c>
      <c r="G931">
        <v>7476</v>
      </c>
      <c r="H931">
        <v>566</v>
      </c>
      <c r="I931">
        <v>50593617.770000003</v>
      </c>
      <c r="J931">
        <v>38985771134</v>
      </c>
      <c r="K931">
        <v>542581</v>
      </c>
      <c r="L931">
        <v>19</v>
      </c>
      <c r="M931">
        <f t="shared" si="14"/>
        <v>2022</v>
      </c>
    </row>
    <row r="932" spans="1:13">
      <c r="A932" s="1">
        <v>44763</v>
      </c>
      <c r="B932">
        <v>321393</v>
      </c>
      <c r="C932">
        <v>4526</v>
      </c>
      <c r="D932">
        <v>93237832.700000003</v>
      </c>
      <c r="E932">
        <v>28750720005</v>
      </c>
      <c r="F932">
        <v>1279529</v>
      </c>
      <c r="G932">
        <v>7617</v>
      </c>
      <c r="H932">
        <v>541</v>
      </c>
      <c r="I932">
        <v>50633437.700000003</v>
      </c>
      <c r="J932">
        <v>39036404572</v>
      </c>
      <c r="K932">
        <v>543102</v>
      </c>
      <c r="L932">
        <v>20</v>
      </c>
      <c r="M932">
        <f t="shared" si="14"/>
        <v>2022</v>
      </c>
    </row>
    <row r="933" spans="1:13">
      <c r="A933" s="1">
        <v>44764</v>
      </c>
      <c r="B933">
        <v>272883</v>
      </c>
      <c r="C933">
        <v>18906</v>
      </c>
      <c r="D933">
        <v>94071176.040000007</v>
      </c>
      <c r="E933">
        <v>28844791181</v>
      </c>
      <c r="F933">
        <v>1291011</v>
      </c>
      <c r="G933">
        <v>7424</v>
      </c>
      <c r="H933">
        <v>542</v>
      </c>
      <c r="I933">
        <v>50672092.5</v>
      </c>
      <c r="J933">
        <v>39087076665</v>
      </c>
      <c r="K933">
        <v>543625</v>
      </c>
      <c r="L933">
        <v>19</v>
      </c>
      <c r="M933">
        <f t="shared" si="14"/>
        <v>2022</v>
      </c>
    </row>
    <row r="934" spans="1:13">
      <c r="A934" s="1">
        <v>44765</v>
      </c>
      <c r="B934">
        <v>235568</v>
      </c>
      <c r="C934">
        <v>15425</v>
      </c>
      <c r="D934">
        <v>94653020.060000002</v>
      </c>
      <c r="E934">
        <v>28939444201</v>
      </c>
      <c r="F934">
        <v>1299129</v>
      </c>
      <c r="G934">
        <v>7307</v>
      </c>
      <c r="H934">
        <v>561</v>
      </c>
      <c r="I934">
        <v>50714247.710000001</v>
      </c>
      <c r="J934">
        <v>39137790912</v>
      </c>
      <c r="K934">
        <v>544166</v>
      </c>
      <c r="L934">
        <v>20</v>
      </c>
      <c r="M934">
        <f t="shared" si="14"/>
        <v>2022</v>
      </c>
    </row>
    <row r="935" spans="1:13">
      <c r="A935" s="1">
        <v>44766</v>
      </c>
      <c r="B935">
        <v>58595</v>
      </c>
      <c r="C935">
        <v>759</v>
      </c>
      <c r="D935">
        <v>94170344.079999998</v>
      </c>
      <c r="E935">
        <v>29033614545</v>
      </c>
      <c r="F935">
        <v>1292521</v>
      </c>
      <c r="G935">
        <v>7367</v>
      </c>
      <c r="H935">
        <v>553</v>
      </c>
      <c r="I935">
        <v>50754490.409999996</v>
      </c>
      <c r="J935">
        <v>39188545403</v>
      </c>
      <c r="K935">
        <v>544699</v>
      </c>
      <c r="L935">
        <v>20</v>
      </c>
      <c r="M935">
        <f t="shared" si="14"/>
        <v>2022</v>
      </c>
    </row>
    <row r="936" spans="1:13">
      <c r="A936" s="1">
        <v>44767</v>
      </c>
      <c r="B936">
        <v>31502</v>
      </c>
      <c r="C936">
        <v>401</v>
      </c>
      <c r="D936">
        <v>93678740.890000001</v>
      </c>
      <c r="E936">
        <v>29127293286</v>
      </c>
      <c r="F936">
        <v>1285820</v>
      </c>
      <c r="G936">
        <v>7102</v>
      </c>
      <c r="H936">
        <v>517</v>
      </c>
      <c r="I936">
        <v>50788279.539999999</v>
      </c>
      <c r="J936">
        <v>39239333682</v>
      </c>
      <c r="K936">
        <v>545196</v>
      </c>
      <c r="L936">
        <v>20</v>
      </c>
      <c r="M936">
        <f t="shared" si="14"/>
        <v>2022</v>
      </c>
    </row>
    <row r="937" spans="1:13">
      <c r="A937" s="1">
        <v>44768</v>
      </c>
      <c r="B937">
        <v>316470</v>
      </c>
      <c r="C937">
        <v>21967</v>
      </c>
      <c r="D937">
        <v>94759154.650000006</v>
      </c>
      <c r="E937">
        <v>29222052441</v>
      </c>
      <c r="F937">
        <v>1300700</v>
      </c>
      <c r="G937">
        <v>7087</v>
      </c>
      <c r="H937">
        <v>527</v>
      </c>
      <c r="I937">
        <v>50826420.969999999</v>
      </c>
      <c r="J937">
        <v>39290160103</v>
      </c>
      <c r="K937">
        <v>545703</v>
      </c>
      <c r="L937">
        <v>20</v>
      </c>
      <c r="M937">
        <f t="shared" si="14"/>
        <v>2022</v>
      </c>
    </row>
    <row r="938" spans="1:13">
      <c r="A938" s="1">
        <v>44769</v>
      </c>
      <c r="B938">
        <v>310855</v>
      </c>
      <c r="C938">
        <v>4318</v>
      </c>
      <c r="D938">
        <v>94547604.379999995</v>
      </c>
      <c r="E938">
        <v>29316600045</v>
      </c>
      <c r="F938">
        <v>1297796</v>
      </c>
      <c r="G938">
        <v>7222</v>
      </c>
      <c r="H938">
        <v>567</v>
      </c>
      <c r="I938">
        <v>50868005.030000001</v>
      </c>
      <c r="J938">
        <v>39341028108</v>
      </c>
      <c r="K938">
        <v>546250</v>
      </c>
      <c r="L938">
        <v>20</v>
      </c>
      <c r="M938">
        <f t="shared" si="14"/>
        <v>2022</v>
      </c>
    </row>
    <row r="939" spans="1:13">
      <c r="A939" s="1">
        <v>44770</v>
      </c>
      <c r="B939">
        <v>253021</v>
      </c>
      <c r="C939">
        <v>17632</v>
      </c>
      <c r="D939">
        <v>95323729.260000005</v>
      </c>
      <c r="E939">
        <v>29411923775</v>
      </c>
      <c r="F939">
        <v>1308424</v>
      </c>
      <c r="G939">
        <v>7004</v>
      </c>
      <c r="H939">
        <v>544</v>
      </c>
      <c r="I939">
        <v>50904232.409999996</v>
      </c>
      <c r="J939">
        <v>39391932341</v>
      </c>
      <c r="K939">
        <v>546774</v>
      </c>
      <c r="L939">
        <v>20</v>
      </c>
      <c r="M939">
        <f t="shared" si="14"/>
        <v>2022</v>
      </c>
    </row>
    <row r="940" spans="1:13">
      <c r="A940" s="1">
        <v>44771</v>
      </c>
      <c r="B940">
        <v>198624</v>
      </c>
      <c r="C940">
        <v>2612</v>
      </c>
      <c r="D940">
        <v>95006488.909999996</v>
      </c>
      <c r="E940">
        <v>29506930263</v>
      </c>
      <c r="F940">
        <v>1304080</v>
      </c>
      <c r="G940">
        <v>6956</v>
      </c>
      <c r="H940">
        <v>496</v>
      </c>
      <c r="I940">
        <v>50940513.229999997</v>
      </c>
      <c r="J940">
        <v>39442872854</v>
      </c>
      <c r="K940">
        <v>547250</v>
      </c>
      <c r="L940">
        <v>20</v>
      </c>
      <c r="M940">
        <f t="shared" si="14"/>
        <v>2022</v>
      </c>
    </row>
    <row r="941" spans="1:13">
      <c r="A941" s="1">
        <v>44772</v>
      </c>
      <c r="B941">
        <v>163521</v>
      </c>
      <c r="C941">
        <v>2166</v>
      </c>
      <c r="D941">
        <v>94668576.459999993</v>
      </c>
      <c r="E941">
        <v>29601598840</v>
      </c>
      <c r="F941">
        <v>1299418</v>
      </c>
      <c r="G941">
        <v>6828</v>
      </c>
      <c r="H941">
        <v>481</v>
      </c>
      <c r="I941">
        <v>50974690.130000003</v>
      </c>
      <c r="J941">
        <v>39493847544</v>
      </c>
      <c r="K941">
        <v>547711</v>
      </c>
      <c r="L941">
        <v>20</v>
      </c>
      <c r="M941">
        <f t="shared" si="14"/>
        <v>2022</v>
      </c>
    </row>
    <row r="942" spans="1:13">
      <c r="A942" s="1">
        <v>44773</v>
      </c>
      <c r="B942">
        <v>41379</v>
      </c>
      <c r="C942">
        <v>553</v>
      </c>
      <c r="D942">
        <v>94218082.980000004</v>
      </c>
      <c r="E942">
        <v>29695816923</v>
      </c>
      <c r="F942">
        <v>1293238</v>
      </c>
      <c r="G942">
        <v>6733</v>
      </c>
      <c r="H942">
        <v>511</v>
      </c>
      <c r="I942">
        <v>51013467.060000002</v>
      </c>
      <c r="J942">
        <v>39544861011</v>
      </c>
      <c r="K942">
        <v>548202</v>
      </c>
      <c r="L942">
        <v>20</v>
      </c>
      <c r="M942">
        <f t="shared" si="14"/>
        <v>2022</v>
      </c>
    </row>
    <row r="943" spans="1:13">
      <c r="A943" s="1">
        <v>44774</v>
      </c>
      <c r="B943">
        <v>33845</v>
      </c>
      <c r="C943">
        <v>2176</v>
      </c>
      <c r="D943">
        <v>93881023.049999997</v>
      </c>
      <c r="E943">
        <v>29789697946</v>
      </c>
      <c r="F943">
        <v>1288628</v>
      </c>
      <c r="G943">
        <v>6786</v>
      </c>
      <c r="H943">
        <v>506</v>
      </c>
      <c r="I943">
        <v>51052077.390000001</v>
      </c>
      <c r="J943">
        <v>39595913089</v>
      </c>
      <c r="K943">
        <v>548688</v>
      </c>
      <c r="L943">
        <v>20</v>
      </c>
      <c r="M943">
        <f t="shared" si="14"/>
        <v>2022</v>
      </c>
    </row>
    <row r="944" spans="1:13">
      <c r="A944" s="1">
        <v>44775</v>
      </c>
      <c r="B944">
        <v>354297</v>
      </c>
      <c r="C944">
        <v>4495</v>
      </c>
      <c r="D944">
        <v>93733435.010000005</v>
      </c>
      <c r="E944">
        <v>29883431381</v>
      </c>
      <c r="F944">
        <v>1286564</v>
      </c>
      <c r="G944">
        <v>6559</v>
      </c>
      <c r="H944">
        <v>484</v>
      </c>
      <c r="I944">
        <v>51087230.560000002</v>
      </c>
      <c r="J944">
        <v>39647000319</v>
      </c>
      <c r="K944">
        <v>549151</v>
      </c>
      <c r="L944">
        <v>21</v>
      </c>
      <c r="M944">
        <f t="shared" si="14"/>
        <v>2022</v>
      </c>
    </row>
    <row r="945" spans="1:13">
      <c r="A945" s="1">
        <v>44776</v>
      </c>
      <c r="B945">
        <v>355409</v>
      </c>
      <c r="C945">
        <v>22226</v>
      </c>
      <c r="D945">
        <v>94858897.849999994</v>
      </c>
      <c r="E945">
        <v>29978290279</v>
      </c>
      <c r="F945">
        <v>1302061</v>
      </c>
      <c r="G945">
        <v>6729</v>
      </c>
      <c r="H945">
        <v>507</v>
      </c>
      <c r="I945">
        <v>51126043.450000003</v>
      </c>
      <c r="J945">
        <v>39698126363</v>
      </c>
      <c r="K945">
        <v>549638</v>
      </c>
      <c r="L945">
        <v>20</v>
      </c>
      <c r="M945">
        <f t="shared" si="14"/>
        <v>2022</v>
      </c>
    </row>
    <row r="946" spans="1:13">
      <c r="A946" s="1">
        <v>44777</v>
      </c>
      <c r="B946">
        <v>290222</v>
      </c>
      <c r="C946">
        <v>3849</v>
      </c>
      <c r="D946">
        <v>94662598.329999998</v>
      </c>
      <c r="E946">
        <v>30072952877</v>
      </c>
      <c r="F946">
        <v>1299359</v>
      </c>
      <c r="G946">
        <v>6551</v>
      </c>
      <c r="H946">
        <v>452</v>
      </c>
      <c r="I946">
        <v>51156860.409999996</v>
      </c>
      <c r="J946">
        <v>39749283223</v>
      </c>
      <c r="K946">
        <v>550069</v>
      </c>
      <c r="L946">
        <v>21</v>
      </c>
      <c r="M946">
        <f t="shared" si="14"/>
        <v>2022</v>
      </c>
    </row>
    <row r="947" spans="1:13">
      <c r="A947" s="1">
        <v>44778</v>
      </c>
      <c r="B947">
        <v>236929</v>
      </c>
      <c r="C947">
        <v>2984</v>
      </c>
      <c r="D947">
        <v>94405958.140000001</v>
      </c>
      <c r="E947">
        <v>30167358835</v>
      </c>
      <c r="F947">
        <v>1295857</v>
      </c>
      <c r="G947">
        <v>6486</v>
      </c>
      <c r="H947">
        <v>482</v>
      </c>
      <c r="I947">
        <v>51191847.640000001</v>
      </c>
      <c r="J947">
        <v>39800475071</v>
      </c>
      <c r="K947">
        <v>550530</v>
      </c>
      <c r="L947">
        <v>21</v>
      </c>
      <c r="M947">
        <f t="shared" si="14"/>
        <v>2022</v>
      </c>
    </row>
    <row r="948" spans="1:13">
      <c r="A948" s="1">
        <v>44779</v>
      </c>
      <c r="B948">
        <v>205120</v>
      </c>
      <c r="C948">
        <v>2836</v>
      </c>
      <c r="D948">
        <v>94142820.230000004</v>
      </c>
      <c r="E948">
        <v>30261501656</v>
      </c>
      <c r="F948">
        <v>1292196</v>
      </c>
      <c r="G948">
        <v>6497</v>
      </c>
      <c r="H948">
        <v>494</v>
      </c>
      <c r="I948">
        <v>51228061.950000003</v>
      </c>
      <c r="J948">
        <v>39851703133</v>
      </c>
      <c r="K948">
        <v>551003</v>
      </c>
      <c r="L948">
        <v>21</v>
      </c>
      <c r="M948">
        <f t="shared" si="14"/>
        <v>2022</v>
      </c>
    </row>
    <row r="949" spans="1:13">
      <c r="A949" s="1">
        <v>44780</v>
      </c>
      <c r="B949">
        <v>56701</v>
      </c>
      <c r="C949">
        <v>763</v>
      </c>
      <c r="D949">
        <v>93731140.849999994</v>
      </c>
      <c r="E949">
        <v>30355232796</v>
      </c>
      <c r="F949">
        <v>1286510</v>
      </c>
      <c r="G949">
        <v>6449</v>
      </c>
      <c r="H949">
        <v>477</v>
      </c>
      <c r="I949">
        <v>51259364.920000002</v>
      </c>
      <c r="J949">
        <v>39902962497</v>
      </c>
      <c r="K949">
        <v>551459</v>
      </c>
      <c r="L949">
        <v>21</v>
      </c>
      <c r="M949">
        <f t="shared" si="14"/>
        <v>2022</v>
      </c>
    </row>
    <row r="950" spans="1:13">
      <c r="A950" s="1">
        <v>44781</v>
      </c>
      <c r="B950">
        <v>30386</v>
      </c>
      <c r="C950">
        <v>418</v>
      </c>
      <c r="D950">
        <v>93296317.689999998</v>
      </c>
      <c r="E950">
        <v>30448529114</v>
      </c>
      <c r="F950">
        <v>1280516</v>
      </c>
      <c r="G950">
        <v>6412</v>
      </c>
      <c r="H950">
        <v>475</v>
      </c>
      <c r="I950">
        <v>51296439.640000001</v>
      </c>
      <c r="J950">
        <v>39954258937</v>
      </c>
      <c r="K950">
        <v>551913</v>
      </c>
      <c r="L950">
        <v>21</v>
      </c>
      <c r="M950">
        <f t="shared" si="14"/>
        <v>2022</v>
      </c>
    </row>
    <row r="951" spans="1:13">
      <c r="A951" s="1">
        <v>44782</v>
      </c>
      <c r="B951">
        <v>278766</v>
      </c>
      <c r="C951">
        <v>3798</v>
      </c>
      <c r="D951">
        <v>93109059.959999993</v>
      </c>
      <c r="E951">
        <v>30541638174</v>
      </c>
      <c r="F951">
        <v>1277935</v>
      </c>
      <c r="G951">
        <v>6379</v>
      </c>
      <c r="H951">
        <v>492</v>
      </c>
      <c r="I951">
        <v>51334608.710000001</v>
      </c>
      <c r="J951">
        <v>40005593546</v>
      </c>
      <c r="K951">
        <v>552384</v>
      </c>
      <c r="L951">
        <v>21</v>
      </c>
      <c r="M951">
        <f t="shared" si="14"/>
        <v>2022</v>
      </c>
    </row>
    <row r="952" spans="1:13">
      <c r="A952" s="1">
        <v>44783</v>
      </c>
      <c r="B952">
        <v>284404</v>
      </c>
      <c r="C952">
        <v>3339</v>
      </c>
      <c r="D952">
        <v>92880245.409999996</v>
      </c>
      <c r="E952">
        <v>30634518419</v>
      </c>
      <c r="F952">
        <v>1274822</v>
      </c>
      <c r="G952">
        <v>6452</v>
      </c>
      <c r="H952">
        <v>512</v>
      </c>
      <c r="I952">
        <v>51372349.759999998</v>
      </c>
      <c r="J952">
        <v>40056965896</v>
      </c>
      <c r="K952">
        <v>552875</v>
      </c>
      <c r="L952">
        <v>21</v>
      </c>
      <c r="M952">
        <f t="shared" si="14"/>
        <v>2022</v>
      </c>
    </row>
    <row r="953" spans="1:13">
      <c r="A953" s="1">
        <v>44784</v>
      </c>
      <c r="B953">
        <v>235695</v>
      </c>
      <c r="C953">
        <v>2858</v>
      </c>
      <c r="D953">
        <v>92612213.430000007</v>
      </c>
      <c r="E953">
        <v>30727130633</v>
      </c>
      <c r="F953">
        <v>1271268</v>
      </c>
      <c r="G953">
        <v>6412</v>
      </c>
      <c r="H953">
        <v>461</v>
      </c>
      <c r="I953">
        <v>51404041.649999999</v>
      </c>
      <c r="J953">
        <v>40108369937</v>
      </c>
      <c r="K953">
        <v>553315</v>
      </c>
      <c r="L953">
        <v>21</v>
      </c>
      <c r="M953">
        <f t="shared" si="14"/>
        <v>2022</v>
      </c>
    </row>
    <row r="954" spans="1:13">
      <c r="A954" s="1">
        <v>44785</v>
      </c>
      <c r="B954">
        <v>199710</v>
      </c>
      <c r="C954">
        <v>2846</v>
      </c>
      <c r="D954">
        <v>92362416.400000006</v>
      </c>
      <c r="E954">
        <v>30819493049</v>
      </c>
      <c r="F954">
        <v>1267802</v>
      </c>
      <c r="G954">
        <v>6312</v>
      </c>
      <c r="H954">
        <v>500</v>
      </c>
      <c r="I954">
        <v>51442580.549999997</v>
      </c>
      <c r="J954">
        <v>40159812518</v>
      </c>
      <c r="K954">
        <v>553793</v>
      </c>
      <c r="L954">
        <v>22</v>
      </c>
      <c r="M954">
        <f t="shared" si="14"/>
        <v>2022</v>
      </c>
    </row>
    <row r="955" spans="1:13">
      <c r="A955" s="1">
        <v>44786</v>
      </c>
      <c r="B955">
        <v>183489</v>
      </c>
      <c r="C955">
        <v>13319</v>
      </c>
      <c r="D955">
        <v>92881182.469999999</v>
      </c>
      <c r="E955">
        <v>30912374232</v>
      </c>
      <c r="F955">
        <v>1274970</v>
      </c>
      <c r="G955">
        <v>6151</v>
      </c>
      <c r="H955">
        <v>454</v>
      </c>
      <c r="I955">
        <v>51471719.530000001</v>
      </c>
      <c r="J955">
        <v>40211284237</v>
      </c>
      <c r="K955">
        <v>554226</v>
      </c>
      <c r="L955">
        <v>21</v>
      </c>
      <c r="M955">
        <f t="shared" si="14"/>
        <v>2022</v>
      </c>
    </row>
    <row r="956" spans="1:13">
      <c r="A956" s="1">
        <v>44787</v>
      </c>
      <c r="B956">
        <v>47129</v>
      </c>
      <c r="C956">
        <v>582</v>
      </c>
      <c r="D956">
        <v>92476730.469999999</v>
      </c>
      <c r="E956">
        <v>31004850962</v>
      </c>
      <c r="F956">
        <v>1269442</v>
      </c>
      <c r="G956">
        <v>6110</v>
      </c>
      <c r="H956">
        <v>452</v>
      </c>
      <c r="I956">
        <v>51503315.299999997</v>
      </c>
      <c r="J956">
        <v>40262787553</v>
      </c>
      <c r="K956">
        <v>554657</v>
      </c>
      <c r="L956">
        <v>21</v>
      </c>
      <c r="M956">
        <f t="shared" si="14"/>
        <v>2022</v>
      </c>
    </row>
    <row r="957" spans="1:13">
      <c r="A957" s="1">
        <v>44788</v>
      </c>
      <c r="B957">
        <v>27571</v>
      </c>
      <c r="C957">
        <v>1767</v>
      </c>
      <c r="D957">
        <v>92158984.540000007</v>
      </c>
      <c r="E957">
        <v>31097009947</v>
      </c>
      <c r="F957">
        <v>1265061</v>
      </c>
      <c r="G957">
        <v>6148</v>
      </c>
      <c r="H957">
        <v>475</v>
      </c>
      <c r="I957">
        <v>51541361.329999998</v>
      </c>
      <c r="J957">
        <v>40314328914</v>
      </c>
      <c r="K957">
        <v>555111</v>
      </c>
      <c r="L957">
        <v>21</v>
      </c>
      <c r="M957">
        <f t="shared" si="14"/>
        <v>2022</v>
      </c>
    </row>
    <row r="958" spans="1:13">
      <c r="A958" s="1">
        <v>44789</v>
      </c>
      <c r="B958">
        <v>229367</v>
      </c>
      <c r="C958">
        <v>2915</v>
      </c>
      <c r="D958">
        <v>91926973.469999999</v>
      </c>
      <c r="E958">
        <v>31188936920</v>
      </c>
      <c r="F958">
        <v>1261862</v>
      </c>
      <c r="G958">
        <v>6114</v>
      </c>
      <c r="H958">
        <v>476</v>
      </c>
      <c r="I958">
        <v>51574140.810000002</v>
      </c>
      <c r="J958">
        <v>40365903055</v>
      </c>
      <c r="K958">
        <v>555566</v>
      </c>
      <c r="L958">
        <v>21</v>
      </c>
      <c r="M958">
        <f t="shared" si="14"/>
        <v>2022</v>
      </c>
    </row>
    <row r="959" spans="1:13">
      <c r="A959" s="1">
        <v>44790</v>
      </c>
      <c r="B959">
        <v>265853</v>
      </c>
      <c r="C959">
        <v>3094</v>
      </c>
      <c r="D959">
        <v>91694571.909999996</v>
      </c>
      <c r="E959">
        <v>31280631492</v>
      </c>
      <c r="F959">
        <v>1258696</v>
      </c>
      <c r="G959">
        <v>6260</v>
      </c>
      <c r="H959">
        <v>489</v>
      </c>
      <c r="I959">
        <v>51612137.770000003</v>
      </c>
      <c r="J959">
        <v>40417515193</v>
      </c>
      <c r="K959">
        <v>556034</v>
      </c>
      <c r="L959">
        <v>21</v>
      </c>
      <c r="M959">
        <f t="shared" si="14"/>
        <v>2022</v>
      </c>
    </row>
    <row r="960" spans="1:13">
      <c r="A960" s="1">
        <v>44791</v>
      </c>
      <c r="B960">
        <v>220755</v>
      </c>
      <c r="C960">
        <v>2469</v>
      </c>
      <c r="D960">
        <v>91441079.489999995</v>
      </c>
      <c r="E960">
        <v>31372072572</v>
      </c>
      <c r="F960">
        <v>1255190</v>
      </c>
      <c r="G960">
        <v>5975</v>
      </c>
      <c r="H960">
        <v>438</v>
      </c>
      <c r="I960">
        <v>51639348.909999996</v>
      </c>
      <c r="J960">
        <v>40469154541</v>
      </c>
      <c r="K960">
        <v>556451</v>
      </c>
      <c r="L960">
        <v>21</v>
      </c>
      <c r="M960">
        <f t="shared" si="14"/>
        <v>2022</v>
      </c>
    </row>
    <row r="961" spans="1:13">
      <c r="A961" s="1">
        <v>44792</v>
      </c>
      <c r="B961">
        <v>180776</v>
      </c>
      <c r="C961">
        <v>2359</v>
      </c>
      <c r="D961">
        <v>91177243.609999999</v>
      </c>
      <c r="E961">
        <v>31463249815</v>
      </c>
      <c r="F961">
        <v>1251557</v>
      </c>
      <c r="G961">
        <v>5992</v>
      </c>
      <c r="H961">
        <v>451</v>
      </c>
      <c r="I961">
        <v>51675000.630000003</v>
      </c>
      <c r="J961">
        <v>40520829542</v>
      </c>
      <c r="K961">
        <v>556880</v>
      </c>
      <c r="L961">
        <v>22</v>
      </c>
      <c r="M961">
        <f t="shared" si="14"/>
        <v>2022</v>
      </c>
    </row>
    <row r="962" spans="1:13">
      <c r="A962" s="1">
        <v>44793</v>
      </c>
      <c r="B962">
        <v>150289</v>
      </c>
      <c r="C962">
        <v>10407</v>
      </c>
      <c r="D962">
        <v>91513834.519999996</v>
      </c>
      <c r="E962">
        <v>31554763650</v>
      </c>
      <c r="F962">
        <v>1256127</v>
      </c>
      <c r="G962">
        <v>5837</v>
      </c>
      <c r="H962">
        <v>447</v>
      </c>
      <c r="I962">
        <v>51706967.969999999</v>
      </c>
      <c r="J962">
        <v>40572536510</v>
      </c>
      <c r="K962">
        <v>557305</v>
      </c>
      <c r="L962">
        <v>22</v>
      </c>
      <c r="M962">
        <f t="shared" si="14"/>
        <v>2022</v>
      </c>
    </row>
    <row r="963" spans="1:13">
      <c r="A963" s="1">
        <v>44794</v>
      </c>
      <c r="B963">
        <v>40982</v>
      </c>
      <c r="C963">
        <v>516</v>
      </c>
      <c r="D963">
        <v>91118665.769999996</v>
      </c>
      <c r="E963">
        <v>31645882316</v>
      </c>
      <c r="F963">
        <v>1250711</v>
      </c>
      <c r="G963">
        <v>5932</v>
      </c>
      <c r="H963">
        <v>447</v>
      </c>
      <c r="I963">
        <v>51739630.259999998</v>
      </c>
      <c r="J963">
        <v>40624276140</v>
      </c>
      <c r="K963">
        <v>557730</v>
      </c>
      <c r="L963">
        <v>22</v>
      </c>
      <c r="M963">
        <f t="shared" ref="M963:M1026" si="15">YEAR(A963)</f>
        <v>2022</v>
      </c>
    </row>
    <row r="964" spans="1:13">
      <c r="A964" s="1">
        <v>44795</v>
      </c>
      <c r="B964">
        <v>21508</v>
      </c>
      <c r="C964">
        <v>289</v>
      </c>
      <c r="D964">
        <v>90706297.989999995</v>
      </c>
      <c r="E964">
        <v>31736588614</v>
      </c>
      <c r="F964">
        <v>1245037</v>
      </c>
      <c r="G964">
        <v>5963</v>
      </c>
      <c r="H964">
        <v>444</v>
      </c>
      <c r="I964">
        <v>51769546.840000004</v>
      </c>
      <c r="J964">
        <v>40676045687</v>
      </c>
      <c r="K964">
        <v>558152</v>
      </c>
      <c r="L964">
        <v>22</v>
      </c>
      <c r="M964">
        <f t="shared" si="15"/>
        <v>2022</v>
      </c>
    </row>
    <row r="965" spans="1:13">
      <c r="A965" s="1">
        <v>44796</v>
      </c>
      <c r="B965">
        <v>212531</v>
      </c>
      <c r="C965">
        <v>2880</v>
      </c>
      <c r="D965">
        <v>90484448.590000004</v>
      </c>
      <c r="E965">
        <v>31827073062</v>
      </c>
      <c r="F965">
        <v>1241989</v>
      </c>
      <c r="G965">
        <v>5928</v>
      </c>
      <c r="H965">
        <v>462</v>
      </c>
      <c r="I965">
        <v>51805783.869999997</v>
      </c>
      <c r="J965">
        <v>40727851471</v>
      </c>
      <c r="K965">
        <v>558592</v>
      </c>
      <c r="L965">
        <v>22</v>
      </c>
      <c r="M965">
        <f t="shared" si="15"/>
        <v>2022</v>
      </c>
    </row>
    <row r="966" spans="1:13">
      <c r="A966" s="1">
        <v>44797</v>
      </c>
      <c r="B966">
        <v>219428</v>
      </c>
      <c r="C966">
        <v>2525</v>
      </c>
      <c r="D966">
        <v>90236008.359999999</v>
      </c>
      <c r="E966">
        <v>31917309070</v>
      </c>
      <c r="F966">
        <v>1238617</v>
      </c>
      <c r="G966">
        <v>5897</v>
      </c>
      <c r="H966">
        <v>449</v>
      </c>
      <c r="I966">
        <v>51834990.020000003</v>
      </c>
      <c r="J966">
        <v>40779686461</v>
      </c>
      <c r="K966">
        <v>559019</v>
      </c>
      <c r="L966">
        <v>22</v>
      </c>
      <c r="M966">
        <f t="shared" si="15"/>
        <v>2022</v>
      </c>
    </row>
    <row r="967" spans="1:13">
      <c r="A967" s="1">
        <v>44798</v>
      </c>
      <c r="B967">
        <v>186034</v>
      </c>
      <c r="C967">
        <v>2604</v>
      </c>
      <c r="D967">
        <v>89998765.209999993</v>
      </c>
      <c r="E967">
        <v>32007307836</v>
      </c>
      <c r="F967">
        <v>1235354</v>
      </c>
      <c r="G967">
        <v>5867</v>
      </c>
      <c r="H967">
        <v>462</v>
      </c>
      <c r="I967">
        <v>51872061.990000002</v>
      </c>
      <c r="J967">
        <v>40831558523</v>
      </c>
      <c r="K967">
        <v>559459</v>
      </c>
      <c r="L967">
        <v>22</v>
      </c>
      <c r="M967">
        <f t="shared" si="15"/>
        <v>2022</v>
      </c>
    </row>
    <row r="968" spans="1:13">
      <c r="A968" s="1">
        <v>44799</v>
      </c>
      <c r="B968">
        <v>151132</v>
      </c>
      <c r="C968">
        <v>1798</v>
      </c>
      <c r="D968">
        <v>89706172.459999993</v>
      </c>
      <c r="E968">
        <v>32097014008</v>
      </c>
      <c r="F968">
        <v>1231339</v>
      </c>
      <c r="G968">
        <v>5813</v>
      </c>
      <c r="H968">
        <v>442</v>
      </c>
      <c r="I968">
        <v>51901546.5</v>
      </c>
      <c r="J968">
        <v>40883460070</v>
      </c>
      <c r="K968">
        <v>559879</v>
      </c>
      <c r="L968">
        <v>22</v>
      </c>
      <c r="M968">
        <f t="shared" si="15"/>
        <v>2022</v>
      </c>
    </row>
    <row r="969" spans="1:13">
      <c r="A969" s="1">
        <v>44800</v>
      </c>
      <c r="B969">
        <v>136461</v>
      </c>
      <c r="C969">
        <v>1698</v>
      </c>
      <c r="D969">
        <v>89404518.620000005</v>
      </c>
      <c r="E969">
        <v>32186418527</v>
      </c>
      <c r="F969">
        <v>1227190</v>
      </c>
      <c r="G969">
        <v>5847</v>
      </c>
      <c r="H969">
        <v>478</v>
      </c>
      <c r="I969">
        <v>51938352.960000001</v>
      </c>
      <c r="J969">
        <v>40935398422</v>
      </c>
      <c r="K969">
        <v>560336</v>
      </c>
      <c r="L969">
        <v>21</v>
      </c>
      <c r="M969">
        <f t="shared" si="15"/>
        <v>2022</v>
      </c>
    </row>
    <row r="970" spans="1:13">
      <c r="A970" s="1">
        <v>44801</v>
      </c>
      <c r="B970">
        <v>34283</v>
      </c>
      <c r="C970">
        <v>2386</v>
      </c>
      <c r="D970">
        <v>89171759.439999998</v>
      </c>
      <c r="E970">
        <v>32275590286</v>
      </c>
      <c r="F970">
        <v>1223965</v>
      </c>
      <c r="G970">
        <v>5611</v>
      </c>
      <c r="H970">
        <v>403</v>
      </c>
      <c r="I970">
        <v>51961270.700000003</v>
      </c>
      <c r="J970">
        <v>40987359693</v>
      </c>
      <c r="K970">
        <v>560717</v>
      </c>
      <c r="L970">
        <v>22</v>
      </c>
      <c r="M970">
        <f t="shared" si="15"/>
        <v>2022</v>
      </c>
    </row>
    <row r="971" spans="1:13">
      <c r="A971" s="1">
        <v>44802</v>
      </c>
      <c r="B971">
        <v>20628</v>
      </c>
      <c r="C971">
        <v>251</v>
      </c>
      <c r="D971">
        <v>88764021.450000003</v>
      </c>
      <c r="E971">
        <v>32364354308</v>
      </c>
      <c r="F971">
        <v>1218413</v>
      </c>
      <c r="G971">
        <v>5803</v>
      </c>
      <c r="H971">
        <v>426</v>
      </c>
      <c r="I971">
        <v>51993311.18</v>
      </c>
      <c r="J971">
        <v>41039353004</v>
      </c>
      <c r="K971">
        <v>561121</v>
      </c>
      <c r="L971">
        <v>22</v>
      </c>
      <c r="M971">
        <f t="shared" si="15"/>
        <v>2022</v>
      </c>
    </row>
    <row r="972" spans="1:13">
      <c r="A972" s="1">
        <v>44803</v>
      </c>
      <c r="B972">
        <v>194456</v>
      </c>
      <c r="C972">
        <v>2657</v>
      </c>
      <c r="D972">
        <v>88544065.870000005</v>
      </c>
      <c r="E972">
        <v>32452898374</v>
      </c>
      <c r="F972">
        <v>1215409</v>
      </c>
      <c r="G972">
        <v>5661</v>
      </c>
      <c r="H972">
        <v>411</v>
      </c>
      <c r="I972">
        <v>52024991.140000001</v>
      </c>
      <c r="J972">
        <v>41091377996</v>
      </c>
      <c r="K972">
        <v>561510</v>
      </c>
      <c r="L972">
        <v>22</v>
      </c>
      <c r="M972">
        <f t="shared" si="15"/>
        <v>2022</v>
      </c>
    </row>
    <row r="973" spans="1:13">
      <c r="A973" s="1">
        <v>44804</v>
      </c>
      <c r="B973">
        <v>200123</v>
      </c>
      <c r="C973">
        <v>2807</v>
      </c>
      <c r="D973">
        <v>88336885</v>
      </c>
      <c r="E973">
        <v>32541235259</v>
      </c>
      <c r="F973">
        <v>1212508</v>
      </c>
      <c r="G973">
        <v>5708</v>
      </c>
      <c r="H973">
        <v>429</v>
      </c>
      <c r="I973">
        <v>52056579.509999998</v>
      </c>
      <c r="J973">
        <v>41143434575</v>
      </c>
      <c r="K973">
        <v>561917</v>
      </c>
      <c r="L973">
        <v>22</v>
      </c>
      <c r="M973">
        <f t="shared" si="15"/>
        <v>2022</v>
      </c>
    </row>
    <row r="974" spans="1:13">
      <c r="A974" s="1">
        <v>44805</v>
      </c>
      <c r="B974">
        <v>137645</v>
      </c>
      <c r="C974">
        <v>9500</v>
      </c>
      <c r="D974">
        <v>88615144.090000004</v>
      </c>
      <c r="E974">
        <v>32629850403</v>
      </c>
      <c r="F974">
        <v>1216276</v>
      </c>
      <c r="G974">
        <v>5732</v>
      </c>
      <c r="H974">
        <v>428</v>
      </c>
      <c r="I974">
        <v>52087448.369999997</v>
      </c>
      <c r="J974">
        <v>41195522023</v>
      </c>
      <c r="K974">
        <v>562323</v>
      </c>
      <c r="L974">
        <v>22</v>
      </c>
      <c r="M974">
        <f t="shared" si="15"/>
        <v>2022</v>
      </c>
    </row>
    <row r="975" spans="1:13">
      <c r="A975" s="1">
        <v>44806</v>
      </c>
      <c r="B975">
        <v>113563</v>
      </c>
      <c r="C975">
        <v>1585</v>
      </c>
      <c r="D975">
        <v>88324483.200000003</v>
      </c>
      <c r="E975">
        <v>32718174886</v>
      </c>
      <c r="F975">
        <v>1212281</v>
      </c>
      <c r="G975">
        <v>5580</v>
      </c>
      <c r="H975">
        <v>450</v>
      </c>
      <c r="I975">
        <v>52121657.359999999</v>
      </c>
      <c r="J975">
        <v>41247643681</v>
      </c>
      <c r="K975">
        <v>562751</v>
      </c>
      <c r="L975">
        <v>22</v>
      </c>
      <c r="M975">
        <f t="shared" si="15"/>
        <v>2022</v>
      </c>
    </row>
    <row r="976" spans="1:13">
      <c r="A976" s="1">
        <v>44807</v>
      </c>
      <c r="B976">
        <v>107252</v>
      </c>
      <c r="C976">
        <v>1286</v>
      </c>
      <c r="D976">
        <v>88004099.069999993</v>
      </c>
      <c r="E976">
        <v>32806178985</v>
      </c>
      <c r="F976">
        <v>1207855</v>
      </c>
      <c r="G976">
        <v>5712</v>
      </c>
      <c r="H976">
        <v>435</v>
      </c>
      <c r="I976">
        <v>52151201.450000003</v>
      </c>
      <c r="J976">
        <v>41299794882</v>
      </c>
      <c r="K976">
        <v>563163</v>
      </c>
      <c r="L976">
        <v>23</v>
      </c>
      <c r="M976">
        <f t="shared" si="15"/>
        <v>2022</v>
      </c>
    </row>
    <row r="977" spans="1:13">
      <c r="A977" s="1">
        <v>44808</v>
      </c>
      <c r="B977">
        <v>29553</v>
      </c>
      <c r="C977">
        <v>406</v>
      </c>
      <c r="D977">
        <v>87627794.569999993</v>
      </c>
      <c r="E977">
        <v>32893806779</v>
      </c>
      <c r="F977">
        <v>1202691</v>
      </c>
      <c r="G977">
        <v>5570</v>
      </c>
      <c r="H977">
        <v>393</v>
      </c>
      <c r="I977">
        <v>52177537.530000001</v>
      </c>
      <c r="J977">
        <v>41351972420</v>
      </c>
      <c r="K977">
        <v>563533</v>
      </c>
      <c r="L977">
        <v>23</v>
      </c>
      <c r="M977">
        <f t="shared" si="15"/>
        <v>2022</v>
      </c>
    </row>
    <row r="978" spans="1:13">
      <c r="A978" s="1">
        <v>44809</v>
      </c>
      <c r="B978">
        <v>15549</v>
      </c>
      <c r="C978">
        <v>207</v>
      </c>
      <c r="D978">
        <v>87250941.760000005</v>
      </c>
      <c r="E978">
        <v>32981057721</v>
      </c>
      <c r="F978">
        <v>1197412</v>
      </c>
      <c r="G978">
        <v>5486</v>
      </c>
      <c r="H978">
        <v>404</v>
      </c>
      <c r="I978">
        <v>52206978.689999998</v>
      </c>
      <c r="J978">
        <v>41404179398</v>
      </c>
      <c r="K978">
        <v>563914</v>
      </c>
      <c r="L978">
        <v>23</v>
      </c>
      <c r="M978">
        <f t="shared" si="15"/>
        <v>2022</v>
      </c>
    </row>
    <row r="979" spans="1:13">
      <c r="A979" s="1">
        <v>44810</v>
      </c>
      <c r="B979">
        <v>160081</v>
      </c>
      <c r="C979">
        <v>2231</v>
      </c>
      <c r="D979">
        <v>87003334.980000004</v>
      </c>
      <c r="E979">
        <v>33068061056</v>
      </c>
      <c r="F979">
        <v>1194063</v>
      </c>
      <c r="G979">
        <v>5580</v>
      </c>
      <c r="H979">
        <v>435</v>
      </c>
      <c r="I979">
        <v>52240497.43</v>
      </c>
      <c r="J979">
        <v>41456419896</v>
      </c>
      <c r="K979">
        <v>564326</v>
      </c>
      <c r="L979">
        <v>23</v>
      </c>
      <c r="M979">
        <f t="shared" si="15"/>
        <v>2022</v>
      </c>
    </row>
    <row r="980" spans="1:13">
      <c r="A980" s="1">
        <v>44811</v>
      </c>
      <c r="B980">
        <v>171338</v>
      </c>
      <c r="C980">
        <v>2400</v>
      </c>
      <c r="D980">
        <v>86760396.700000003</v>
      </c>
      <c r="E980">
        <v>33154821453</v>
      </c>
      <c r="F980">
        <v>1190788</v>
      </c>
      <c r="G980">
        <v>5675</v>
      </c>
      <c r="H980">
        <v>412</v>
      </c>
      <c r="I980">
        <v>52269740.030000001</v>
      </c>
      <c r="J980">
        <v>41508689636</v>
      </c>
      <c r="K980">
        <v>564715</v>
      </c>
      <c r="L980">
        <v>23</v>
      </c>
      <c r="M980">
        <f t="shared" si="15"/>
        <v>2022</v>
      </c>
    </row>
    <row r="981" spans="1:13">
      <c r="A981" s="1">
        <v>44812</v>
      </c>
      <c r="B981">
        <v>147163</v>
      </c>
      <c r="C981">
        <v>1886</v>
      </c>
      <c r="D981">
        <v>86498397.579999998</v>
      </c>
      <c r="E981">
        <v>33241319850</v>
      </c>
      <c r="F981">
        <v>1187151</v>
      </c>
      <c r="G981">
        <v>5523</v>
      </c>
      <c r="H981">
        <v>410</v>
      </c>
      <c r="I981">
        <v>52296061.530000001</v>
      </c>
      <c r="J981">
        <v>41560985697</v>
      </c>
      <c r="K981">
        <v>565102</v>
      </c>
      <c r="L981">
        <v>23</v>
      </c>
      <c r="M981">
        <f t="shared" si="15"/>
        <v>2022</v>
      </c>
    </row>
    <row r="982" spans="1:13">
      <c r="A982" s="1">
        <v>44813</v>
      </c>
      <c r="B982">
        <v>125653</v>
      </c>
      <c r="C982">
        <v>1556</v>
      </c>
      <c r="D982">
        <v>86207569.689999998</v>
      </c>
      <c r="E982">
        <v>33327527420</v>
      </c>
      <c r="F982">
        <v>1183134</v>
      </c>
      <c r="G982">
        <v>5573</v>
      </c>
      <c r="H982">
        <v>419</v>
      </c>
      <c r="I982">
        <v>52326878</v>
      </c>
      <c r="J982">
        <v>41613312575</v>
      </c>
      <c r="K982">
        <v>565498</v>
      </c>
      <c r="L982">
        <v>23</v>
      </c>
      <c r="M982">
        <f t="shared" si="15"/>
        <v>2022</v>
      </c>
    </row>
    <row r="983" spans="1:13">
      <c r="A983" s="1">
        <v>44814</v>
      </c>
      <c r="B983">
        <v>113086</v>
      </c>
      <c r="C983">
        <v>1564</v>
      </c>
      <c r="D983">
        <v>85917762.340000004</v>
      </c>
      <c r="E983">
        <v>33413445183</v>
      </c>
      <c r="F983">
        <v>1179117</v>
      </c>
      <c r="G983">
        <v>5581</v>
      </c>
      <c r="H983">
        <v>417</v>
      </c>
      <c r="I983">
        <v>52356524.770000003</v>
      </c>
      <c r="J983">
        <v>41665669100</v>
      </c>
      <c r="K983">
        <v>565892</v>
      </c>
      <c r="L983">
        <v>23</v>
      </c>
      <c r="M983">
        <f t="shared" si="15"/>
        <v>2022</v>
      </c>
    </row>
    <row r="984" spans="1:13">
      <c r="A984" s="1">
        <v>44815</v>
      </c>
      <c r="B984">
        <v>28161</v>
      </c>
      <c r="C984">
        <v>421</v>
      </c>
      <c r="D984">
        <v>85539184.989999995</v>
      </c>
      <c r="E984">
        <v>33498984368</v>
      </c>
      <c r="F984">
        <v>1173972</v>
      </c>
      <c r="G984">
        <v>5566</v>
      </c>
      <c r="H984">
        <v>400</v>
      </c>
      <c r="I984">
        <v>52384518.299999997</v>
      </c>
      <c r="J984">
        <v>41718053618</v>
      </c>
      <c r="K984">
        <v>566269</v>
      </c>
      <c r="L984">
        <v>23</v>
      </c>
      <c r="M984">
        <f t="shared" si="15"/>
        <v>2022</v>
      </c>
    </row>
    <row r="985" spans="1:13">
      <c r="A985" s="1">
        <v>44816</v>
      </c>
      <c r="B985">
        <v>16255</v>
      </c>
      <c r="C985">
        <v>1111</v>
      </c>
      <c r="D985">
        <v>85225888.689999998</v>
      </c>
      <c r="E985">
        <v>33584210256</v>
      </c>
      <c r="F985">
        <v>1169722</v>
      </c>
      <c r="G985">
        <v>5361</v>
      </c>
      <c r="H985">
        <v>389</v>
      </c>
      <c r="I985">
        <v>52412852.609999999</v>
      </c>
      <c r="J985">
        <v>41770466471</v>
      </c>
      <c r="K985">
        <v>566635</v>
      </c>
      <c r="L985">
        <v>23</v>
      </c>
      <c r="M985">
        <f t="shared" si="15"/>
        <v>2022</v>
      </c>
    </row>
    <row r="986" spans="1:13">
      <c r="A986" s="1">
        <v>44817</v>
      </c>
      <c r="B986">
        <v>175988</v>
      </c>
      <c r="C986">
        <v>1967</v>
      </c>
      <c r="D986">
        <v>84974750.260000005</v>
      </c>
      <c r="E986">
        <v>33669185006</v>
      </c>
      <c r="F986">
        <v>1166215</v>
      </c>
      <c r="G986">
        <v>5474</v>
      </c>
      <c r="H986">
        <v>381</v>
      </c>
      <c r="I986">
        <v>52442363.899999999</v>
      </c>
      <c r="J986">
        <v>41822908835</v>
      </c>
      <c r="K986">
        <v>566993</v>
      </c>
      <c r="L986">
        <v>23</v>
      </c>
      <c r="M986">
        <f t="shared" si="15"/>
        <v>2022</v>
      </c>
    </row>
    <row r="987" spans="1:13">
      <c r="A987" s="1">
        <v>44818</v>
      </c>
      <c r="B987">
        <v>192587</v>
      </c>
      <c r="C987">
        <v>14373</v>
      </c>
      <c r="D987">
        <v>85618897.340000004</v>
      </c>
      <c r="E987">
        <v>33754803904</v>
      </c>
      <c r="F987">
        <v>1175177</v>
      </c>
      <c r="G987">
        <v>5411</v>
      </c>
      <c r="H987">
        <v>401</v>
      </c>
      <c r="I987">
        <v>52473919.310000002</v>
      </c>
      <c r="J987">
        <v>41875382754</v>
      </c>
      <c r="K987">
        <v>567371</v>
      </c>
      <c r="L987">
        <v>23</v>
      </c>
      <c r="M987">
        <f t="shared" si="15"/>
        <v>2022</v>
      </c>
    </row>
    <row r="988" spans="1:13">
      <c r="A988" s="1">
        <v>44819</v>
      </c>
      <c r="B988">
        <v>159984</v>
      </c>
      <c r="C988">
        <v>2135</v>
      </c>
      <c r="D988">
        <v>85372470.519999996</v>
      </c>
      <c r="E988">
        <v>33840176374</v>
      </c>
      <c r="F988">
        <v>1171863</v>
      </c>
      <c r="G988">
        <v>5449</v>
      </c>
      <c r="H988">
        <v>398</v>
      </c>
      <c r="I988">
        <v>52501275.880000003</v>
      </c>
      <c r="J988">
        <v>41927884030</v>
      </c>
      <c r="K988">
        <v>567746</v>
      </c>
      <c r="L988">
        <v>23</v>
      </c>
      <c r="M988">
        <f t="shared" si="15"/>
        <v>2022</v>
      </c>
    </row>
    <row r="989" spans="1:13">
      <c r="A989" s="1">
        <v>44820</v>
      </c>
      <c r="B989">
        <v>146741</v>
      </c>
      <c r="C989">
        <v>1795</v>
      </c>
      <c r="D989">
        <v>85104129.269999996</v>
      </c>
      <c r="E989">
        <v>33925280504</v>
      </c>
      <c r="F989">
        <v>1168174</v>
      </c>
      <c r="G989">
        <v>5484</v>
      </c>
      <c r="H989">
        <v>394</v>
      </c>
      <c r="I989">
        <v>52528610.729999997</v>
      </c>
      <c r="J989">
        <v>41980412641</v>
      </c>
      <c r="K989">
        <v>568117</v>
      </c>
      <c r="L989">
        <v>23</v>
      </c>
      <c r="M989">
        <f t="shared" si="15"/>
        <v>2022</v>
      </c>
    </row>
    <row r="990" spans="1:13">
      <c r="A990" s="1">
        <v>44821</v>
      </c>
      <c r="B990">
        <v>130482</v>
      </c>
      <c r="C990">
        <v>9094</v>
      </c>
      <c r="D990">
        <v>85385092.469999999</v>
      </c>
      <c r="E990">
        <v>34010665596</v>
      </c>
      <c r="F990">
        <v>1171940</v>
      </c>
      <c r="G990">
        <v>5328</v>
      </c>
      <c r="H990">
        <v>370</v>
      </c>
      <c r="I990">
        <v>52556380.079999998</v>
      </c>
      <c r="J990">
        <v>42032969021</v>
      </c>
      <c r="K990">
        <v>568464</v>
      </c>
      <c r="L990">
        <v>23</v>
      </c>
      <c r="M990">
        <f t="shared" si="15"/>
        <v>2022</v>
      </c>
    </row>
    <row r="991" spans="1:13">
      <c r="A991" s="1">
        <v>44822</v>
      </c>
      <c r="B991">
        <v>30296</v>
      </c>
      <c r="C991">
        <v>379</v>
      </c>
      <c r="D991">
        <v>85026160.219999999</v>
      </c>
      <c r="E991">
        <v>34095691756</v>
      </c>
      <c r="F991">
        <v>1167063</v>
      </c>
      <c r="G991">
        <v>5256</v>
      </c>
      <c r="H991">
        <v>358</v>
      </c>
      <c r="I991">
        <v>52582194.32</v>
      </c>
      <c r="J991">
        <v>42085551215</v>
      </c>
      <c r="K991">
        <v>568799</v>
      </c>
      <c r="L991">
        <v>23</v>
      </c>
      <c r="M991">
        <f t="shared" si="15"/>
        <v>2022</v>
      </c>
    </row>
    <row r="992" spans="1:13">
      <c r="A992" s="1">
        <v>44823</v>
      </c>
      <c r="B992">
        <v>18345</v>
      </c>
      <c r="C992">
        <v>253</v>
      </c>
      <c r="D992">
        <v>84651104.959999993</v>
      </c>
      <c r="E992">
        <v>34180342861</v>
      </c>
      <c r="F992">
        <v>1161918</v>
      </c>
      <c r="G992">
        <v>5398</v>
      </c>
      <c r="H992">
        <v>402</v>
      </c>
      <c r="I992">
        <v>52612880.439999998</v>
      </c>
      <c r="J992">
        <v>42138164096</v>
      </c>
      <c r="K992">
        <v>569178</v>
      </c>
      <c r="L992">
        <v>23</v>
      </c>
      <c r="M992">
        <f t="shared" si="15"/>
        <v>2022</v>
      </c>
    </row>
    <row r="993" spans="1:13">
      <c r="A993" s="1">
        <v>44824</v>
      </c>
      <c r="B993">
        <v>204892</v>
      </c>
      <c r="C993">
        <v>2497</v>
      </c>
      <c r="D993">
        <v>84444128.840000004</v>
      </c>
      <c r="E993">
        <v>34264786990</v>
      </c>
      <c r="F993">
        <v>1159113</v>
      </c>
      <c r="G993">
        <v>5302</v>
      </c>
      <c r="H993">
        <v>412</v>
      </c>
      <c r="I993">
        <v>52644214</v>
      </c>
      <c r="J993">
        <v>42190808310</v>
      </c>
      <c r="K993">
        <v>569567</v>
      </c>
      <c r="L993">
        <v>23</v>
      </c>
      <c r="M993">
        <f t="shared" si="15"/>
        <v>2022</v>
      </c>
    </row>
    <row r="994" spans="1:13">
      <c r="A994" s="1">
        <v>44825</v>
      </c>
      <c r="B994">
        <v>217706</v>
      </c>
      <c r="C994">
        <v>2460</v>
      </c>
      <c r="D994">
        <v>84242013.989999995</v>
      </c>
      <c r="E994">
        <v>34349029004</v>
      </c>
      <c r="F994">
        <v>1156310</v>
      </c>
      <c r="G994">
        <v>5263</v>
      </c>
      <c r="H994">
        <v>405</v>
      </c>
      <c r="I994">
        <v>52672088.619999997</v>
      </c>
      <c r="J994">
        <v>42243480398</v>
      </c>
      <c r="K994">
        <v>569948</v>
      </c>
      <c r="L994">
        <v>24</v>
      </c>
      <c r="M994">
        <f t="shared" si="15"/>
        <v>2022</v>
      </c>
    </row>
    <row r="995" spans="1:13">
      <c r="A995" s="1">
        <v>44826</v>
      </c>
      <c r="B995">
        <v>200824</v>
      </c>
      <c r="C995">
        <v>2390</v>
      </c>
      <c r="D995">
        <v>84045075.680000007</v>
      </c>
      <c r="E995">
        <v>34433074080</v>
      </c>
      <c r="F995">
        <v>1153555</v>
      </c>
      <c r="G995">
        <v>5145</v>
      </c>
      <c r="H995">
        <v>405</v>
      </c>
      <c r="I995">
        <v>52702029.509999998</v>
      </c>
      <c r="J995">
        <v>42296182428</v>
      </c>
      <c r="K995">
        <v>570330</v>
      </c>
      <c r="L995">
        <v>23</v>
      </c>
      <c r="M995">
        <f t="shared" si="15"/>
        <v>2022</v>
      </c>
    </row>
    <row r="996" spans="1:13">
      <c r="A996" s="1">
        <v>44827</v>
      </c>
      <c r="B996">
        <v>184607</v>
      </c>
      <c r="C996">
        <v>2462</v>
      </c>
      <c r="D996">
        <v>83848816.950000003</v>
      </c>
      <c r="E996">
        <v>34516922897</v>
      </c>
      <c r="F996">
        <v>1150856</v>
      </c>
      <c r="G996">
        <v>5161</v>
      </c>
      <c r="H996">
        <v>399</v>
      </c>
      <c r="I996">
        <v>52731111.829999998</v>
      </c>
      <c r="J996">
        <v>42348913540</v>
      </c>
      <c r="K996">
        <v>570706</v>
      </c>
      <c r="L996">
        <v>23</v>
      </c>
      <c r="M996">
        <f t="shared" si="15"/>
        <v>2022</v>
      </c>
    </row>
    <row r="997" spans="1:13">
      <c r="A997" s="1">
        <v>44828</v>
      </c>
      <c r="B997">
        <v>179654</v>
      </c>
      <c r="C997">
        <v>2134</v>
      </c>
      <c r="D997">
        <v>83625399.480000004</v>
      </c>
      <c r="E997">
        <v>34600548296</v>
      </c>
      <c r="F997">
        <v>1147755</v>
      </c>
      <c r="G997">
        <v>5235</v>
      </c>
      <c r="H997">
        <v>393</v>
      </c>
      <c r="I997">
        <v>52763075.43</v>
      </c>
      <c r="J997">
        <v>42401676615</v>
      </c>
      <c r="K997">
        <v>571076</v>
      </c>
      <c r="L997">
        <v>23</v>
      </c>
      <c r="M997">
        <f t="shared" si="15"/>
        <v>2022</v>
      </c>
    </row>
    <row r="998" spans="1:13">
      <c r="A998" s="1">
        <v>44829</v>
      </c>
      <c r="B998">
        <v>50944</v>
      </c>
      <c r="C998">
        <v>648</v>
      </c>
      <c r="D998">
        <v>83287331.799999997</v>
      </c>
      <c r="E998">
        <v>34683835628</v>
      </c>
      <c r="F998">
        <v>1143136</v>
      </c>
      <c r="G998">
        <v>5267</v>
      </c>
      <c r="H998">
        <v>415</v>
      </c>
      <c r="I998">
        <v>52790392.32</v>
      </c>
      <c r="J998">
        <v>42454467007</v>
      </c>
      <c r="K998">
        <v>571468</v>
      </c>
      <c r="L998">
        <v>23</v>
      </c>
      <c r="M998">
        <f t="shared" si="15"/>
        <v>2022</v>
      </c>
    </row>
    <row r="999" spans="1:13">
      <c r="A999" s="1">
        <v>44830</v>
      </c>
      <c r="B999">
        <v>30923</v>
      </c>
      <c r="C999">
        <v>393</v>
      </c>
      <c r="D999">
        <v>82941269.719999999</v>
      </c>
      <c r="E999">
        <v>34766776898</v>
      </c>
      <c r="F999">
        <v>1138365</v>
      </c>
      <c r="G999">
        <v>5164</v>
      </c>
      <c r="H999">
        <v>377</v>
      </c>
      <c r="I999">
        <v>52816482.920000002</v>
      </c>
      <c r="J999">
        <v>42507283490</v>
      </c>
      <c r="K999">
        <v>571821</v>
      </c>
      <c r="L999">
        <v>24</v>
      </c>
      <c r="M999">
        <f t="shared" si="15"/>
        <v>2022</v>
      </c>
    </row>
    <row r="1000" spans="1:13">
      <c r="A1000" s="1">
        <v>44831</v>
      </c>
      <c r="B1000">
        <v>303093</v>
      </c>
      <c r="C1000">
        <v>3674</v>
      </c>
      <c r="D1000">
        <v>82828145.290000007</v>
      </c>
      <c r="E1000">
        <v>34849605043</v>
      </c>
      <c r="F1000">
        <v>1136853</v>
      </c>
      <c r="G1000">
        <v>5186</v>
      </c>
      <c r="H1000">
        <v>364</v>
      </c>
      <c r="I1000">
        <v>52841238.420000002</v>
      </c>
      <c r="J1000">
        <v>42560124729</v>
      </c>
      <c r="K1000">
        <v>572161</v>
      </c>
      <c r="L1000">
        <v>24</v>
      </c>
      <c r="M1000">
        <f t="shared" si="15"/>
        <v>2022</v>
      </c>
    </row>
    <row r="1001" spans="1:13">
      <c r="A1001" s="1">
        <v>44832</v>
      </c>
      <c r="B1001">
        <v>373856</v>
      </c>
      <c r="C1001">
        <v>4431</v>
      </c>
      <c r="D1001">
        <v>82770350.430000007</v>
      </c>
      <c r="E1001">
        <v>34932375393</v>
      </c>
      <c r="F1001">
        <v>1136038</v>
      </c>
      <c r="G1001">
        <v>5246</v>
      </c>
      <c r="H1001">
        <v>370</v>
      </c>
      <c r="I1001">
        <v>52869849.460000001</v>
      </c>
      <c r="J1001">
        <v>42612994578</v>
      </c>
      <c r="K1001">
        <v>572507</v>
      </c>
      <c r="L1001">
        <v>24</v>
      </c>
      <c r="M1001">
        <f t="shared" si="15"/>
        <v>2022</v>
      </c>
    </row>
    <row r="1002" spans="1:13">
      <c r="A1002" s="1">
        <v>44833</v>
      </c>
      <c r="B1002">
        <v>344893</v>
      </c>
      <c r="C1002">
        <v>3990</v>
      </c>
      <c r="D1002">
        <v>82684833.290000007</v>
      </c>
      <c r="E1002">
        <v>35015060227</v>
      </c>
      <c r="F1002">
        <v>1134878</v>
      </c>
      <c r="G1002">
        <v>5150</v>
      </c>
      <c r="H1002">
        <v>416</v>
      </c>
      <c r="I1002">
        <v>52906615.539999999</v>
      </c>
      <c r="J1002">
        <v>42665901194</v>
      </c>
      <c r="K1002">
        <v>572899</v>
      </c>
      <c r="L1002">
        <v>24</v>
      </c>
      <c r="M1002">
        <f t="shared" si="15"/>
        <v>2022</v>
      </c>
    </row>
    <row r="1003" spans="1:13">
      <c r="A1003" s="1">
        <v>44834</v>
      </c>
      <c r="B1003">
        <v>292896</v>
      </c>
      <c r="C1003">
        <v>3831</v>
      </c>
      <c r="D1003">
        <v>82594448.129999995</v>
      </c>
      <c r="E1003">
        <v>35097654675</v>
      </c>
      <c r="F1003">
        <v>1133603</v>
      </c>
      <c r="G1003">
        <v>5106</v>
      </c>
      <c r="H1003">
        <v>386</v>
      </c>
      <c r="I1003">
        <v>52930300.520000003</v>
      </c>
      <c r="J1003">
        <v>42718831494</v>
      </c>
      <c r="K1003">
        <v>573261</v>
      </c>
      <c r="L1003">
        <v>24</v>
      </c>
      <c r="M1003">
        <f t="shared" si="15"/>
        <v>2022</v>
      </c>
    </row>
    <row r="1004" spans="1:13">
      <c r="A1004" s="1">
        <v>44835</v>
      </c>
      <c r="B1004">
        <v>266249</v>
      </c>
      <c r="C1004">
        <v>3204</v>
      </c>
      <c r="D1004">
        <v>82456293.620000005</v>
      </c>
      <c r="E1004">
        <v>35180110968</v>
      </c>
      <c r="F1004">
        <v>1131654</v>
      </c>
      <c r="G1004">
        <v>5153</v>
      </c>
      <c r="H1004">
        <v>374</v>
      </c>
      <c r="I1004">
        <v>52955317.539999999</v>
      </c>
      <c r="J1004">
        <v>42771786812</v>
      </c>
      <c r="K1004">
        <v>573611</v>
      </c>
      <c r="L1004">
        <v>24</v>
      </c>
      <c r="M1004">
        <f t="shared" si="15"/>
        <v>2022</v>
      </c>
    </row>
    <row r="1005" spans="1:13">
      <c r="A1005" s="1">
        <v>44836</v>
      </c>
      <c r="B1005">
        <v>75218</v>
      </c>
      <c r="C1005">
        <v>970</v>
      </c>
      <c r="D1005">
        <v>82163132.730000004</v>
      </c>
      <c r="E1005">
        <v>35262274101</v>
      </c>
      <c r="F1005">
        <v>1127603</v>
      </c>
      <c r="G1005">
        <v>5021</v>
      </c>
      <c r="H1005">
        <v>372</v>
      </c>
      <c r="I1005">
        <v>52984933.109999999</v>
      </c>
      <c r="J1005">
        <v>42824771745</v>
      </c>
      <c r="K1005">
        <v>573959</v>
      </c>
      <c r="L1005">
        <v>24</v>
      </c>
      <c r="M1005">
        <f t="shared" si="15"/>
        <v>2022</v>
      </c>
    </row>
    <row r="1006" spans="1:13">
      <c r="A1006" s="1">
        <v>44837</v>
      </c>
      <c r="B1006">
        <v>41288</v>
      </c>
      <c r="C1006">
        <v>2859</v>
      </c>
      <c r="D1006">
        <v>82000112.090000004</v>
      </c>
      <c r="E1006">
        <v>35344274213</v>
      </c>
      <c r="F1006">
        <v>1125444</v>
      </c>
      <c r="G1006">
        <v>5018</v>
      </c>
      <c r="H1006">
        <v>369</v>
      </c>
      <c r="I1006">
        <v>53009707.840000004</v>
      </c>
      <c r="J1006">
        <v>42877781453</v>
      </c>
      <c r="K1006">
        <v>574304</v>
      </c>
      <c r="L1006">
        <v>24</v>
      </c>
      <c r="M1006">
        <f t="shared" si="15"/>
        <v>2022</v>
      </c>
    </row>
    <row r="1007" spans="1:13">
      <c r="A1007" s="1">
        <v>44838</v>
      </c>
      <c r="B1007">
        <v>52366</v>
      </c>
      <c r="C1007">
        <v>642</v>
      </c>
      <c r="D1007">
        <v>81679845.269999996</v>
      </c>
      <c r="E1007">
        <v>35425954059</v>
      </c>
      <c r="F1007">
        <v>1121049</v>
      </c>
      <c r="G1007">
        <v>5037</v>
      </c>
      <c r="H1007">
        <v>363</v>
      </c>
      <c r="I1007">
        <v>53034333.219999999</v>
      </c>
      <c r="J1007">
        <v>42930815786</v>
      </c>
      <c r="K1007">
        <v>574643</v>
      </c>
      <c r="L1007">
        <v>24</v>
      </c>
      <c r="M1007">
        <f t="shared" si="15"/>
        <v>2022</v>
      </c>
    </row>
    <row r="1008" spans="1:13">
      <c r="A1008" s="1">
        <v>44839</v>
      </c>
      <c r="B1008">
        <v>456390</v>
      </c>
      <c r="C1008">
        <v>5360</v>
      </c>
      <c r="D1008">
        <v>81715441</v>
      </c>
      <c r="E1008">
        <v>35507669500</v>
      </c>
      <c r="F1008">
        <v>1121443</v>
      </c>
      <c r="G1008">
        <v>4966</v>
      </c>
      <c r="H1008">
        <v>371</v>
      </c>
      <c r="I1008">
        <v>53060351.490000002</v>
      </c>
      <c r="J1008">
        <v>42983876138</v>
      </c>
      <c r="K1008">
        <v>574990</v>
      </c>
      <c r="L1008">
        <v>24</v>
      </c>
      <c r="M1008">
        <f t="shared" si="15"/>
        <v>2022</v>
      </c>
    </row>
    <row r="1009" spans="1:13">
      <c r="A1009" s="1">
        <v>44840</v>
      </c>
      <c r="B1009">
        <v>539328</v>
      </c>
      <c r="C1009">
        <v>6549</v>
      </c>
      <c r="D1009">
        <v>81841467.569999993</v>
      </c>
      <c r="E1009">
        <v>35589510967</v>
      </c>
      <c r="F1009">
        <v>1123167</v>
      </c>
      <c r="G1009">
        <v>4825</v>
      </c>
      <c r="H1009">
        <v>383</v>
      </c>
      <c r="I1009">
        <v>53091118.090000004</v>
      </c>
      <c r="J1009">
        <v>43036967256</v>
      </c>
      <c r="K1009">
        <v>575349</v>
      </c>
      <c r="L1009">
        <v>24</v>
      </c>
      <c r="M1009">
        <f t="shared" si="15"/>
        <v>2022</v>
      </c>
    </row>
    <row r="1010" spans="1:13">
      <c r="A1010" s="1">
        <v>44841</v>
      </c>
      <c r="B1010">
        <v>512103</v>
      </c>
      <c r="C1010">
        <v>6784</v>
      </c>
      <c r="D1010">
        <v>81985120.170000002</v>
      </c>
      <c r="E1010">
        <v>35671496087</v>
      </c>
      <c r="F1010">
        <v>1125112</v>
      </c>
      <c r="G1010">
        <v>4839</v>
      </c>
      <c r="H1010">
        <v>342</v>
      </c>
      <c r="I1010">
        <v>53111138.93</v>
      </c>
      <c r="J1010">
        <v>43090078395</v>
      </c>
      <c r="K1010">
        <v>575667</v>
      </c>
      <c r="L1010">
        <v>24</v>
      </c>
      <c r="M1010">
        <f t="shared" si="15"/>
        <v>2022</v>
      </c>
    </row>
    <row r="1011" spans="1:13">
      <c r="A1011" s="1">
        <v>44842</v>
      </c>
      <c r="B1011">
        <v>414557</v>
      </c>
      <c r="C1011">
        <v>5863</v>
      </c>
      <c r="D1011">
        <v>82060284.549999997</v>
      </c>
      <c r="E1011">
        <v>35753556372</v>
      </c>
      <c r="F1011">
        <v>1126121</v>
      </c>
      <c r="G1011">
        <v>4854</v>
      </c>
      <c r="H1011">
        <v>339</v>
      </c>
      <c r="I1011">
        <v>53136298.420000002</v>
      </c>
      <c r="J1011">
        <v>43143214693</v>
      </c>
      <c r="K1011">
        <v>575982</v>
      </c>
      <c r="L1011">
        <v>24</v>
      </c>
      <c r="M1011">
        <f t="shared" si="15"/>
        <v>2022</v>
      </c>
    </row>
    <row r="1012" spans="1:13">
      <c r="A1012" s="1">
        <v>44843</v>
      </c>
      <c r="B1012">
        <v>95616</v>
      </c>
      <c r="C1012">
        <v>1337</v>
      </c>
      <c r="D1012">
        <v>81817594.019999996</v>
      </c>
      <c r="E1012">
        <v>35835373966</v>
      </c>
      <c r="F1012">
        <v>1122752</v>
      </c>
      <c r="G1012">
        <v>4706</v>
      </c>
      <c r="H1012">
        <v>344</v>
      </c>
      <c r="I1012">
        <v>53159985.280000001</v>
      </c>
      <c r="J1012">
        <v>43196374678</v>
      </c>
      <c r="K1012">
        <v>576301</v>
      </c>
      <c r="L1012">
        <v>25</v>
      </c>
      <c r="M1012">
        <f t="shared" si="15"/>
        <v>2022</v>
      </c>
    </row>
    <row r="1013" spans="1:13">
      <c r="A1013" s="1">
        <v>44844</v>
      </c>
      <c r="B1013">
        <v>61022</v>
      </c>
      <c r="C1013">
        <v>4341</v>
      </c>
      <c r="D1013">
        <v>81778876.859999999</v>
      </c>
      <c r="E1013">
        <v>35917152843</v>
      </c>
      <c r="F1013">
        <v>1122250</v>
      </c>
      <c r="G1013">
        <v>4843</v>
      </c>
      <c r="H1013">
        <v>341</v>
      </c>
      <c r="I1013">
        <v>53183906.869999997</v>
      </c>
      <c r="J1013">
        <v>43249558585</v>
      </c>
      <c r="K1013">
        <v>576618</v>
      </c>
      <c r="L1013">
        <v>24</v>
      </c>
      <c r="M1013">
        <f t="shared" si="15"/>
        <v>2022</v>
      </c>
    </row>
    <row r="1014" spans="1:13">
      <c r="A1014" s="1">
        <v>44845</v>
      </c>
      <c r="B1014">
        <v>518894</v>
      </c>
      <c r="C1014">
        <v>5880</v>
      </c>
      <c r="D1014">
        <v>81857711.219999999</v>
      </c>
      <c r="E1014">
        <v>35999010554</v>
      </c>
      <c r="F1014">
        <v>1123414</v>
      </c>
      <c r="G1014">
        <v>4716</v>
      </c>
      <c r="H1014">
        <v>372</v>
      </c>
      <c r="I1014">
        <v>53215522.270000003</v>
      </c>
      <c r="J1014">
        <v>43302774107</v>
      </c>
      <c r="K1014">
        <v>576966</v>
      </c>
      <c r="L1014">
        <v>24</v>
      </c>
      <c r="M1014">
        <f t="shared" si="15"/>
        <v>2022</v>
      </c>
    </row>
    <row r="1015" spans="1:13">
      <c r="A1015" s="1">
        <v>44846</v>
      </c>
      <c r="B1015">
        <v>514912</v>
      </c>
      <c r="C1015">
        <v>6149</v>
      </c>
      <c r="D1015">
        <v>81944171.810000002</v>
      </c>
      <c r="E1015">
        <v>36080954726</v>
      </c>
      <c r="F1015">
        <v>1124661</v>
      </c>
      <c r="G1015">
        <v>4902</v>
      </c>
      <c r="H1015">
        <v>340</v>
      </c>
      <c r="I1015">
        <v>53237739.850000001</v>
      </c>
      <c r="J1015">
        <v>43356011847</v>
      </c>
      <c r="K1015">
        <v>577282</v>
      </c>
      <c r="L1015">
        <v>24</v>
      </c>
      <c r="M1015">
        <f t="shared" si="15"/>
        <v>2022</v>
      </c>
    </row>
    <row r="1016" spans="1:13">
      <c r="A1016" s="1">
        <v>44847</v>
      </c>
      <c r="B1016">
        <v>446335</v>
      </c>
      <c r="C1016">
        <v>5413</v>
      </c>
      <c r="D1016">
        <v>81992160.140000001</v>
      </c>
      <c r="E1016">
        <v>36162946886</v>
      </c>
      <c r="F1016">
        <v>1125286</v>
      </c>
      <c r="G1016">
        <v>4788</v>
      </c>
      <c r="H1016">
        <v>375</v>
      </c>
      <c r="I1016">
        <v>53267101.93</v>
      </c>
      <c r="J1016">
        <v>43409278949</v>
      </c>
      <c r="K1016">
        <v>577632</v>
      </c>
      <c r="L1016">
        <v>25</v>
      </c>
      <c r="M1016">
        <f t="shared" si="15"/>
        <v>2022</v>
      </c>
    </row>
    <row r="1017" spans="1:13">
      <c r="A1017" s="1">
        <v>44848</v>
      </c>
      <c r="B1017">
        <v>381068</v>
      </c>
      <c r="C1017">
        <v>4602</v>
      </c>
      <c r="D1017">
        <v>81977856.25</v>
      </c>
      <c r="E1017">
        <v>36244924742</v>
      </c>
      <c r="F1017">
        <v>1125177</v>
      </c>
      <c r="G1017">
        <v>4711</v>
      </c>
      <c r="H1017">
        <v>338</v>
      </c>
      <c r="I1017">
        <v>53287941.149999999</v>
      </c>
      <c r="J1017">
        <v>43462566890</v>
      </c>
      <c r="K1017">
        <v>577946</v>
      </c>
      <c r="L1017">
        <v>24</v>
      </c>
      <c r="M1017">
        <f t="shared" si="15"/>
        <v>2022</v>
      </c>
    </row>
    <row r="1018" spans="1:13">
      <c r="A1018" s="1">
        <v>44849</v>
      </c>
      <c r="B1018">
        <v>327074</v>
      </c>
      <c r="C1018">
        <v>3780</v>
      </c>
      <c r="D1018">
        <v>81916712.950000003</v>
      </c>
      <c r="E1018">
        <v>36326841455</v>
      </c>
      <c r="F1018">
        <v>1124318</v>
      </c>
      <c r="G1018">
        <v>4639</v>
      </c>
      <c r="H1018">
        <v>346</v>
      </c>
      <c r="I1018">
        <v>53311286.32</v>
      </c>
      <c r="J1018">
        <v>43515878177</v>
      </c>
      <c r="K1018">
        <v>578268</v>
      </c>
      <c r="L1018">
        <v>24</v>
      </c>
      <c r="M1018">
        <f t="shared" si="15"/>
        <v>2022</v>
      </c>
    </row>
    <row r="1019" spans="1:13">
      <c r="A1019" s="1">
        <v>44850</v>
      </c>
      <c r="B1019">
        <v>79939</v>
      </c>
      <c r="C1019">
        <v>870</v>
      </c>
      <c r="D1019">
        <v>81635388.700000003</v>
      </c>
      <c r="E1019">
        <v>36408476844</v>
      </c>
      <c r="F1019">
        <v>1120532</v>
      </c>
      <c r="G1019">
        <v>4656</v>
      </c>
      <c r="H1019">
        <v>354</v>
      </c>
      <c r="I1019">
        <v>53339917.729999997</v>
      </c>
      <c r="J1019">
        <v>43569218094</v>
      </c>
      <c r="K1019">
        <v>578597</v>
      </c>
      <c r="L1019">
        <v>25</v>
      </c>
      <c r="M1019">
        <f t="shared" si="15"/>
        <v>2022</v>
      </c>
    </row>
    <row r="1020" spans="1:13">
      <c r="A1020" s="1">
        <v>44851</v>
      </c>
      <c r="B1020">
        <v>47756</v>
      </c>
      <c r="C1020">
        <v>640</v>
      </c>
      <c r="D1020">
        <v>81338045.530000001</v>
      </c>
      <c r="E1020">
        <v>36489814889</v>
      </c>
      <c r="F1020">
        <v>1116506</v>
      </c>
      <c r="G1020">
        <v>4666</v>
      </c>
      <c r="H1020">
        <v>302</v>
      </c>
      <c r="I1020">
        <v>53358333.240000002</v>
      </c>
      <c r="J1020">
        <v>43622576428</v>
      </c>
      <c r="K1020">
        <v>578874</v>
      </c>
      <c r="L1020">
        <v>25</v>
      </c>
      <c r="M1020">
        <f t="shared" si="15"/>
        <v>2022</v>
      </c>
    </row>
    <row r="1021" spans="1:13">
      <c r="A1021" s="1">
        <v>44852</v>
      </c>
      <c r="B1021">
        <v>455949</v>
      </c>
      <c r="C1021">
        <v>28789</v>
      </c>
      <c r="D1021">
        <v>83105399.689999998</v>
      </c>
      <c r="E1021">
        <v>36572920289</v>
      </c>
      <c r="F1021">
        <v>1140803</v>
      </c>
      <c r="G1021">
        <v>4492</v>
      </c>
      <c r="H1021">
        <v>293</v>
      </c>
      <c r="I1021">
        <v>53378694.670000002</v>
      </c>
      <c r="J1021">
        <v>43675955122</v>
      </c>
      <c r="K1021">
        <v>579143</v>
      </c>
      <c r="L1021">
        <v>24</v>
      </c>
      <c r="M1021">
        <f t="shared" si="15"/>
        <v>2022</v>
      </c>
    </row>
    <row r="1022" spans="1:13">
      <c r="A1022" s="1">
        <v>44853</v>
      </c>
      <c r="B1022">
        <v>462091</v>
      </c>
      <c r="C1022">
        <v>5638</v>
      </c>
      <c r="D1022">
        <v>83179470.75</v>
      </c>
      <c r="E1022">
        <v>36656099760</v>
      </c>
      <c r="F1022">
        <v>1141804</v>
      </c>
      <c r="G1022">
        <v>4637</v>
      </c>
      <c r="H1022">
        <v>347</v>
      </c>
      <c r="I1022">
        <v>53410837.799999997</v>
      </c>
      <c r="J1022">
        <v>43729365960</v>
      </c>
      <c r="K1022">
        <v>579466</v>
      </c>
      <c r="L1022">
        <v>24</v>
      </c>
      <c r="M1022">
        <f t="shared" si="15"/>
        <v>2022</v>
      </c>
    </row>
    <row r="1023" spans="1:13">
      <c r="A1023" s="1">
        <v>44854</v>
      </c>
      <c r="B1023">
        <v>382887</v>
      </c>
      <c r="C1023">
        <v>5378</v>
      </c>
      <c r="D1023">
        <v>83231577.329999998</v>
      </c>
      <c r="E1023">
        <v>36739331337</v>
      </c>
      <c r="F1023">
        <v>1142586</v>
      </c>
      <c r="G1023">
        <v>4596</v>
      </c>
      <c r="H1023">
        <v>347</v>
      </c>
      <c r="I1023">
        <v>53433043.299999997</v>
      </c>
      <c r="J1023">
        <v>43782799003</v>
      </c>
      <c r="K1023">
        <v>579788</v>
      </c>
      <c r="L1023">
        <v>25</v>
      </c>
      <c r="M1023">
        <f t="shared" si="15"/>
        <v>2022</v>
      </c>
    </row>
    <row r="1024" spans="1:13">
      <c r="A1024" s="1">
        <v>44855</v>
      </c>
      <c r="B1024">
        <v>304175</v>
      </c>
      <c r="C1024">
        <v>4224</v>
      </c>
      <c r="D1024">
        <v>83217609.780000001</v>
      </c>
      <c r="E1024">
        <v>36822548947</v>
      </c>
      <c r="F1024">
        <v>1142377</v>
      </c>
      <c r="G1024">
        <v>4433</v>
      </c>
      <c r="H1024">
        <v>336</v>
      </c>
      <c r="I1024">
        <v>53458371.189999998</v>
      </c>
      <c r="J1024">
        <v>43836257375</v>
      </c>
      <c r="K1024">
        <v>580099</v>
      </c>
      <c r="L1024">
        <v>25</v>
      </c>
      <c r="M1024">
        <f t="shared" si="15"/>
        <v>2022</v>
      </c>
    </row>
    <row r="1025" spans="1:13">
      <c r="A1025" s="1">
        <v>44856</v>
      </c>
      <c r="B1025">
        <v>252261</v>
      </c>
      <c r="C1025">
        <v>16224</v>
      </c>
      <c r="D1025">
        <v>84074033.030000001</v>
      </c>
      <c r="E1025">
        <v>36906622980</v>
      </c>
      <c r="F1025">
        <v>1154138</v>
      </c>
      <c r="G1025">
        <v>4463</v>
      </c>
      <c r="H1025">
        <v>353</v>
      </c>
      <c r="I1025">
        <v>53484025.490000002</v>
      </c>
      <c r="J1025">
        <v>43889741400</v>
      </c>
      <c r="K1025">
        <v>580428</v>
      </c>
      <c r="L1025">
        <v>24</v>
      </c>
      <c r="M1025">
        <f t="shared" si="15"/>
        <v>2022</v>
      </c>
    </row>
    <row r="1026" spans="1:13">
      <c r="A1026" s="1">
        <v>44857</v>
      </c>
      <c r="B1026">
        <v>60983</v>
      </c>
      <c r="C1026">
        <v>3901</v>
      </c>
      <c r="D1026">
        <v>84034506.019999996</v>
      </c>
      <c r="E1026">
        <v>36990657486</v>
      </c>
      <c r="F1026">
        <v>1153566</v>
      </c>
      <c r="G1026">
        <v>4473</v>
      </c>
      <c r="H1026">
        <v>313</v>
      </c>
      <c r="I1026">
        <v>53504577.520000003</v>
      </c>
      <c r="J1026">
        <v>43943245978</v>
      </c>
      <c r="K1026">
        <v>580716</v>
      </c>
      <c r="L1026">
        <v>25</v>
      </c>
      <c r="M1026">
        <f t="shared" si="15"/>
        <v>2022</v>
      </c>
    </row>
    <row r="1027" spans="1:13">
      <c r="A1027" s="1">
        <v>44858</v>
      </c>
      <c r="B1027">
        <v>37962</v>
      </c>
      <c r="C1027">
        <v>524</v>
      </c>
      <c r="D1027">
        <v>83756798.909999996</v>
      </c>
      <c r="E1027">
        <v>37074414285</v>
      </c>
      <c r="F1027">
        <v>1149740</v>
      </c>
      <c r="G1027">
        <v>4350</v>
      </c>
      <c r="H1027">
        <v>307</v>
      </c>
      <c r="I1027">
        <v>53526019.350000001</v>
      </c>
      <c r="J1027">
        <v>43996771997</v>
      </c>
      <c r="K1027">
        <v>580998</v>
      </c>
      <c r="L1027">
        <v>25</v>
      </c>
      <c r="M1027">
        <f t="shared" ref="M1027:M1090" si="16">YEAR(A1027)</f>
        <v>2022</v>
      </c>
    </row>
    <row r="1028" spans="1:13">
      <c r="A1028" s="1">
        <v>44859</v>
      </c>
      <c r="B1028">
        <v>331702</v>
      </c>
      <c r="C1028">
        <v>4258</v>
      </c>
      <c r="D1028">
        <v>83737897.790000007</v>
      </c>
      <c r="E1028">
        <v>37158152183</v>
      </c>
      <c r="F1028">
        <v>1149542</v>
      </c>
      <c r="G1028">
        <v>4456</v>
      </c>
      <c r="H1028">
        <v>340</v>
      </c>
      <c r="I1028">
        <v>53549563.740000002</v>
      </c>
      <c r="J1028">
        <v>44050321561</v>
      </c>
      <c r="K1028">
        <v>581313</v>
      </c>
      <c r="L1028">
        <v>25</v>
      </c>
      <c r="M1028">
        <f t="shared" si="16"/>
        <v>2022</v>
      </c>
    </row>
    <row r="1029" spans="1:13">
      <c r="A1029" s="1">
        <v>44860</v>
      </c>
      <c r="B1029">
        <v>327583</v>
      </c>
      <c r="C1029">
        <v>4085</v>
      </c>
      <c r="D1029">
        <v>83716641.959999993</v>
      </c>
      <c r="E1029">
        <v>37241868825</v>
      </c>
      <c r="F1029">
        <v>1149232</v>
      </c>
      <c r="G1029">
        <v>4395</v>
      </c>
      <c r="H1029">
        <v>330</v>
      </c>
      <c r="I1029">
        <v>53575159.950000003</v>
      </c>
      <c r="J1029">
        <v>44103896721</v>
      </c>
      <c r="K1029">
        <v>581618</v>
      </c>
      <c r="L1029">
        <v>25</v>
      </c>
      <c r="M1029">
        <f t="shared" si="16"/>
        <v>2022</v>
      </c>
    </row>
    <row r="1030" spans="1:13">
      <c r="A1030" s="1">
        <v>44861</v>
      </c>
      <c r="B1030">
        <v>250507</v>
      </c>
      <c r="C1030">
        <v>3443</v>
      </c>
      <c r="D1030">
        <v>83661792.269999996</v>
      </c>
      <c r="E1030">
        <v>37325530617</v>
      </c>
      <c r="F1030">
        <v>1148393</v>
      </c>
      <c r="G1030">
        <v>4282</v>
      </c>
      <c r="H1030">
        <v>325</v>
      </c>
      <c r="I1030">
        <v>53597893.049999997</v>
      </c>
      <c r="J1030">
        <v>44157494614</v>
      </c>
      <c r="K1030">
        <v>581918</v>
      </c>
      <c r="L1030">
        <v>25</v>
      </c>
      <c r="M1030">
        <f t="shared" si="16"/>
        <v>2022</v>
      </c>
    </row>
    <row r="1031" spans="1:13">
      <c r="A1031" s="1">
        <v>44862</v>
      </c>
      <c r="B1031">
        <v>201557</v>
      </c>
      <c r="C1031">
        <v>2294</v>
      </c>
      <c r="D1031">
        <v>83515366.140000001</v>
      </c>
      <c r="E1031">
        <v>37409045983</v>
      </c>
      <c r="F1031">
        <v>1146374</v>
      </c>
      <c r="G1031">
        <v>4313</v>
      </c>
      <c r="H1031">
        <v>334</v>
      </c>
      <c r="I1031">
        <v>53624588.399999999</v>
      </c>
      <c r="J1031">
        <v>44211119202</v>
      </c>
      <c r="K1031">
        <v>582227</v>
      </c>
      <c r="L1031">
        <v>25</v>
      </c>
      <c r="M1031">
        <f t="shared" si="16"/>
        <v>2022</v>
      </c>
    </row>
    <row r="1032" spans="1:13">
      <c r="A1032" s="1">
        <v>44863</v>
      </c>
      <c r="B1032">
        <v>164344</v>
      </c>
      <c r="C1032">
        <v>2022</v>
      </c>
      <c r="D1032">
        <v>83350494.290000007</v>
      </c>
      <c r="E1032">
        <v>37492396477</v>
      </c>
      <c r="F1032">
        <v>1144131</v>
      </c>
      <c r="G1032">
        <v>4265</v>
      </c>
      <c r="H1032">
        <v>319</v>
      </c>
      <c r="I1032">
        <v>53647708.469999999</v>
      </c>
      <c r="J1032">
        <v>44264766911</v>
      </c>
      <c r="K1032">
        <v>582521</v>
      </c>
      <c r="L1032">
        <v>25</v>
      </c>
      <c r="M1032">
        <f t="shared" si="16"/>
        <v>2022</v>
      </c>
    </row>
    <row r="1033" spans="1:13">
      <c r="A1033" s="1">
        <v>44864</v>
      </c>
      <c r="B1033">
        <v>38109</v>
      </c>
      <c r="C1033">
        <v>427</v>
      </c>
      <c r="D1033">
        <v>83071029.349999994</v>
      </c>
      <c r="E1033">
        <v>37575467507</v>
      </c>
      <c r="F1033">
        <v>1140289</v>
      </c>
      <c r="G1033">
        <v>4269</v>
      </c>
      <c r="H1033">
        <v>320</v>
      </c>
      <c r="I1033">
        <v>53671201.770000003</v>
      </c>
      <c r="J1033">
        <v>44318438112</v>
      </c>
      <c r="K1033">
        <v>582816</v>
      </c>
      <c r="L1033">
        <v>25</v>
      </c>
      <c r="M1033">
        <f t="shared" si="16"/>
        <v>2022</v>
      </c>
    </row>
    <row r="1034" spans="1:13">
      <c r="A1034" s="1">
        <v>44865</v>
      </c>
      <c r="B1034">
        <v>27713</v>
      </c>
      <c r="C1034">
        <v>319</v>
      </c>
      <c r="D1034">
        <v>82792604.700000003</v>
      </c>
      <c r="E1034">
        <v>37658260111</v>
      </c>
      <c r="F1034">
        <v>1136447</v>
      </c>
      <c r="G1034">
        <v>4161</v>
      </c>
      <c r="H1034">
        <v>320</v>
      </c>
      <c r="I1034">
        <v>53691454.43</v>
      </c>
      <c r="J1034">
        <v>44372129567</v>
      </c>
      <c r="K1034">
        <v>583111</v>
      </c>
      <c r="L1034">
        <v>25</v>
      </c>
      <c r="M1034">
        <f t="shared" si="16"/>
        <v>2022</v>
      </c>
    </row>
    <row r="1035" spans="1:13">
      <c r="A1035" s="1">
        <v>44866</v>
      </c>
      <c r="B1035">
        <v>237442</v>
      </c>
      <c r="C1035">
        <v>2904</v>
      </c>
      <c r="D1035">
        <v>82698970.430000007</v>
      </c>
      <c r="E1035">
        <v>37740959082</v>
      </c>
      <c r="F1035">
        <v>1135188</v>
      </c>
      <c r="G1035">
        <v>4163</v>
      </c>
      <c r="H1035">
        <v>318</v>
      </c>
      <c r="I1035">
        <v>53715472.539999999</v>
      </c>
      <c r="J1035">
        <v>44425845039</v>
      </c>
      <c r="K1035">
        <v>583403</v>
      </c>
      <c r="L1035">
        <v>26</v>
      </c>
      <c r="M1035">
        <f t="shared" si="16"/>
        <v>2022</v>
      </c>
    </row>
    <row r="1036" spans="1:13">
      <c r="A1036" s="1">
        <v>44867</v>
      </c>
      <c r="B1036">
        <v>216706</v>
      </c>
      <c r="C1036">
        <v>2524</v>
      </c>
      <c r="D1036">
        <v>82585205.859999999</v>
      </c>
      <c r="E1036">
        <v>37823544288</v>
      </c>
      <c r="F1036">
        <v>1133685</v>
      </c>
      <c r="G1036">
        <v>4027</v>
      </c>
      <c r="H1036">
        <v>310</v>
      </c>
      <c r="I1036">
        <v>53739339.689999998</v>
      </c>
      <c r="J1036">
        <v>44479584379</v>
      </c>
      <c r="K1036">
        <v>583688</v>
      </c>
      <c r="L1036">
        <v>25</v>
      </c>
      <c r="M1036">
        <f t="shared" si="16"/>
        <v>2022</v>
      </c>
    </row>
    <row r="1037" spans="1:13">
      <c r="A1037" s="1">
        <v>44868</v>
      </c>
      <c r="B1037">
        <v>366495</v>
      </c>
      <c r="C1037">
        <v>5171</v>
      </c>
      <c r="D1037">
        <v>82675039.060000002</v>
      </c>
      <c r="E1037">
        <v>37906219327</v>
      </c>
      <c r="F1037">
        <v>1134866</v>
      </c>
      <c r="G1037">
        <v>3990</v>
      </c>
      <c r="H1037">
        <v>317</v>
      </c>
      <c r="I1037">
        <v>53761750.939999998</v>
      </c>
      <c r="J1037">
        <v>44533346130</v>
      </c>
      <c r="K1037">
        <v>583979</v>
      </c>
      <c r="L1037">
        <v>26</v>
      </c>
      <c r="M1037">
        <f t="shared" si="16"/>
        <v>2022</v>
      </c>
    </row>
    <row r="1038" spans="1:13">
      <c r="A1038" s="1">
        <v>44869</v>
      </c>
      <c r="B1038">
        <v>278425</v>
      </c>
      <c r="C1038">
        <v>3441</v>
      </c>
      <c r="D1038">
        <v>82627698.629999995</v>
      </c>
      <c r="E1038">
        <v>37988847025</v>
      </c>
      <c r="F1038">
        <v>1134234</v>
      </c>
      <c r="G1038">
        <v>4073</v>
      </c>
      <c r="H1038">
        <v>304</v>
      </c>
      <c r="I1038">
        <v>53782550.200000003</v>
      </c>
      <c r="J1038">
        <v>44587128680</v>
      </c>
      <c r="K1038">
        <v>584258</v>
      </c>
      <c r="L1038">
        <v>25</v>
      </c>
      <c r="M1038">
        <f t="shared" si="16"/>
        <v>2022</v>
      </c>
    </row>
    <row r="1039" spans="1:13">
      <c r="A1039" s="1">
        <v>44870</v>
      </c>
      <c r="B1039">
        <v>214506</v>
      </c>
      <c r="C1039">
        <v>2926</v>
      </c>
      <c r="D1039">
        <v>82550581.930000007</v>
      </c>
      <c r="E1039">
        <v>38071397607</v>
      </c>
      <c r="F1039">
        <v>1133143</v>
      </c>
      <c r="G1039">
        <v>4017</v>
      </c>
      <c r="H1039">
        <v>318</v>
      </c>
      <c r="I1039">
        <v>53807129.409999996</v>
      </c>
      <c r="J1039">
        <v>44640935810</v>
      </c>
      <c r="K1039">
        <v>584551</v>
      </c>
      <c r="L1039">
        <v>25</v>
      </c>
      <c r="M1039">
        <f t="shared" si="16"/>
        <v>2022</v>
      </c>
    </row>
    <row r="1040" spans="1:13">
      <c r="A1040" s="1">
        <v>44871</v>
      </c>
      <c r="B1040">
        <v>47862</v>
      </c>
      <c r="C1040">
        <v>564</v>
      </c>
      <c r="D1040">
        <v>82285544.829999998</v>
      </c>
      <c r="E1040">
        <v>38153683152</v>
      </c>
      <c r="F1040">
        <v>1129584</v>
      </c>
      <c r="G1040">
        <v>4123</v>
      </c>
      <c r="H1040">
        <v>327</v>
      </c>
      <c r="I1040">
        <v>53831380.289999999</v>
      </c>
      <c r="J1040">
        <v>44694767190</v>
      </c>
      <c r="K1040">
        <v>584852</v>
      </c>
      <c r="L1040">
        <v>26</v>
      </c>
      <c r="M1040">
        <f t="shared" si="16"/>
        <v>2022</v>
      </c>
    </row>
    <row r="1041" spans="1:13">
      <c r="A1041" s="1">
        <v>44872</v>
      </c>
      <c r="B1041">
        <v>26983</v>
      </c>
      <c r="C1041">
        <v>337</v>
      </c>
      <c r="D1041">
        <v>82011567.519999996</v>
      </c>
      <c r="E1041">
        <v>38235694720</v>
      </c>
      <c r="F1041">
        <v>1125843</v>
      </c>
      <c r="G1041">
        <v>4078</v>
      </c>
      <c r="H1041">
        <v>321</v>
      </c>
      <c r="I1041">
        <v>53854101.689999998</v>
      </c>
      <c r="J1041">
        <v>44748621292</v>
      </c>
      <c r="K1041">
        <v>585148</v>
      </c>
      <c r="L1041">
        <v>25</v>
      </c>
      <c r="M1041">
        <f t="shared" si="16"/>
        <v>2022</v>
      </c>
    </row>
    <row r="1042" spans="1:13">
      <c r="A1042" s="1">
        <v>44873</v>
      </c>
      <c r="B1042">
        <v>287944</v>
      </c>
      <c r="C1042">
        <v>18141</v>
      </c>
      <c r="D1042">
        <v>83054322.069999993</v>
      </c>
      <c r="E1042">
        <v>38318749042</v>
      </c>
      <c r="F1042">
        <v>1140001</v>
      </c>
      <c r="G1042">
        <v>3983</v>
      </c>
      <c r="H1042">
        <v>304</v>
      </c>
      <c r="I1042">
        <v>53870760.719999999</v>
      </c>
      <c r="J1042">
        <v>44802492052</v>
      </c>
      <c r="K1042">
        <v>585427</v>
      </c>
      <c r="L1042">
        <v>25</v>
      </c>
      <c r="M1042">
        <f t="shared" si="16"/>
        <v>2022</v>
      </c>
    </row>
    <row r="1043" spans="1:13">
      <c r="A1043" s="1">
        <v>44874</v>
      </c>
      <c r="B1043">
        <v>260464</v>
      </c>
      <c r="C1043">
        <v>2987</v>
      </c>
      <c r="D1043">
        <v>82988151.900000006</v>
      </c>
      <c r="E1043">
        <v>38401737194</v>
      </c>
      <c r="F1043">
        <v>1139026</v>
      </c>
      <c r="G1043">
        <v>3962</v>
      </c>
      <c r="H1043">
        <v>310</v>
      </c>
      <c r="I1043">
        <v>53895105.259999998</v>
      </c>
      <c r="J1043">
        <v>44856387158</v>
      </c>
      <c r="K1043">
        <v>585711</v>
      </c>
      <c r="L1043">
        <v>26</v>
      </c>
      <c r="M1043">
        <f t="shared" si="16"/>
        <v>2022</v>
      </c>
    </row>
    <row r="1044" spans="1:13">
      <c r="A1044" s="1">
        <v>44875</v>
      </c>
      <c r="B1044">
        <v>210402</v>
      </c>
      <c r="C1044">
        <v>2628</v>
      </c>
      <c r="D1044">
        <v>82892706.670000002</v>
      </c>
      <c r="E1044">
        <v>38484629900</v>
      </c>
      <c r="F1044">
        <v>1137690</v>
      </c>
      <c r="G1044">
        <v>3964</v>
      </c>
      <c r="H1044">
        <v>310</v>
      </c>
      <c r="I1044">
        <v>53917069.740000002</v>
      </c>
      <c r="J1044">
        <v>44910304227</v>
      </c>
      <c r="K1044">
        <v>585996</v>
      </c>
      <c r="L1044">
        <v>25</v>
      </c>
      <c r="M1044">
        <f t="shared" si="16"/>
        <v>2022</v>
      </c>
    </row>
    <row r="1045" spans="1:13">
      <c r="A1045" s="1">
        <v>44876</v>
      </c>
      <c r="B1045">
        <v>176972</v>
      </c>
      <c r="C1045">
        <v>2186</v>
      </c>
      <c r="D1045">
        <v>82755530.900000006</v>
      </c>
      <c r="E1045">
        <v>38567385431</v>
      </c>
      <c r="F1045">
        <v>1135814</v>
      </c>
      <c r="G1045">
        <v>4062</v>
      </c>
      <c r="H1045">
        <v>316</v>
      </c>
      <c r="I1045">
        <v>53942276.539999999</v>
      </c>
      <c r="J1045">
        <v>44964246504</v>
      </c>
      <c r="K1045">
        <v>586286</v>
      </c>
      <c r="L1045">
        <v>26</v>
      </c>
      <c r="M1045">
        <f t="shared" si="16"/>
        <v>2022</v>
      </c>
    </row>
    <row r="1046" spans="1:13">
      <c r="A1046" s="1">
        <v>44877</v>
      </c>
      <c r="B1046">
        <v>155528</v>
      </c>
      <c r="C1046">
        <v>2136</v>
      </c>
      <c r="D1046">
        <v>82626332.420000002</v>
      </c>
      <c r="E1046">
        <v>38650011764</v>
      </c>
      <c r="F1046">
        <v>1134019</v>
      </c>
      <c r="G1046">
        <v>3931</v>
      </c>
      <c r="H1046">
        <v>279</v>
      </c>
      <c r="I1046">
        <v>53959189.759999998</v>
      </c>
      <c r="J1046">
        <v>45018205694</v>
      </c>
      <c r="K1046">
        <v>586539</v>
      </c>
      <c r="L1046">
        <v>26</v>
      </c>
      <c r="M1046">
        <f t="shared" si="16"/>
        <v>2022</v>
      </c>
    </row>
    <row r="1047" spans="1:13">
      <c r="A1047" s="1">
        <v>44878</v>
      </c>
      <c r="B1047">
        <v>34981</v>
      </c>
      <c r="C1047">
        <v>415</v>
      </c>
      <c r="D1047">
        <v>82369642.469999999</v>
      </c>
      <c r="E1047">
        <v>38732381406</v>
      </c>
      <c r="F1047">
        <v>1130443</v>
      </c>
      <c r="G1047">
        <v>3991</v>
      </c>
      <c r="H1047">
        <v>321</v>
      </c>
      <c r="I1047">
        <v>53984946.409999996</v>
      </c>
      <c r="J1047">
        <v>45072190640</v>
      </c>
      <c r="K1047">
        <v>586835</v>
      </c>
      <c r="L1047">
        <v>25</v>
      </c>
      <c r="M1047">
        <f t="shared" si="16"/>
        <v>2022</v>
      </c>
    </row>
    <row r="1048" spans="1:13">
      <c r="A1048" s="1">
        <v>44879</v>
      </c>
      <c r="B1048">
        <v>25177</v>
      </c>
      <c r="C1048">
        <v>314</v>
      </c>
      <c r="D1048">
        <v>82105107.640000001</v>
      </c>
      <c r="E1048">
        <v>38814486514</v>
      </c>
      <c r="F1048">
        <v>1126819</v>
      </c>
      <c r="G1048">
        <v>3938</v>
      </c>
      <c r="H1048">
        <v>330</v>
      </c>
      <c r="I1048">
        <v>54011889.789999999</v>
      </c>
      <c r="J1048">
        <v>45126202530</v>
      </c>
      <c r="K1048">
        <v>587139</v>
      </c>
      <c r="L1048">
        <v>26</v>
      </c>
      <c r="M1048">
        <f t="shared" si="16"/>
        <v>2022</v>
      </c>
    </row>
    <row r="1049" spans="1:13">
      <c r="A1049" s="1">
        <v>44880</v>
      </c>
      <c r="B1049">
        <v>222087</v>
      </c>
      <c r="C1049">
        <v>2804</v>
      </c>
      <c r="D1049">
        <v>82027051.780000001</v>
      </c>
      <c r="E1049">
        <v>38896513565</v>
      </c>
      <c r="F1049">
        <v>1125695</v>
      </c>
      <c r="G1049">
        <v>3928</v>
      </c>
      <c r="H1049">
        <v>304</v>
      </c>
      <c r="I1049">
        <v>54032063.090000004</v>
      </c>
      <c r="J1049">
        <v>45180234593</v>
      </c>
      <c r="K1049">
        <v>587417</v>
      </c>
      <c r="L1049">
        <v>26</v>
      </c>
      <c r="M1049">
        <f t="shared" si="16"/>
        <v>2022</v>
      </c>
    </row>
    <row r="1050" spans="1:13">
      <c r="A1050" s="1">
        <v>44881</v>
      </c>
      <c r="B1050">
        <v>216438</v>
      </c>
      <c r="C1050">
        <v>2503</v>
      </c>
      <c r="D1050">
        <v>81935264.640000001</v>
      </c>
      <c r="E1050">
        <v>38978448830</v>
      </c>
      <c r="F1050">
        <v>1124396</v>
      </c>
      <c r="G1050">
        <v>3802</v>
      </c>
      <c r="H1050">
        <v>280</v>
      </c>
      <c r="I1050">
        <v>54049082.859999999</v>
      </c>
      <c r="J1050">
        <v>45234283676</v>
      </c>
      <c r="K1050">
        <v>587671</v>
      </c>
      <c r="L1050">
        <v>26</v>
      </c>
      <c r="M1050">
        <f t="shared" si="16"/>
        <v>2022</v>
      </c>
    </row>
    <row r="1051" spans="1:13">
      <c r="A1051" s="1">
        <v>44882</v>
      </c>
      <c r="B1051">
        <v>173284</v>
      </c>
      <c r="C1051">
        <v>2225</v>
      </c>
      <c r="D1051">
        <v>81812398.219999999</v>
      </c>
      <c r="E1051">
        <v>39060261228</v>
      </c>
      <c r="F1051">
        <v>1122660</v>
      </c>
      <c r="G1051">
        <v>3961</v>
      </c>
      <c r="H1051">
        <v>256</v>
      </c>
      <c r="I1051">
        <v>54065593.590000004</v>
      </c>
      <c r="J1051">
        <v>45288349269</v>
      </c>
      <c r="K1051">
        <v>587902</v>
      </c>
      <c r="L1051">
        <v>25</v>
      </c>
      <c r="M1051">
        <f t="shared" si="16"/>
        <v>2022</v>
      </c>
    </row>
    <row r="1052" spans="1:13">
      <c r="A1052" s="1">
        <v>44883</v>
      </c>
      <c r="B1052">
        <v>153665</v>
      </c>
      <c r="C1052">
        <v>1813</v>
      </c>
      <c r="D1052">
        <v>81666086.569999993</v>
      </c>
      <c r="E1052">
        <v>39141927315</v>
      </c>
      <c r="F1052">
        <v>1120654</v>
      </c>
      <c r="G1052">
        <v>3819</v>
      </c>
      <c r="H1052">
        <v>289</v>
      </c>
      <c r="I1052">
        <v>54088950.159999996</v>
      </c>
      <c r="J1052">
        <v>45342438219</v>
      </c>
      <c r="K1052">
        <v>588165</v>
      </c>
      <c r="L1052">
        <v>26</v>
      </c>
      <c r="M1052">
        <f t="shared" si="16"/>
        <v>2022</v>
      </c>
    </row>
    <row r="1053" spans="1:13">
      <c r="A1053" s="1">
        <v>44884</v>
      </c>
      <c r="B1053">
        <v>146904</v>
      </c>
      <c r="C1053">
        <v>2018</v>
      </c>
      <c r="D1053">
        <v>81529993.890000001</v>
      </c>
      <c r="E1053">
        <v>39223457309</v>
      </c>
      <c r="F1053">
        <v>1118811</v>
      </c>
      <c r="G1053">
        <v>3861</v>
      </c>
      <c r="H1053">
        <v>278</v>
      </c>
      <c r="I1053">
        <v>54109182.149999999</v>
      </c>
      <c r="J1053">
        <v>45396547402</v>
      </c>
      <c r="K1053">
        <v>588417</v>
      </c>
      <c r="L1053">
        <v>26</v>
      </c>
      <c r="M1053">
        <f t="shared" si="16"/>
        <v>2022</v>
      </c>
    </row>
    <row r="1054" spans="1:13">
      <c r="A1054" s="1">
        <v>44885</v>
      </c>
      <c r="B1054">
        <v>34547</v>
      </c>
      <c r="C1054">
        <v>438</v>
      </c>
      <c r="D1054">
        <v>81277650.599999994</v>
      </c>
      <c r="E1054">
        <v>39304734959</v>
      </c>
      <c r="F1054">
        <v>1115335</v>
      </c>
      <c r="G1054">
        <v>3914</v>
      </c>
      <c r="H1054">
        <v>294</v>
      </c>
      <c r="I1054">
        <v>54130003.189999998</v>
      </c>
      <c r="J1054">
        <v>45450677405</v>
      </c>
      <c r="K1054">
        <v>588685</v>
      </c>
      <c r="L1054">
        <v>26</v>
      </c>
      <c r="M1054">
        <f t="shared" si="16"/>
        <v>2022</v>
      </c>
    </row>
    <row r="1055" spans="1:13">
      <c r="A1055" s="1">
        <v>44886</v>
      </c>
      <c r="B1055">
        <v>20189</v>
      </c>
      <c r="C1055">
        <v>327</v>
      </c>
      <c r="D1055">
        <v>81023595.090000004</v>
      </c>
      <c r="E1055">
        <v>39385758554</v>
      </c>
      <c r="F1055">
        <v>1111831</v>
      </c>
      <c r="G1055">
        <v>3831</v>
      </c>
      <c r="H1055">
        <v>278</v>
      </c>
      <c r="I1055">
        <v>54150827.25</v>
      </c>
      <c r="J1055">
        <v>45504828232</v>
      </c>
      <c r="K1055">
        <v>588937</v>
      </c>
      <c r="L1055">
        <v>26</v>
      </c>
      <c r="M1055">
        <f t="shared" si="16"/>
        <v>2022</v>
      </c>
    </row>
    <row r="1056" spans="1:13">
      <c r="A1056" s="1">
        <v>44887</v>
      </c>
      <c r="B1056">
        <v>208202</v>
      </c>
      <c r="C1056">
        <v>2935</v>
      </c>
      <c r="D1056">
        <v>80952746.280000001</v>
      </c>
      <c r="E1056">
        <v>39466711301</v>
      </c>
      <c r="F1056">
        <v>1110896</v>
      </c>
      <c r="G1056">
        <v>3870</v>
      </c>
      <c r="H1056">
        <v>289</v>
      </c>
      <c r="I1056">
        <v>54170166.210000001</v>
      </c>
      <c r="J1056">
        <v>45558998398</v>
      </c>
      <c r="K1056">
        <v>589200</v>
      </c>
      <c r="L1056">
        <v>26</v>
      </c>
      <c r="M1056">
        <f t="shared" si="16"/>
        <v>2022</v>
      </c>
    </row>
    <row r="1057" spans="1:13">
      <c r="A1057" s="1">
        <v>44888</v>
      </c>
      <c r="B1057">
        <v>216341</v>
      </c>
      <c r="C1057">
        <v>2939</v>
      </c>
      <c r="D1057">
        <v>80886561.819999993</v>
      </c>
      <c r="E1057">
        <v>39547597863</v>
      </c>
      <c r="F1057">
        <v>1109976</v>
      </c>
      <c r="G1057">
        <v>3859</v>
      </c>
      <c r="H1057">
        <v>295</v>
      </c>
      <c r="I1057">
        <v>54194746.289999999</v>
      </c>
      <c r="J1057">
        <v>45613193145</v>
      </c>
      <c r="K1057">
        <v>589469</v>
      </c>
      <c r="L1057">
        <v>26</v>
      </c>
      <c r="M1057">
        <f t="shared" si="16"/>
        <v>2022</v>
      </c>
    </row>
    <row r="1058" spans="1:13">
      <c r="A1058" s="1">
        <v>44889</v>
      </c>
      <c r="B1058">
        <v>181406</v>
      </c>
      <c r="C1058">
        <v>2241</v>
      </c>
      <c r="D1058">
        <v>80761017.640000001</v>
      </c>
      <c r="E1058">
        <v>39628358880</v>
      </c>
      <c r="F1058">
        <v>1108333</v>
      </c>
      <c r="G1058">
        <v>3884</v>
      </c>
      <c r="H1058">
        <v>266</v>
      </c>
      <c r="I1058">
        <v>54212949.229999997</v>
      </c>
      <c r="J1058">
        <v>45667406094</v>
      </c>
      <c r="K1058">
        <v>589709</v>
      </c>
      <c r="L1058">
        <v>26</v>
      </c>
      <c r="M1058">
        <f t="shared" si="16"/>
        <v>2022</v>
      </c>
    </row>
    <row r="1059" spans="1:13">
      <c r="A1059" s="1">
        <v>44890</v>
      </c>
      <c r="B1059">
        <v>159467</v>
      </c>
      <c r="C1059">
        <v>2054</v>
      </c>
      <c r="D1059">
        <v>80630966.439999998</v>
      </c>
      <c r="E1059">
        <v>39708989847</v>
      </c>
      <c r="F1059">
        <v>1106520</v>
      </c>
      <c r="G1059">
        <v>3867</v>
      </c>
      <c r="H1059">
        <v>289</v>
      </c>
      <c r="I1059">
        <v>54233154.049999997</v>
      </c>
      <c r="J1059">
        <v>45721639248</v>
      </c>
      <c r="K1059">
        <v>589972</v>
      </c>
      <c r="L1059">
        <v>26</v>
      </c>
      <c r="M1059">
        <f t="shared" si="16"/>
        <v>2022</v>
      </c>
    </row>
    <row r="1060" spans="1:13">
      <c r="A1060" s="1">
        <v>44891</v>
      </c>
      <c r="B1060">
        <v>149230</v>
      </c>
      <c r="C1060">
        <v>1953</v>
      </c>
      <c r="D1060">
        <v>80498120.640000001</v>
      </c>
      <c r="E1060">
        <v>39789487967</v>
      </c>
      <c r="F1060">
        <v>1104664</v>
      </c>
      <c r="G1060">
        <v>3809</v>
      </c>
      <c r="H1060">
        <v>283</v>
      </c>
      <c r="I1060">
        <v>54255383.25</v>
      </c>
      <c r="J1060">
        <v>45775894631</v>
      </c>
      <c r="K1060">
        <v>590229</v>
      </c>
      <c r="L1060">
        <v>26</v>
      </c>
      <c r="M1060">
        <f t="shared" si="16"/>
        <v>2022</v>
      </c>
    </row>
    <row r="1061" spans="1:13">
      <c r="A1061" s="1">
        <v>44892</v>
      </c>
      <c r="B1061">
        <v>36730</v>
      </c>
      <c r="C1061">
        <v>446</v>
      </c>
      <c r="D1061">
        <v>80259412.659999996</v>
      </c>
      <c r="E1061">
        <v>39869747380</v>
      </c>
      <c r="F1061">
        <v>1101371</v>
      </c>
      <c r="G1061">
        <v>3739</v>
      </c>
      <c r="H1061">
        <v>282</v>
      </c>
      <c r="I1061">
        <v>54275735.240000002</v>
      </c>
      <c r="J1061">
        <v>45830170366</v>
      </c>
      <c r="K1061">
        <v>590485</v>
      </c>
      <c r="L1061">
        <v>26</v>
      </c>
      <c r="M1061">
        <f t="shared" si="16"/>
        <v>2022</v>
      </c>
    </row>
    <row r="1062" spans="1:13">
      <c r="A1062" s="1">
        <v>44893</v>
      </c>
      <c r="B1062">
        <v>20999</v>
      </c>
      <c r="C1062">
        <v>276</v>
      </c>
      <c r="D1062">
        <v>80013193.739999995</v>
      </c>
      <c r="E1062">
        <v>39949760574</v>
      </c>
      <c r="F1062">
        <v>1097965</v>
      </c>
      <c r="G1062">
        <v>3682</v>
      </c>
      <c r="H1062">
        <v>282</v>
      </c>
      <c r="I1062">
        <v>54295461.560000002</v>
      </c>
      <c r="J1062">
        <v>45884465828</v>
      </c>
      <c r="K1062">
        <v>590741</v>
      </c>
      <c r="L1062">
        <v>26</v>
      </c>
      <c r="M1062">
        <f t="shared" si="16"/>
        <v>2022</v>
      </c>
    </row>
    <row r="1063" spans="1:13">
      <c r="A1063" s="1">
        <v>44894</v>
      </c>
      <c r="B1063">
        <v>224794</v>
      </c>
      <c r="C1063">
        <v>2941</v>
      </c>
      <c r="D1063">
        <v>79951557.239999995</v>
      </c>
      <c r="E1063">
        <v>40029712131</v>
      </c>
      <c r="F1063">
        <v>1097132</v>
      </c>
      <c r="G1063">
        <v>3774</v>
      </c>
      <c r="H1063">
        <v>292</v>
      </c>
      <c r="I1063">
        <v>54317655</v>
      </c>
      <c r="J1063">
        <v>45938783483</v>
      </c>
      <c r="K1063">
        <v>591007</v>
      </c>
      <c r="L1063">
        <v>26</v>
      </c>
      <c r="M1063">
        <f t="shared" si="16"/>
        <v>2022</v>
      </c>
    </row>
    <row r="1064" spans="1:13">
      <c r="A1064" s="1">
        <v>44895</v>
      </c>
      <c r="B1064">
        <v>242384</v>
      </c>
      <c r="C1064">
        <v>3126</v>
      </c>
      <c r="D1064">
        <v>79906863.180000007</v>
      </c>
      <c r="E1064">
        <v>40109618994</v>
      </c>
      <c r="F1064">
        <v>1096479</v>
      </c>
      <c r="G1064">
        <v>3779</v>
      </c>
      <c r="H1064">
        <v>284</v>
      </c>
      <c r="I1064">
        <v>54338419.899999999</v>
      </c>
      <c r="J1064">
        <v>45993121903</v>
      </c>
      <c r="K1064">
        <v>591265</v>
      </c>
      <c r="L1064">
        <v>26</v>
      </c>
      <c r="M1064">
        <f t="shared" si="16"/>
        <v>2022</v>
      </c>
    </row>
    <row r="1065" spans="1:13">
      <c r="A1065" s="1">
        <v>44896</v>
      </c>
      <c r="B1065">
        <v>244396</v>
      </c>
      <c r="C1065">
        <v>2921</v>
      </c>
      <c r="D1065">
        <v>79839543.560000002</v>
      </c>
      <c r="E1065">
        <v>40189458538</v>
      </c>
      <c r="F1065">
        <v>1095577</v>
      </c>
      <c r="G1065">
        <v>3823</v>
      </c>
      <c r="H1065">
        <v>304</v>
      </c>
      <c r="I1065">
        <v>54364415.450000003</v>
      </c>
      <c r="J1065">
        <v>46047486318</v>
      </c>
      <c r="K1065">
        <v>591543</v>
      </c>
      <c r="L1065">
        <v>26</v>
      </c>
      <c r="M1065">
        <f t="shared" si="16"/>
        <v>2022</v>
      </c>
    </row>
    <row r="1066" spans="1:13">
      <c r="A1066" s="1">
        <v>44897</v>
      </c>
      <c r="B1066">
        <v>208772</v>
      </c>
      <c r="C1066">
        <v>2687</v>
      </c>
      <c r="D1066">
        <v>79763496.530000001</v>
      </c>
      <c r="E1066">
        <v>40269222034</v>
      </c>
      <c r="F1066">
        <v>1094506</v>
      </c>
      <c r="G1066">
        <v>3758</v>
      </c>
      <c r="H1066">
        <v>279</v>
      </c>
      <c r="I1066">
        <v>54381758.960000001</v>
      </c>
      <c r="J1066">
        <v>46101868077</v>
      </c>
      <c r="K1066">
        <v>591796</v>
      </c>
      <c r="L1066">
        <v>26</v>
      </c>
      <c r="M1066">
        <f t="shared" si="16"/>
        <v>2022</v>
      </c>
    </row>
    <row r="1067" spans="1:13">
      <c r="A1067" s="1">
        <v>44898</v>
      </c>
      <c r="B1067">
        <v>194279</v>
      </c>
      <c r="C1067">
        <v>2466</v>
      </c>
      <c r="D1067">
        <v>79671705.650000006</v>
      </c>
      <c r="E1067">
        <v>40348893740</v>
      </c>
      <c r="F1067">
        <v>1093243</v>
      </c>
      <c r="G1067">
        <v>3729</v>
      </c>
      <c r="H1067">
        <v>264</v>
      </c>
      <c r="I1067">
        <v>54401279.310000002</v>
      </c>
      <c r="J1067">
        <v>46156269356</v>
      </c>
      <c r="K1067">
        <v>592033</v>
      </c>
      <c r="L1067">
        <v>27</v>
      </c>
      <c r="M1067">
        <f t="shared" si="16"/>
        <v>2022</v>
      </c>
    </row>
    <row r="1068" spans="1:13">
      <c r="A1068" s="1">
        <v>44899</v>
      </c>
      <c r="B1068">
        <v>46272</v>
      </c>
      <c r="C1068">
        <v>635</v>
      </c>
      <c r="D1068">
        <v>79441169.189999998</v>
      </c>
      <c r="E1068">
        <v>40428334909</v>
      </c>
      <c r="F1068">
        <v>1090072</v>
      </c>
      <c r="G1068">
        <v>3806</v>
      </c>
      <c r="H1068">
        <v>283</v>
      </c>
      <c r="I1068">
        <v>54422162.460000001</v>
      </c>
      <c r="J1068">
        <v>46210691519</v>
      </c>
      <c r="K1068">
        <v>592290</v>
      </c>
      <c r="L1068">
        <v>26</v>
      </c>
      <c r="M1068">
        <f t="shared" si="16"/>
        <v>2022</v>
      </c>
    </row>
    <row r="1069" spans="1:13">
      <c r="A1069" s="1">
        <v>44900</v>
      </c>
      <c r="B1069">
        <v>27829</v>
      </c>
      <c r="C1069">
        <v>346</v>
      </c>
      <c r="D1069">
        <v>79196771.109999999</v>
      </c>
      <c r="E1069">
        <v>40507531680</v>
      </c>
      <c r="F1069">
        <v>1086715</v>
      </c>
      <c r="G1069">
        <v>3703</v>
      </c>
      <c r="H1069">
        <v>287</v>
      </c>
      <c r="I1069">
        <v>54444520.289999999</v>
      </c>
      <c r="J1069">
        <v>46265136039</v>
      </c>
      <c r="K1069">
        <v>592551</v>
      </c>
      <c r="L1069">
        <v>26</v>
      </c>
      <c r="M1069">
        <f t="shared" si="16"/>
        <v>2022</v>
      </c>
    </row>
    <row r="1070" spans="1:13">
      <c r="A1070" s="1">
        <v>44901</v>
      </c>
      <c r="B1070">
        <v>278005</v>
      </c>
      <c r="C1070">
        <v>3689</v>
      </c>
      <c r="D1070">
        <v>79192451.780000001</v>
      </c>
      <c r="E1070">
        <v>40586724132</v>
      </c>
      <c r="F1070">
        <v>1086601</v>
      </c>
      <c r="G1070">
        <v>3803</v>
      </c>
      <c r="H1070">
        <v>270</v>
      </c>
      <c r="I1070">
        <v>54460590.270000003</v>
      </c>
      <c r="J1070">
        <v>46319596630</v>
      </c>
      <c r="K1070">
        <v>592795</v>
      </c>
      <c r="L1070">
        <v>26</v>
      </c>
      <c r="M1070">
        <f t="shared" si="16"/>
        <v>2022</v>
      </c>
    </row>
    <row r="1071" spans="1:13">
      <c r="A1071" s="1">
        <v>44902</v>
      </c>
      <c r="B1071">
        <v>321177</v>
      </c>
      <c r="C1071">
        <v>4031</v>
      </c>
      <c r="D1071">
        <v>79217072.969999999</v>
      </c>
      <c r="E1071">
        <v>40665941205</v>
      </c>
      <c r="F1071">
        <v>1086983</v>
      </c>
      <c r="G1071">
        <v>3649</v>
      </c>
      <c r="H1071">
        <v>254</v>
      </c>
      <c r="I1071">
        <v>54478693.880000003</v>
      </c>
      <c r="J1071">
        <v>46374075323</v>
      </c>
      <c r="K1071">
        <v>593023</v>
      </c>
      <c r="L1071">
        <v>26</v>
      </c>
      <c r="M1071">
        <f t="shared" si="16"/>
        <v>2022</v>
      </c>
    </row>
    <row r="1072" spans="1:13">
      <c r="A1072" s="1">
        <v>44903</v>
      </c>
      <c r="B1072">
        <v>265343</v>
      </c>
      <c r="C1072">
        <v>3471</v>
      </c>
      <c r="D1072">
        <v>79202408.25</v>
      </c>
      <c r="E1072">
        <v>40745143613</v>
      </c>
      <c r="F1072">
        <v>1086753</v>
      </c>
      <c r="G1072">
        <v>3701</v>
      </c>
      <c r="H1072">
        <v>257</v>
      </c>
      <c r="I1072">
        <v>54496542.75</v>
      </c>
      <c r="J1072">
        <v>46428571866</v>
      </c>
      <c r="K1072">
        <v>593254</v>
      </c>
      <c r="L1072">
        <v>26</v>
      </c>
      <c r="M1072">
        <f t="shared" si="16"/>
        <v>2022</v>
      </c>
    </row>
    <row r="1073" spans="1:13">
      <c r="A1073" s="1">
        <v>44904</v>
      </c>
      <c r="B1073">
        <v>233501</v>
      </c>
      <c r="C1073">
        <v>3139</v>
      </c>
      <c r="D1073">
        <v>79161073.069999993</v>
      </c>
      <c r="E1073">
        <v>40824304686</v>
      </c>
      <c r="F1073">
        <v>1086181</v>
      </c>
      <c r="G1073">
        <v>3711</v>
      </c>
      <c r="H1073">
        <v>290</v>
      </c>
      <c r="I1073">
        <v>54520559.469999999</v>
      </c>
      <c r="J1073">
        <v>46483092426</v>
      </c>
      <c r="K1073">
        <v>593517</v>
      </c>
      <c r="L1073">
        <v>27</v>
      </c>
      <c r="M1073">
        <f t="shared" si="16"/>
        <v>2022</v>
      </c>
    </row>
    <row r="1074" spans="1:13">
      <c r="A1074" s="1">
        <v>44905</v>
      </c>
      <c r="B1074">
        <v>212546</v>
      </c>
      <c r="C1074">
        <v>2576</v>
      </c>
      <c r="D1074">
        <v>79084744.010000005</v>
      </c>
      <c r="E1074">
        <v>40903389430</v>
      </c>
      <c r="F1074">
        <v>1085142</v>
      </c>
      <c r="G1074">
        <v>3615</v>
      </c>
      <c r="H1074">
        <v>252</v>
      </c>
      <c r="I1074">
        <v>54534371.299999997</v>
      </c>
      <c r="J1074">
        <v>46537626797</v>
      </c>
      <c r="K1074">
        <v>593743</v>
      </c>
      <c r="L1074">
        <v>26</v>
      </c>
      <c r="M1074">
        <f t="shared" si="16"/>
        <v>2022</v>
      </c>
    </row>
    <row r="1075" spans="1:13">
      <c r="A1075" s="1">
        <v>44906</v>
      </c>
      <c r="B1075">
        <v>59131</v>
      </c>
      <c r="C1075">
        <v>720</v>
      </c>
      <c r="D1075">
        <v>78866530.609999999</v>
      </c>
      <c r="E1075">
        <v>40982255961</v>
      </c>
      <c r="F1075">
        <v>1082185</v>
      </c>
      <c r="G1075">
        <v>3677</v>
      </c>
      <c r="H1075">
        <v>305</v>
      </c>
      <c r="I1075">
        <v>54559662.420000002</v>
      </c>
      <c r="J1075">
        <v>46592186459</v>
      </c>
      <c r="K1075">
        <v>594022</v>
      </c>
      <c r="L1075">
        <v>26</v>
      </c>
      <c r="M1075">
        <f t="shared" si="16"/>
        <v>2022</v>
      </c>
    </row>
    <row r="1076" spans="1:13">
      <c r="A1076" s="1">
        <v>44907</v>
      </c>
      <c r="B1076">
        <v>29906</v>
      </c>
      <c r="C1076">
        <v>395</v>
      </c>
      <c r="D1076">
        <v>78629939.319999993</v>
      </c>
      <c r="E1076">
        <v>41060885900</v>
      </c>
      <c r="F1076">
        <v>1078940</v>
      </c>
      <c r="G1076">
        <v>3640</v>
      </c>
      <c r="H1076">
        <v>275</v>
      </c>
      <c r="I1076">
        <v>54576642.090000004</v>
      </c>
      <c r="J1076">
        <v>46646763101</v>
      </c>
      <c r="K1076">
        <v>594270</v>
      </c>
      <c r="L1076">
        <v>27</v>
      </c>
      <c r="M1076">
        <f t="shared" si="16"/>
        <v>2022</v>
      </c>
    </row>
    <row r="1077" spans="1:13">
      <c r="A1077" s="1">
        <v>44908</v>
      </c>
      <c r="B1077">
        <v>323162</v>
      </c>
      <c r="C1077">
        <v>4444</v>
      </c>
      <c r="D1077">
        <v>78688705.920000002</v>
      </c>
      <c r="E1077">
        <v>41139574606</v>
      </c>
      <c r="F1077">
        <v>1079729</v>
      </c>
      <c r="G1077">
        <v>3655</v>
      </c>
      <c r="H1077">
        <v>262</v>
      </c>
      <c r="I1077">
        <v>54596346.590000004</v>
      </c>
      <c r="J1077">
        <v>46701359448</v>
      </c>
      <c r="K1077">
        <v>594506</v>
      </c>
      <c r="L1077">
        <v>26</v>
      </c>
      <c r="M1077">
        <f t="shared" si="16"/>
        <v>2022</v>
      </c>
    </row>
    <row r="1078" spans="1:13">
      <c r="A1078" s="1">
        <v>44909</v>
      </c>
      <c r="B1078">
        <v>342187</v>
      </c>
      <c r="C1078">
        <v>3927</v>
      </c>
      <c r="D1078">
        <v>78713491.120000005</v>
      </c>
      <c r="E1078">
        <v>41218288097</v>
      </c>
      <c r="F1078">
        <v>1080034</v>
      </c>
      <c r="G1078">
        <v>3622</v>
      </c>
      <c r="H1078">
        <v>241</v>
      </c>
      <c r="I1078">
        <v>54611700.57</v>
      </c>
      <c r="J1078">
        <v>46755971149</v>
      </c>
      <c r="K1078">
        <v>594720</v>
      </c>
      <c r="L1078">
        <v>27</v>
      </c>
      <c r="M1078">
        <f t="shared" si="16"/>
        <v>2022</v>
      </c>
    </row>
    <row r="1079" spans="1:13">
      <c r="A1079" s="1">
        <v>44910</v>
      </c>
      <c r="B1079">
        <v>315502</v>
      </c>
      <c r="C1079">
        <v>3862</v>
      </c>
      <c r="D1079">
        <v>78719217.560000002</v>
      </c>
      <c r="E1079">
        <v>41297007315</v>
      </c>
      <c r="F1079">
        <v>1080131</v>
      </c>
      <c r="G1079">
        <v>3765</v>
      </c>
      <c r="H1079">
        <v>272</v>
      </c>
      <c r="I1079">
        <v>54631747.490000002</v>
      </c>
      <c r="J1079">
        <v>46810602896</v>
      </c>
      <c r="K1079">
        <v>594965</v>
      </c>
      <c r="L1079">
        <v>27</v>
      </c>
      <c r="M1079">
        <f t="shared" si="16"/>
        <v>2022</v>
      </c>
    </row>
    <row r="1080" spans="1:13">
      <c r="A1080" s="1">
        <v>44911</v>
      </c>
      <c r="B1080">
        <v>265904</v>
      </c>
      <c r="C1080">
        <v>3619</v>
      </c>
      <c r="D1080">
        <v>78710547.170000002</v>
      </c>
      <c r="E1080">
        <v>41375717862</v>
      </c>
      <c r="F1080">
        <v>1080089</v>
      </c>
      <c r="G1080">
        <v>3661</v>
      </c>
      <c r="H1080">
        <v>257</v>
      </c>
      <c r="I1080">
        <v>54652586.020000003</v>
      </c>
      <c r="J1080">
        <v>46865255482</v>
      </c>
      <c r="K1080">
        <v>595195</v>
      </c>
      <c r="L1080">
        <v>27</v>
      </c>
      <c r="M1080">
        <f t="shared" si="16"/>
        <v>2022</v>
      </c>
    </row>
    <row r="1081" spans="1:13">
      <c r="A1081" s="1">
        <v>44912</v>
      </c>
      <c r="B1081">
        <v>226451</v>
      </c>
      <c r="C1081">
        <v>2549</v>
      </c>
      <c r="D1081">
        <v>78635256.849999994</v>
      </c>
      <c r="E1081">
        <v>41454353119</v>
      </c>
      <c r="F1081">
        <v>1079047</v>
      </c>
      <c r="G1081">
        <v>3591</v>
      </c>
      <c r="H1081">
        <v>274</v>
      </c>
      <c r="I1081">
        <v>54674020.740000002</v>
      </c>
      <c r="J1081">
        <v>46919929503</v>
      </c>
      <c r="K1081">
        <v>595442</v>
      </c>
      <c r="L1081">
        <v>27</v>
      </c>
      <c r="M1081">
        <f t="shared" si="16"/>
        <v>2022</v>
      </c>
    </row>
    <row r="1082" spans="1:13">
      <c r="A1082" s="1">
        <v>44913</v>
      </c>
      <c r="B1082">
        <v>57581</v>
      </c>
      <c r="C1082">
        <v>692</v>
      </c>
      <c r="D1082">
        <v>78425955.390000001</v>
      </c>
      <c r="E1082">
        <v>41532779074</v>
      </c>
      <c r="F1082">
        <v>1076184</v>
      </c>
      <c r="G1082">
        <v>3555</v>
      </c>
      <c r="H1082">
        <v>247</v>
      </c>
      <c r="I1082">
        <v>54688390.329999998</v>
      </c>
      <c r="J1082">
        <v>46974617893</v>
      </c>
      <c r="K1082">
        <v>595663</v>
      </c>
      <c r="L1082">
        <v>26</v>
      </c>
      <c r="M1082">
        <f t="shared" si="16"/>
        <v>2022</v>
      </c>
    </row>
    <row r="1083" spans="1:13">
      <c r="A1083" s="1">
        <v>44914</v>
      </c>
      <c r="B1083">
        <v>33343</v>
      </c>
      <c r="C1083">
        <v>445</v>
      </c>
      <c r="D1083">
        <v>78203396.010000005</v>
      </c>
      <c r="E1083">
        <v>41610982470</v>
      </c>
      <c r="F1083">
        <v>1073066</v>
      </c>
      <c r="G1083">
        <v>3563</v>
      </c>
      <c r="H1083">
        <v>255</v>
      </c>
      <c r="I1083">
        <v>54707253.299999997</v>
      </c>
      <c r="J1083">
        <v>47029325146</v>
      </c>
      <c r="K1083">
        <v>595891</v>
      </c>
      <c r="L1083">
        <v>27</v>
      </c>
      <c r="M1083">
        <f t="shared" si="16"/>
        <v>2022</v>
      </c>
    </row>
    <row r="1084" spans="1:13">
      <c r="A1084" s="1">
        <v>44915</v>
      </c>
      <c r="B1084">
        <v>344523</v>
      </c>
      <c r="C1084">
        <v>4056</v>
      </c>
      <c r="D1084">
        <v>78240859.930000007</v>
      </c>
      <c r="E1084">
        <v>41689223330</v>
      </c>
      <c r="F1084">
        <v>1073586</v>
      </c>
      <c r="G1084">
        <v>3536</v>
      </c>
      <c r="H1084">
        <v>257</v>
      </c>
      <c r="I1084">
        <v>54727149.130000003</v>
      </c>
      <c r="J1084">
        <v>47084052296</v>
      </c>
      <c r="K1084">
        <v>596121</v>
      </c>
      <c r="L1084">
        <v>27</v>
      </c>
      <c r="M1084">
        <f t="shared" si="16"/>
        <v>2022</v>
      </c>
    </row>
    <row r="1085" spans="1:13">
      <c r="A1085" s="1">
        <v>44916</v>
      </c>
      <c r="B1085">
        <v>353896</v>
      </c>
      <c r="C1085">
        <v>4835</v>
      </c>
      <c r="D1085">
        <v>78327484.019999996</v>
      </c>
      <c r="E1085">
        <v>41767550814</v>
      </c>
      <c r="F1085">
        <v>1074845</v>
      </c>
      <c r="G1085">
        <v>3576</v>
      </c>
      <c r="H1085">
        <v>259</v>
      </c>
      <c r="I1085">
        <v>54746561.869999997</v>
      </c>
      <c r="J1085">
        <v>47138798857</v>
      </c>
      <c r="K1085">
        <v>596353</v>
      </c>
      <c r="L1085">
        <v>27</v>
      </c>
      <c r="M1085">
        <f t="shared" si="16"/>
        <v>2022</v>
      </c>
    </row>
    <row r="1086" spans="1:13">
      <c r="A1086" s="1">
        <v>44917</v>
      </c>
      <c r="B1086">
        <v>316000</v>
      </c>
      <c r="C1086">
        <v>4176</v>
      </c>
      <c r="D1086">
        <v>78375370.040000007</v>
      </c>
      <c r="E1086">
        <v>41845926184</v>
      </c>
      <c r="F1086">
        <v>1075498</v>
      </c>
      <c r="G1086">
        <v>3523</v>
      </c>
      <c r="H1086">
        <v>252</v>
      </c>
      <c r="I1086">
        <v>54763882.039999999</v>
      </c>
      <c r="J1086">
        <v>47193562740</v>
      </c>
      <c r="K1086">
        <v>596579</v>
      </c>
      <c r="L1086">
        <v>26</v>
      </c>
      <c r="M1086">
        <f t="shared" si="16"/>
        <v>2022</v>
      </c>
    </row>
    <row r="1087" spans="1:13">
      <c r="A1087" s="1">
        <v>44918</v>
      </c>
      <c r="B1087">
        <v>281471</v>
      </c>
      <c r="C1087">
        <v>3493</v>
      </c>
      <c r="D1087">
        <v>78369750.140000001</v>
      </c>
      <c r="E1087">
        <v>41924295934</v>
      </c>
      <c r="F1087">
        <v>1075444</v>
      </c>
      <c r="G1087">
        <v>3547</v>
      </c>
      <c r="H1087">
        <v>255</v>
      </c>
      <c r="I1087">
        <v>54784198.799999997</v>
      </c>
      <c r="J1087">
        <v>47248346938</v>
      </c>
      <c r="K1087">
        <v>596807</v>
      </c>
      <c r="L1087">
        <v>27</v>
      </c>
      <c r="M1087">
        <f t="shared" si="16"/>
        <v>2022</v>
      </c>
    </row>
    <row r="1088" spans="1:13">
      <c r="A1088" s="1">
        <v>44919</v>
      </c>
      <c r="B1088">
        <v>242943</v>
      </c>
      <c r="C1088">
        <v>2882</v>
      </c>
      <c r="D1088">
        <v>78317481.420000002</v>
      </c>
      <c r="E1088">
        <v>42002613416</v>
      </c>
      <c r="F1088">
        <v>1074822</v>
      </c>
      <c r="G1088">
        <v>3504</v>
      </c>
      <c r="H1088">
        <v>282</v>
      </c>
      <c r="I1088">
        <v>54806488.899999999</v>
      </c>
      <c r="J1088">
        <v>47303153427</v>
      </c>
      <c r="K1088">
        <v>597062</v>
      </c>
      <c r="L1088">
        <v>27</v>
      </c>
      <c r="M1088">
        <f t="shared" si="16"/>
        <v>2022</v>
      </c>
    </row>
    <row r="1089" spans="1:13">
      <c r="A1089" s="1">
        <v>44920</v>
      </c>
      <c r="B1089">
        <v>55196</v>
      </c>
      <c r="C1089">
        <v>636</v>
      </c>
      <c r="D1089">
        <v>78107992.689999998</v>
      </c>
      <c r="E1089">
        <v>42080721408</v>
      </c>
      <c r="F1089">
        <v>1071865</v>
      </c>
      <c r="G1089">
        <v>3593</v>
      </c>
      <c r="H1089">
        <v>252</v>
      </c>
      <c r="I1089">
        <v>54822095.420000002</v>
      </c>
      <c r="J1089">
        <v>47357975523</v>
      </c>
      <c r="K1089">
        <v>597287</v>
      </c>
      <c r="L1089">
        <v>27</v>
      </c>
      <c r="M1089">
        <f t="shared" si="16"/>
        <v>2022</v>
      </c>
    </row>
    <row r="1090" spans="1:13">
      <c r="A1090" s="1">
        <v>44921</v>
      </c>
      <c r="B1090">
        <v>30488</v>
      </c>
      <c r="C1090">
        <v>360</v>
      </c>
      <c r="D1090">
        <v>77874365.650000006</v>
      </c>
      <c r="E1090">
        <v>42158595774</v>
      </c>
      <c r="F1090">
        <v>1068735</v>
      </c>
      <c r="G1090">
        <v>3490</v>
      </c>
      <c r="H1090">
        <v>261</v>
      </c>
      <c r="I1090">
        <v>54841999.079999998</v>
      </c>
      <c r="J1090">
        <v>47412817522</v>
      </c>
      <c r="K1090">
        <v>597521</v>
      </c>
      <c r="L1090">
        <v>27</v>
      </c>
      <c r="M1090">
        <f t="shared" si="16"/>
        <v>2022</v>
      </c>
    </row>
    <row r="1091" spans="1:13">
      <c r="A1091" s="1">
        <v>44922</v>
      </c>
      <c r="B1091">
        <v>32838</v>
      </c>
      <c r="C1091">
        <v>481</v>
      </c>
      <c r="D1091">
        <v>77655991.650000006</v>
      </c>
      <c r="E1091">
        <v>42236251766</v>
      </c>
      <c r="F1091">
        <v>1065698</v>
      </c>
      <c r="G1091">
        <v>3518</v>
      </c>
      <c r="H1091">
        <v>244</v>
      </c>
      <c r="I1091">
        <v>54857960.549999997</v>
      </c>
      <c r="J1091">
        <v>47467675482</v>
      </c>
      <c r="K1091">
        <v>597738</v>
      </c>
      <c r="L1091">
        <v>27</v>
      </c>
      <c r="M1091">
        <f t="shared" ref="M1091:M1154" si="17">YEAR(A1091)</f>
        <v>2022</v>
      </c>
    </row>
    <row r="1092" spans="1:13">
      <c r="A1092" s="1">
        <v>44923</v>
      </c>
      <c r="B1092">
        <v>328052</v>
      </c>
      <c r="C1092">
        <v>4368</v>
      </c>
      <c r="D1092">
        <v>77717171.189999998</v>
      </c>
      <c r="E1092">
        <v>42313968937</v>
      </c>
      <c r="F1092">
        <v>1066573</v>
      </c>
      <c r="G1092">
        <v>3493</v>
      </c>
      <c r="H1092">
        <v>246</v>
      </c>
      <c r="I1092">
        <v>54878898.880000003</v>
      </c>
      <c r="J1092">
        <v>47522554381</v>
      </c>
      <c r="K1092">
        <v>597957</v>
      </c>
      <c r="L1092">
        <v>27</v>
      </c>
      <c r="M1092">
        <f t="shared" si="17"/>
        <v>2022</v>
      </c>
    </row>
    <row r="1093" spans="1:13">
      <c r="A1093" s="1">
        <v>44924</v>
      </c>
      <c r="B1093">
        <v>279142</v>
      </c>
      <c r="C1093">
        <v>3321</v>
      </c>
      <c r="D1093">
        <v>77701335.219999999</v>
      </c>
      <c r="E1093">
        <v>42391670272</v>
      </c>
      <c r="F1093">
        <v>1066444</v>
      </c>
      <c r="G1093">
        <v>3450</v>
      </c>
      <c r="H1093">
        <v>245</v>
      </c>
      <c r="I1093">
        <v>54896950.479999997</v>
      </c>
      <c r="J1093">
        <v>47577451332</v>
      </c>
      <c r="K1093">
        <v>598175</v>
      </c>
      <c r="L1093">
        <v>27</v>
      </c>
      <c r="M1093">
        <f t="shared" si="17"/>
        <v>2022</v>
      </c>
    </row>
    <row r="1094" spans="1:13">
      <c r="A1094" s="1">
        <v>44925</v>
      </c>
      <c r="B1094">
        <v>210077</v>
      </c>
      <c r="C1094">
        <v>2793</v>
      </c>
      <c r="D1094">
        <v>77653769.040000007</v>
      </c>
      <c r="E1094">
        <v>42469324041</v>
      </c>
      <c r="F1094">
        <v>1065744</v>
      </c>
      <c r="G1094">
        <v>3493</v>
      </c>
      <c r="H1094">
        <v>247</v>
      </c>
      <c r="I1094">
        <v>54914949.140000001</v>
      </c>
      <c r="J1094">
        <v>47632366281</v>
      </c>
      <c r="K1094">
        <v>598394</v>
      </c>
      <c r="L1094">
        <v>28</v>
      </c>
      <c r="M1094">
        <f t="shared" si="17"/>
        <v>2022</v>
      </c>
    </row>
    <row r="1095" spans="1:13">
      <c r="A1095" s="1">
        <v>44926</v>
      </c>
      <c r="B1095">
        <v>161132</v>
      </c>
      <c r="C1095">
        <v>2103</v>
      </c>
      <c r="D1095">
        <v>77556126.989999995</v>
      </c>
      <c r="E1095">
        <v>42546880168</v>
      </c>
      <c r="F1095">
        <v>1064373</v>
      </c>
      <c r="G1095">
        <v>3474</v>
      </c>
      <c r="H1095">
        <v>253</v>
      </c>
      <c r="I1095">
        <v>54933244.590000004</v>
      </c>
      <c r="J1095">
        <v>47687299525</v>
      </c>
      <c r="K1095">
        <v>598620</v>
      </c>
      <c r="L1095">
        <v>27</v>
      </c>
      <c r="M1095">
        <f t="shared" si="17"/>
        <v>2022</v>
      </c>
    </row>
    <row r="1096" spans="1:13">
      <c r="A1096" s="1">
        <v>44927</v>
      </c>
      <c r="B1096">
        <v>56194</v>
      </c>
      <c r="C1096">
        <v>708</v>
      </c>
      <c r="D1096">
        <v>77358675.090000004</v>
      </c>
      <c r="E1096">
        <v>42624238843</v>
      </c>
      <c r="F1096">
        <v>1061657</v>
      </c>
      <c r="G1096">
        <v>3424</v>
      </c>
      <c r="H1096">
        <v>247</v>
      </c>
      <c r="I1096">
        <v>54951809.630000003</v>
      </c>
      <c r="J1096">
        <v>47742251335</v>
      </c>
      <c r="K1096">
        <v>598839</v>
      </c>
      <c r="L1096">
        <v>28</v>
      </c>
      <c r="M1096">
        <f t="shared" si="17"/>
        <v>2023</v>
      </c>
    </row>
    <row r="1097" spans="1:13">
      <c r="A1097" s="1">
        <v>44928</v>
      </c>
      <c r="B1097">
        <v>29151</v>
      </c>
      <c r="C1097">
        <v>409</v>
      </c>
      <c r="D1097">
        <v>77146051.230000004</v>
      </c>
      <c r="E1097">
        <v>42701384894</v>
      </c>
      <c r="F1097">
        <v>1058733</v>
      </c>
      <c r="G1097">
        <v>3333</v>
      </c>
      <c r="H1097">
        <v>250</v>
      </c>
      <c r="I1097">
        <v>54970369.939999998</v>
      </c>
      <c r="J1097">
        <v>47797221705</v>
      </c>
      <c r="K1097">
        <v>599062</v>
      </c>
      <c r="L1097">
        <v>27</v>
      </c>
      <c r="M1097">
        <f t="shared" si="17"/>
        <v>2023</v>
      </c>
    </row>
    <row r="1098" spans="1:13">
      <c r="A1098" s="1">
        <v>44929</v>
      </c>
      <c r="B1098">
        <v>402966</v>
      </c>
      <c r="C1098">
        <v>5457</v>
      </c>
      <c r="D1098">
        <v>77309195.290000007</v>
      </c>
      <c r="E1098">
        <v>42778694090</v>
      </c>
      <c r="F1098">
        <v>1060982</v>
      </c>
      <c r="G1098">
        <v>3208</v>
      </c>
      <c r="H1098">
        <v>220</v>
      </c>
      <c r="I1098">
        <v>54982152.450000003</v>
      </c>
      <c r="J1098">
        <v>47852203857</v>
      </c>
      <c r="K1098">
        <v>599254</v>
      </c>
      <c r="L1098">
        <v>28</v>
      </c>
      <c r="M1098">
        <f t="shared" si="17"/>
        <v>2023</v>
      </c>
    </row>
    <row r="1099" spans="1:13">
      <c r="A1099" s="1">
        <v>44930</v>
      </c>
      <c r="B1099">
        <v>383655</v>
      </c>
      <c r="C1099">
        <v>4862</v>
      </c>
      <c r="D1099">
        <v>77407587.439999998</v>
      </c>
      <c r="E1099">
        <v>42856101677</v>
      </c>
      <c r="F1099">
        <v>1062307</v>
      </c>
      <c r="G1099">
        <v>3537</v>
      </c>
      <c r="H1099">
        <v>274</v>
      </c>
      <c r="I1099">
        <v>55006341.200000003</v>
      </c>
      <c r="J1099">
        <v>47907210199</v>
      </c>
      <c r="K1099">
        <v>599500</v>
      </c>
      <c r="L1099">
        <v>28</v>
      </c>
      <c r="M1099">
        <f t="shared" si="17"/>
        <v>2023</v>
      </c>
    </row>
    <row r="1100" spans="1:13">
      <c r="A1100" s="1">
        <v>44931</v>
      </c>
      <c r="B1100">
        <v>284713</v>
      </c>
      <c r="C1100">
        <v>3368</v>
      </c>
      <c r="D1100">
        <v>77406095.040000007</v>
      </c>
      <c r="E1100">
        <v>42933507772</v>
      </c>
      <c r="F1100">
        <v>1062319</v>
      </c>
      <c r="G1100">
        <v>3356</v>
      </c>
      <c r="H1100">
        <v>241</v>
      </c>
      <c r="I1100">
        <v>55024375.130000003</v>
      </c>
      <c r="J1100">
        <v>47962234574</v>
      </c>
      <c r="K1100">
        <v>599713</v>
      </c>
      <c r="L1100">
        <v>28</v>
      </c>
      <c r="M1100">
        <f t="shared" si="17"/>
        <v>2023</v>
      </c>
    </row>
    <row r="1101" spans="1:13">
      <c r="A1101" s="1">
        <v>44932</v>
      </c>
      <c r="B1101">
        <v>230663</v>
      </c>
      <c r="C1101">
        <v>2602</v>
      </c>
      <c r="D1101">
        <v>77348130.150000006</v>
      </c>
      <c r="E1101">
        <v>43010855902</v>
      </c>
      <c r="F1101">
        <v>1061600</v>
      </c>
      <c r="G1101">
        <v>3321</v>
      </c>
      <c r="H1101">
        <v>249</v>
      </c>
      <c r="I1101">
        <v>55041734.5</v>
      </c>
      <c r="J1101">
        <v>48017276308</v>
      </c>
      <c r="K1101">
        <v>599935</v>
      </c>
      <c r="L1101">
        <v>27</v>
      </c>
      <c r="M1101">
        <f t="shared" si="17"/>
        <v>2023</v>
      </c>
    </row>
    <row r="1102" spans="1:13">
      <c r="A1102" s="1">
        <v>44933</v>
      </c>
      <c r="B1102">
        <v>144546</v>
      </c>
      <c r="C1102">
        <v>1804</v>
      </c>
      <c r="D1102">
        <v>77236275.900000006</v>
      </c>
      <c r="E1102">
        <v>43088092178</v>
      </c>
      <c r="F1102">
        <v>1060028</v>
      </c>
      <c r="G1102">
        <v>3376</v>
      </c>
      <c r="H1102">
        <v>248</v>
      </c>
      <c r="I1102">
        <v>55060234.149999999</v>
      </c>
      <c r="J1102">
        <v>48072336542</v>
      </c>
      <c r="K1102">
        <v>600155</v>
      </c>
      <c r="L1102">
        <v>28</v>
      </c>
      <c r="M1102">
        <f t="shared" si="17"/>
        <v>2023</v>
      </c>
    </row>
    <row r="1103" spans="1:13">
      <c r="A1103" s="1">
        <v>44934</v>
      </c>
      <c r="B1103">
        <v>35200</v>
      </c>
      <c r="C1103">
        <v>428</v>
      </c>
      <c r="D1103">
        <v>77018744.709999993</v>
      </c>
      <c r="E1103">
        <v>43165110923</v>
      </c>
      <c r="F1103">
        <v>1057007</v>
      </c>
      <c r="G1103">
        <v>3449</v>
      </c>
      <c r="H1103">
        <v>248</v>
      </c>
      <c r="I1103">
        <v>55077018.93</v>
      </c>
      <c r="J1103">
        <v>48127413561</v>
      </c>
      <c r="K1103">
        <v>600375</v>
      </c>
      <c r="L1103">
        <v>28</v>
      </c>
      <c r="M1103">
        <f t="shared" si="17"/>
        <v>2023</v>
      </c>
    </row>
    <row r="1104" spans="1:13">
      <c r="A1104" s="1">
        <v>44935</v>
      </c>
      <c r="B1104">
        <v>19645</v>
      </c>
      <c r="C1104">
        <v>226</v>
      </c>
      <c r="D1104">
        <v>76788790.219999999</v>
      </c>
      <c r="E1104">
        <v>43241899713</v>
      </c>
      <c r="F1104">
        <v>1053863</v>
      </c>
      <c r="G1104">
        <v>3370</v>
      </c>
      <c r="H1104">
        <v>241</v>
      </c>
      <c r="I1104">
        <v>55093999.560000002</v>
      </c>
      <c r="J1104">
        <v>48182507561</v>
      </c>
      <c r="K1104">
        <v>600588</v>
      </c>
      <c r="L1104">
        <v>28</v>
      </c>
      <c r="M1104">
        <f t="shared" si="17"/>
        <v>2023</v>
      </c>
    </row>
    <row r="1105" spans="1:13">
      <c r="A1105" s="1">
        <v>44936</v>
      </c>
      <c r="B1105">
        <v>296282</v>
      </c>
      <c r="C1105">
        <v>3605</v>
      </c>
      <c r="D1105">
        <v>76819886.069999993</v>
      </c>
      <c r="E1105">
        <v>43318719599</v>
      </c>
      <c r="F1105">
        <v>1054251</v>
      </c>
      <c r="G1105">
        <v>3217</v>
      </c>
      <c r="H1105">
        <v>238</v>
      </c>
      <c r="I1105">
        <v>55111354.770000003</v>
      </c>
      <c r="J1105">
        <v>48237618916</v>
      </c>
      <c r="K1105">
        <v>600799</v>
      </c>
      <c r="L1105">
        <v>27</v>
      </c>
      <c r="M1105">
        <f t="shared" si="17"/>
        <v>2023</v>
      </c>
    </row>
    <row r="1106" spans="1:13">
      <c r="A1106" s="1">
        <v>44937</v>
      </c>
      <c r="B1106">
        <v>251921</v>
      </c>
      <c r="C1106">
        <v>2970</v>
      </c>
      <c r="D1106">
        <v>76799589.230000004</v>
      </c>
      <c r="E1106">
        <v>43395519188</v>
      </c>
      <c r="F1106">
        <v>1053909</v>
      </c>
      <c r="G1106">
        <v>3312</v>
      </c>
      <c r="H1106">
        <v>257</v>
      </c>
      <c r="I1106">
        <v>55131586.350000001</v>
      </c>
      <c r="J1106">
        <v>48292750502</v>
      </c>
      <c r="K1106">
        <v>601028</v>
      </c>
      <c r="L1106">
        <v>28</v>
      </c>
      <c r="M1106">
        <f t="shared" si="17"/>
        <v>2023</v>
      </c>
    </row>
    <row r="1107" spans="1:13">
      <c r="A1107" s="1">
        <v>44938</v>
      </c>
      <c r="B1107">
        <v>188515</v>
      </c>
      <c r="C1107">
        <v>2424</v>
      </c>
      <c r="D1107">
        <v>76735905.239999995</v>
      </c>
      <c r="E1107">
        <v>43472255094</v>
      </c>
      <c r="F1107">
        <v>1052992</v>
      </c>
      <c r="G1107">
        <v>3341</v>
      </c>
      <c r="H1107">
        <v>221</v>
      </c>
      <c r="I1107">
        <v>55145707.729999997</v>
      </c>
      <c r="J1107">
        <v>48347896210</v>
      </c>
      <c r="K1107">
        <v>601222</v>
      </c>
      <c r="L1107">
        <v>27</v>
      </c>
      <c r="M1107">
        <f t="shared" si="17"/>
        <v>2023</v>
      </c>
    </row>
    <row r="1108" spans="1:13">
      <c r="A1108" s="1">
        <v>44939</v>
      </c>
      <c r="B1108">
        <v>136227</v>
      </c>
      <c r="C1108">
        <v>1571</v>
      </c>
      <c r="D1108">
        <v>76614218.590000004</v>
      </c>
      <c r="E1108">
        <v>43548869312</v>
      </c>
      <c r="F1108">
        <v>1051330</v>
      </c>
      <c r="G1108">
        <v>3233</v>
      </c>
      <c r="H1108">
        <v>273</v>
      </c>
      <c r="I1108">
        <v>55171045.060000002</v>
      </c>
      <c r="J1108">
        <v>48403067255</v>
      </c>
      <c r="K1108">
        <v>601467</v>
      </c>
      <c r="L1108">
        <v>28</v>
      </c>
      <c r="M1108">
        <f t="shared" si="17"/>
        <v>2023</v>
      </c>
    </row>
    <row r="1109" spans="1:13">
      <c r="A1109" s="1">
        <v>44940</v>
      </c>
      <c r="B1109">
        <v>111961</v>
      </c>
      <c r="C1109">
        <v>1468</v>
      </c>
      <c r="D1109">
        <v>76481895.590000004</v>
      </c>
      <c r="E1109">
        <v>43625351208</v>
      </c>
      <c r="F1109">
        <v>1049561</v>
      </c>
      <c r="G1109">
        <v>3237</v>
      </c>
      <c r="H1109">
        <v>269</v>
      </c>
      <c r="I1109">
        <v>55189632.130000003</v>
      </c>
      <c r="J1109">
        <v>48458256887</v>
      </c>
      <c r="K1109">
        <v>601708</v>
      </c>
      <c r="L1109">
        <v>28</v>
      </c>
      <c r="M1109">
        <f t="shared" si="17"/>
        <v>2023</v>
      </c>
    </row>
    <row r="1110" spans="1:13">
      <c r="A1110" s="1">
        <v>44941</v>
      </c>
      <c r="B1110">
        <v>26282</v>
      </c>
      <c r="C1110">
        <v>374</v>
      </c>
      <c r="D1110">
        <v>76283250.060000002</v>
      </c>
      <c r="E1110">
        <v>43701634458</v>
      </c>
      <c r="F1110">
        <v>1046865</v>
      </c>
      <c r="G1110">
        <v>3070</v>
      </c>
      <c r="H1110">
        <v>227</v>
      </c>
      <c r="I1110">
        <v>55203106.329999998</v>
      </c>
      <c r="J1110">
        <v>48513459993</v>
      </c>
      <c r="K1110">
        <v>601907</v>
      </c>
      <c r="L1110">
        <v>28</v>
      </c>
      <c r="M1110">
        <f t="shared" si="17"/>
        <v>2023</v>
      </c>
    </row>
    <row r="1111" spans="1:13">
      <c r="A1111" s="1">
        <v>44942</v>
      </c>
      <c r="B1111">
        <v>15152</v>
      </c>
      <c r="C1111">
        <v>189</v>
      </c>
      <c r="D1111">
        <v>76061851.010000005</v>
      </c>
      <c r="E1111">
        <v>43777696309</v>
      </c>
      <c r="F1111">
        <v>1043819</v>
      </c>
      <c r="G1111">
        <v>3235</v>
      </c>
      <c r="H1111">
        <v>238</v>
      </c>
      <c r="I1111">
        <v>55221871.890000001</v>
      </c>
      <c r="J1111">
        <v>48568681865</v>
      </c>
      <c r="K1111">
        <v>602118</v>
      </c>
      <c r="L1111">
        <v>27</v>
      </c>
      <c r="M1111">
        <f t="shared" si="17"/>
        <v>2023</v>
      </c>
    </row>
    <row r="1112" spans="1:13">
      <c r="A1112" s="1">
        <v>44943</v>
      </c>
      <c r="B1112">
        <v>177442</v>
      </c>
      <c r="C1112">
        <v>2206</v>
      </c>
      <c r="D1112">
        <v>75995241.590000004</v>
      </c>
      <c r="E1112">
        <v>43853691551</v>
      </c>
      <c r="F1112">
        <v>1042877</v>
      </c>
      <c r="G1112">
        <v>3148</v>
      </c>
      <c r="H1112">
        <v>254</v>
      </c>
      <c r="I1112">
        <v>55241740.630000003</v>
      </c>
      <c r="J1112">
        <v>48623923606</v>
      </c>
      <c r="K1112">
        <v>602345</v>
      </c>
      <c r="L1112">
        <v>27</v>
      </c>
      <c r="M1112">
        <f t="shared" si="17"/>
        <v>2023</v>
      </c>
    </row>
    <row r="1113" spans="1:13">
      <c r="A1113" s="1">
        <v>44944</v>
      </c>
      <c r="B1113">
        <v>166023</v>
      </c>
      <c r="C1113">
        <v>2187</v>
      </c>
      <c r="D1113">
        <v>75927879.590000004</v>
      </c>
      <c r="E1113">
        <v>43929619430</v>
      </c>
      <c r="F1113">
        <v>1041916</v>
      </c>
      <c r="G1113">
        <v>3148</v>
      </c>
      <c r="H1113">
        <v>245</v>
      </c>
      <c r="I1113">
        <v>55259136.350000001</v>
      </c>
      <c r="J1113">
        <v>48679182742</v>
      </c>
      <c r="K1113">
        <v>602562</v>
      </c>
      <c r="L1113">
        <v>28</v>
      </c>
      <c r="M1113">
        <f t="shared" si="17"/>
        <v>2023</v>
      </c>
    </row>
    <row r="1114" spans="1:13">
      <c r="A1114" s="1">
        <v>44945</v>
      </c>
      <c r="B1114">
        <v>129636</v>
      </c>
      <c r="C1114">
        <v>1516</v>
      </c>
      <c r="D1114">
        <v>75802582.799999997</v>
      </c>
      <c r="E1114">
        <v>44005422013</v>
      </c>
      <c r="F1114">
        <v>1040185</v>
      </c>
      <c r="G1114">
        <v>3247</v>
      </c>
      <c r="H1114">
        <v>253</v>
      </c>
      <c r="I1114">
        <v>55279694.479999997</v>
      </c>
      <c r="J1114">
        <v>48734462437</v>
      </c>
      <c r="K1114">
        <v>602787</v>
      </c>
      <c r="L1114">
        <v>28</v>
      </c>
      <c r="M1114">
        <f t="shared" si="17"/>
        <v>2023</v>
      </c>
    </row>
    <row r="1115" spans="1:13">
      <c r="A1115" s="1">
        <v>44946</v>
      </c>
      <c r="B1115">
        <v>112445</v>
      </c>
      <c r="C1115">
        <v>1269</v>
      </c>
      <c r="D1115">
        <v>75657033.549999997</v>
      </c>
      <c r="E1115">
        <v>44081079046</v>
      </c>
      <c r="F1115">
        <v>1038214</v>
      </c>
      <c r="G1115">
        <v>3240</v>
      </c>
      <c r="H1115">
        <v>266</v>
      </c>
      <c r="I1115">
        <v>55299174.090000004</v>
      </c>
      <c r="J1115">
        <v>48789761611</v>
      </c>
      <c r="K1115">
        <v>603025</v>
      </c>
      <c r="L1115">
        <v>28</v>
      </c>
      <c r="M1115">
        <f t="shared" si="17"/>
        <v>2023</v>
      </c>
    </row>
    <row r="1116" spans="1:13">
      <c r="A1116" s="1">
        <v>44947</v>
      </c>
      <c r="B1116">
        <v>100451</v>
      </c>
      <c r="C1116">
        <v>1219</v>
      </c>
      <c r="D1116">
        <v>75509597.370000005</v>
      </c>
      <c r="E1116">
        <v>44156588644</v>
      </c>
      <c r="F1116">
        <v>1036188</v>
      </c>
      <c r="G1116">
        <v>3245</v>
      </c>
      <c r="H1116">
        <v>248</v>
      </c>
      <c r="I1116">
        <v>55314790.789999999</v>
      </c>
      <c r="J1116">
        <v>48845076401</v>
      </c>
      <c r="K1116">
        <v>603245</v>
      </c>
      <c r="L1116">
        <v>28</v>
      </c>
      <c r="M1116">
        <f t="shared" si="17"/>
        <v>2023</v>
      </c>
    </row>
    <row r="1117" spans="1:13">
      <c r="A1117" s="1">
        <v>44948</v>
      </c>
      <c r="B1117">
        <v>23494</v>
      </c>
      <c r="C1117">
        <v>291</v>
      </c>
      <c r="D1117">
        <v>75294995.530000001</v>
      </c>
      <c r="E1117">
        <v>44231883639</v>
      </c>
      <c r="F1117">
        <v>1033281</v>
      </c>
      <c r="G1117">
        <v>3198</v>
      </c>
      <c r="H1117">
        <v>239</v>
      </c>
      <c r="I1117">
        <v>55329848.159999996</v>
      </c>
      <c r="J1117">
        <v>48900406250</v>
      </c>
      <c r="K1117">
        <v>603456</v>
      </c>
      <c r="L1117">
        <v>28</v>
      </c>
      <c r="M1117">
        <f t="shared" si="17"/>
        <v>2023</v>
      </c>
    </row>
    <row r="1118" spans="1:13">
      <c r="A1118" s="1">
        <v>44949</v>
      </c>
      <c r="B1118">
        <v>14898</v>
      </c>
      <c r="C1118">
        <v>183</v>
      </c>
      <c r="D1118">
        <v>75076835.079999998</v>
      </c>
      <c r="E1118">
        <v>44306960474</v>
      </c>
      <c r="F1118">
        <v>1030319</v>
      </c>
      <c r="G1118">
        <v>3145</v>
      </c>
      <c r="H1118">
        <v>229</v>
      </c>
      <c r="I1118">
        <v>55345456.229999997</v>
      </c>
      <c r="J1118">
        <v>48955751706</v>
      </c>
      <c r="K1118">
        <v>603657</v>
      </c>
      <c r="L1118">
        <v>28</v>
      </c>
      <c r="M1118">
        <f t="shared" si="17"/>
        <v>2023</v>
      </c>
    </row>
    <row r="1119" spans="1:13">
      <c r="A1119" s="1">
        <v>44950</v>
      </c>
      <c r="B1119">
        <v>173305</v>
      </c>
      <c r="C1119">
        <v>2066</v>
      </c>
      <c r="D1119">
        <v>75009105.459999993</v>
      </c>
      <c r="E1119">
        <v>44381969580</v>
      </c>
      <c r="F1119">
        <v>1029352</v>
      </c>
      <c r="G1119">
        <v>3033</v>
      </c>
      <c r="H1119">
        <v>236</v>
      </c>
      <c r="I1119">
        <v>55363428.200000003</v>
      </c>
      <c r="J1119">
        <v>49011115134</v>
      </c>
      <c r="K1119">
        <v>603865</v>
      </c>
      <c r="L1119">
        <v>28</v>
      </c>
      <c r="M1119">
        <f t="shared" si="17"/>
        <v>2023</v>
      </c>
    </row>
    <row r="1120" spans="1:13">
      <c r="A1120" s="1">
        <v>44951</v>
      </c>
      <c r="B1120">
        <v>190831</v>
      </c>
      <c r="C1120">
        <v>2609</v>
      </c>
      <c r="D1120">
        <v>74971252.459999993</v>
      </c>
      <c r="E1120">
        <v>44456940832</v>
      </c>
      <c r="F1120">
        <v>1028806</v>
      </c>
      <c r="G1120">
        <v>3155</v>
      </c>
      <c r="H1120">
        <v>209</v>
      </c>
      <c r="I1120">
        <v>55377786.32</v>
      </c>
      <c r="J1120">
        <v>49066492920</v>
      </c>
      <c r="K1120">
        <v>604046</v>
      </c>
      <c r="L1120">
        <v>28</v>
      </c>
      <c r="M1120">
        <f t="shared" si="17"/>
        <v>2023</v>
      </c>
    </row>
    <row r="1121" spans="1:13">
      <c r="A1121" s="1">
        <v>44952</v>
      </c>
      <c r="B1121">
        <v>160159</v>
      </c>
      <c r="C1121">
        <v>1932</v>
      </c>
      <c r="D1121">
        <v>74876057.379999995</v>
      </c>
      <c r="E1121">
        <v>44531816890</v>
      </c>
      <c r="F1121">
        <v>1027569</v>
      </c>
      <c r="G1121">
        <v>3169</v>
      </c>
      <c r="H1121">
        <v>223</v>
      </c>
      <c r="I1121">
        <v>55396039.990000002</v>
      </c>
      <c r="J1121">
        <v>49121888960</v>
      </c>
      <c r="K1121">
        <v>604241</v>
      </c>
      <c r="L1121">
        <v>28</v>
      </c>
      <c r="M1121">
        <f t="shared" si="17"/>
        <v>2023</v>
      </c>
    </row>
    <row r="1122" spans="1:13">
      <c r="A1122" s="1">
        <v>44953</v>
      </c>
      <c r="B1122">
        <v>147242</v>
      </c>
      <c r="C1122">
        <v>2059</v>
      </c>
      <c r="D1122">
        <v>74805907.180000007</v>
      </c>
      <c r="E1122">
        <v>44606622797</v>
      </c>
      <c r="F1122">
        <v>1026605</v>
      </c>
      <c r="G1122">
        <v>3023</v>
      </c>
      <c r="H1122">
        <v>231</v>
      </c>
      <c r="I1122">
        <v>55411469.020000003</v>
      </c>
      <c r="J1122">
        <v>49177300429</v>
      </c>
      <c r="K1122">
        <v>604444</v>
      </c>
      <c r="L1122">
        <v>28</v>
      </c>
      <c r="M1122">
        <f t="shared" si="17"/>
        <v>2023</v>
      </c>
    </row>
    <row r="1123" spans="1:13">
      <c r="A1123" s="1">
        <v>44954</v>
      </c>
      <c r="B1123">
        <v>128092</v>
      </c>
      <c r="C1123">
        <v>1718</v>
      </c>
      <c r="D1123">
        <v>74702548.469999999</v>
      </c>
      <c r="E1123">
        <v>44681325345</v>
      </c>
      <c r="F1123">
        <v>1025191</v>
      </c>
      <c r="G1123">
        <v>3132</v>
      </c>
      <c r="H1123">
        <v>238</v>
      </c>
      <c r="I1123">
        <v>55426710.590000004</v>
      </c>
      <c r="J1123">
        <v>49232727140</v>
      </c>
      <c r="K1123">
        <v>604654</v>
      </c>
      <c r="L1123">
        <v>28</v>
      </c>
      <c r="M1123">
        <f t="shared" si="17"/>
        <v>2023</v>
      </c>
    </row>
    <row r="1124" spans="1:13">
      <c r="A1124" s="1">
        <v>44955</v>
      </c>
      <c r="B1124">
        <v>26328</v>
      </c>
      <c r="C1124">
        <v>361</v>
      </c>
      <c r="D1124">
        <v>74509113.959999993</v>
      </c>
      <c r="E1124">
        <v>44755834459</v>
      </c>
      <c r="F1124">
        <v>1022544</v>
      </c>
      <c r="G1124">
        <v>3008</v>
      </c>
      <c r="H1124">
        <v>228</v>
      </c>
      <c r="I1124">
        <v>55443591.049999997</v>
      </c>
      <c r="J1124">
        <v>49288170731</v>
      </c>
      <c r="K1124">
        <v>604853</v>
      </c>
      <c r="L1124">
        <v>29</v>
      </c>
      <c r="M1124">
        <f t="shared" si="17"/>
        <v>2023</v>
      </c>
    </row>
    <row r="1125" spans="1:13">
      <c r="A1125" s="1">
        <v>44956</v>
      </c>
      <c r="B1125">
        <v>18516</v>
      </c>
      <c r="C1125">
        <v>224</v>
      </c>
      <c r="D1125">
        <v>74309792.670000002</v>
      </c>
      <c r="E1125">
        <v>44830144252</v>
      </c>
      <c r="F1125">
        <v>1019818</v>
      </c>
      <c r="G1125">
        <v>2950</v>
      </c>
      <c r="H1125">
        <v>215</v>
      </c>
      <c r="I1125">
        <v>55456379.759999998</v>
      </c>
      <c r="J1125">
        <v>49343627111</v>
      </c>
      <c r="K1125">
        <v>605040</v>
      </c>
      <c r="L1125">
        <v>28</v>
      </c>
      <c r="M1125">
        <f t="shared" si="17"/>
        <v>2023</v>
      </c>
    </row>
    <row r="1126" spans="1:13">
      <c r="A1126" s="1">
        <v>44957</v>
      </c>
      <c r="B1126">
        <v>210384</v>
      </c>
      <c r="C1126">
        <v>2392</v>
      </c>
      <c r="D1126">
        <v>74260179.519999996</v>
      </c>
      <c r="E1126">
        <v>44904404432</v>
      </c>
      <c r="F1126">
        <v>1019193</v>
      </c>
      <c r="G1126">
        <v>3017</v>
      </c>
      <c r="H1126">
        <v>230</v>
      </c>
      <c r="I1126">
        <v>55477240.869999997</v>
      </c>
      <c r="J1126">
        <v>49399104352</v>
      </c>
      <c r="K1126">
        <v>605242</v>
      </c>
      <c r="L1126">
        <v>28</v>
      </c>
      <c r="M1126">
        <f t="shared" si="17"/>
        <v>2023</v>
      </c>
    </row>
    <row r="1127" spans="1:13">
      <c r="A1127" s="1">
        <v>44958</v>
      </c>
      <c r="B1127">
        <v>309083</v>
      </c>
      <c r="C1127">
        <v>4346</v>
      </c>
      <c r="D1127">
        <v>74358012.459999993</v>
      </c>
      <c r="E1127">
        <v>44978762444</v>
      </c>
      <c r="F1127">
        <v>1020564</v>
      </c>
      <c r="G1127">
        <v>2975</v>
      </c>
      <c r="H1127">
        <v>217</v>
      </c>
      <c r="I1127">
        <v>55490130.310000002</v>
      </c>
      <c r="J1127">
        <v>49454594482</v>
      </c>
      <c r="K1127">
        <v>605431</v>
      </c>
      <c r="L1127">
        <v>28</v>
      </c>
      <c r="M1127">
        <f t="shared" si="17"/>
        <v>2023</v>
      </c>
    </row>
    <row r="1128" spans="1:13">
      <c r="A1128" s="1">
        <v>44959</v>
      </c>
      <c r="B1128">
        <v>243795</v>
      </c>
      <c r="C1128">
        <v>3330</v>
      </c>
      <c r="D1128">
        <v>74380766.700000003</v>
      </c>
      <c r="E1128">
        <v>45053143211</v>
      </c>
      <c r="F1128">
        <v>1020900</v>
      </c>
      <c r="G1128">
        <v>2994</v>
      </c>
      <c r="H1128">
        <v>229</v>
      </c>
      <c r="I1128">
        <v>55508673.25</v>
      </c>
      <c r="J1128">
        <v>49510103155</v>
      </c>
      <c r="K1128">
        <v>605632</v>
      </c>
      <c r="L1128">
        <v>28</v>
      </c>
      <c r="M1128">
        <f t="shared" si="17"/>
        <v>2023</v>
      </c>
    </row>
    <row r="1129" spans="1:13">
      <c r="A1129" s="1">
        <v>44960</v>
      </c>
      <c r="B1129">
        <v>202836</v>
      </c>
      <c r="C1129">
        <v>2748</v>
      </c>
      <c r="D1129">
        <v>74356807.920000002</v>
      </c>
      <c r="E1129">
        <v>45127500019</v>
      </c>
      <c r="F1129">
        <v>1020616</v>
      </c>
      <c r="G1129">
        <v>3032</v>
      </c>
      <c r="H1129">
        <v>213</v>
      </c>
      <c r="I1129">
        <v>55523325.399999999</v>
      </c>
      <c r="J1129">
        <v>49565626481</v>
      </c>
      <c r="K1129">
        <v>605817</v>
      </c>
      <c r="L1129">
        <v>28</v>
      </c>
      <c r="M1129">
        <f t="shared" si="17"/>
        <v>2023</v>
      </c>
    </row>
    <row r="1130" spans="1:13">
      <c r="A1130" s="1">
        <v>44961</v>
      </c>
      <c r="B1130">
        <v>187831</v>
      </c>
      <c r="C1130">
        <v>2288</v>
      </c>
      <c r="D1130">
        <v>74305970.519999996</v>
      </c>
      <c r="E1130">
        <v>45201805989</v>
      </c>
      <c r="F1130">
        <v>1019855</v>
      </c>
      <c r="G1130">
        <v>3049</v>
      </c>
      <c r="H1130">
        <v>209</v>
      </c>
      <c r="I1130">
        <v>55535857.399999999</v>
      </c>
      <c r="J1130">
        <v>49621162338</v>
      </c>
      <c r="K1130">
        <v>605998</v>
      </c>
      <c r="L1130">
        <v>28</v>
      </c>
      <c r="M1130">
        <f t="shared" si="17"/>
        <v>2023</v>
      </c>
    </row>
    <row r="1131" spans="1:13">
      <c r="A1131" s="1">
        <v>44962</v>
      </c>
      <c r="B1131">
        <v>35856</v>
      </c>
      <c r="C1131">
        <v>373</v>
      </c>
      <c r="D1131">
        <v>74128605.989999995</v>
      </c>
      <c r="E1131">
        <v>45275934595</v>
      </c>
      <c r="F1131">
        <v>1017385</v>
      </c>
      <c r="G1131">
        <v>2843</v>
      </c>
      <c r="H1131">
        <v>213</v>
      </c>
      <c r="I1131">
        <v>55552681.590000004</v>
      </c>
      <c r="J1131">
        <v>49676715020</v>
      </c>
      <c r="K1131">
        <v>606183</v>
      </c>
      <c r="L1131">
        <v>28</v>
      </c>
      <c r="M1131">
        <f t="shared" si="17"/>
        <v>2023</v>
      </c>
    </row>
    <row r="1132" spans="1:13">
      <c r="A1132" s="1">
        <v>44963</v>
      </c>
      <c r="B1132">
        <v>22644</v>
      </c>
      <c r="C1132">
        <v>270</v>
      </c>
      <c r="D1132">
        <v>73930867.730000004</v>
      </c>
      <c r="E1132">
        <v>45349865463</v>
      </c>
      <c r="F1132">
        <v>1014711</v>
      </c>
      <c r="G1132">
        <v>2944</v>
      </c>
      <c r="H1132">
        <v>230</v>
      </c>
      <c r="I1132">
        <v>55572137.950000003</v>
      </c>
      <c r="J1132">
        <v>49732287158</v>
      </c>
      <c r="K1132">
        <v>606385</v>
      </c>
      <c r="L1132">
        <v>28</v>
      </c>
      <c r="M1132">
        <f t="shared" si="17"/>
        <v>2023</v>
      </c>
    </row>
    <row r="1133" spans="1:13">
      <c r="A1133" s="1">
        <v>44964</v>
      </c>
      <c r="B1133">
        <v>286713</v>
      </c>
      <c r="C1133">
        <v>3341</v>
      </c>
      <c r="D1133">
        <v>73971235.469999999</v>
      </c>
      <c r="E1133">
        <v>45423836698</v>
      </c>
      <c r="F1133">
        <v>1015213</v>
      </c>
      <c r="G1133">
        <v>2839</v>
      </c>
      <c r="H1133">
        <v>210</v>
      </c>
      <c r="I1133">
        <v>55584586.039999999</v>
      </c>
      <c r="J1133">
        <v>49787871744</v>
      </c>
      <c r="K1133">
        <v>606567</v>
      </c>
      <c r="L1133">
        <v>28</v>
      </c>
      <c r="M1133">
        <f t="shared" si="17"/>
        <v>2023</v>
      </c>
    </row>
    <row r="1134" spans="1:13">
      <c r="A1134" s="1">
        <v>44965</v>
      </c>
      <c r="B1134">
        <v>299348</v>
      </c>
      <c r="C1134">
        <v>3670</v>
      </c>
      <c r="D1134">
        <v>74025648.230000004</v>
      </c>
      <c r="E1134">
        <v>45497862347</v>
      </c>
      <c r="F1134">
        <v>1015957</v>
      </c>
      <c r="G1134">
        <v>2926</v>
      </c>
      <c r="H1134">
        <v>216</v>
      </c>
      <c r="I1134">
        <v>55602335.390000001</v>
      </c>
      <c r="J1134">
        <v>49843474079</v>
      </c>
      <c r="K1134">
        <v>606755</v>
      </c>
      <c r="L1134">
        <v>28</v>
      </c>
      <c r="M1134">
        <f t="shared" si="17"/>
        <v>2023</v>
      </c>
    </row>
    <row r="1135" spans="1:13">
      <c r="A1135" s="1">
        <v>44966</v>
      </c>
      <c r="B1135">
        <v>247303</v>
      </c>
      <c r="C1135">
        <v>2902</v>
      </c>
      <c r="D1135">
        <v>74020865</v>
      </c>
      <c r="E1135">
        <v>45571883212</v>
      </c>
      <c r="F1135">
        <v>1015861</v>
      </c>
      <c r="G1135">
        <v>2998</v>
      </c>
      <c r="H1135">
        <v>220</v>
      </c>
      <c r="I1135">
        <v>55617899.909999996</v>
      </c>
      <c r="J1135">
        <v>49899091979</v>
      </c>
      <c r="K1135">
        <v>606947</v>
      </c>
      <c r="L1135">
        <v>28</v>
      </c>
      <c r="M1135">
        <f t="shared" si="17"/>
        <v>2023</v>
      </c>
    </row>
    <row r="1136" spans="1:13">
      <c r="A1136" s="1">
        <v>44967</v>
      </c>
      <c r="B1136">
        <v>212160</v>
      </c>
      <c r="C1136">
        <v>2939</v>
      </c>
      <c r="D1136">
        <v>74012512.790000007</v>
      </c>
      <c r="E1136">
        <v>45645895724</v>
      </c>
      <c r="F1136">
        <v>1015803</v>
      </c>
      <c r="G1136">
        <v>2997</v>
      </c>
      <c r="H1136">
        <v>221</v>
      </c>
      <c r="I1136">
        <v>55636182.340000004</v>
      </c>
      <c r="J1136">
        <v>49954728161</v>
      </c>
      <c r="K1136">
        <v>607140</v>
      </c>
      <c r="L1136">
        <v>28</v>
      </c>
      <c r="M1136">
        <f t="shared" si="17"/>
        <v>2023</v>
      </c>
    </row>
    <row r="1137" spans="1:13">
      <c r="A1137" s="1">
        <v>44968</v>
      </c>
      <c r="B1137">
        <v>204005</v>
      </c>
      <c r="C1137">
        <v>2586</v>
      </c>
      <c r="D1137">
        <v>73998091.030000001</v>
      </c>
      <c r="E1137">
        <v>45719893815</v>
      </c>
      <c r="F1137">
        <v>1015564</v>
      </c>
      <c r="G1137">
        <v>2825</v>
      </c>
      <c r="H1137">
        <v>217</v>
      </c>
      <c r="I1137">
        <v>55649769.640000001</v>
      </c>
      <c r="J1137">
        <v>50010377931</v>
      </c>
      <c r="K1137">
        <v>607328</v>
      </c>
      <c r="L1137">
        <v>29</v>
      </c>
      <c r="M1137">
        <f t="shared" si="17"/>
        <v>2023</v>
      </c>
    </row>
    <row r="1138" spans="1:13">
      <c r="A1138" s="1">
        <v>44969</v>
      </c>
      <c r="B1138">
        <v>39471</v>
      </c>
      <c r="C1138">
        <v>507</v>
      </c>
      <c r="D1138">
        <v>73839058.090000004</v>
      </c>
      <c r="E1138">
        <v>45793732873</v>
      </c>
      <c r="F1138">
        <v>1013356</v>
      </c>
      <c r="G1138">
        <v>2715</v>
      </c>
      <c r="H1138">
        <v>190</v>
      </c>
      <c r="I1138">
        <v>55661700.009999998</v>
      </c>
      <c r="J1138">
        <v>50066039631</v>
      </c>
      <c r="K1138">
        <v>607490</v>
      </c>
      <c r="L1138">
        <v>28</v>
      </c>
      <c r="M1138">
        <f t="shared" si="17"/>
        <v>2023</v>
      </c>
    </row>
    <row r="1139" spans="1:13">
      <c r="A1139" s="1">
        <v>44970</v>
      </c>
      <c r="B1139">
        <v>26121</v>
      </c>
      <c r="C1139">
        <v>358</v>
      </c>
      <c r="D1139">
        <v>73660175.450000003</v>
      </c>
      <c r="E1139">
        <v>45867393049</v>
      </c>
      <c r="F1139">
        <v>1010884</v>
      </c>
      <c r="G1139">
        <v>2830</v>
      </c>
      <c r="H1139">
        <v>203</v>
      </c>
      <c r="I1139">
        <v>55677517.689999998</v>
      </c>
      <c r="J1139">
        <v>50121717149</v>
      </c>
      <c r="K1139">
        <v>607664</v>
      </c>
      <c r="L1139">
        <v>29</v>
      </c>
      <c r="M1139">
        <f t="shared" si="17"/>
        <v>2023</v>
      </c>
    </row>
    <row r="1140" spans="1:13">
      <c r="A1140" s="1">
        <v>44971</v>
      </c>
      <c r="B1140">
        <v>323024</v>
      </c>
      <c r="C1140">
        <v>3710</v>
      </c>
      <c r="D1140">
        <v>73719062.920000002</v>
      </c>
      <c r="E1140">
        <v>45941112112</v>
      </c>
      <c r="F1140">
        <v>1011727</v>
      </c>
      <c r="G1140">
        <v>2867</v>
      </c>
      <c r="H1140">
        <v>231</v>
      </c>
      <c r="I1140">
        <v>55696012.380000003</v>
      </c>
      <c r="J1140">
        <v>50177413161</v>
      </c>
      <c r="K1140">
        <v>607866</v>
      </c>
      <c r="L1140">
        <v>29</v>
      </c>
      <c r="M1140">
        <f t="shared" si="17"/>
        <v>2023</v>
      </c>
    </row>
    <row r="1141" spans="1:13">
      <c r="A1141" s="1">
        <v>44972</v>
      </c>
      <c r="B1141">
        <v>328097</v>
      </c>
      <c r="C1141">
        <v>4282</v>
      </c>
      <c r="D1141">
        <v>73829397.709999993</v>
      </c>
      <c r="E1141">
        <v>46014941510</v>
      </c>
      <c r="F1141">
        <v>1013212</v>
      </c>
      <c r="G1141">
        <v>2797</v>
      </c>
      <c r="H1141">
        <v>222</v>
      </c>
      <c r="I1141">
        <v>55711586.229999997</v>
      </c>
      <c r="J1141">
        <v>50233124747</v>
      </c>
      <c r="K1141">
        <v>608060</v>
      </c>
      <c r="L1141">
        <v>28</v>
      </c>
      <c r="M1141">
        <f t="shared" si="17"/>
        <v>2023</v>
      </c>
    </row>
    <row r="1142" spans="1:13">
      <c r="A1142" s="1">
        <v>44973</v>
      </c>
      <c r="B1142">
        <v>285938</v>
      </c>
      <c r="C1142">
        <v>3483</v>
      </c>
      <c r="D1142">
        <v>73869777.459999993</v>
      </c>
      <c r="E1142">
        <v>46088811287</v>
      </c>
      <c r="F1142">
        <v>1013824</v>
      </c>
      <c r="G1142">
        <v>2871</v>
      </c>
      <c r="H1142">
        <v>215</v>
      </c>
      <c r="I1142">
        <v>55727720.390000001</v>
      </c>
      <c r="J1142">
        <v>50288852468</v>
      </c>
      <c r="K1142">
        <v>608246</v>
      </c>
      <c r="L1142">
        <v>29</v>
      </c>
      <c r="M1142">
        <f t="shared" si="17"/>
        <v>2023</v>
      </c>
    </row>
    <row r="1143" spans="1:13">
      <c r="A1143" s="1">
        <v>44974</v>
      </c>
      <c r="B1143">
        <v>256703</v>
      </c>
      <c r="C1143">
        <v>3425</v>
      </c>
      <c r="D1143">
        <v>73917069.400000006</v>
      </c>
      <c r="E1143">
        <v>46162728356</v>
      </c>
      <c r="F1143">
        <v>1014400</v>
      </c>
      <c r="G1143">
        <v>2849</v>
      </c>
      <c r="H1143">
        <v>222</v>
      </c>
      <c r="I1143">
        <v>55743862.450000003</v>
      </c>
      <c r="J1143">
        <v>50344596330</v>
      </c>
      <c r="K1143">
        <v>608440</v>
      </c>
      <c r="L1143">
        <v>28</v>
      </c>
      <c r="M1143">
        <f t="shared" si="17"/>
        <v>2023</v>
      </c>
    </row>
    <row r="1144" spans="1:13">
      <c r="A1144" s="1">
        <v>44975</v>
      </c>
      <c r="B1144">
        <v>217628</v>
      </c>
      <c r="C1144">
        <v>2717</v>
      </c>
      <c r="D1144">
        <v>73909889.359999999</v>
      </c>
      <c r="E1144">
        <v>46236638246</v>
      </c>
      <c r="F1144">
        <v>1014388</v>
      </c>
      <c r="G1144">
        <v>2729</v>
      </c>
      <c r="H1144">
        <v>202</v>
      </c>
      <c r="I1144">
        <v>55757215.07</v>
      </c>
      <c r="J1144">
        <v>50400353545</v>
      </c>
      <c r="K1144">
        <v>608614</v>
      </c>
      <c r="L1144">
        <v>28</v>
      </c>
      <c r="M1144">
        <f t="shared" si="17"/>
        <v>2023</v>
      </c>
    </row>
    <row r="1145" spans="1:13">
      <c r="A1145" s="1">
        <v>44976</v>
      </c>
      <c r="B1145">
        <v>44953</v>
      </c>
      <c r="C1145">
        <v>526</v>
      </c>
      <c r="D1145">
        <v>73749933.549999997</v>
      </c>
      <c r="E1145">
        <v>46310388179</v>
      </c>
      <c r="F1145">
        <v>1012153</v>
      </c>
      <c r="G1145">
        <v>2761</v>
      </c>
      <c r="H1145">
        <v>204</v>
      </c>
      <c r="I1145">
        <v>55771724.18</v>
      </c>
      <c r="J1145">
        <v>50456125269</v>
      </c>
      <c r="K1145">
        <v>608789</v>
      </c>
      <c r="L1145">
        <v>29</v>
      </c>
      <c r="M1145">
        <f t="shared" si="17"/>
        <v>2023</v>
      </c>
    </row>
    <row r="1146" spans="1:13">
      <c r="A1146" s="1">
        <v>44977</v>
      </c>
      <c r="B1146">
        <v>29721</v>
      </c>
      <c r="C1146">
        <v>324</v>
      </c>
      <c r="D1146">
        <v>73581724.670000002</v>
      </c>
      <c r="E1146">
        <v>46383969904</v>
      </c>
      <c r="F1146">
        <v>1009856</v>
      </c>
      <c r="G1146">
        <v>2621</v>
      </c>
      <c r="H1146">
        <v>190</v>
      </c>
      <c r="I1146">
        <v>55783283.159999996</v>
      </c>
      <c r="J1146">
        <v>50511908552</v>
      </c>
      <c r="K1146">
        <v>608951</v>
      </c>
      <c r="L1146">
        <v>28</v>
      </c>
      <c r="M1146">
        <f t="shared" si="17"/>
        <v>2023</v>
      </c>
    </row>
    <row r="1147" spans="1:13">
      <c r="A1147" s="1">
        <v>44978</v>
      </c>
      <c r="B1147">
        <v>286804</v>
      </c>
      <c r="C1147">
        <v>3898</v>
      </c>
      <c r="D1147">
        <v>73677166.599999994</v>
      </c>
      <c r="E1147">
        <v>46457647071</v>
      </c>
      <c r="F1147">
        <v>1011077</v>
      </c>
      <c r="G1147">
        <v>2677</v>
      </c>
      <c r="H1147">
        <v>200</v>
      </c>
      <c r="I1147">
        <v>55799094.280000001</v>
      </c>
      <c r="J1147">
        <v>50567707647</v>
      </c>
      <c r="K1147">
        <v>609123</v>
      </c>
      <c r="L1147">
        <v>28</v>
      </c>
      <c r="M1147">
        <f t="shared" si="17"/>
        <v>2023</v>
      </c>
    </row>
    <row r="1148" spans="1:13">
      <c r="A1148" s="1">
        <v>44979</v>
      </c>
      <c r="B1148">
        <v>353064</v>
      </c>
      <c r="C1148">
        <v>4448</v>
      </c>
      <c r="D1148">
        <v>73797197.819999993</v>
      </c>
      <c r="E1148">
        <v>46531444268</v>
      </c>
      <c r="F1148">
        <v>1012773</v>
      </c>
      <c r="G1148">
        <v>2752</v>
      </c>
      <c r="H1148">
        <v>195</v>
      </c>
      <c r="I1148">
        <v>55813453.93</v>
      </c>
      <c r="J1148">
        <v>50623521101</v>
      </c>
      <c r="K1148">
        <v>609289</v>
      </c>
      <c r="L1148">
        <v>29</v>
      </c>
      <c r="M1148">
        <f t="shared" si="17"/>
        <v>2023</v>
      </c>
    </row>
    <row r="1149" spans="1:13">
      <c r="A1149" s="1">
        <v>44980</v>
      </c>
      <c r="B1149">
        <v>351363</v>
      </c>
      <c r="C1149">
        <v>4555</v>
      </c>
      <c r="D1149">
        <v>73930821.319999993</v>
      </c>
      <c r="E1149">
        <v>46605375090</v>
      </c>
      <c r="F1149">
        <v>1014600</v>
      </c>
      <c r="G1149">
        <v>2728</v>
      </c>
      <c r="H1149">
        <v>194</v>
      </c>
      <c r="I1149">
        <v>55827685.270000003</v>
      </c>
      <c r="J1149">
        <v>50679348786</v>
      </c>
      <c r="K1149">
        <v>609455</v>
      </c>
      <c r="L1149">
        <v>28</v>
      </c>
      <c r="M1149">
        <f t="shared" si="17"/>
        <v>2023</v>
      </c>
    </row>
    <row r="1150" spans="1:13">
      <c r="A1150" s="1">
        <v>44981</v>
      </c>
      <c r="B1150">
        <v>339624</v>
      </c>
      <c r="C1150">
        <v>4186</v>
      </c>
      <c r="D1150">
        <v>74038791.799999997</v>
      </c>
      <c r="E1150">
        <v>46679413882</v>
      </c>
      <c r="F1150">
        <v>1016034</v>
      </c>
      <c r="G1150">
        <v>2752</v>
      </c>
      <c r="H1150">
        <v>206</v>
      </c>
      <c r="I1150">
        <v>55843911.780000001</v>
      </c>
      <c r="J1150">
        <v>50735192698</v>
      </c>
      <c r="K1150">
        <v>609633</v>
      </c>
      <c r="L1150">
        <v>28</v>
      </c>
      <c r="M1150">
        <f t="shared" si="17"/>
        <v>2023</v>
      </c>
    </row>
    <row r="1151" spans="1:13">
      <c r="A1151" s="1">
        <v>44982</v>
      </c>
      <c r="B1151">
        <v>294367</v>
      </c>
      <c r="C1151">
        <v>3336</v>
      </c>
      <c r="D1151">
        <v>74086072.340000004</v>
      </c>
      <c r="E1151">
        <v>46753499954</v>
      </c>
      <c r="F1151">
        <v>1016631</v>
      </c>
      <c r="G1151">
        <v>2739</v>
      </c>
      <c r="H1151">
        <v>201</v>
      </c>
      <c r="I1151">
        <v>55857533.93</v>
      </c>
      <c r="J1151">
        <v>50791050232</v>
      </c>
      <c r="K1151">
        <v>609805</v>
      </c>
      <c r="L1151">
        <v>29</v>
      </c>
      <c r="M1151">
        <f t="shared" si="17"/>
        <v>2023</v>
      </c>
    </row>
    <row r="1152" spans="1:13">
      <c r="A1152" s="1">
        <v>44983</v>
      </c>
      <c r="B1152">
        <v>65546</v>
      </c>
      <c r="C1152">
        <v>887</v>
      </c>
      <c r="D1152">
        <v>73955975.459999993</v>
      </c>
      <c r="E1152">
        <v>46827455929</v>
      </c>
      <c r="F1152">
        <v>1014825</v>
      </c>
      <c r="G1152">
        <v>2693</v>
      </c>
      <c r="H1152">
        <v>208</v>
      </c>
      <c r="I1152">
        <v>55874205.549999997</v>
      </c>
      <c r="J1152">
        <v>50846924437</v>
      </c>
      <c r="K1152">
        <v>609984</v>
      </c>
      <c r="L1152">
        <v>29</v>
      </c>
      <c r="M1152">
        <f t="shared" si="17"/>
        <v>2023</v>
      </c>
    </row>
    <row r="1153" spans="1:13">
      <c r="A1153" s="1">
        <v>44984</v>
      </c>
      <c r="B1153">
        <v>32075</v>
      </c>
      <c r="C1153">
        <v>370</v>
      </c>
      <c r="D1153">
        <v>73799894.909999996</v>
      </c>
      <c r="E1153">
        <v>46901255824</v>
      </c>
      <c r="F1153">
        <v>1012662</v>
      </c>
      <c r="G1153">
        <v>2533</v>
      </c>
      <c r="H1153">
        <v>173</v>
      </c>
      <c r="I1153">
        <v>55881642.82</v>
      </c>
      <c r="J1153">
        <v>50902806080</v>
      </c>
      <c r="K1153">
        <v>610128</v>
      </c>
      <c r="L1153">
        <v>29</v>
      </c>
      <c r="M1153">
        <f t="shared" si="17"/>
        <v>2023</v>
      </c>
    </row>
    <row r="1154" spans="1:13">
      <c r="A1154" s="1">
        <v>44985</v>
      </c>
      <c r="B1154">
        <v>404957</v>
      </c>
      <c r="C1154">
        <v>4863</v>
      </c>
      <c r="D1154">
        <v>73966664.799999997</v>
      </c>
      <c r="E1154">
        <v>46975222489</v>
      </c>
      <c r="F1154">
        <v>1014954</v>
      </c>
      <c r="G1154">
        <v>2571</v>
      </c>
      <c r="H1154">
        <v>189</v>
      </c>
      <c r="I1154">
        <v>55896673.299999997</v>
      </c>
      <c r="J1154">
        <v>50958702753</v>
      </c>
      <c r="K1154">
        <v>610288</v>
      </c>
      <c r="L1154">
        <v>29</v>
      </c>
      <c r="M1154">
        <f t="shared" si="17"/>
        <v>2023</v>
      </c>
    </row>
    <row r="1155" spans="1:13">
      <c r="A1155" s="1">
        <v>44986</v>
      </c>
      <c r="B1155">
        <v>725601</v>
      </c>
      <c r="C1155">
        <v>8607</v>
      </c>
      <c r="D1155">
        <v>74400695.5</v>
      </c>
      <c r="E1155">
        <v>47049623185</v>
      </c>
      <c r="F1155">
        <v>1020928</v>
      </c>
      <c r="G1155">
        <v>2633</v>
      </c>
      <c r="H1155">
        <v>226</v>
      </c>
      <c r="I1155">
        <v>55916671.109999999</v>
      </c>
      <c r="J1155">
        <v>51014619424</v>
      </c>
      <c r="K1155">
        <v>610486</v>
      </c>
      <c r="L1155">
        <v>28</v>
      </c>
      <c r="M1155">
        <f t="shared" ref="M1155:M1218" si="18">YEAR(A1155)</f>
        <v>2023</v>
      </c>
    </row>
    <row r="1156" spans="1:13">
      <c r="A1156" s="1">
        <v>44987</v>
      </c>
      <c r="B1156">
        <v>509461</v>
      </c>
      <c r="C1156">
        <v>5882</v>
      </c>
      <c r="D1156">
        <v>74640877.689999998</v>
      </c>
      <c r="E1156">
        <v>47124264062</v>
      </c>
      <c r="F1156">
        <v>1024225</v>
      </c>
      <c r="G1156">
        <v>2585</v>
      </c>
      <c r="H1156">
        <v>188</v>
      </c>
      <c r="I1156">
        <v>55926648.560000002</v>
      </c>
      <c r="J1156">
        <v>51070546073</v>
      </c>
      <c r="K1156">
        <v>610645</v>
      </c>
      <c r="L1156">
        <v>29</v>
      </c>
      <c r="M1156">
        <f t="shared" si="18"/>
        <v>2023</v>
      </c>
    </row>
    <row r="1157" spans="1:13">
      <c r="A1157" s="1">
        <v>44988</v>
      </c>
      <c r="B1157">
        <v>274601</v>
      </c>
      <c r="C1157">
        <v>3157</v>
      </c>
      <c r="D1157">
        <v>74674782.140000001</v>
      </c>
      <c r="E1157">
        <v>47198938844</v>
      </c>
      <c r="F1157">
        <v>1024731</v>
      </c>
      <c r="G1157">
        <v>2651</v>
      </c>
      <c r="H1157">
        <v>195</v>
      </c>
      <c r="I1157">
        <v>55943087.700000003</v>
      </c>
      <c r="J1157">
        <v>51126489161</v>
      </c>
      <c r="K1157">
        <v>610811</v>
      </c>
      <c r="L1157">
        <v>29</v>
      </c>
      <c r="M1157">
        <f t="shared" si="18"/>
        <v>2023</v>
      </c>
    </row>
    <row r="1158" spans="1:13">
      <c r="A1158" s="1">
        <v>44989</v>
      </c>
      <c r="B1158">
        <v>220686</v>
      </c>
      <c r="C1158">
        <v>2770</v>
      </c>
      <c r="D1158">
        <v>74685041.540000007</v>
      </c>
      <c r="E1158">
        <v>47273623886</v>
      </c>
      <c r="F1158">
        <v>1024859</v>
      </c>
      <c r="G1158">
        <v>2642</v>
      </c>
      <c r="H1158">
        <v>206</v>
      </c>
      <c r="I1158">
        <v>55959645.039999999</v>
      </c>
      <c r="J1158">
        <v>51182448806</v>
      </c>
      <c r="K1158">
        <v>610988</v>
      </c>
      <c r="L1158">
        <v>29</v>
      </c>
      <c r="M1158">
        <f t="shared" si="18"/>
        <v>2023</v>
      </c>
    </row>
    <row r="1159" spans="1:13">
      <c r="A1159" s="1">
        <v>44990</v>
      </c>
      <c r="B1159">
        <v>33521</v>
      </c>
      <c r="C1159">
        <v>445</v>
      </c>
      <c r="D1159">
        <v>74525834.870000005</v>
      </c>
      <c r="E1159">
        <v>47348149721</v>
      </c>
      <c r="F1159">
        <v>1022686</v>
      </c>
      <c r="G1159">
        <v>2618</v>
      </c>
      <c r="H1159">
        <v>199</v>
      </c>
      <c r="I1159">
        <v>55974153.439999998</v>
      </c>
      <c r="J1159">
        <v>51238422959</v>
      </c>
      <c r="K1159">
        <v>611158</v>
      </c>
      <c r="L1159">
        <v>29</v>
      </c>
      <c r="M1159">
        <f t="shared" si="18"/>
        <v>2023</v>
      </c>
    </row>
    <row r="1160" spans="1:13">
      <c r="A1160" s="1">
        <v>44991</v>
      </c>
      <c r="B1160">
        <v>20394</v>
      </c>
      <c r="C1160">
        <v>259</v>
      </c>
      <c r="D1160">
        <v>74356798.950000003</v>
      </c>
      <c r="E1160">
        <v>47422506520</v>
      </c>
      <c r="F1160">
        <v>1020351</v>
      </c>
      <c r="G1160">
        <v>2594</v>
      </c>
      <c r="H1160">
        <v>172</v>
      </c>
      <c r="I1160">
        <v>55984273.229999997</v>
      </c>
      <c r="J1160">
        <v>51294407232</v>
      </c>
      <c r="K1160">
        <v>611301</v>
      </c>
      <c r="L1160">
        <v>29</v>
      </c>
      <c r="M1160">
        <f t="shared" si="18"/>
        <v>2023</v>
      </c>
    </row>
    <row r="1161" spans="1:13">
      <c r="A1161" s="1">
        <v>44992</v>
      </c>
      <c r="B1161">
        <v>293350</v>
      </c>
      <c r="C1161">
        <v>3452</v>
      </c>
      <c r="D1161">
        <v>74426727.719999999</v>
      </c>
      <c r="E1161">
        <v>47496933247</v>
      </c>
      <c r="F1161">
        <v>1021311</v>
      </c>
      <c r="G1161">
        <v>2492</v>
      </c>
      <c r="H1161">
        <v>189</v>
      </c>
      <c r="I1161">
        <v>55997392.240000002</v>
      </c>
      <c r="J1161">
        <v>51350404625</v>
      </c>
      <c r="K1161">
        <v>611461</v>
      </c>
      <c r="L1161">
        <v>29</v>
      </c>
      <c r="M1161">
        <f t="shared" si="18"/>
        <v>2023</v>
      </c>
    </row>
    <row r="1162" spans="1:13">
      <c r="A1162" s="1">
        <v>44993</v>
      </c>
      <c r="B1162">
        <v>298254</v>
      </c>
      <c r="C1162">
        <v>3254</v>
      </c>
      <c r="D1162">
        <v>74471123.599999994</v>
      </c>
      <c r="E1162">
        <v>47571404371</v>
      </c>
      <c r="F1162">
        <v>1021982</v>
      </c>
      <c r="G1162">
        <v>2583</v>
      </c>
      <c r="H1162">
        <v>175</v>
      </c>
      <c r="I1162">
        <v>56010737.359999999</v>
      </c>
      <c r="J1162">
        <v>51406415362</v>
      </c>
      <c r="K1162">
        <v>611607</v>
      </c>
      <c r="L1162">
        <v>29</v>
      </c>
      <c r="M1162">
        <f t="shared" si="18"/>
        <v>2023</v>
      </c>
    </row>
    <row r="1163" spans="1:13">
      <c r="A1163" s="1">
        <v>44994</v>
      </c>
      <c r="B1163">
        <v>247180</v>
      </c>
      <c r="C1163">
        <v>2821</v>
      </c>
      <c r="D1163">
        <v>74503357.680000007</v>
      </c>
      <c r="E1163">
        <v>47645907729</v>
      </c>
      <c r="F1163">
        <v>1022353</v>
      </c>
      <c r="G1163">
        <v>2450</v>
      </c>
      <c r="H1163">
        <v>178</v>
      </c>
      <c r="I1163">
        <v>56024002.210000001</v>
      </c>
      <c r="J1163">
        <v>51462439364</v>
      </c>
      <c r="K1163">
        <v>611756</v>
      </c>
      <c r="L1163">
        <v>29</v>
      </c>
      <c r="M1163">
        <f t="shared" si="18"/>
        <v>2023</v>
      </c>
    </row>
    <row r="1164" spans="1:13">
      <c r="A1164" s="1">
        <v>44995</v>
      </c>
      <c r="B1164">
        <v>220745</v>
      </c>
      <c r="C1164">
        <v>2929</v>
      </c>
      <c r="D1164">
        <v>74531355.439999998</v>
      </c>
      <c r="E1164">
        <v>47720439084</v>
      </c>
      <c r="F1164">
        <v>1022704</v>
      </c>
      <c r="G1164">
        <v>2578</v>
      </c>
      <c r="H1164">
        <v>190</v>
      </c>
      <c r="I1164">
        <v>56038491.409999996</v>
      </c>
      <c r="J1164">
        <v>51518477856</v>
      </c>
      <c r="K1164">
        <v>611917</v>
      </c>
      <c r="L1164">
        <v>29</v>
      </c>
      <c r="M1164">
        <f t="shared" si="18"/>
        <v>2023</v>
      </c>
    </row>
    <row r="1165" spans="1:13">
      <c r="A1165" s="1">
        <v>44996</v>
      </c>
      <c r="B1165">
        <v>194401</v>
      </c>
      <c r="C1165">
        <v>2593</v>
      </c>
      <c r="D1165">
        <v>74531990.379999995</v>
      </c>
      <c r="E1165">
        <v>47794971075</v>
      </c>
      <c r="F1165">
        <v>1022702</v>
      </c>
      <c r="G1165">
        <v>2595</v>
      </c>
      <c r="H1165">
        <v>200</v>
      </c>
      <c r="I1165">
        <v>56054134.259999998</v>
      </c>
      <c r="J1165">
        <v>51574531990</v>
      </c>
      <c r="K1165">
        <v>612088</v>
      </c>
      <c r="L1165">
        <v>29</v>
      </c>
      <c r="M1165">
        <f t="shared" si="18"/>
        <v>2023</v>
      </c>
    </row>
    <row r="1166" spans="1:13">
      <c r="A1166" s="1">
        <v>44997</v>
      </c>
      <c r="B1166">
        <v>35256</v>
      </c>
      <c r="C1166">
        <v>418</v>
      </c>
      <c r="D1166">
        <v>74372715.230000004</v>
      </c>
      <c r="E1166">
        <v>47869343790</v>
      </c>
      <c r="F1166">
        <v>1020519</v>
      </c>
      <c r="G1166">
        <v>2601</v>
      </c>
      <c r="H1166">
        <v>216</v>
      </c>
      <c r="I1166">
        <v>56070275.840000004</v>
      </c>
      <c r="J1166">
        <v>51630602266</v>
      </c>
      <c r="K1166">
        <v>612275</v>
      </c>
      <c r="L1166">
        <v>29</v>
      </c>
      <c r="M1166">
        <f t="shared" si="18"/>
        <v>2023</v>
      </c>
    </row>
    <row r="1167" spans="1:13">
      <c r="A1167" s="1">
        <v>44998</v>
      </c>
      <c r="B1167">
        <v>19317</v>
      </c>
      <c r="C1167">
        <v>242</v>
      </c>
      <c r="D1167">
        <v>74208966.640000001</v>
      </c>
      <c r="E1167">
        <v>47943552756</v>
      </c>
      <c r="F1167">
        <v>1018290</v>
      </c>
      <c r="G1167">
        <v>2471</v>
      </c>
      <c r="H1167">
        <v>203</v>
      </c>
      <c r="I1167">
        <v>56083870.890000001</v>
      </c>
      <c r="J1167">
        <v>51686686137</v>
      </c>
      <c r="K1167">
        <v>612449</v>
      </c>
      <c r="L1167">
        <v>29</v>
      </c>
      <c r="M1167">
        <f t="shared" si="18"/>
        <v>2023</v>
      </c>
    </row>
    <row r="1168" spans="1:13">
      <c r="A1168" s="1">
        <v>44999</v>
      </c>
      <c r="B1168">
        <v>293201</v>
      </c>
      <c r="C1168">
        <v>3189</v>
      </c>
      <c r="D1168">
        <v>74275716.75</v>
      </c>
      <c r="E1168">
        <v>48017828473</v>
      </c>
      <c r="F1168">
        <v>1019136</v>
      </c>
      <c r="G1168">
        <v>2343</v>
      </c>
      <c r="H1168">
        <v>159</v>
      </c>
      <c r="I1168">
        <v>56091939.469999999</v>
      </c>
      <c r="J1168">
        <v>51742778076</v>
      </c>
      <c r="K1168">
        <v>612579</v>
      </c>
      <c r="L1168">
        <v>29</v>
      </c>
      <c r="M1168">
        <f t="shared" si="18"/>
        <v>2023</v>
      </c>
    </row>
    <row r="1169" spans="1:13">
      <c r="A1169" s="1">
        <v>45000</v>
      </c>
      <c r="B1169">
        <v>274900</v>
      </c>
      <c r="C1169">
        <v>3206</v>
      </c>
      <c r="D1169">
        <v>74325815.469999999</v>
      </c>
      <c r="E1169">
        <v>48092154289</v>
      </c>
      <c r="F1169">
        <v>1019800</v>
      </c>
      <c r="G1169">
        <v>2542</v>
      </c>
      <c r="H1169">
        <v>175</v>
      </c>
      <c r="I1169">
        <v>56105788.780000001</v>
      </c>
      <c r="J1169">
        <v>51798883865</v>
      </c>
      <c r="K1169">
        <v>612725</v>
      </c>
      <c r="L1169">
        <v>29</v>
      </c>
      <c r="M1169">
        <f t="shared" si="18"/>
        <v>2023</v>
      </c>
    </row>
    <row r="1170" spans="1:13">
      <c r="A1170" s="1">
        <v>45001</v>
      </c>
      <c r="B1170">
        <v>227444</v>
      </c>
      <c r="C1170">
        <v>3100</v>
      </c>
      <c r="D1170">
        <v>74375636.040000007</v>
      </c>
      <c r="E1170">
        <v>48166529925</v>
      </c>
      <c r="F1170">
        <v>1020466</v>
      </c>
      <c r="G1170">
        <v>2434</v>
      </c>
      <c r="H1170">
        <v>175</v>
      </c>
      <c r="I1170">
        <v>56119304.240000002</v>
      </c>
      <c r="J1170">
        <v>51855003169</v>
      </c>
      <c r="K1170">
        <v>612870</v>
      </c>
      <c r="L1170">
        <v>30</v>
      </c>
      <c r="M1170">
        <f t="shared" si="18"/>
        <v>2023</v>
      </c>
    </row>
    <row r="1171" spans="1:13">
      <c r="A1171" s="1">
        <v>45002</v>
      </c>
      <c r="B1171">
        <v>194072</v>
      </c>
      <c r="C1171">
        <v>2543</v>
      </c>
      <c r="D1171">
        <v>74399634.640000001</v>
      </c>
      <c r="E1171">
        <v>48240929559</v>
      </c>
      <c r="F1171">
        <v>1020689</v>
      </c>
      <c r="G1171">
        <v>2320</v>
      </c>
      <c r="H1171">
        <v>176</v>
      </c>
      <c r="I1171">
        <v>56131661.93</v>
      </c>
      <c r="J1171">
        <v>51911134831</v>
      </c>
      <c r="K1171">
        <v>613017</v>
      </c>
      <c r="L1171">
        <v>29</v>
      </c>
      <c r="M1171">
        <f t="shared" si="18"/>
        <v>2023</v>
      </c>
    </row>
    <row r="1172" spans="1:13">
      <c r="A1172" s="1">
        <v>45003</v>
      </c>
      <c r="B1172">
        <v>162584</v>
      </c>
      <c r="C1172">
        <v>1968</v>
      </c>
      <c r="D1172">
        <v>74366446.400000006</v>
      </c>
      <c r="E1172">
        <v>48315296006</v>
      </c>
      <c r="F1172">
        <v>1020223</v>
      </c>
      <c r="G1172">
        <v>2434</v>
      </c>
      <c r="H1172">
        <v>193</v>
      </c>
      <c r="I1172">
        <v>56147093.740000002</v>
      </c>
      <c r="J1172">
        <v>51967281925</v>
      </c>
      <c r="K1172">
        <v>613181</v>
      </c>
      <c r="L1172">
        <v>29</v>
      </c>
      <c r="M1172">
        <f t="shared" si="18"/>
        <v>2023</v>
      </c>
    </row>
    <row r="1173" spans="1:13">
      <c r="A1173" s="1">
        <v>45004</v>
      </c>
      <c r="B1173">
        <v>33521</v>
      </c>
      <c r="C1173">
        <v>357</v>
      </c>
      <c r="D1173">
        <v>74216600.170000002</v>
      </c>
      <c r="E1173">
        <v>48389512606</v>
      </c>
      <c r="F1173">
        <v>1018182</v>
      </c>
      <c r="G1173">
        <v>2398</v>
      </c>
      <c r="H1173">
        <v>176</v>
      </c>
      <c r="I1173">
        <v>56158864.840000004</v>
      </c>
      <c r="J1173">
        <v>52023440790</v>
      </c>
      <c r="K1173">
        <v>613328</v>
      </c>
      <c r="L1173">
        <v>29</v>
      </c>
      <c r="M1173">
        <f t="shared" si="18"/>
        <v>2023</v>
      </c>
    </row>
    <row r="1174" spans="1:13">
      <c r="A1174" s="1">
        <v>45005</v>
      </c>
      <c r="B1174">
        <v>19467</v>
      </c>
      <c r="C1174">
        <v>224</v>
      </c>
      <c r="D1174">
        <v>74062637.129999995</v>
      </c>
      <c r="E1174">
        <v>48463575243</v>
      </c>
      <c r="F1174">
        <v>1016055</v>
      </c>
      <c r="G1174">
        <v>2351</v>
      </c>
      <c r="H1174">
        <v>178</v>
      </c>
      <c r="I1174">
        <v>56171327.100000001</v>
      </c>
      <c r="J1174">
        <v>52079612117</v>
      </c>
      <c r="K1174">
        <v>613477</v>
      </c>
      <c r="L1174">
        <v>29</v>
      </c>
      <c r="M1174">
        <f t="shared" si="18"/>
        <v>2023</v>
      </c>
    </row>
    <row r="1175" spans="1:13">
      <c r="A1175" s="1">
        <v>45006</v>
      </c>
      <c r="B1175">
        <v>259171</v>
      </c>
      <c r="C1175">
        <v>3462</v>
      </c>
      <c r="D1175">
        <v>74147380.060000002</v>
      </c>
      <c r="E1175">
        <v>48537722623</v>
      </c>
      <c r="F1175">
        <v>1017146</v>
      </c>
      <c r="G1175">
        <v>2371</v>
      </c>
      <c r="H1175">
        <v>168</v>
      </c>
      <c r="I1175">
        <v>56182091.960000001</v>
      </c>
      <c r="J1175">
        <v>52135794209</v>
      </c>
      <c r="K1175">
        <v>613616</v>
      </c>
      <c r="L1175">
        <v>29</v>
      </c>
      <c r="M1175">
        <f t="shared" si="18"/>
        <v>2023</v>
      </c>
    </row>
    <row r="1176" spans="1:13">
      <c r="A1176" s="1">
        <v>45007</v>
      </c>
      <c r="B1176">
        <v>215572</v>
      </c>
      <c r="C1176">
        <v>2550</v>
      </c>
      <c r="D1176">
        <v>74161082.269999996</v>
      </c>
      <c r="E1176">
        <v>48611883705</v>
      </c>
      <c r="F1176">
        <v>1017322</v>
      </c>
      <c r="G1176">
        <v>2374</v>
      </c>
      <c r="H1176">
        <v>171</v>
      </c>
      <c r="I1176">
        <v>56194615.68</v>
      </c>
      <c r="J1176">
        <v>52191988824</v>
      </c>
      <c r="K1176">
        <v>613758</v>
      </c>
      <c r="L1176">
        <v>29</v>
      </c>
      <c r="M1176">
        <f t="shared" si="18"/>
        <v>2023</v>
      </c>
    </row>
    <row r="1177" spans="1:13">
      <c r="A1177" s="1">
        <v>45008</v>
      </c>
      <c r="B1177">
        <v>184891</v>
      </c>
      <c r="C1177">
        <v>2395</v>
      </c>
      <c r="D1177">
        <v>74169940.519999996</v>
      </c>
      <c r="E1177">
        <v>48686053646</v>
      </c>
      <c r="F1177">
        <v>1017403</v>
      </c>
      <c r="G1177">
        <v>2314</v>
      </c>
      <c r="H1177">
        <v>148</v>
      </c>
      <c r="I1177">
        <v>56204968.880000003</v>
      </c>
      <c r="J1177">
        <v>52248193793</v>
      </c>
      <c r="K1177">
        <v>613877</v>
      </c>
      <c r="L1177">
        <v>29</v>
      </c>
      <c r="M1177">
        <f t="shared" si="18"/>
        <v>2023</v>
      </c>
    </row>
    <row r="1178" spans="1:13">
      <c r="A1178" s="1">
        <v>45009</v>
      </c>
      <c r="B1178">
        <v>153792</v>
      </c>
      <c r="C1178">
        <v>1970</v>
      </c>
      <c r="D1178">
        <v>74141857.890000001</v>
      </c>
      <c r="E1178">
        <v>48760195504</v>
      </c>
      <c r="F1178">
        <v>1016972</v>
      </c>
      <c r="G1178">
        <v>2401</v>
      </c>
      <c r="H1178">
        <v>175</v>
      </c>
      <c r="I1178">
        <v>56218411.859999999</v>
      </c>
      <c r="J1178">
        <v>52304412205</v>
      </c>
      <c r="K1178">
        <v>614023</v>
      </c>
      <c r="L1178">
        <v>29</v>
      </c>
      <c r="M1178">
        <f t="shared" si="18"/>
        <v>2023</v>
      </c>
    </row>
    <row r="1179" spans="1:13">
      <c r="A1179" s="1">
        <v>45010</v>
      </c>
      <c r="B1179">
        <v>127687</v>
      </c>
      <c r="C1179">
        <v>1589</v>
      </c>
      <c r="D1179">
        <v>74091967.239999995</v>
      </c>
      <c r="E1179">
        <v>48834287471</v>
      </c>
      <c r="F1179">
        <v>1016246</v>
      </c>
      <c r="G1179">
        <v>2315</v>
      </c>
      <c r="H1179">
        <v>194</v>
      </c>
      <c r="I1179">
        <v>56236336.93</v>
      </c>
      <c r="J1179">
        <v>52360648542</v>
      </c>
      <c r="K1179">
        <v>614188</v>
      </c>
      <c r="L1179">
        <v>29</v>
      </c>
      <c r="M1179">
        <f t="shared" si="18"/>
        <v>2023</v>
      </c>
    </row>
    <row r="1180" spans="1:13">
      <c r="A1180" s="1">
        <v>45011</v>
      </c>
      <c r="B1180">
        <v>19108</v>
      </c>
      <c r="C1180">
        <v>224</v>
      </c>
      <c r="D1180">
        <v>73943878.480000004</v>
      </c>
      <c r="E1180">
        <v>48908231349</v>
      </c>
      <c r="F1180">
        <v>1014198</v>
      </c>
      <c r="G1180">
        <v>2272</v>
      </c>
      <c r="H1180">
        <v>158</v>
      </c>
      <c r="I1180">
        <v>56244548.649999999</v>
      </c>
      <c r="J1180">
        <v>52416893091</v>
      </c>
      <c r="K1180">
        <v>614316</v>
      </c>
      <c r="L1180">
        <v>30</v>
      </c>
      <c r="M1180">
        <f t="shared" si="18"/>
        <v>2023</v>
      </c>
    </row>
    <row r="1181" spans="1:13">
      <c r="A1181" s="1">
        <v>45012</v>
      </c>
      <c r="B1181">
        <v>15340</v>
      </c>
      <c r="C1181">
        <v>191</v>
      </c>
      <c r="D1181">
        <v>73794204.280000001</v>
      </c>
      <c r="E1181">
        <v>48982025554</v>
      </c>
      <c r="F1181">
        <v>1012158</v>
      </c>
      <c r="G1181">
        <v>2231</v>
      </c>
      <c r="H1181">
        <v>184</v>
      </c>
      <c r="I1181">
        <v>56259354.539999999</v>
      </c>
      <c r="J1181">
        <v>52473152445</v>
      </c>
      <c r="K1181">
        <v>614471</v>
      </c>
      <c r="L1181">
        <v>29</v>
      </c>
      <c r="M1181">
        <f t="shared" si="18"/>
        <v>2023</v>
      </c>
    </row>
    <row r="1182" spans="1:13">
      <c r="A1182" s="1">
        <v>45013</v>
      </c>
      <c r="B1182">
        <v>190842</v>
      </c>
      <c r="C1182">
        <v>2546</v>
      </c>
      <c r="D1182">
        <v>73806606.049999997</v>
      </c>
      <c r="E1182">
        <v>49055832160</v>
      </c>
      <c r="F1182">
        <v>1012324</v>
      </c>
      <c r="G1182">
        <v>2380</v>
      </c>
      <c r="H1182">
        <v>182</v>
      </c>
      <c r="I1182">
        <v>56271765.75</v>
      </c>
      <c r="J1182">
        <v>52529424211</v>
      </c>
      <c r="K1182">
        <v>614624</v>
      </c>
      <c r="L1182">
        <v>29</v>
      </c>
      <c r="M1182">
        <f t="shared" si="18"/>
        <v>2023</v>
      </c>
    </row>
    <row r="1183" spans="1:13">
      <c r="A1183" s="1">
        <v>45014</v>
      </c>
      <c r="B1183">
        <v>146167</v>
      </c>
      <c r="C1183">
        <v>1834</v>
      </c>
      <c r="D1183">
        <v>73773333.140000001</v>
      </c>
      <c r="E1183">
        <v>49129605493</v>
      </c>
      <c r="F1183">
        <v>1011879</v>
      </c>
      <c r="G1183">
        <v>2279</v>
      </c>
      <c r="H1183">
        <v>173</v>
      </c>
      <c r="I1183">
        <v>56282162.039999999</v>
      </c>
      <c r="J1183">
        <v>52585706373</v>
      </c>
      <c r="K1183">
        <v>614768</v>
      </c>
      <c r="L1183">
        <v>29</v>
      </c>
      <c r="M1183">
        <f t="shared" si="18"/>
        <v>2023</v>
      </c>
    </row>
    <row r="1184" spans="1:13">
      <c r="A1184" s="1">
        <v>45015</v>
      </c>
      <c r="B1184">
        <v>122125</v>
      </c>
      <c r="C1184">
        <v>1354</v>
      </c>
      <c r="D1184">
        <v>73700174.329999998</v>
      </c>
      <c r="E1184">
        <v>49203305667</v>
      </c>
      <c r="F1184">
        <v>1010886</v>
      </c>
      <c r="G1184">
        <v>2347</v>
      </c>
      <c r="H1184">
        <v>185</v>
      </c>
      <c r="I1184">
        <v>56297911.729999997</v>
      </c>
      <c r="J1184">
        <v>52642004285</v>
      </c>
      <c r="K1184">
        <v>614923</v>
      </c>
      <c r="L1184">
        <v>30</v>
      </c>
      <c r="M1184">
        <f t="shared" si="18"/>
        <v>2023</v>
      </c>
    </row>
    <row r="1185" spans="1:13">
      <c r="A1185" s="1">
        <v>45016</v>
      </c>
      <c r="B1185">
        <v>105588</v>
      </c>
      <c r="C1185">
        <v>1345</v>
      </c>
      <c r="D1185">
        <v>73629055.939999998</v>
      </c>
      <c r="E1185">
        <v>49276934723</v>
      </c>
      <c r="F1185">
        <v>1009903</v>
      </c>
      <c r="G1185">
        <v>2328</v>
      </c>
      <c r="H1185">
        <v>186</v>
      </c>
      <c r="I1185">
        <v>56312391.32</v>
      </c>
      <c r="J1185">
        <v>52698316676</v>
      </c>
      <c r="K1185">
        <v>615080</v>
      </c>
      <c r="L1185">
        <v>29</v>
      </c>
      <c r="M1185">
        <f t="shared" si="18"/>
        <v>2023</v>
      </c>
    </row>
    <row r="1186" spans="1:13">
      <c r="A1186" s="1">
        <v>45017</v>
      </c>
      <c r="B1186">
        <v>171587</v>
      </c>
      <c r="C1186">
        <v>1991</v>
      </c>
      <c r="D1186">
        <v>73607676.280000001</v>
      </c>
      <c r="E1186">
        <v>49350542400</v>
      </c>
      <c r="F1186">
        <v>1009629</v>
      </c>
      <c r="G1186">
        <v>2265</v>
      </c>
      <c r="H1186">
        <v>165</v>
      </c>
      <c r="I1186">
        <v>56322633.560000002</v>
      </c>
      <c r="J1186">
        <v>52754639310</v>
      </c>
      <c r="K1186">
        <v>615215</v>
      </c>
      <c r="L1186">
        <v>30</v>
      </c>
      <c r="M1186">
        <f t="shared" si="18"/>
        <v>2023</v>
      </c>
    </row>
    <row r="1187" spans="1:13">
      <c r="A1187" s="1">
        <v>45018</v>
      </c>
      <c r="B1187">
        <v>31413</v>
      </c>
      <c r="C1187">
        <v>345</v>
      </c>
      <c r="D1187">
        <v>73472230.620000005</v>
      </c>
      <c r="E1187">
        <v>49424014630</v>
      </c>
      <c r="F1187">
        <v>1007755</v>
      </c>
      <c r="G1187">
        <v>2219</v>
      </c>
      <c r="H1187">
        <v>171</v>
      </c>
      <c r="I1187">
        <v>56334977.210000001</v>
      </c>
      <c r="J1187">
        <v>52810974287</v>
      </c>
      <c r="K1187">
        <v>615356</v>
      </c>
      <c r="L1187">
        <v>30</v>
      </c>
      <c r="M1187">
        <f t="shared" si="18"/>
        <v>2023</v>
      </c>
    </row>
    <row r="1188" spans="1:13">
      <c r="A1188" s="1">
        <v>45019</v>
      </c>
      <c r="B1188">
        <v>20448</v>
      </c>
      <c r="C1188">
        <v>270</v>
      </c>
      <c r="D1188">
        <v>73329311.709999993</v>
      </c>
      <c r="E1188">
        <v>49497343942</v>
      </c>
      <c r="F1188">
        <v>1005746</v>
      </c>
      <c r="G1188">
        <v>2279</v>
      </c>
      <c r="H1188">
        <v>158</v>
      </c>
      <c r="I1188">
        <v>56346410.259999998</v>
      </c>
      <c r="J1188">
        <v>52867320697</v>
      </c>
      <c r="K1188">
        <v>615485</v>
      </c>
      <c r="L1188">
        <v>29</v>
      </c>
      <c r="M1188">
        <f t="shared" si="18"/>
        <v>2023</v>
      </c>
    </row>
    <row r="1189" spans="1:13">
      <c r="A1189" s="1">
        <v>45020</v>
      </c>
      <c r="B1189">
        <v>272464</v>
      </c>
      <c r="C1189">
        <v>3531</v>
      </c>
      <c r="D1189">
        <v>73423432.879999995</v>
      </c>
      <c r="E1189">
        <v>49570767375</v>
      </c>
      <c r="F1189">
        <v>1006996</v>
      </c>
      <c r="G1189">
        <v>2281</v>
      </c>
      <c r="H1189">
        <v>166</v>
      </c>
      <c r="I1189">
        <v>56357811.789999999</v>
      </c>
      <c r="J1189">
        <v>52923678509</v>
      </c>
      <c r="K1189">
        <v>615621</v>
      </c>
      <c r="L1189">
        <v>30</v>
      </c>
      <c r="M1189">
        <f t="shared" si="18"/>
        <v>2023</v>
      </c>
    </row>
    <row r="1190" spans="1:13">
      <c r="A1190" s="1">
        <v>45021</v>
      </c>
      <c r="B1190">
        <v>223329</v>
      </c>
      <c r="C1190">
        <v>2621</v>
      </c>
      <c r="D1190">
        <v>73446643.569999993</v>
      </c>
      <c r="E1190">
        <v>49644214018</v>
      </c>
      <c r="F1190">
        <v>1007315</v>
      </c>
      <c r="G1190">
        <v>2302</v>
      </c>
      <c r="H1190">
        <v>180</v>
      </c>
      <c r="I1190">
        <v>56372008.229999997</v>
      </c>
      <c r="J1190">
        <v>52980050517</v>
      </c>
      <c r="K1190">
        <v>615772</v>
      </c>
      <c r="L1190">
        <v>29</v>
      </c>
      <c r="M1190">
        <f t="shared" si="18"/>
        <v>2023</v>
      </c>
    </row>
    <row r="1191" spans="1:13">
      <c r="A1191" s="1">
        <v>45022</v>
      </c>
      <c r="B1191">
        <v>177040</v>
      </c>
      <c r="C1191">
        <v>2301</v>
      </c>
      <c r="D1191">
        <v>73455004.090000004</v>
      </c>
      <c r="E1191">
        <v>49717669022</v>
      </c>
      <c r="F1191">
        <v>1007364</v>
      </c>
      <c r="G1191">
        <v>2252</v>
      </c>
      <c r="H1191">
        <v>166</v>
      </c>
      <c r="I1191">
        <v>56385138.420000002</v>
      </c>
      <c r="J1191">
        <v>53036435655</v>
      </c>
      <c r="K1191">
        <v>615909</v>
      </c>
      <c r="L1191">
        <v>29</v>
      </c>
      <c r="M1191">
        <f t="shared" si="18"/>
        <v>2023</v>
      </c>
    </row>
    <row r="1192" spans="1:13">
      <c r="A1192" s="1">
        <v>45023</v>
      </c>
      <c r="B1192">
        <v>143671</v>
      </c>
      <c r="C1192">
        <v>1601</v>
      </c>
      <c r="D1192">
        <v>73399418.969999999</v>
      </c>
      <c r="E1192">
        <v>49791068441</v>
      </c>
      <c r="F1192">
        <v>1006620</v>
      </c>
      <c r="G1192">
        <v>2345</v>
      </c>
      <c r="H1192">
        <v>166</v>
      </c>
      <c r="I1192">
        <v>56397000.479999997</v>
      </c>
      <c r="J1192">
        <v>53092832656</v>
      </c>
      <c r="K1192">
        <v>616045</v>
      </c>
      <c r="L1192">
        <v>30</v>
      </c>
      <c r="M1192">
        <f t="shared" si="18"/>
        <v>2023</v>
      </c>
    </row>
    <row r="1193" spans="1:13">
      <c r="A1193" s="1">
        <v>45024</v>
      </c>
      <c r="B1193">
        <v>16951</v>
      </c>
      <c r="C1193">
        <v>206</v>
      </c>
      <c r="D1193">
        <v>73254724.069999993</v>
      </c>
      <c r="E1193">
        <v>49864323165</v>
      </c>
      <c r="F1193">
        <v>1004615</v>
      </c>
      <c r="G1193">
        <v>2211</v>
      </c>
      <c r="H1193">
        <v>165</v>
      </c>
      <c r="I1193">
        <v>56408645.200000003</v>
      </c>
      <c r="J1193">
        <v>53149241301</v>
      </c>
      <c r="K1193">
        <v>616180</v>
      </c>
      <c r="L1193">
        <v>30</v>
      </c>
      <c r="M1193">
        <f t="shared" si="18"/>
        <v>2023</v>
      </c>
    </row>
    <row r="1194" spans="1:13">
      <c r="A1194" s="1">
        <v>45025</v>
      </c>
      <c r="B1194">
        <v>19796</v>
      </c>
      <c r="C1194">
        <v>248</v>
      </c>
      <c r="D1194">
        <v>73100522.920000002</v>
      </c>
      <c r="E1194">
        <v>49937423688</v>
      </c>
      <c r="F1194">
        <v>1002498</v>
      </c>
      <c r="G1194">
        <v>2365</v>
      </c>
      <c r="H1194">
        <v>173</v>
      </c>
      <c r="I1194">
        <v>56421801.890000001</v>
      </c>
      <c r="J1194">
        <v>53205663103</v>
      </c>
      <c r="K1194">
        <v>616324</v>
      </c>
      <c r="L1194">
        <v>29</v>
      </c>
      <c r="M1194">
        <f t="shared" si="18"/>
        <v>2023</v>
      </c>
    </row>
    <row r="1195" spans="1:13">
      <c r="A1195" s="1">
        <v>45026</v>
      </c>
      <c r="B1195">
        <v>16240</v>
      </c>
      <c r="C1195">
        <v>218</v>
      </c>
      <c r="D1195">
        <v>72953047.120000005</v>
      </c>
      <c r="E1195">
        <v>50010376735</v>
      </c>
      <c r="F1195">
        <v>1000466</v>
      </c>
      <c r="G1195">
        <v>2250</v>
      </c>
      <c r="H1195">
        <v>162</v>
      </c>
      <c r="I1195">
        <v>56432831.5</v>
      </c>
      <c r="J1195">
        <v>53262095935</v>
      </c>
      <c r="K1195">
        <v>616457</v>
      </c>
      <c r="L1195">
        <v>29</v>
      </c>
      <c r="M1195">
        <f t="shared" si="18"/>
        <v>2023</v>
      </c>
    </row>
    <row r="1196" spans="1:13">
      <c r="A1196" s="1">
        <v>45027</v>
      </c>
      <c r="B1196">
        <v>16181</v>
      </c>
      <c r="C1196">
        <v>197</v>
      </c>
      <c r="D1196">
        <v>72801384.609999999</v>
      </c>
      <c r="E1196">
        <v>50083178120</v>
      </c>
      <c r="F1196">
        <v>998418</v>
      </c>
      <c r="G1196">
        <v>2245</v>
      </c>
      <c r="H1196">
        <v>165</v>
      </c>
      <c r="I1196">
        <v>56444350.810000002</v>
      </c>
      <c r="J1196">
        <v>53318540285</v>
      </c>
      <c r="K1196">
        <v>616592</v>
      </c>
      <c r="L1196">
        <v>30</v>
      </c>
      <c r="M1196">
        <f t="shared" si="18"/>
        <v>2023</v>
      </c>
    </row>
    <row r="1197" spans="1:13">
      <c r="A1197" s="1">
        <v>45028</v>
      </c>
      <c r="B1197">
        <v>281592</v>
      </c>
      <c r="C1197">
        <v>3669</v>
      </c>
      <c r="D1197">
        <v>72899294.549999997</v>
      </c>
      <c r="E1197">
        <v>50156077415</v>
      </c>
      <c r="F1197">
        <v>999771</v>
      </c>
      <c r="G1197">
        <v>2316</v>
      </c>
      <c r="H1197">
        <v>154</v>
      </c>
      <c r="I1197">
        <v>56455924.460000001</v>
      </c>
      <c r="J1197">
        <v>53374996210</v>
      </c>
      <c r="K1197">
        <v>616717</v>
      </c>
      <c r="L1197">
        <v>29</v>
      </c>
      <c r="M1197">
        <f t="shared" si="18"/>
        <v>2023</v>
      </c>
    </row>
    <row r="1198" spans="1:13">
      <c r="A1198" s="1">
        <v>45029</v>
      </c>
      <c r="B1198">
        <v>168445</v>
      </c>
      <c r="C1198">
        <v>2183</v>
      </c>
      <c r="D1198">
        <v>72884801.900000006</v>
      </c>
      <c r="E1198">
        <v>50228962217</v>
      </c>
      <c r="F1198">
        <v>999576</v>
      </c>
      <c r="G1198">
        <v>2378</v>
      </c>
      <c r="H1198">
        <v>187</v>
      </c>
      <c r="I1198">
        <v>56472254.420000002</v>
      </c>
      <c r="J1198">
        <v>53431468464</v>
      </c>
      <c r="K1198">
        <v>616875</v>
      </c>
      <c r="L1198">
        <v>29</v>
      </c>
      <c r="M1198">
        <f t="shared" si="18"/>
        <v>2023</v>
      </c>
    </row>
    <row r="1199" spans="1:13">
      <c r="A1199" s="1">
        <v>45030</v>
      </c>
      <c r="B1199">
        <v>156236</v>
      </c>
      <c r="C1199">
        <v>1952</v>
      </c>
      <c r="D1199">
        <v>72856076.290000007</v>
      </c>
      <c r="E1199">
        <v>50301818293</v>
      </c>
      <c r="F1199">
        <v>999199</v>
      </c>
      <c r="G1199">
        <v>2329</v>
      </c>
      <c r="H1199">
        <v>179</v>
      </c>
      <c r="I1199">
        <v>56484667.649999999</v>
      </c>
      <c r="J1199">
        <v>53487953132</v>
      </c>
      <c r="K1199">
        <v>617024</v>
      </c>
      <c r="L1199">
        <v>30</v>
      </c>
      <c r="M1199">
        <f t="shared" si="18"/>
        <v>2023</v>
      </c>
    </row>
    <row r="1200" spans="1:13">
      <c r="A1200" s="1">
        <v>45031</v>
      </c>
      <c r="B1200">
        <v>118718</v>
      </c>
      <c r="C1200">
        <v>1369</v>
      </c>
      <c r="D1200">
        <v>72793907.620000005</v>
      </c>
      <c r="E1200">
        <v>50374612200</v>
      </c>
      <c r="F1200">
        <v>998404</v>
      </c>
      <c r="G1200">
        <v>2164</v>
      </c>
      <c r="H1200">
        <v>163</v>
      </c>
      <c r="I1200">
        <v>56496898.329999998</v>
      </c>
      <c r="J1200">
        <v>53544450030</v>
      </c>
      <c r="K1200">
        <v>617157</v>
      </c>
      <c r="L1200">
        <v>30</v>
      </c>
      <c r="M1200">
        <f t="shared" si="18"/>
        <v>2023</v>
      </c>
    </row>
    <row r="1201" spans="1:13">
      <c r="A1201" s="1">
        <v>45032</v>
      </c>
      <c r="B1201">
        <v>18966</v>
      </c>
      <c r="C1201">
        <v>207</v>
      </c>
      <c r="D1201">
        <v>72642669.590000004</v>
      </c>
      <c r="E1201">
        <v>50447254870</v>
      </c>
      <c r="F1201">
        <v>996383</v>
      </c>
      <c r="G1201">
        <v>2228</v>
      </c>
      <c r="H1201">
        <v>181</v>
      </c>
      <c r="I1201">
        <v>56510172.039999999</v>
      </c>
      <c r="J1201">
        <v>53600960202</v>
      </c>
      <c r="K1201">
        <v>617308</v>
      </c>
      <c r="L1201">
        <v>30</v>
      </c>
      <c r="M1201">
        <f t="shared" si="18"/>
        <v>2023</v>
      </c>
    </row>
    <row r="1202" spans="1:13">
      <c r="A1202" s="1">
        <v>45033</v>
      </c>
      <c r="B1202">
        <v>12625</v>
      </c>
      <c r="C1202">
        <v>159</v>
      </c>
      <c r="D1202">
        <v>72487882.950000003</v>
      </c>
      <c r="E1202">
        <v>50519742753</v>
      </c>
      <c r="F1202">
        <v>994256</v>
      </c>
      <c r="G1202">
        <v>2286</v>
      </c>
      <c r="H1202">
        <v>141</v>
      </c>
      <c r="I1202">
        <v>56517197.789999999</v>
      </c>
      <c r="J1202">
        <v>53657477400</v>
      </c>
      <c r="K1202">
        <v>617419</v>
      </c>
      <c r="L1202">
        <v>30</v>
      </c>
      <c r="M1202">
        <f t="shared" si="18"/>
        <v>2023</v>
      </c>
    </row>
    <row r="1203" spans="1:13">
      <c r="A1203" s="1">
        <v>45034</v>
      </c>
      <c r="B1203">
        <v>184567</v>
      </c>
      <c r="C1203">
        <v>2415</v>
      </c>
      <c r="D1203">
        <v>72501124.349999994</v>
      </c>
      <c r="E1203">
        <v>50592243877</v>
      </c>
      <c r="F1203">
        <v>994413</v>
      </c>
      <c r="G1203">
        <v>2258</v>
      </c>
      <c r="H1203">
        <v>178</v>
      </c>
      <c r="I1203">
        <v>56531845</v>
      </c>
      <c r="J1203">
        <v>53714009245</v>
      </c>
      <c r="K1203">
        <v>617567</v>
      </c>
      <c r="L1203">
        <v>30</v>
      </c>
      <c r="M1203">
        <f t="shared" si="18"/>
        <v>2023</v>
      </c>
    </row>
    <row r="1204" spans="1:13">
      <c r="A1204" s="1">
        <v>45035</v>
      </c>
      <c r="B1204">
        <v>153569</v>
      </c>
      <c r="C1204">
        <v>1797</v>
      </c>
      <c r="D1204">
        <v>72470778.370000005</v>
      </c>
      <c r="E1204">
        <v>50664714656</v>
      </c>
      <c r="F1204">
        <v>993931</v>
      </c>
      <c r="G1204">
        <v>2279</v>
      </c>
      <c r="H1204">
        <v>178</v>
      </c>
      <c r="I1204">
        <v>56544866.439999998</v>
      </c>
      <c r="J1204">
        <v>53770554112</v>
      </c>
      <c r="K1204">
        <v>617715</v>
      </c>
      <c r="L1204">
        <v>30</v>
      </c>
      <c r="M1204">
        <f t="shared" si="18"/>
        <v>2023</v>
      </c>
    </row>
    <row r="1205" spans="1:13">
      <c r="A1205" s="1">
        <v>45036</v>
      </c>
      <c r="B1205">
        <v>123222</v>
      </c>
      <c r="C1205">
        <v>1353</v>
      </c>
      <c r="D1205">
        <v>72412085.689999998</v>
      </c>
      <c r="E1205">
        <v>50737126741</v>
      </c>
      <c r="F1205">
        <v>993072</v>
      </c>
      <c r="G1205">
        <v>2212</v>
      </c>
      <c r="H1205">
        <v>161</v>
      </c>
      <c r="I1205">
        <v>56555324.57</v>
      </c>
      <c r="J1205">
        <v>53827109436</v>
      </c>
      <c r="K1205">
        <v>617846</v>
      </c>
      <c r="L1205">
        <v>30</v>
      </c>
      <c r="M1205">
        <f t="shared" si="18"/>
        <v>2023</v>
      </c>
    </row>
    <row r="1206" spans="1:13">
      <c r="A1206" s="1">
        <v>45037</v>
      </c>
      <c r="B1206">
        <v>106864</v>
      </c>
      <c r="C1206">
        <v>1333</v>
      </c>
      <c r="D1206">
        <v>72355767.5</v>
      </c>
      <c r="E1206">
        <v>50809482509</v>
      </c>
      <c r="F1206">
        <v>992274</v>
      </c>
      <c r="G1206">
        <v>2131</v>
      </c>
      <c r="H1206">
        <v>150</v>
      </c>
      <c r="I1206">
        <v>56564867.93</v>
      </c>
      <c r="J1206">
        <v>53883674304</v>
      </c>
      <c r="K1206">
        <v>617966</v>
      </c>
      <c r="L1206">
        <v>30</v>
      </c>
      <c r="M1206">
        <f t="shared" si="18"/>
        <v>2023</v>
      </c>
    </row>
    <row r="1207" spans="1:13">
      <c r="A1207" s="1">
        <v>45038</v>
      </c>
      <c r="B1207">
        <v>86179</v>
      </c>
      <c r="C1207">
        <v>1118</v>
      </c>
      <c r="D1207">
        <v>72274831.760000005</v>
      </c>
      <c r="E1207">
        <v>50881757341</v>
      </c>
      <c r="F1207">
        <v>991131</v>
      </c>
      <c r="G1207">
        <v>2261</v>
      </c>
      <c r="H1207">
        <v>164</v>
      </c>
      <c r="I1207">
        <v>56577712.939999998</v>
      </c>
      <c r="J1207">
        <v>53940252017</v>
      </c>
      <c r="K1207">
        <v>618100</v>
      </c>
      <c r="L1207">
        <v>30</v>
      </c>
      <c r="M1207">
        <f t="shared" si="18"/>
        <v>2023</v>
      </c>
    </row>
    <row r="1208" spans="1:13">
      <c r="A1208" s="1">
        <v>45039</v>
      </c>
      <c r="B1208">
        <v>14699</v>
      </c>
      <c r="C1208">
        <v>202</v>
      </c>
      <c r="D1208">
        <v>72121279.890000001</v>
      </c>
      <c r="E1208">
        <v>50953878621</v>
      </c>
      <c r="F1208">
        <v>989056</v>
      </c>
      <c r="G1208">
        <v>2277</v>
      </c>
      <c r="H1208">
        <v>186</v>
      </c>
      <c r="I1208">
        <v>56591876.25</v>
      </c>
      <c r="J1208">
        <v>53996843893</v>
      </c>
      <c r="K1208">
        <v>618256</v>
      </c>
      <c r="L1208">
        <v>30</v>
      </c>
      <c r="M1208">
        <f t="shared" si="18"/>
        <v>2023</v>
      </c>
    </row>
    <row r="1209" spans="1:13">
      <c r="A1209" s="1">
        <v>45040</v>
      </c>
      <c r="B1209">
        <v>10906</v>
      </c>
      <c r="C1209">
        <v>131</v>
      </c>
      <c r="D1209">
        <v>71960793.290000007</v>
      </c>
      <c r="E1209">
        <v>51025839414</v>
      </c>
      <c r="F1209">
        <v>986868</v>
      </c>
      <c r="G1209">
        <v>2319</v>
      </c>
      <c r="H1209">
        <v>185</v>
      </c>
      <c r="I1209">
        <v>56606941.119999997</v>
      </c>
      <c r="J1209">
        <v>54053450834</v>
      </c>
      <c r="K1209">
        <v>618411</v>
      </c>
      <c r="L1209">
        <v>30</v>
      </c>
      <c r="M1209">
        <f t="shared" si="18"/>
        <v>2023</v>
      </c>
    </row>
    <row r="1210" spans="1:13">
      <c r="A1210" s="1">
        <v>45041</v>
      </c>
      <c r="B1210">
        <v>149894</v>
      </c>
      <c r="C1210">
        <v>1924</v>
      </c>
      <c r="D1210">
        <v>71936144.739999995</v>
      </c>
      <c r="E1210">
        <v>51097775559</v>
      </c>
      <c r="F1210">
        <v>986551</v>
      </c>
      <c r="G1210">
        <v>2241</v>
      </c>
      <c r="H1210">
        <v>166</v>
      </c>
      <c r="I1210">
        <v>56617399.799999997</v>
      </c>
      <c r="J1210">
        <v>54110068234</v>
      </c>
      <c r="K1210">
        <v>618547</v>
      </c>
      <c r="L1210">
        <v>30</v>
      </c>
      <c r="M1210">
        <f t="shared" si="18"/>
        <v>2023</v>
      </c>
    </row>
    <row r="1211" spans="1:13">
      <c r="A1211" s="1">
        <v>45042</v>
      </c>
      <c r="B1211">
        <v>122037</v>
      </c>
      <c r="C1211">
        <v>1334</v>
      </c>
      <c r="D1211">
        <v>71874649.219999999</v>
      </c>
      <c r="E1211">
        <v>51169650208</v>
      </c>
      <c r="F1211">
        <v>985647</v>
      </c>
      <c r="G1211">
        <v>2238</v>
      </c>
      <c r="H1211">
        <v>177</v>
      </c>
      <c r="I1211">
        <v>56629521.18</v>
      </c>
      <c r="J1211">
        <v>54166697755</v>
      </c>
      <c r="K1211">
        <v>618694</v>
      </c>
      <c r="L1211">
        <v>30</v>
      </c>
      <c r="M1211">
        <f t="shared" si="18"/>
        <v>2023</v>
      </c>
    </row>
    <row r="1212" spans="1:13">
      <c r="A1212" s="1">
        <v>45043</v>
      </c>
      <c r="B1212">
        <v>99989</v>
      </c>
      <c r="C1212">
        <v>1329</v>
      </c>
      <c r="D1212">
        <v>71807846.709999993</v>
      </c>
      <c r="E1212">
        <v>51241458054</v>
      </c>
      <c r="F1212">
        <v>984763</v>
      </c>
      <c r="G1212">
        <v>2213</v>
      </c>
      <c r="H1212">
        <v>167</v>
      </c>
      <c r="I1212">
        <v>56642489.560000002</v>
      </c>
      <c r="J1212">
        <v>54223340245</v>
      </c>
      <c r="K1212">
        <v>618831</v>
      </c>
      <c r="L1212">
        <v>30</v>
      </c>
      <c r="M1212">
        <f t="shared" si="18"/>
        <v>2023</v>
      </c>
    </row>
    <row r="1213" spans="1:13">
      <c r="A1213" s="1">
        <v>45044</v>
      </c>
      <c r="B1213">
        <v>82563</v>
      </c>
      <c r="C1213">
        <v>947</v>
      </c>
      <c r="D1213">
        <v>71718856.519999996</v>
      </c>
      <c r="E1213">
        <v>51313176911</v>
      </c>
      <c r="F1213">
        <v>983517</v>
      </c>
      <c r="G1213">
        <v>2193</v>
      </c>
      <c r="H1213">
        <v>175</v>
      </c>
      <c r="I1213">
        <v>56655107.090000004</v>
      </c>
      <c r="J1213">
        <v>54279995352</v>
      </c>
      <c r="K1213">
        <v>618976</v>
      </c>
      <c r="L1213">
        <v>30</v>
      </c>
      <c r="M1213">
        <f t="shared" si="18"/>
        <v>2023</v>
      </c>
    </row>
    <row r="1214" spans="1:13">
      <c r="A1214" s="1">
        <v>45045</v>
      </c>
      <c r="B1214">
        <v>70176</v>
      </c>
      <c r="C1214">
        <v>843</v>
      </c>
      <c r="D1214">
        <v>71615731.769999996</v>
      </c>
      <c r="E1214">
        <v>51384792643</v>
      </c>
      <c r="F1214">
        <v>982138</v>
      </c>
      <c r="G1214">
        <v>2222</v>
      </c>
      <c r="H1214">
        <v>150</v>
      </c>
      <c r="I1214">
        <v>56662664.939999998</v>
      </c>
      <c r="J1214">
        <v>54336658017</v>
      </c>
      <c r="K1214">
        <v>619096</v>
      </c>
      <c r="L1214">
        <v>30</v>
      </c>
      <c r="M1214">
        <f t="shared" si="18"/>
        <v>2023</v>
      </c>
    </row>
    <row r="1215" spans="1:13">
      <c r="A1215" s="1">
        <v>45046</v>
      </c>
      <c r="B1215">
        <v>11973</v>
      </c>
      <c r="C1215">
        <v>126</v>
      </c>
      <c r="D1215">
        <v>71468951.340000004</v>
      </c>
      <c r="E1215">
        <v>51456261594</v>
      </c>
      <c r="F1215">
        <v>980119</v>
      </c>
      <c r="G1215">
        <v>2145</v>
      </c>
      <c r="H1215">
        <v>148</v>
      </c>
      <c r="I1215">
        <v>56674396.090000004</v>
      </c>
      <c r="J1215">
        <v>54393332413</v>
      </c>
      <c r="K1215">
        <v>619214</v>
      </c>
      <c r="L1215">
        <v>30</v>
      </c>
      <c r="M1215">
        <f t="shared" si="18"/>
        <v>2023</v>
      </c>
    </row>
    <row r="1216" spans="1:13">
      <c r="A1216" s="1">
        <v>45047</v>
      </c>
      <c r="B1216">
        <v>10292</v>
      </c>
      <c r="C1216">
        <v>115</v>
      </c>
      <c r="D1216">
        <v>71311158.849999994</v>
      </c>
      <c r="E1216">
        <v>51527572753</v>
      </c>
      <c r="F1216">
        <v>977959</v>
      </c>
      <c r="G1216">
        <v>2275</v>
      </c>
      <c r="H1216">
        <v>175</v>
      </c>
      <c r="I1216">
        <v>56690556.960000001</v>
      </c>
      <c r="J1216">
        <v>54450022970</v>
      </c>
      <c r="K1216">
        <v>619359</v>
      </c>
      <c r="L1216">
        <v>30</v>
      </c>
      <c r="M1216">
        <f t="shared" si="18"/>
        <v>2023</v>
      </c>
    </row>
    <row r="1217" spans="1:13">
      <c r="A1217" s="1">
        <v>45048</v>
      </c>
      <c r="B1217">
        <v>12934</v>
      </c>
      <c r="C1217">
        <v>169</v>
      </c>
      <c r="D1217">
        <v>71166308.099999994</v>
      </c>
      <c r="E1217">
        <v>51598739061</v>
      </c>
      <c r="F1217">
        <v>975986</v>
      </c>
      <c r="G1217">
        <v>2142</v>
      </c>
      <c r="H1217">
        <v>175</v>
      </c>
      <c r="I1217">
        <v>56702457.030000001</v>
      </c>
      <c r="J1217">
        <v>54506725427</v>
      </c>
      <c r="K1217">
        <v>619504</v>
      </c>
      <c r="L1217">
        <v>30</v>
      </c>
      <c r="M1217">
        <f t="shared" si="18"/>
        <v>2023</v>
      </c>
    </row>
    <row r="1218" spans="1:13">
      <c r="A1218" s="1">
        <v>45049</v>
      </c>
      <c r="B1218">
        <v>173914</v>
      </c>
      <c r="C1218">
        <v>2296</v>
      </c>
      <c r="D1218">
        <v>71176845.329999998</v>
      </c>
      <c r="E1218">
        <v>51669915906</v>
      </c>
      <c r="F1218">
        <v>976090</v>
      </c>
      <c r="G1218">
        <v>2192</v>
      </c>
      <c r="H1218">
        <v>157</v>
      </c>
      <c r="I1218">
        <v>56711543.509999998</v>
      </c>
      <c r="J1218">
        <v>54563436970</v>
      </c>
      <c r="K1218">
        <v>619631</v>
      </c>
      <c r="L1218">
        <v>30</v>
      </c>
      <c r="M1218">
        <f t="shared" si="18"/>
        <v>2023</v>
      </c>
    </row>
    <row r="1219" spans="1:13">
      <c r="A1219" s="1">
        <v>45050</v>
      </c>
      <c r="B1219">
        <v>118075</v>
      </c>
      <c r="C1219">
        <v>1572</v>
      </c>
      <c r="D1219">
        <v>71134717.129999995</v>
      </c>
      <c r="E1219">
        <v>51741050624</v>
      </c>
      <c r="F1219">
        <v>975539</v>
      </c>
      <c r="G1219">
        <v>2123</v>
      </c>
      <c r="H1219">
        <v>171</v>
      </c>
      <c r="I1219">
        <v>56725645.299999997</v>
      </c>
      <c r="J1219">
        <v>54620162616</v>
      </c>
      <c r="K1219">
        <v>619772</v>
      </c>
      <c r="L1219">
        <v>30</v>
      </c>
      <c r="M1219">
        <f t="shared" ref="M1219:M1282" si="19">YEAR(A1219)</f>
        <v>2023</v>
      </c>
    </row>
    <row r="1220" spans="1:13">
      <c r="A1220" s="1">
        <v>45051</v>
      </c>
      <c r="B1220">
        <v>103889</v>
      </c>
      <c r="C1220">
        <v>1114</v>
      </c>
      <c r="D1220">
        <v>71058535.819999993</v>
      </c>
      <c r="E1220">
        <v>51812109159</v>
      </c>
      <c r="F1220">
        <v>974497</v>
      </c>
      <c r="G1220">
        <v>2156</v>
      </c>
      <c r="H1220">
        <v>162</v>
      </c>
      <c r="I1220">
        <v>56736311.539999999</v>
      </c>
      <c r="J1220">
        <v>54676898927</v>
      </c>
      <c r="K1220">
        <v>619903</v>
      </c>
      <c r="L1220">
        <v>31</v>
      </c>
      <c r="M1220">
        <f t="shared" si="19"/>
        <v>2023</v>
      </c>
    </row>
    <row r="1221" spans="1:13">
      <c r="A1221" s="1">
        <v>45052</v>
      </c>
      <c r="B1221">
        <v>84002</v>
      </c>
      <c r="C1221">
        <v>1024</v>
      </c>
      <c r="D1221">
        <v>70971394.109999999</v>
      </c>
      <c r="E1221">
        <v>51883080553</v>
      </c>
      <c r="F1221">
        <v>973304</v>
      </c>
      <c r="G1221">
        <v>2217</v>
      </c>
      <c r="H1221">
        <v>159</v>
      </c>
      <c r="I1221">
        <v>56748294.439999998</v>
      </c>
      <c r="J1221">
        <v>54733647222</v>
      </c>
      <c r="K1221">
        <v>620031</v>
      </c>
      <c r="L1221">
        <v>31</v>
      </c>
      <c r="M1221">
        <f t="shared" si="19"/>
        <v>2023</v>
      </c>
    </row>
    <row r="1222" spans="1:13">
      <c r="A1222" s="1">
        <v>45053</v>
      </c>
      <c r="B1222">
        <v>11126</v>
      </c>
      <c r="C1222">
        <v>118</v>
      </c>
      <c r="D1222">
        <v>70823290.260000005</v>
      </c>
      <c r="E1222">
        <v>51953903844</v>
      </c>
      <c r="F1222">
        <v>971262</v>
      </c>
      <c r="G1222">
        <v>2160</v>
      </c>
      <c r="H1222">
        <v>159</v>
      </c>
      <c r="I1222">
        <v>56759210.57</v>
      </c>
      <c r="J1222">
        <v>54790406432</v>
      </c>
      <c r="K1222">
        <v>620159</v>
      </c>
      <c r="L1222">
        <v>31</v>
      </c>
      <c r="M1222">
        <f t="shared" si="19"/>
        <v>2023</v>
      </c>
    </row>
    <row r="1223" spans="1:13">
      <c r="A1223" s="1">
        <v>45054</v>
      </c>
      <c r="B1223">
        <v>8066</v>
      </c>
      <c r="C1223">
        <v>102</v>
      </c>
      <c r="D1223">
        <v>70671952.680000007</v>
      </c>
      <c r="E1223">
        <v>52024575796</v>
      </c>
      <c r="F1223">
        <v>969206</v>
      </c>
      <c r="G1223">
        <v>2158</v>
      </c>
      <c r="H1223">
        <v>154</v>
      </c>
      <c r="I1223">
        <v>56769004.880000003</v>
      </c>
      <c r="J1223">
        <v>54847175437</v>
      </c>
      <c r="K1223">
        <v>620283</v>
      </c>
      <c r="L1223">
        <v>30</v>
      </c>
      <c r="M1223">
        <f t="shared" si="19"/>
        <v>2023</v>
      </c>
    </row>
    <row r="1224" spans="1:13">
      <c r="A1224" s="1">
        <v>45055</v>
      </c>
      <c r="B1224">
        <v>130314</v>
      </c>
      <c r="C1224">
        <v>1454</v>
      </c>
      <c r="D1224">
        <v>70616890.510000005</v>
      </c>
      <c r="E1224">
        <v>52095192687</v>
      </c>
      <c r="F1224">
        <v>968467</v>
      </c>
      <c r="G1224">
        <v>2193</v>
      </c>
      <c r="H1224">
        <v>186</v>
      </c>
      <c r="I1224">
        <v>56786882.200000003</v>
      </c>
      <c r="J1224">
        <v>54903962319</v>
      </c>
      <c r="K1224">
        <v>620439</v>
      </c>
      <c r="L1224">
        <v>30</v>
      </c>
      <c r="M1224">
        <f t="shared" si="19"/>
        <v>2023</v>
      </c>
    </row>
    <row r="1225" spans="1:13">
      <c r="A1225" s="1">
        <v>45056</v>
      </c>
      <c r="B1225">
        <v>105280</v>
      </c>
      <c r="C1225">
        <v>1147</v>
      </c>
      <c r="D1225">
        <v>70548649.510000005</v>
      </c>
      <c r="E1225">
        <v>52165741336</v>
      </c>
      <c r="F1225">
        <v>967484</v>
      </c>
      <c r="G1225">
        <v>2130</v>
      </c>
      <c r="H1225">
        <v>155</v>
      </c>
      <c r="I1225">
        <v>56794477.969999999</v>
      </c>
      <c r="J1225">
        <v>54960756797</v>
      </c>
      <c r="K1225">
        <v>620563</v>
      </c>
      <c r="L1225">
        <v>31</v>
      </c>
      <c r="M1225">
        <f t="shared" si="19"/>
        <v>2023</v>
      </c>
    </row>
    <row r="1226" spans="1:13">
      <c r="A1226" s="1">
        <v>45057</v>
      </c>
      <c r="B1226">
        <v>81707</v>
      </c>
      <c r="C1226">
        <v>877</v>
      </c>
      <c r="D1226">
        <v>70452125.340000004</v>
      </c>
      <c r="E1226">
        <v>52236193462</v>
      </c>
      <c r="F1226">
        <v>966164</v>
      </c>
      <c r="G1226">
        <v>2197</v>
      </c>
      <c r="H1226">
        <v>162</v>
      </c>
      <c r="I1226">
        <v>56808523.399999999</v>
      </c>
      <c r="J1226">
        <v>55017565321</v>
      </c>
      <c r="K1226">
        <v>620695</v>
      </c>
      <c r="L1226">
        <v>30</v>
      </c>
      <c r="M1226">
        <f t="shared" si="19"/>
        <v>2023</v>
      </c>
    </row>
    <row r="1227" spans="1:13">
      <c r="A1227" s="1">
        <v>45058</v>
      </c>
      <c r="B1227">
        <v>73988</v>
      </c>
      <c r="C1227">
        <v>1064</v>
      </c>
      <c r="D1227">
        <v>70374002.780000001</v>
      </c>
      <c r="E1227">
        <v>52306567465</v>
      </c>
      <c r="F1227">
        <v>965076</v>
      </c>
      <c r="G1227">
        <v>2152</v>
      </c>
      <c r="H1227">
        <v>169</v>
      </c>
      <c r="I1227">
        <v>56820318.079999998</v>
      </c>
      <c r="J1227">
        <v>55074385639</v>
      </c>
      <c r="K1227">
        <v>620833</v>
      </c>
      <c r="L1227">
        <v>31</v>
      </c>
      <c r="M1227">
        <f t="shared" si="19"/>
        <v>2023</v>
      </c>
    </row>
    <row r="1228" spans="1:13">
      <c r="A1228" s="1">
        <v>45059</v>
      </c>
      <c r="B1228">
        <v>58759</v>
      </c>
      <c r="C1228">
        <v>785</v>
      </c>
      <c r="D1228">
        <v>70277674.030000001</v>
      </c>
      <c r="E1228">
        <v>52376845139</v>
      </c>
      <c r="F1228">
        <v>963750</v>
      </c>
      <c r="G1228">
        <v>2111</v>
      </c>
      <c r="H1228">
        <v>149</v>
      </c>
      <c r="I1228">
        <v>56829605.68</v>
      </c>
      <c r="J1228">
        <v>55131215245</v>
      </c>
      <c r="K1228">
        <v>620952</v>
      </c>
      <c r="L1228">
        <v>30</v>
      </c>
      <c r="M1228">
        <f t="shared" si="19"/>
        <v>2023</v>
      </c>
    </row>
    <row r="1229" spans="1:13">
      <c r="A1229" s="1">
        <v>45060</v>
      </c>
      <c r="B1229">
        <v>10083</v>
      </c>
      <c r="C1229">
        <v>132</v>
      </c>
      <c r="D1229">
        <v>70127408.379999995</v>
      </c>
      <c r="E1229">
        <v>52446972547</v>
      </c>
      <c r="F1229">
        <v>961704</v>
      </c>
      <c r="G1229">
        <v>2178</v>
      </c>
      <c r="H1229">
        <v>155</v>
      </c>
      <c r="I1229">
        <v>56841636.289999999</v>
      </c>
      <c r="J1229">
        <v>55188056881</v>
      </c>
      <c r="K1229">
        <v>621077</v>
      </c>
      <c r="L1229">
        <v>30</v>
      </c>
      <c r="M1229">
        <f t="shared" si="19"/>
        <v>2023</v>
      </c>
    </row>
    <row r="1230" spans="1:13">
      <c r="A1230" s="1">
        <v>45061</v>
      </c>
      <c r="B1230">
        <v>6537</v>
      </c>
      <c r="C1230">
        <v>100</v>
      </c>
      <c r="D1230">
        <v>69972091.629999995</v>
      </c>
      <c r="E1230">
        <v>52516944639</v>
      </c>
      <c r="F1230">
        <v>959612</v>
      </c>
      <c r="G1230">
        <v>2192</v>
      </c>
      <c r="H1230">
        <v>151</v>
      </c>
      <c r="I1230">
        <v>56851554.549999997</v>
      </c>
      <c r="J1230">
        <v>55244908435</v>
      </c>
      <c r="K1230">
        <v>621198</v>
      </c>
      <c r="L1230">
        <v>30</v>
      </c>
      <c r="M1230">
        <f t="shared" si="19"/>
        <v>2023</v>
      </c>
    </row>
    <row r="1231" spans="1:13">
      <c r="A1231" s="1">
        <v>45062</v>
      </c>
      <c r="B1231">
        <v>98326</v>
      </c>
      <c r="C1231">
        <v>1021</v>
      </c>
      <c r="D1231">
        <v>69895543.730000004</v>
      </c>
      <c r="E1231">
        <v>52586840182</v>
      </c>
      <c r="F1231">
        <v>958575</v>
      </c>
      <c r="G1231">
        <v>2058</v>
      </c>
      <c r="H1231">
        <v>144</v>
      </c>
      <c r="I1231">
        <v>56860928.520000003</v>
      </c>
      <c r="J1231">
        <v>55301769364</v>
      </c>
      <c r="K1231">
        <v>621311</v>
      </c>
      <c r="L1231">
        <v>31</v>
      </c>
      <c r="M1231">
        <f t="shared" si="19"/>
        <v>2023</v>
      </c>
    </row>
    <row r="1232" spans="1:13">
      <c r="A1232" s="1">
        <v>45063</v>
      </c>
      <c r="B1232">
        <v>72528</v>
      </c>
      <c r="C1232">
        <v>902</v>
      </c>
      <c r="D1232">
        <v>69804874.280000001</v>
      </c>
      <c r="E1232">
        <v>52656645057</v>
      </c>
      <c r="F1232">
        <v>957376</v>
      </c>
      <c r="G1232">
        <v>2101</v>
      </c>
      <c r="H1232">
        <v>137</v>
      </c>
      <c r="I1232">
        <v>56870724.780000001</v>
      </c>
      <c r="J1232">
        <v>55358640089</v>
      </c>
      <c r="K1232">
        <v>621417</v>
      </c>
      <c r="L1232">
        <v>31</v>
      </c>
      <c r="M1232">
        <f t="shared" si="19"/>
        <v>2023</v>
      </c>
    </row>
    <row r="1233" spans="1:13">
      <c r="A1233" s="1">
        <v>45064</v>
      </c>
      <c r="B1233">
        <v>65505</v>
      </c>
      <c r="C1233">
        <v>796</v>
      </c>
      <c r="D1233">
        <v>69714256.959999993</v>
      </c>
      <c r="E1233">
        <v>52726359314</v>
      </c>
      <c r="F1233">
        <v>956135</v>
      </c>
      <c r="G1233">
        <v>2037</v>
      </c>
      <c r="H1233">
        <v>138</v>
      </c>
      <c r="I1233">
        <v>56880491.310000002</v>
      </c>
      <c r="J1233">
        <v>55415520580</v>
      </c>
      <c r="K1233">
        <v>621525</v>
      </c>
      <c r="L1233">
        <v>30</v>
      </c>
      <c r="M1233">
        <f t="shared" si="19"/>
        <v>2023</v>
      </c>
    </row>
    <row r="1234" spans="1:13">
      <c r="A1234" s="1">
        <v>45065</v>
      </c>
      <c r="B1234">
        <v>6050</v>
      </c>
      <c r="C1234">
        <v>99</v>
      </c>
      <c r="D1234">
        <v>69567384.950000003</v>
      </c>
      <c r="E1234">
        <v>52795926698</v>
      </c>
      <c r="F1234">
        <v>954121</v>
      </c>
      <c r="G1234">
        <v>2113</v>
      </c>
      <c r="H1234">
        <v>135</v>
      </c>
      <c r="I1234">
        <v>56889033.509999998</v>
      </c>
      <c r="J1234">
        <v>55472409614</v>
      </c>
      <c r="K1234">
        <v>621630</v>
      </c>
      <c r="L1234">
        <v>30</v>
      </c>
      <c r="M1234">
        <f t="shared" si="19"/>
        <v>2023</v>
      </c>
    </row>
    <row r="1235" spans="1:13">
      <c r="A1235" s="1">
        <v>45066</v>
      </c>
      <c r="B1235">
        <v>47355</v>
      </c>
      <c r="C1235">
        <v>640</v>
      </c>
      <c r="D1235">
        <v>69460049.379999995</v>
      </c>
      <c r="E1235">
        <v>52865386748</v>
      </c>
      <c r="F1235">
        <v>952665</v>
      </c>
      <c r="G1235">
        <v>2096</v>
      </c>
      <c r="H1235">
        <v>149</v>
      </c>
      <c r="I1235">
        <v>56902173.030000001</v>
      </c>
      <c r="J1235">
        <v>55529311787</v>
      </c>
      <c r="K1235">
        <v>621749</v>
      </c>
      <c r="L1235">
        <v>30</v>
      </c>
      <c r="M1235">
        <f t="shared" si="19"/>
        <v>2023</v>
      </c>
    </row>
    <row r="1236" spans="1:13">
      <c r="A1236" s="1">
        <v>45067</v>
      </c>
      <c r="B1236">
        <v>8345</v>
      </c>
      <c r="C1236">
        <v>98</v>
      </c>
      <c r="D1236">
        <v>69306203.840000004</v>
      </c>
      <c r="E1236">
        <v>52934692952</v>
      </c>
      <c r="F1236">
        <v>950609</v>
      </c>
      <c r="G1236">
        <v>2154</v>
      </c>
      <c r="H1236">
        <v>160</v>
      </c>
      <c r="I1236">
        <v>56914212.770000003</v>
      </c>
      <c r="J1236">
        <v>55586225999</v>
      </c>
      <c r="K1236">
        <v>621878</v>
      </c>
      <c r="L1236">
        <v>31</v>
      </c>
      <c r="M1236">
        <f t="shared" si="19"/>
        <v>2023</v>
      </c>
    </row>
    <row r="1237" spans="1:13">
      <c r="A1237" s="1">
        <v>45068</v>
      </c>
      <c r="B1237">
        <v>5285</v>
      </c>
      <c r="C1237">
        <v>60</v>
      </c>
      <c r="D1237">
        <v>69165951.709999993</v>
      </c>
      <c r="E1237">
        <v>53003858903</v>
      </c>
      <c r="F1237">
        <v>948620</v>
      </c>
      <c r="G1237">
        <v>2049</v>
      </c>
      <c r="H1237">
        <v>126</v>
      </c>
      <c r="I1237">
        <v>56918762.039999999</v>
      </c>
      <c r="J1237">
        <v>55643144761</v>
      </c>
      <c r="K1237">
        <v>621974</v>
      </c>
      <c r="L1237">
        <v>30</v>
      </c>
      <c r="M1237">
        <f t="shared" si="19"/>
        <v>2023</v>
      </c>
    </row>
    <row r="1238" spans="1:13">
      <c r="A1238" s="1">
        <v>45069</v>
      </c>
      <c r="B1238">
        <v>91442</v>
      </c>
      <c r="C1238">
        <v>1086</v>
      </c>
      <c r="D1238">
        <v>69105398.900000006</v>
      </c>
      <c r="E1238">
        <v>53072964302</v>
      </c>
      <c r="F1238">
        <v>947733</v>
      </c>
      <c r="G1238">
        <v>1973</v>
      </c>
      <c r="H1238">
        <v>146</v>
      </c>
      <c r="I1238">
        <v>56931462.560000002</v>
      </c>
      <c r="J1238">
        <v>55700076224</v>
      </c>
      <c r="K1238">
        <v>622089</v>
      </c>
      <c r="L1238">
        <v>31</v>
      </c>
      <c r="M1238">
        <f t="shared" si="19"/>
        <v>2023</v>
      </c>
    </row>
    <row r="1239" spans="1:13">
      <c r="A1239" s="1">
        <v>45070</v>
      </c>
      <c r="B1239">
        <v>65713</v>
      </c>
      <c r="C1239">
        <v>826</v>
      </c>
      <c r="D1239">
        <v>69014546.219999999</v>
      </c>
      <c r="E1239">
        <v>53141978849</v>
      </c>
      <c r="F1239">
        <v>946490</v>
      </c>
      <c r="G1239">
        <v>2069</v>
      </c>
      <c r="H1239">
        <v>143</v>
      </c>
      <c r="I1239">
        <v>56943147.850000001</v>
      </c>
      <c r="J1239">
        <v>55757019372</v>
      </c>
      <c r="K1239">
        <v>622202</v>
      </c>
      <c r="L1239">
        <v>30</v>
      </c>
      <c r="M1239">
        <f t="shared" si="19"/>
        <v>2023</v>
      </c>
    </row>
    <row r="1240" spans="1:13">
      <c r="A1240" s="1">
        <v>45071</v>
      </c>
      <c r="B1240">
        <v>54448</v>
      </c>
      <c r="C1240">
        <v>639</v>
      </c>
      <c r="D1240">
        <v>68908076.709999993</v>
      </c>
      <c r="E1240">
        <v>53210886925</v>
      </c>
      <c r="F1240">
        <v>945083</v>
      </c>
      <c r="G1240">
        <v>2046</v>
      </c>
      <c r="H1240">
        <v>159</v>
      </c>
      <c r="I1240">
        <v>56957231.850000001</v>
      </c>
      <c r="J1240">
        <v>55813976604</v>
      </c>
      <c r="K1240">
        <v>622330</v>
      </c>
      <c r="L1240">
        <v>31</v>
      </c>
      <c r="M1240">
        <f t="shared" si="19"/>
        <v>2023</v>
      </c>
    </row>
    <row r="1241" spans="1:13">
      <c r="A1241" s="1">
        <v>45072</v>
      </c>
      <c r="B1241">
        <v>42209</v>
      </c>
      <c r="C1241">
        <v>549</v>
      </c>
      <c r="D1241">
        <v>68799732.650000006</v>
      </c>
      <c r="E1241">
        <v>53279686658</v>
      </c>
      <c r="F1241">
        <v>943582</v>
      </c>
      <c r="G1241">
        <v>2050</v>
      </c>
      <c r="H1241">
        <v>158</v>
      </c>
      <c r="I1241">
        <v>56967538.350000001</v>
      </c>
      <c r="J1241">
        <v>55870944142</v>
      </c>
      <c r="K1241">
        <v>622458</v>
      </c>
      <c r="L1241">
        <v>30</v>
      </c>
      <c r="M1241">
        <f t="shared" si="19"/>
        <v>2023</v>
      </c>
    </row>
    <row r="1242" spans="1:13">
      <c r="A1242" s="1">
        <v>45073</v>
      </c>
      <c r="B1242">
        <v>35951</v>
      </c>
      <c r="C1242">
        <v>398</v>
      </c>
      <c r="D1242">
        <v>68683079.560000002</v>
      </c>
      <c r="E1242">
        <v>53348369737</v>
      </c>
      <c r="F1242">
        <v>942025</v>
      </c>
      <c r="G1242">
        <v>1955</v>
      </c>
      <c r="H1242">
        <v>165</v>
      </c>
      <c r="I1242">
        <v>56980476.43</v>
      </c>
      <c r="J1242">
        <v>55927924618</v>
      </c>
      <c r="K1242">
        <v>622592</v>
      </c>
      <c r="L1242">
        <v>31</v>
      </c>
      <c r="M1242">
        <f t="shared" si="19"/>
        <v>2023</v>
      </c>
    </row>
    <row r="1243" spans="1:13">
      <c r="A1243" s="1">
        <v>45074</v>
      </c>
      <c r="B1243">
        <v>4242</v>
      </c>
      <c r="C1243">
        <v>54</v>
      </c>
      <c r="D1243">
        <v>68538487.340000004</v>
      </c>
      <c r="E1243">
        <v>53416908225</v>
      </c>
      <c r="F1243">
        <v>940060</v>
      </c>
      <c r="G1243">
        <v>2019</v>
      </c>
      <c r="H1243">
        <v>147</v>
      </c>
      <c r="I1243">
        <v>56991287.509999998</v>
      </c>
      <c r="J1243">
        <v>55984915906</v>
      </c>
      <c r="K1243">
        <v>622709</v>
      </c>
      <c r="L1243">
        <v>30</v>
      </c>
      <c r="M1243">
        <f t="shared" si="19"/>
        <v>2023</v>
      </c>
    </row>
    <row r="1244" spans="1:13">
      <c r="A1244" s="1">
        <v>45075</v>
      </c>
      <c r="B1244">
        <v>2921</v>
      </c>
      <c r="C1244">
        <v>58</v>
      </c>
      <c r="D1244">
        <v>68392477.909999996</v>
      </c>
      <c r="E1244">
        <v>53485300703</v>
      </c>
      <c r="F1244">
        <v>938059</v>
      </c>
      <c r="G1244">
        <v>2059</v>
      </c>
      <c r="H1244">
        <v>148</v>
      </c>
      <c r="I1244">
        <v>57001784.229999997</v>
      </c>
      <c r="J1244">
        <v>56041917690</v>
      </c>
      <c r="K1244">
        <v>622827</v>
      </c>
      <c r="L1244">
        <v>30</v>
      </c>
      <c r="M1244">
        <f t="shared" si="19"/>
        <v>2023</v>
      </c>
    </row>
    <row r="1245" spans="1:13">
      <c r="A1245" s="1">
        <v>45076</v>
      </c>
      <c r="B1245">
        <v>4172</v>
      </c>
      <c r="C1245">
        <v>54</v>
      </c>
      <c r="D1245">
        <v>68257430.890000001</v>
      </c>
      <c r="E1245">
        <v>53553558134</v>
      </c>
      <c r="F1245">
        <v>936157</v>
      </c>
      <c r="G1245">
        <v>1956</v>
      </c>
      <c r="H1245">
        <v>156</v>
      </c>
      <c r="I1245">
        <v>57014667.600000001</v>
      </c>
      <c r="J1245">
        <v>56098932358</v>
      </c>
      <c r="K1245">
        <v>622953</v>
      </c>
      <c r="L1245">
        <v>30</v>
      </c>
      <c r="M1245">
        <f t="shared" si="19"/>
        <v>2023</v>
      </c>
    </row>
    <row r="1246" spans="1:13">
      <c r="A1246" s="1">
        <v>45077</v>
      </c>
      <c r="B1246">
        <v>67591</v>
      </c>
      <c r="C1246">
        <v>825</v>
      </c>
      <c r="D1246">
        <v>68174442.790000007</v>
      </c>
      <c r="E1246">
        <v>53621732576</v>
      </c>
      <c r="F1246">
        <v>934977</v>
      </c>
      <c r="G1246">
        <v>2005</v>
      </c>
      <c r="H1246">
        <v>165</v>
      </c>
      <c r="I1246">
        <v>57025858.640000001</v>
      </c>
      <c r="J1246">
        <v>56155958216</v>
      </c>
      <c r="K1246">
        <v>623088</v>
      </c>
      <c r="L1246">
        <v>30</v>
      </c>
      <c r="M1246">
        <f t="shared" si="19"/>
        <v>2023</v>
      </c>
    </row>
    <row r="1247" spans="1:13">
      <c r="A1247" s="1">
        <v>45078</v>
      </c>
      <c r="B1247">
        <v>94198</v>
      </c>
      <c r="C1247">
        <v>1124</v>
      </c>
      <c r="D1247">
        <v>68115918.340000004</v>
      </c>
      <c r="E1247">
        <v>53689848495</v>
      </c>
      <c r="F1247">
        <v>934161</v>
      </c>
      <c r="G1247">
        <v>1940</v>
      </c>
      <c r="H1247">
        <v>153</v>
      </c>
      <c r="I1247">
        <v>57036235.280000001</v>
      </c>
      <c r="J1247">
        <v>56212994452</v>
      </c>
      <c r="K1247">
        <v>623210</v>
      </c>
      <c r="L1247">
        <v>31</v>
      </c>
      <c r="M1247">
        <f t="shared" si="19"/>
        <v>2023</v>
      </c>
    </row>
    <row r="1248" spans="1:13">
      <c r="A1248" s="1">
        <v>45079</v>
      </c>
      <c r="B1248">
        <v>82565</v>
      </c>
      <c r="C1248">
        <v>960</v>
      </c>
      <c r="D1248">
        <v>68039508.549999997</v>
      </c>
      <c r="E1248">
        <v>53757888003</v>
      </c>
      <c r="F1248">
        <v>933120</v>
      </c>
      <c r="G1248">
        <v>2001</v>
      </c>
      <c r="H1248">
        <v>157</v>
      </c>
      <c r="I1248">
        <v>57046862.299999997</v>
      </c>
      <c r="J1248">
        <v>56270041314</v>
      </c>
      <c r="K1248">
        <v>623336</v>
      </c>
      <c r="L1248">
        <v>31</v>
      </c>
      <c r="M1248">
        <f t="shared" si="19"/>
        <v>2023</v>
      </c>
    </row>
    <row r="1249" spans="1:13">
      <c r="A1249" s="1">
        <v>45080</v>
      </c>
      <c r="B1249">
        <v>59299</v>
      </c>
      <c r="C1249">
        <v>812</v>
      </c>
      <c r="D1249">
        <v>67955647.799999997</v>
      </c>
      <c r="E1249">
        <v>53825843651</v>
      </c>
      <c r="F1249">
        <v>932006</v>
      </c>
      <c r="G1249">
        <v>1926</v>
      </c>
      <c r="H1249">
        <v>134</v>
      </c>
      <c r="I1249">
        <v>57055799.609999999</v>
      </c>
      <c r="J1249">
        <v>56327097114</v>
      </c>
      <c r="K1249">
        <v>623439</v>
      </c>
      <c r="L1249">
        <v>31</v>
      </c>
      <c r="M1249">
        <f t="shared" si="19"/>
        <v>2023</v>
      </c>
    </row>
    <row r="1250" spans="1:13">
      <c r="A1250" s="1">
        <v>45081</v>
      </c>
      <c r="B1250">
        <v>6951</v>
      </c>
      <c r="C1250">
        <v>85</v>
      </c>
      <c r="D1250">
        <v>67813065.719999999</v>
      </c>
      <c r="E1250">
        <v>53893656717</v>
      </c>
      <c r="F1250">
        <v>930100</v>
      </c>
      <c r="G1250">
        <v>1991</v>
      </c>
      <c r="H1250">
        <v>147</v>
      </c>
      <c r="I1250">
        <v>57068288.539999999</v>
      </c>
      <c r="J1250">
        <v>56384165402</v>
      </c>
      <c r="K1250">
        <v>623555</v>
      </c>
      <c r="L1250">
        <v>31</v>
      </c>
      <c r="M1250">
        <f t="shared" si="19"/>
        <v>2023</v>
      </c>
    </row>
    <row r="1251" spans="1:13">
      <c r="A1251" s="1">
        <v>45082</v>
      </c>
      <c r="B1251">
        <v>4540</v>
      </c>
      <c r="C1251">
        <v>66</v>
      </c>
      <c r="D1251">
        <v>67678334.599999994</v>
      </c>
      <c r="E1251">
        <v>53961335051</v>
      </c>
      <c r="F1251">
        <v>928267</v>
      </c>
      <c r="G1251">
        <v>1899</v>
      </c>
      <c r="H1251">
        <v>141</v>
      </c>
      <c r="I1251">
        <v>57077879.600000001</v>
      </c>
      <c r="J1251">
        <v>56441243282</v>
      </c>
      <c r="K1251">
        <v>623665</v>
      </c>
      <c r="L1251">
        <v>31</v>
      </c>
      <c r="M1251">
        <f t="shared" si="19"/>
        <v>2023</v>
      </c>
    </row>
    <row r="1252" spans="1:13">
      <c r="A1252" s="1">
        <v>45083</v>
      </c>
      <c r="B1252">
        <v>106398</v>
      </c>
      <c r="C1252">
        <v>1202</v>
      </c>
      <c r="D1252">
        <v>67631144.709999993</v>
      </c>
      <c r="E1252">
        <v>54028966196</v>
      </c>
      <c r="F1252">
        <v>927592</v>
      </c>
      <c r="G1252">
        <v>1877</v>
      </c>
      <c r="H1252">
        <v>120</v>
      </c>
      <c r="I1252">
        <v>57085381.240000002</v>
      </c>
      <c r="J1252">
        <v>56498328663</v>
      </c>
      <c r="K1252">
        <v>623754</v>
      </c>
      <c r="L1252">
        <v>31</v>
      </c>
      <c r="M1252">
        <f t="shared" si="19"/>
        <v>2023</v>
      </c>
    </row>
    <row r="1253" spans="1:13">
      <c r="A1253" s="1">
        <v>45084</v>
      </c>
      <c r="B1253">
        <v>70365</v>
      </c>
      <c r="C1253">
        <v>846</v>
      </c>
      <c r="D1253">
        <v>67550459.099999994</v>
      </c>
      <c r="E1253">
        <v>54096516655</v>
      </c>
      <c r="F1253">
        <v>926468</v>
      </c>
      <c r="G1253">
        <v>1970</v>
      </c>
      <c r="H1253">
        <v>160</v>
      </c>
      <c r="I1253">
        <v>57099727.219999999</v>
      </c>
      <c r="J1253">
        <v>56555428390</v>
      </c>
      <c r="K1253">
        <v>623883</v>
      </c>
      <c r="L1253">
        <v>31</v>
      </c>
      <c r="M1253">
        <f t="shared" si="19"/>
        <v>2023</v>
      </c>
    </row>
    <row r="1254" spans="1:13">
      <c r="A1254" s="1">
        <v>45085</v>
      </c>
      <c r="B1254">
        <v>64832</v>
      </c>
      <c r="C1254">
        <v>931</v>
      </c>
      <c r="D1254">
        <v>67480850.969999999</v>
      </c>
      <c r="E1254">
        <v>54163997506</v>
      </c>
      <c r="F1254">
        <v>925525</v>
      </c>
      <c r="G1254">
        <v>1874</v>
      </c>
      <c r="H1254">
        <v>149</v>
      </c>
      <c r="I1254">
        <v>57108642.770000003</v>
      </c>
      <c r="J1254">
        <v>56612537033</v>
      </c>
      <c r="K1254">
        <v>624001</v>
      </c>
      <c r="L1254">
        <v>31</v>
      </c>
      <c r="M1254">
        <f t="shared" si="19"/>
        <v>2023</v>
      </c>
    </row>
    <row r="1255" spans="1:13">
      <c r="A1255" s="1">
        <v>45086</v>
      </c>
      <c r="B1255">
        <v>26671</v>
      </c>
      <c r="C1255">
        <v>292</v>
      </c>
      <c r="D1255">
        <v>67372924.829999998</v>
      </c>
      <c r="E1255">
        <v>54231370431</v>
      </c>
      <c r="F1255">
        <v>924040</v>
      </c>
      <c r="G1255">
        <v>1777</v>
      </c>
      <c r="H1255">
        <v>156</v>
      </c>
      <c r="I1255">
        <v>57120129.450000003</v>
      </c>
      <c r="J1255">
        <v>56669657162</v>
      </c>
      <c r="K1255">
        <v>624126</v>
      </c>
      <c r="L1255">
        <v>31</v>
      </c>
      <c r="M1255">
        <f t="shared" si="19"/>
        <v>2023</v>
      </c>
    </row>
    <row r="1256" spans="1:13">
      <c r="A1256" s="1">
        <v>45087</v>
      </c>
      <c r="B1256">
        <v>58164</v>
      </c>
      <c r="C1256">
        <v>678</v>
      </c>
      <c r="D1256">
        <v>67278195.379999995</v>
      </c>
      <c r="E1256">
        <v>54298648626</v>
      </c>
      <c r="F1256">
        <v>922756</v>
      </c>
      <c r="G1256">
        <v>1962</v>
      </c>
      <c r="H1256">
        <v>159</v>
      </c>
      <c r="I1256">
        <v>57133140.890000001</v>
      </c>
      <c r="J1256">
        <v>56726790303</v>
      </c>
      <c r="K1256">
        <v>624254</v>
      </c>
      <c r="L1256">
        <v>31</v>
      </c>
      <c r="M1256">
        <f t="shared" si="19"/>
        <v>2023</v>
      </c>
    </row>
    <row r="1257" spans="1:13">
      <c r="A1257" s="1">
        <v>45088</v>
      </c>
      <c r="B1257">
        <v>5533</v>
      </c>
      <c r="C1257">
        <v>64</v>
      </c>
      <c r="D1257">
        <v>67147940.879999995</v>
      </c>
      <c r="E1257">
        <v>54365796567</v>
      </c>
      <c r="F1257">
        <v>920971</v>
      </c>
      <c r="G1257">
        <v>1849</v>
      </c>
      <c r="H1257">
        <v>142</v>
      </c>
      <c r="I1257">
        <v>57141907.140000001</v>
      </c>
      <c r="J1257">
        <v>56783932210</v>
      </c>
      <c r="K1257">
        <v>624365</v>
      </c>
      <c r="L1257">
        <v>31</v>
      </c>
      <c r="M1257">
        <f t="shared" si="19"/>
        <v>2023</v>
      </c>
    </row>
    <row r="1258" spans="1:13">
      <c r="A1258" s="1">
        <v>45089</v>
      </c>
      <c r="B1258">
        <v>6951</v>
      </c>
      <c r="C1258">
        <v>71</v>
      </c>
      <c r="D1258">
        <v>67016390.119999997</v>
      </c>
      <c r="E1258">
        <v>54432812957</v>
      </c>
      <c r="F1258">
        <v>919146</v>
      </c>
      <c r="G1258">
        <v>1896</v>
      </c>
      <c r="H1258">
        <v>121</v>
      </c>
      <c r="I1258">
        <v>57148675.109999999</v>
      </c>
      <c r="J1258">
        <v>56841080886</v>
      </c>
      <c r="K1258">
        <v>624456</v>
      </c>
      <c r="L1258">
        <v>30</v>
      </c>
      <c r="M1258">
        <f t="shared" si="19"/>
        <v>2023</v>
      </c>
    </row>
    <row r="1259" spans="1:13">
      <c r="A1259" s="1">
        <v>45090</v>
      </c>
      <c r="B1259">
        <v>86679</v>
      </c>
      <c r="C1259">
        <v>994</v>
      </c>
      <c r="D1259">
        <v>66956109.329999998</v>
      </c>
      <c r="E1259">
        <v>54499769067</v>
      </c>
      <c r="F1259">
        <v>918337</v>
      </c>
      <c r="G1259">
        <v>1803</v>
      </c>
      <c r="H1259">
        <v>141</v>
      </c>
      <c r="I1259">
        <v>57160611.469999999</v>
      </c>
      <c r="J1259">
        <v>56898241497</v>
      </c>
      <c r="K1259">
        <v>624566</v>
      </c>
      <c r="L1259">
        <v>31</v>
      </c>
      <c r="M1259">
        <f t="shared" si="19"/>
        <v>2023</v>
      </c>
    </row>
    <row r="1260" spans="1:13">
      <c r="A1260" s="1">
        <v>45091</v>
      </c>
      <c r="B1260">
        <v>63839</v>
      </c>
      <c r="C1260">
        <v>899</v>
      </c>
      <c r="D1260">
        <v>66885879.909999996</v>
      </c>
      <c r="E1260">
        <v>54566654947</v>
      </c>
      <c r="F1260">
        <v>917394</v>
      </c>
      <c r="G1260">
        <v>1842</v>
      </c>
      <c r="H1260">
        <v>143</v>
      </c>
      <c r="I1260">
        <v>57170597.359999999</v>
      </c>
      <c r="J1260">
        <v>56955412094</v>
      </c>
      <c r="K1260">
        <v>624679</v>
      </c>
      <c r="L1260">
        <v>30</v>
      </c>
      <c r="M1260">
        <f t="shared" si="19"/>
        <v>2023</v>
      </c>
    </row>
    <row r="1261" spans="1:13">
      <c r="A1261" s="1">
        <v>45092</v>
      </c>
      <c r="B1261">
        <v>50646</v>
      </c>
      <c r="C1261">
        <v>640</v>
      </c>
      <c r="D1261">
        <v>66795849.390000001</v>
      </c>
      <c r="E1261">
        <v>54633450796</v>
      </c>
      <c r="F1261">
        <v>916172</v>
      </c>
      <c r="G1261">
        <v>1862</v>
      </c>
      <c r="H1261">
        <v>131</v>
      </c>
      <c r="I1261">
        <v>57178872.789999999</v>
      </c>
      <c r="J1261">
        <v>57012590967</v>
      </c>
      <c r="K1261">
        <v>624779</v>
      </c>
      <c r="L1261">
        <v>31</v>
      </c>
      <c r="M1261">
        <f t="shared" si="19"/>
        <v>2023</v>
      </c>
    </row>
    <row r="1262" spans="1:13">
      <c r="A1262" s="1">
        <v>45093</v>
      </c>
      <c r="B1262">
        <v>45255</v>
      </c>
      <c r="C1262">
        <v>591</v>
      </c>
      <c r="D1262">
        <v>66709836.329999998</v>
      </c>
      <c r="E1262">
        <v>54700160632</v>
      </c>
      <c r="F1262">
        <v>915015</v>
      </c>
      <c r="G1262">
        <v>1748</v>
      </c>
      <c r="H1262">
        <v>132</v>
      </c>
      <c r="I1262">
        <v>57190236.990000002</v>
      </c>
      <c r="J1262">
        <v>57069781204</v>
      </c>
      <c r="K1262">
        <v>624880</v>
      </c>
      <c r="L1262">
        <v>31</v>
      </c>
      <c r="M1262">
        <f t="shared" si="19"/>
        <v>2023</v>
      </c>
    </row>
    <row r="1263" spans="1:13">
      <c r="A1263" s="1">
        <v>45094</v>
      </c>
      <c r="B1263">
        <v>34473</v>
      </c>
      <c r="C1263">
        <v>404</v>
      </c>
      <c r="D1263">
        <v>66604899.939999998</v>
      </c>
      <c r="E1263">
        <v>54766765532</v>
      </c>
      <c r="F1263">
        <v>913597</v>
      </c>
      <c r="G1263">
        <v>1822</v>
      </c>
      <c r="H1263">
        <v>142</v>
      </c>
      <c r="I1263">
        <v>57200355.219999999</v>
      </c>
      <c r="J1263">
        <v>57126981559</v>
      </c>
      <c r="K1263">
        <v>624992</v>
      </c>
      <c r="L1263">
        <v>30</v>
      </c>
      <c r="M1263">
        <f t="shared" si="19"/>
        <v>2023</v>
      </c>
    </row>
    <row r="1264" spans="1:13">
      <c r="A1264" s="1">
        <v>45095</v>
      </c>
      <c r="B1264">
        <v>3547</v>
      </c>
      <c r="C1264">
        <v>43</v>
      </c>
      <c r="D1264">
        <v>66481541.020000003</v>
      </c>
      <c r="E1264">
        <v>54833247073</v>
      </c>
      <c r="F1264">
        <v>911886</v>
      </c>
      <c r="G1264">
        <v>1754</v>
      </c>
      <c r="H1264">
        <v>139</v>
      </c>
      <c r="I1264">
        <v>57210778.68</v>
      </c>
      <c r="J1264">
        <v>57184192338</v>
      </c>
      <c r="K1264">
        <v>625101</v>
      </c>
      <c r="L1264">
        <v>30</v>
      </c>
      <c r="M1264">
        <f t="shared" si="19"/>
        <v>2023</v>
      </c>
    </row>
    <row r="1265" spans="1:13">
      <c r="A1265" s="1">
        <v>45096</v>
      </c>
      <c r="B1265">
        <v>2270</v>
      </c>
      <c r="C1265">
        <v>22</v>
      </c>
      <c r="D1265">
        <v>66349206.609999999</v>
      </c>
      <c r="E1265">
        <v>54899596280</v>
      </c>
      <c r="F1265">
        <v>910094</v>
      </c>
      <c r="G1265">
        <v>1814</v>
      </c>
      <c r="H1265">
        <v>132</v>
      </c>
      <c r="I1265">
        <v>57220362.68</v>
      </c>
      <c r="J1265">
        <v>57241412701</v>
      </c>
      <c r="K1265">
        <v>625203</v>
      </c>
      <c r="L1265">
        <v>30</v>
      </c>
      <c r="M1265">
        <f t="shared" si="19"/>
        <v>2023</v>
      </c>
    </row>
    <row r="1266" spans="1:13">
      <c r="A1266" s="1">
        <v>45097</v>
      </c>
      <c r="B1266">
        <v>68520</v>
      </c>
      <c r="C1266">
        <v>775</v>
      </c>
      <c r="D1266">
        <v>66280171.670000002</v>
      </c>
      <c r="E1266">
        <v>54965876452</v>
      </c>
      <c r="F1266">
        <v>909154</v>
      </c>
      <c r="G1266">
        <v>1715</v>
      </c>
      <c r="H1266">
        <v>138</v>
      </c>
      <c r="I1266">
        <v>57228998.079999998</v>
      </c>
      <c r="J1266">
        <v>57298641699</v>
      </c>
      <c r="K1266">
        <v>625310</v>
      </c>
      <c r="L1266">
        <v>31</v>
      </c>
      <c r="M1266">
        <f t="shared" si="19"/>
        <v>2023</v>
      </c>
    </row>
    <row r="1267" spans="1:13">
      <c r="A1267" s="1">
        <v>45098</v>
      </c>
      <c r="B1267">
        <v>46390</v>
      </c>
      <c r="C1267">
        <v>532</v>
      </c>
      <c r="D1267">
        <v>66187932.560000002</v>
      </c>
      <c r="E1267">
        <v>55032064384</v>
      </c>
      <c r="F1267">
        <v>907873</v>
      </c>
      <c r="G1267">
        <v>1813</v>
      </c>
      <c r="H1267">
        <v>139</v>
      </c>
      <c r="I1267">
        <v>57239683.469999999</v>
      </c>
      <c r="J1267">
        <v>57355881382</v>
      </c>
      <c r="K1267">
        <v>625418</v>
      </c>
      <c r="L1267">
        <v>31</v>
      </c>
      <c r="M1267">
        <f t="shared" si="19"/>
        <v>2023</v>
      </c>
    </row>
    <row r="1268" spans="1:13">
      <c r="A1268" s="1">
        <v>45099</v>
      </c>
      <c r="B1268">
        <v>36885</v>
      </c>
      <c r="C1268">
        <v>448</v>
      </c>
      <c r="D1268">
        <v>66091566.82</v>
      </c>
      <c r="E1268">
        <v>55098155951</v>
      </c>
      <c r="F1268">
        <v>906572</v>
      </c>
      <c r="G1268">
        <v>1749</v>
      </c>
      <c r="H1268">
        <v>121</v>
      </c>
      <c r="I1268">
        <v>57247644.340000004</v>
      </c>
      <c r="J1268">
        <v>57413129027</v>
      </c>
      <c r="K1268">
        <v>625508</v>
      </c>
      <c r="L1268">
        <v>31</v>
      </c>
      <c r="M1268">
        <f t="shared" si="19"/>
        <v>2023</v>
      </c>
    </row>
    <row r="1269" spans="1:13">
      <c r="A1269" s="1">
        <v>45100</v>
      </c>
      <c r="B1269">
        <v>36459</v>
      </c>
      <c r="C1269">
        <v>415</v>
      </c>
      <c r="D1269">
        <v>65998830.609999999</v>
      </c>
      <c r="E1269">
        <v>55164154782</v>
      </c>
      <c r="F1269">
        <v>905303</v>
      </c>
      <c r="G1269">
        <v>1684</v>
      </c>
      <c r="H1269">
        <v>125</v>
      </c>
      <c r="I1269">
        <v>57258199.840000004</v>
      </c>
      <c r="J1269">
        <v>57470387226</v>
      </c>
      <c r="K1269">
        <v>625602</v>
      </c>
      <c r="L1269">
        <v>31</v>
      </c>
      <c r="M1269">
        <f t="shared" si="19"/>
        <v>2023</v>
      </c>
    </row>
    <row r="1270" spans="1:13">
      <c r="A1270" s="1">
        <v>45101</v>
      </c>
      <c r="B1270">
        <v>23833</v>
      </c>
      <c r="C1270">
        <v>315</v>
      </c>
      <c r="D1270">
        <v>65894648.490000002</v>
      </c>
      <c r="E1270">
        <v>55230049430</v>
      </c>
      <c r="F1270">
        <v>903892</v>
      </c>
      <c r="G1270">
        <v>1726</v>
      </c>
      <c r="H1270">
        <v>124</v>
      </c>
      <c r="I1270">
        <v>57266689.399999999</v>
      </c>
      <c r="J1270">
        <v>57527653916</v>
      </c>
      <c r="K1270">
        <v>625695</v>
      </c>
      <c r="L1270">
        <v>31</v>
      </c>
      <c r="M1270">
        <f t="shared" si="19"/>
        <v>2023</v>
      </c>
    </row>
    <row r="1271" spans="1:13">
      <c r="A1271" s="1">
        <v>45102</v>
      </c>
      <c r="B1271">
        <v>3121</v>
      </c>
      <c r="C1271">
        <v>51</v>
      </c>
      <c r="D1271">
        <v>65776445.700000003</v>
      </c>
      <c r="E1271">
        <v>55295825876</v>
      </c>
      <c r="F1271">
        <v>902259</v>
      </c>
      <c r="G1271">
        <v>1684</v>
      </c>
      <c r="H1271">
        <v>127</v>
      </c>
      <c r="I1271">
        <v>57276088.530000001</v>
      </c>
      <c r="J1271">
        <v>57584930004</v>
      </c>
      <c r="K1271">
        <v>625791</v>
      </c>
      <c r="L1271">
        <v>31</v>
      </c>
      <c r="M1271">
        <f t="shared" si="19"/>
        <v>2023</v>
      </c>
    </row>
    <row r="1272" spans="1:13">
      <c r="A1272" s="1">
        <v>45103</v>
      </c>
      <c r="B1272">
        <v>2695</v>
      </c>
      <c r="C1272">
        <v>35</v>
      </c>
      <c r="D1272">
        <v>65659278.32</v>
      </c>
      <c r="E1272">
        <v>55361485154</v>
      </c>
      <c r="F1272">
        <v>900646</v>
      </c>
      <c r="G1272">
        <v>1648</v>
      </c>
      <c r="H1272">
        <v>112</v>
      </c>
      <c r="I1272">
        <v>57284739.75</v>
      </c>
      <c r="J1272">
        <v>57642214744</v>
      </c>
      <c r="K1272">
        <v>625872</v>
      </c>
      <c r="L1272">
        <v>31</v>
      </c>
      <c r="M1272">
        <f t="shared" si="19"/>
        <v>2023</v>
      </c>
    </row>
    <row r="1273" spans="1:13">
      <c r="A1273" s="1">
        <v>45104</v>
      </c>
      <c r="B1273">
        <v>40431</v>
      </c>
      <c r="C1273">
        <v>413</v>
      </c>
      <c r="D1273">
        <v>65563762.649999999</v>
      </c>
      <c r="E1273">
        <v>55427048917</v>
      </c>
      <c r="F1273">
        <v>899352</v>
      </c>
      <c r="G1273">
        <v>1707</v>
      </c>
      <c r="H1273">
        <v>120</v>
      </c>
      <c r="I1273">
        <v>57293639.810000002</v>
      </c>
      <c r="J1273">
        <v>57699508384</v>
      </c>
      <c r="K1273">
        <v>625961</v>
      </c>
      <c r="L1273">
        <v>31</v>
      </c>
      <c r="M1273">
        <f t="shared" si="19"/>
        <v>2023</v>
      </c>
    </row>
    <row r="1274" spans="1:13">
      <c r="A1274" s="1">
        <v>45105</v>
      </c>
      <c r="B1274">
        <v>32061</v>
      </c>
      <c r="C1274">
        <v>421</v>
      </c>
      <c r="D1274">
        <v>65469004.770000003</v>
      </c>
      <c r="E1274">
        <v>55492517922</v>
      </c>
      <c r="F1274">
        <v>898096</v>
      </c>
      <c r="G1274">
        <v>1677</v>
      </c>
      <c r="H1274">
        <v>126</v>
      </c>
      <c r="I1274">
        <v>57304834.969999999</v>
      </c>
      <c r="J1274">
        <v>57756813219</v>
      </c>
      <c r="K1274">
        <v>626056</v>
      </c>
      <c r="L1274">
        <v>31</v>
      </c>
      <c r="M1274">
        <f t="shared" si="19"/>
        <v>2023</v>
      </c>
    </row>
    <row r="1275" spans="1:13">
      <c r="A1275" s="1">
        <v>45106</v>
      </c>
      <c r="B1275">
        <v>31636</v>
      </c>
      <c r="C1275">
        <v>343</v>
      </c>
      <c r="D1275">
        <v>65374904.060000002</v>
      </c>
      <c r="E1275">
        <v>55557892826</v>
      </c>
      <c r="F1275">
        <v>896798</v>
      </c>
      <c r="G1275">
        <v>1641</v>
      </c>
      <c r="H1275">
        <v>107</v>
      </c>
      <c r="I1275">
        <v>57309730.530000001</v>
      </c>
      <c r="J1275">
        <v>57814122949</v>
      </c>
      <c r="K1275">
        <v>626132</v>
      </c>
      <c r="L1275">
        <v>31</v>
      </c>
      <c r="M1275">
        <f t="shared" si="19"/>
        <v>2023</v>
      </c>
    </row>
    <row r="1276" spans="1:13">
      <c r="A1276" s="1">
        <v>45107</v>
      </c>
      <c r="B1276">
        <v>25394</v>
      </c>
      <c r="C1276">
        <v>289</v>
      </c>
      <c r="D1276">
        <v>65275391.530000001</v>
      </c>
      <c r="E1276">
        <v>55623168217</v>
      </c>
      <c r="F1276">
        <v>895412</v>
      </c>
      <c r="G1276">
        <v>1675</v>
      </c>
      <c r="H1276">
        <v>119</v>
      </c>
      <c r="I1276">
        <v>57319957.920000002</v>
      </c>
      <c r="J1276">
        <v>57871442907</v>
      </c>
      <c r="K1276">
        <v>626220</v>
      </c>
      <c r="L1276">
        <v>31</v>
      </c>
      <c r="M1276">
        <f t="shared" si="19"/>
        <v>2023</v>
      </c>
    </row>
    <row r="1277" spans="1:13">
      <c r="A1277" s="1">
        <v>45108</v>
      </c>
      <c r="B1277">
        <v>25727</v>
      </c>
      <c r="C1277">
        <v>286</v>
      </c>
      <c r="D1277">
        <v>65180349.280000001</v>
      </c>
      <c r="E1277">
        <v>55688348566</v>
      </c>
      <c r="F1277">
        <v>894127</v>
      </c>
      <c r="G1277">
        <v>1571</v>
      </c>
      <c r="H1277">
        <v>117</v>
      </c>
      <c r="I1277">
        <v>57327927.359999999</v>
      </c>
      <c r="J1277">
        <v>57928770835</v>
      </c>
      <c r="K1277">
        <v>626306</v>
      </c>
      <c r="L1277">
        <v>31</v>
      </c>
      <c r="M1277">
        <f t="shared" si="19"/>
        <v>2023</v>
      </c>
    </row>
    <row r="1278" spans="1:13">
      <c r="A1278" s="1">
        <v>45109</v>
      </c>
      <c r="B1278">
        <v>3162</v>
      </c>
      <c r="C1278">
        <v>33</v>
      </c>
      <c r="D1278">
        <v>65068813.439999998</v>
      </c>
      <c r="E1278">
        <v>55753417380</v>
      </c>
      <c r="F1278">
        <v>892604</v>
      </c>
      <c r="G1278">
        <v>1556</v>
      </c>
      <c r="H1278">
        <v>101</v>
      </c>
      <c r="I1278">
        <v>57334132.659999996</v>
      </c>
      <c r="J1278">
        <v>57986104967</v>
      </c>
      <c r="K1278">
        <v>626376</v>
      </c>
      <c r="L1278">
        <v>31</v>
      </c>
      <c r="M1278">
        <f t="shared" si="19"/>
        <v>2023</v>
      </c>
    </row>
    <row r="1279" spans="1:13">
      <c r="A1279" s="1">
        <v>45110</v>
      </c>
      <c r="B1279">
        <v>1294</v>
      </c>
      <c r="C1279">
        <v>17</v>
      </c>
      <c r="D1279">
        <v>64953030.380000003</v>
      </c>
      <c r="E1279">
        <v>55818370410</v>
      </c>
      <c r="F1279">
        <v>891037</v>
      </c>
      <c r="G1279">
        <v>1584</v>
      </c>
      <c r="H1279">
        <v>108</v>
      </c>
      <c r="I1279">
        <v>57343841.460000001</v>
      </c>
      <c r="J1279">
        <v>58043448809</v>
      </c>
      <c r="K1279">
        <v>626453</v>
      </c>
      <c r="L1279">
        <v>31</v>
      </c>
      <c r="M1279">
        <f t="shared" si="19"/>
        <v>2023</v>
      </c>
    </row>
    <row r="1280" spans="1:13">
      <c r="A1280" s="1">
        <v>45111</v>
      </c>
      <c r="B1280">
        <v>41537</v>
      </c>
      <c r="C1280">
        <v>416</v>
      </c>
      <c r="D1280">
        <v>64863150.890000001</v>
      </c>
      <c r="E1280">
        <v>55883233561</v>
      </c>
      <c r="F1280">
        <v>889829</v>
      </c>
      <c r="G1280">
        <v>1624</v>
      </c>
      <c r="H1280">
        <v>118</v>
      </c>
      <c r="I1280">
        <v>57352436.159999996</v>
      </c>
      <c r="J1280">
        <v>58100801245</v>
      </c>
      <c r="K1280">
        <v>626540</v>
      </c>
      <c r="L1280">
        <v>31</v>
      </c>
      <c r="M1280">
        <f t="shared" si="19"/>
        <v>2023</v>
      </c>
    </row>
    <row r="1281" spans="1:13">
      <c r="A1281" s="1">
        <v>45112</v>
      </c>
      <c r="B1281">
        <v>30614</v>
      </c>
      <c r="C1281">
        <v>373</v>
      </c>
      <c r="D1281">
        <v>64780084.039999999</v>
      </c>
      <c r="E1281">
        <v>55948013645</v>
      </c>
      <c r="F1281">
        <v>888659</v>
      </c>
      <c r="G1281">
        <v>1543</v>
      </c>
      <c r="H1281">
        <v>122</v>
      </c>
      <c r="I1281">
        <v>57359831.539999999</v>
      </c>
      <c r="J1281">
        <v>58158161077</v>
      </c>
      <c r="K1281">
        <v>626631</v>
      </c>
      <c r="L1281">
        <v>31</v>
      </c>
      <c r="M1281">
        <f t="shared" si="19"/>
        <v>2023</v>
      </c>
    </row>
    <row r="1282" spans="1:13">
      <c r="A1282" s="1">
        <v>45113</v>
      </c>
      <c r="B1282">
        <v>27739</v>
      </c>
      <c r="C1282">
        <v>325</v>
      </c>
      <c r="D1282">
        <v>64685204.159999996</v>
      </c>
      <c r="E1282">
        <v>56012698849</v>
      </c>
      <c r="F1282">
        <v>887338</v>
      </c>
      <c r="G1282">
        <v>1646</v>
      </c>
      <c r="H1282">
        <v>130</v>
      </c>
      <c r="I1282">
        <v>57371595.009999998</v>
      </c>
      <c r="J1282">
        <v>58215532672</v>
      </c>
      <c r="K1282">
        <v>626730</v>
      </c>
      <c r="L1282">
        <v>31</v>
      </c>
      <c r="M1282">
        <f t="shared" si="19"/>
        <v>2023</v>
      </c>
    </row>
    <row r="1283" spans="1:13">
      <c r="A1283" s="1">
        <v>45114</v>
      </c>
      <c r="B1283">
        <v>24002</v>
      </c>
      <c r="C1283">
        <v>296</v>
      </c>
      <c r="D1283">
        <v>64588878.060000002</v>
      </c>
      <c r="E1283">
        <v>56077287727</v>
      </c>
      <c r="F1283">
        <v>885993</v>
      </c>
      <c r="G1283">
        <v>1641</v>
      </c>
      <c r="H1283">
        <v>140</v>
      </c>
      <c r="I1283">
        <v>57382587.520000003</v>
      </c>
      <c r="J1283">
        <v>58272915259</v>
      </c>
      <c r="K1283">
        <v>626839</v>
      </c>
      <c r="L1283">
        <v>31</v>
      </c>
      <c r="M1283">
        <f t="shared" ref="M1283:M1346" si="20">YEAR(A1283)</f>
        <v>2023</v>
      </c>
    </row>
    <row r="1284" spans="1:13">
      <c r="A1284" s="1">
        <v>45115</v>
      </c>
      <c r="B1284">
        <v>21128</v>
      </c>
      <c r="C1284">
        <v>220</v>
      </c>
      <c r="D1284">
        <v>64494266.119999997</v>
      </c>
      <c r="E1284">
        <v>56141781993</v>
      </c>
      <c r="F1284">
        <v>884703</v>
      </c>
      <c r="G1284">
        <v>1510</v>
      </c>
      <c r="H1284">
        <v>116</v>
      </c>
      <c r="I1284">
        <v>57389160.799999997</v>
      </c>
      <c r="J1284">
        <v>58330304420</v>
      </c>
      <c r="K1284">
        <v>626924</v>
      </c>
      <c r="L1284">
        <v>31</v>
      </c>
      <c r="M1284">
        <f t="shared" si="20"/>
        <v>2023</v>
      </c>
    </row>
    <row r="1285" spans="1:13">
      <c r="A1285" s="1">
        <v>45116</v>
      </c>
      <c r="B1285">
        <v>2731</v>
      </c>
      <c r="C1285">
        <v>34</v>
      </c>
      <c r="D1285">
        <v>64383702.030000001</v>
      </c>
      <c r="E1285">
        <v>56206165696</v>
      </c>
      <c r="F1285">
        <v>883225</v>
      </c>
      <c r="G1285">
        <v>1512</v>
      </c>
      <c r="H1285">
        <v>115</v>
      </c>
      <c r="I1285">
        <v>57399165.990000002</v>
      </c>
      <c r="J1285">
        <v>58387703586</v>
      </c>
      <c r="K1285">
        <v>627008</v>
      </c>
      <c r="L1285">
        <v>31</v>
      </c>
      <c r="M1285">
        <f t="shared" si="20"/>
        <v>2023</v>
      </c>
    </row>
    <row r="1286" spans="1:13">
      <c r="A1286" s="1">
        <v>45117</v>
      </c>
      <c r="B1286">
        <v>1006</v>
      </c>
      <c r="C1286">
        <v>11</v>
      </c>
      <c r="D1286">
        <v>64282447.43</v>
      </c>
      <c r="E1286">
        <v>56270448143</v>
      </c>
      <c r="F1286">
        <v>881847</v>
      </c>
      <c r="G1286">
        <v>1389</v>
      </c>
      <c r="H1286">
        <v>92</v>
      </c>
      <c r="I1286">
        <v>57403102.939999998</v>
      </c>
      <c r="J1286">
        <v>58445106689</v>
      </c>
      <c r="K1286">
        <v>627069</v>
      </c>
      <c r="L1286">
        <v>31</v>
      </c>
      <c r="M1286">
        <f t="shared" si="20"/>
        <v>2023</v>
      </c>
    </row>
    <row r="1287" spans="1:13">
      <c r="A1287" s="1">
        <v>45118</v>
      </c>
      <c r="B1287">
        <v>42830</v>
      </c>
      <c r="C1287">
        <v>535</v>
      </c>
      <c r="D1287">
        <v>64221234.079999998</v>
      </c>
      <c r="E1287">
        <v>56334669377</v>
      </c>
      <c r="F1287">
        <v>881013</v>
      </c>
      <c r="G1287">
        <v>1369</v>
      </c>
      <c r="H1287">
        <v>86</v>
      </c>
      <c r="I1287">
        <v>57408658.590000004</v>
      </c>
      <c r="J1287">
        <v>58502515347</v>
      </c>
      <c r="K1287">
        <v>627124</v>
      </c>
      <c r="L1287">
        <v>31</v>
      </c>
      <c r="M1287">
        <f t="shared" si="20"/>
        <v>2023</v>
      </c>
    </row>
    <row r="1288" spans="1:13">
      <c r="A1288" s="1">
        <v>45119</v>
      </c>
      <c r="B1288">
        <v>36650</v>
      </c>
      <c r="C1288">
        <v>439</v>
      </c>
      <c r="D1288">
        <v>64144571.990000002</v>
      </c>
      <c r="E1288">
        <v>56398813949</v>
      </c>
      <c r="F1288">
        <v>879954</v>
      </c>
      <c r="G1288">
        <v>1498</v>
      </c>
      <c r="H1288">
        <v>113</v>
      </c>
      <c r="I1288">
        <v>57417977.600000001</v>
      </c>
      <c r="J1288">
        <v>58559933325</v>
      </c>
      <c r="K1288">
        <v>627206</v>
      </c>
      <c r="L1288">
        <v>31</v>
      </c>
      <c r="M1288">
        <f t="shared" si="20"/>
        <v>2023</v>
      </c>
    </row>
    <row r="1289" spans="1:13">
      <c r="A1289" s="1">
        <v>45120</v>
      </c>
      <c r="B1289">
        <v>32482</v>
      </c>
      <c r="C1289">
        <v>356</v>
      </c>
      <c r="D1289">
        <v>64056471.950000003</v>
      </c>
      <c r="E1289">
        <v>56462870421</v>
      </c>
      <c r="F1289">
        <v>878763</v>
      </c>
      <c r="G1289">
        <v>1547</v>
      </c>
      <c r="H1289">
        <v>113</v>
      </c>
      <c r="I1289">
        <v>57426876.82</v>
      </c>
      <c r="J1289">
        <v>58617360202</v>
      </c>
      <c r="K1289">
        <v>627288</v>
      </c>
      <c r="L1289">
        <v>31</v>
      </c>
      <c r="M1289">
        <f t="shared" si="20"/>
        <v>2023</v>
      </c>
    </row>
    <row r="1290" spans="1:13">
      <c r="A1290" s="1">
        <v>45121</v>
      </c>
      <c r="B1290">
        <v>33488</v>
      </c>
      <c r="C1290">
        <v>424</v>
      </c>
      <c r="D1290">
        <v>63979636.259999998</v>
      </c>
      <c r="E1290">
        <v>56526850057</v>
      </c>
      <c r="F1290">
        <v>877696</v>
      </c>
      <c r="G1290">
        <v>1491</v>
      </c>
      <c r="H1290">
        <v>137</v>
      </c>
      <c r="I1290">
        <v>57438526.340000004</v>
      </c>
      <c r="J1290">
        <v>58674798728</v>
      </c>
      <c r="K1290">
        <v>627394</v>
      </c>
      <c r="L1290">
        <v>31</v>
      </c>
      <c r="M1290">
        <f t="shared" si="20"/>
        <v>2023</v>
      </c>
    </row>
    <row r="1291" spans="1:13">
      <c r="A1291" s="1">
        <v>45122</v>
      </c>
      <c r="B1291">
        <v>29033</v>
      </c>
      <c r="C1291">
        <v>311</v>
      </c>
      <c r="D1291">
        <v>63897338.869999997</v>
      </c>
      <c r="E1291">
        <v>56590747396</v>
      </c>
      <c r="F1291">
        <v>876553</v>
      </c>
      <c r="G1291">
        <v>1454</v>
      </c>
      <c r="H1291">
        <v>94</v>
      </c>
      <c r="I1291">
        <v>57441693.009999998</v>
      </c>
      <c r="J1291">
        <v>58732240421</v>
      </c>
      <c r="K1291">
        <v>627457</v>
      </c>
      <c r="L1291">
        <v>31</v>
      </c>
      <c r="M1291">
        <f t="shared" si="20"/>
        <v>2023</v>
      </c>
    </row>
    <row r="1292" spans="1:13">
      <c r="A1292" s="1">
        <v>45123</v>
      </c>
      <c r="B1292">
        <v>3881</v>
      </c>
      <c r="C1292">
        <v>46</v>
      </c>
      <c r="D1292">
        <v>63786792.299999997</v>
      </c>
      <c r="E1292">
        <v>56654534188</v>
      </c>
      <c r="F1292">
        <v>875072</v>
      </c>
      <c r="G1292">
        <v>1527</v>
      </c>
      <c r="H1292">
        <v>109</v>
      </c>
      <c r="I1292">
        <v>57450380.549999997</v>
      </c>
      <c r="J1292">
        <v>58789690802</v>
      </c>
      <c r="K1292">
        <v>627534</v>
      </c>
      <c r="L1292">
        <v>32</v>
      </c>
      <c r="M1292">
        <f t="shared" si="20"/>
        <v>2023</v>
      </c>
    </row>
    <row r="1293" spans="1:13">
      <c r="A1293" s="1">
        <v>45124</v>
      </c>
      <c r="B1293">
        <v>1437</v>
      </c>
      <c r="C1293">
        <v>16</v>
      </c>
      <c r="D1293">
        <v>63678111.439999998</v>
      </c>
      <c r="E1293">
        <v>56718212300</v>
      </c>
      <c r="F1293">
        <v>873577</v>
      </c>
      <c r="G1293">
        <v>1511</v>
      </c>
      <c r="H1293">
        <v>109</v>
      </c>
      <c r="I1293">
        <v>57459053.920000002</v>
      </c>
      <c r="J1293">
        <v>58847149856</v>
      </c>
      <c r="K1293">
        <v>627612</v>
      </c>
      <c r="L1293">
        <v>31</v>
      </c>
      <c r="M1293">
        <f t="shared" si="20"/>
        <v>2023</v>
      </c>
    </row>
    <row r="1294" spans="1:13">
      <c r="A1294" s="1">
        <v>45125</v>
      </c>
      <c r="B1294">
        <v>45561</v>
      </c>
      <c r="C1294">
        <v>563</v>
      </c>
      <c r="D1294">
        <v>63614202.009999998</v>
      </c>
      <c r="E1294">
        <v>56781826502</v>
      </c>
      <c r="F1294">
        <v>872703</v>
      </c>
      <c r="G1294">
        <v>1437</v>
      </c>
      <c r="H1294">
        <v>105</v>
      </c>
      <c r="I1294">
        <v>57467062.329999998</v>
      </c>
      <c r="J1294">
        <v>58904616918</v>
      </c>
      <c r="K1294">
        <v>627686</v>
      </c>
      <c r="L1294">
        <v>31</v>
      </c>
      <c r="M1294">
        <f t="shared" si="20"/>
        <v>2023</v>
      </c>
    </row>
    <row r="1295" spans="1:13">
      <c r="A1295" s="1">
        <v>45126</v>
      </c>
      <c r="B1295">
        <v>31476</v>
      </c>
      <c r="C1295">
        <v>312</v>
      </c>
      <c r="D1295">
        <v>63533185.18</v>
      </c>
      <c r="E1295">
        <v>56845359687</v>
      </c>
      <c r="F1295">
        <v>871576</v>
      </c>
      <c r="G1295">
        <v>1439</v>
      </c>
      <c r="H1295">
        <v>117</v>
      </c>
      <c r="I1295">
        <v>57476635.509999998</v>
      </c>
      <c r="J1295">
        <v>58962093553</v>
      </c>
      <c r="K1295">
        <v>627772</v>
      </c>
      <c r="L1295">
        <v>31</v>
      </c>
      <c r="M1295">
        <f t="shared" si="20"/>
        <v>2023</v>
      </c>
    </row>
    <row r="1296" spans="1:13">
      <c r="A1296" s="1">
        <v>45127</v>
      </c>
      <c r="B1296">
        <v>35931</v>
      </c>
      <c r="C1296">
        <v>439</v>
      </c>
      <c r="D1296">
        <v>63452365.020000003</v>
      </c>
      <c r="E1296">
        <v>56908812052</v>
      </c>
      <c r="F1296">
        <v>870477</v>
      </c>
      <c r="G1296">
        <v>1538</v>
      </c>
      <c r="H1296">
        <v>108</v>
      </c>
      <c r="I1296">
        <v>57483979.659999996</v>
      </c>
      <c r="J1296">
        <v>59019577533</v>
      </c>
      <c r="K1296">
        <v>627849</v>
      </c>
      <c r="L1296">
        <v>31</v>
      </c>
      <c r="M1296">
        <f t="shared" si="20"/>
        <v>2023</v>
      </c>
    </row>
    <row r="1297" spans="1:13">
      <c r="A1297" s="1">
        <v>45128</v>
      </c>
      <c r="B1297">
        <v>33488</v>
      </c>
      <c r="C1297">
        <v>403</v>
      </c>
      <c r="D1297">
        <v>63383755.829999998</v>
      </c>
      <c r="E1297">
        <v>56972195808</v>
      </c>
      <c r="F1297">
        <v>869506</v>
      </c>
      <c r="G1297">
        <v>1374</v>
      </c>
      <c r="H1297">
        <v>92</v>
      </c>
      <c r="I1297">
        <v>57491493.159999996</v>
      </c>
      <c r="J1297">
        <v>59077069026</v>
      </c>
      <c r="K1297">
        <v>627910</v>
      </c>
      <c r="L1297">
        <v>31</v>
      </c>
      <c r="M1297">
        <f t="shared" si="20"/>
        <v>2023</v>
      </c>
    </row>
    <row r="1298" spans="1:13">
      <c r="A1298" s="1">
        <v>45129</v>
      </c>
      <c r="B1298">
        <v>29464</v>
      </c>
      <c r="C1298">
        <v>368</v>
      </c>
      <c r="D1298">
        <v>63306062.119999997</v>
      </c>
      <c r="E1298">
        <v>57035501870</v>
      </c>
      <c r="F1298">
        <v>868430</v>
      </c>
      <c r="G1298">
        <v>1444</v>
      </c>
      <c r="H1298">
        <v>118</v>
      </c>
      <c r="I1298">
        <v>57499889.990000002</v>
      </c>
      <c r="J1298">
        <v>59134568916</v>
      </c>
      <c r="K1298">
        <v>627997</v>
      </c>
      <c r="L1298">
        <v>31</v>
      </c>
      <c r="M1298">
        <f t="shared" si="20"/>
        <v>2023</v>
      </c>
    </row>
    <row r="1299" spans="1:13">
      <c r="A1299" s="1">
        <v>45130</v>
      </c>
      <c r="B1299">
        <v>4024</v>
      </c>
      <c r="C1299">
        <v>38</v>
      </c>
      <c r="D1299">
        <v>63204690.399999999</v>
      </c>
      <c r="E1299">
        <v>57098706560</v>
      </c>
      <c r="F1299">
        <v>867024</v>
      </c>
      <c r="G1299">
        <v>1444</v>
      </c>
      <c r="H1299">
        <v>112</v>
      </c>
      <c r="I1299">
        <v>57508347.950000003</v>
      </c>
      <c r="J1299">
        <v>59192077264</v>
      </c>
      <c r="K1299">
        <v>628077</v>
      </c>
      <c r="L1299">
        <v>32</v>
      </c>
      <c r="M1299">
        <f t="shared" si="20"/>
        <v>2023</v>
      </c>
    </row>
    <row r="1300" spans="1:13">
      <c r="A1300" s="1">
        <v>45131</v>
      </c>
      <c r="B1300">
        <v>2587</v>
      </c>
      <c r="C1300">
        <v>23</v>
      </c>
      <c r="D1300">
        <v>63110079.780000001</v>
      </c>
      <c r="E1300">
        <v>57161816640</v>
      </c>
      <c r="F1300">
        <v>865709</v>
      </c>
      <c r="G1300">
        <v>1338</v>
      </c>
      <c r="H1300">
        <v>95</v>
      </c>
      <c r="I1300">
        <v>57512644.259999998</v>
      </c>
      <c r="J1300">
        <v>59249589908</v>
      </c>
      <c r="K1300">
        <v>628141</v>
      </c>
      <c r="L1300">
        <v>31</v>
      </c>
      <c r="M1300">
        <f t="shared" si="20"/>
        <v>2023</v>
      </c>
    </row>
    <row r="1301" spans="1:13">
      <c r="A1301" s="1">
        <v>45132</v>
      </c>
      <c r="B1301">
        <v>55622</v>
      </c>
      <c r="C1301">
        <v>635</v>
      </c>
      <c r="D1301">
        <v>63061430.140000001</v>
      </c>
      <c r="E1301">
        <v>57224878070</v>
      </c>
      <c r="F1301">
        <v>865031</v>
      </c>
      <c r="G1301">
        <v>1313</v>
      </c>
      <c r="H1301">
        <v>88</v>
      </c>
      <c r="I1301">
        <v>57519210.380000003</v>
      </c>
      <c r="J1301">
        <v>59307109119</v>
      </c>
      <c r="K1301">
        <v>628198</v>
      </c>
      <c r="L1301">
        <v>31</v>
      </c>
      <c r="M1301">
        <f t="shared" si="20"/>
        <v>2023</v>
      </c>
    </row>
    <row r="1302" spans="1:13">
      <c r="A1302" s="1">
        <v>45133</v>
      </c>
      <c r="B1302">
        <v>47573</v>
      </c>
      <c r="C1302">
        <v>528</v>
      </c>
      <c r="D1302">
        <v>62994739.600000001</v>
      </c>
      <c r="E1302">
        <v>57287872810</v>
      </c>
      <c r="F1302">
        <v>864159</v>
      </c>
      <c r="G1302">
        <v>1400</v>
      </c>
      <c r="H1302">
        <v>91</v>
      </c>
      <c r="I1302">
        <v>57526789.039999999</v>
      </c>
      <c r="J1302">
        <v>59364635908</v>
      </c>
      <c r="K1302">
        <v>628257</v>
      </c>
      <c r="L1302">
        <v>32</v>
      </c>
      <c r="M1302">
        <f t="shared" si="20"/>
        <v>2023</v>
      </c>
    </row>
    <row r="1303" spans="1:13">
      <c r="A1303" s="1">
        <v>45134</v>
      </c>
      <c r="B1303">
        <v>52891</v>
      </c>
      <c r="C1303">
        <v>620</v>
      </c>
      <c r="D1303">
        <v>62941874.939999998</v>
      </c>
      <c r="E1303">
        <v>57350814685</v>
      </c>
      <c r="F1303">
        <v>863420</v>
      </c>
      <c r="G1303">
        <v>1359</v>
      </c>
      <c r="H1303">
        <v>80</v>
      </c>
      <c r="I1303">
        <v>57530520.07</v>
      </c>
      <c r="J1303">
        <v>59422166428</v>
      </c>
      <c r="K1303">
        <v>628306</v>
      </c>
      <c r="L1303">
        <v>31</v>
      </c>
      <c r="M1303">
        <f t="shared" si="20"/>
        <v>2023</v>
      </c>
    </row>
    <row r="1304" spans="1:13">
      <c r="A1304" s="1">
        <v>45135</v>
      </c>
      <c r="B1304">
        <v>60365</v>
      </c>
      <c r="C1304">
        <v>712</v>
      </c>
      <c r="D1304">
        <v>62897208.869999997</v>
      </c>
      <c r="E1304">
        <v>57413711894</v>
      </c>
      <c r="F1304">
        <v>862822</v>
      </c>
      <c r="G1304">
        <v>1310</v>
      </c>
      <c r="H1304">
        <v>110</v>
      </c>
      <c r="I1304">
        <v>57541858.25</v>
      </c>
      <c r="J1304">
        <v>59479708286</v>
      </c>
      <c r="K1304">
        <v>628385</v>
      </c>
      <c r="L1304">
        <v>31</v>
      </c>
      <c r="M1304">
        <f t="shared" si="20"/>
        <v>2023</v>
      </c>
    </row>
    <row r="1305" spans="1:13">
      <c r="A1305" s="1">
        <v>45136</v>
      </c>
      <c r="B1305">
        <v>37800</v>
      </c>
      <c r="C1305">
        <v>467</v>
      </c>
      <c r="D1305">
        <v>62833508.420000002</v>
      </c>
      <c r="E1305">
        <v>57476545402</v>
      </c>
      <c r="F1305">
        <v>861964</v>
      </c>
      <c r="G1305">
        <v>1325</v>
      </c>
      <c r="H1305">
        <v>103</v>
      </c>
      <c r="I1305">
        <v>57548823.740000002</v>
      </c>
      <c r="J1305">
        <v>59537257110</v>
      </c>
      <c r="K1305">
        <v>628456</v>
      </c>
      <c r="L1305">
        <v>32</v>
      </c>
      <c r="M1305">
        <f t="shared" si="20"/>
        <v>2023</v>
      </c>
    </row>
    <row r="1306" spans="1:13">
      <c r="A1306" s="1">
        <v>45137</v>
      </c>
      <c r="B1306">
        <v>5462</v>
      </c>
      <c r="C1306">
        <v>68</v>
      </c>
      <c r="D1306">
        <v>62740142.57</v>
      </c>
      <c r="E1306">
        <v>57539285545</v>
      </c>
      <c r="F1306">
        <v>860692</v>
      </c>
      <c r="G1306">
        <v>1340</v>
      </c>
      <c r="H1306">
        <v>92</v>
      </c>
      <c r="I1306">
        <v>57553879.68</v>
      </c>
      <c r="J1306">
        <v>59594810990</v>
      </c>
      <c r="K1306">
        <v>628517</v>
      </c>
      <c r="L1306">
        <v>31</v>
      </c>
      <c r="M1306">
        <f t="shared" si="20"/>
        <v>2023</v>
      </c>
    </row>
    <row r="1307" spans="1:13">
      <c r="A1307" s="1">
        <v>45138</v>
      </c>
      <c r="B1307">
        <v>4887</v>
      </c>
      <c r="C1307">
        <v>54</v>
      </c>
      <c r="D1307">
        <v>62654194.149999999</v>
      </c>
      <c r="E1307">
        <v>57601939739</v>
      </c>
      <c r="F1307">
        <v>859490</v>
      </c>
      <c r="G1307">
        <v>1256</v>
      </c>
      <c r="H1307">
        <v>102</v>
      </c>
      <c r="I1307">
        <v>57562600.18</v>
      </c>
      <c r="J1307">
        <v>59652373590</v>
      </c>
      <c r="K1307">
        <v>628588</v>
      </c>
      <c r="L1307">
        <v>31</v>
      </c>
      <c r="M1307">
        <f t="shared" si="20"/>
        <v>2023</v>
      </c>
    </row>
    <row r="1308" spans="1:13">
      <c r="A1308" s="1">
        <v>45139</v>
      </c>
      <c r="B1308">
        <v>28200</v>
      </c>
      <c r="C1308">
        <v>319</v>
      </c>
      <c r="D1308">
        <v>62585064.009999998</v>
      </c>
      <c r="E1308">
        <v>57664524803</v>
      </c>
      <c r="F1308">
        <v>858560</v>
      </c>
      <c r="G1308">
        <v>1249</v>
      </c>
      <c r="H1308">
        <v>91</v>
      </c>
      <c r="I1308">
        <v>57568639.969999999</v>
      </c>
      <c r="J1308">
        <v>59709942230</v>
      </c>
      <c r="K1308">
        <v>628648</v>
      </c>
      <c r="L1308">
        <v>31</v>
      </c>
      <c r="M1308">
        <f t="shared" si="20"/>
        <v>2023</v>
      </c>
    </row>
    <row r="1309" spans="1:13">
      <c r="A1309" s="1">
        <v>45140</v>
      </c>
      <c r="B1309">
        <v>24069</v>
      </c>
      <c r="C1309">
        <v>286</v>
      </c>
      <c r="D1309">
        <v>62518740.450000003</v>
      </c>
      <c r="E1309">
        <v>57727043543</v>
      </c>
      <c r="F1309">
        <v>857630</v>
      </c>
      <c r="G1309">
        <v>1216</v>
      </c>
      <c r="H1309">
        <v>88</v>
      </c>
      <c r="I1309">
        <v>57575665.5</v>
      </c>
      <c r="J1309">
        <v>59767517895</v>
      </c>
      <c r="K1309">
        <v>628704</v>
      </c>
      <c r="L1309">
        <v>32</v>
      </c>
      <c r="M1309">
        <f t="shared" si="20"/>
        <v>2023</v>
      </c>
    </row>
    <row r="1310" spans="1:13">
      <c r="A1310" s="1">
        <v>45141</v>
      </c>
      <c r="B1310">
        <v>21590</v>
      </c>
      <c r="C1310">
        <v>303</v>
      </c>
      <c r="D1310">
        <v>62445807.609999999</v>
      </c>
      <c r="E1310">
        <v>57789489351</v>
      </c>
      <c r="F1310">
        <v>856622</v>
      </c>
      <c r="G1310">
        <v>1311</v>
      </c>
      <c r="H1310">
        <v>84</v>
      </c>
      <c r="I1310">
        <v>57581360.270000003</v>
      </c>
      <c r="J1310">
        <v>59825099256</v>
      </c>
      <c r="K1310">
        <v>628757</v>
      </c>
      <c r="L1310">
        <v>31</v>
      </c>
      <c r="M1310">
        <f t="shared" si="20"/>
        <v>2023</v>
      </c>
    </row>
    <row r="1311" spans="1:13">
      <c r="A1311" s="1">
        <v>45142</v>
      </c>
      <c r="B1311">
        <v>17735</v>
      </c>
      <c r="C1311">
        <v>192</v>
      </c>
      <c r="D1311">
        <v>62369868.060000002</v>
      </c>
      <c r="E1311">
        <v>57851859219</v>
      </c>
      <c r="F1311">
        <v>855559</v>
      </c>
      <c r="G1311">
        <v>1255</v>
      </c>
      <c r="H1311">
        <v>78</v>
      </c>
      <c r="I1311">
        <v>57586064.18</v>
      </c>
      <c r="J1311">
        <v>59882685320</v>
      </c>
      <c r="K1311">
        <v>628804</v>
      </c>
      <c r="L1311">
        <v>31</v>
      </c>
      <c r="M1311">
        <f t="shared" si="20"/>
        <v>2023</v>
      </c>
    </row>
    <row r="1312" spans="1:13">
      <c r="A1312" s="1">
        <v>45143</v>
      </c>
      <c r="B1312">
        <v>17570</v>
      </c>
      <c r="C1312">
        <v>205</v>
      </c>
      <c r="D1312">
        <v>62299366.740000002</v>
      </c>
      <c r="E1312">
        <v>57914158586</v>
      </c>
      <c r="F1312">
        <v>854524</v>
      </c>
      <c r="G1312">
        <v>1240</v>
      </c>
      <c r="H1312">
        <v>96</v>
      </c>
      <c r="I1312">
        <v>57594168.5</v>
      </c>
      <c r="J1312">
        <v>59940279488</v>
      </c>
      <c r="K1312">
        <v>628869</v>
      </c>
      <c r="L1312">
        <v>31</v>
      </c>
      <c r="M1312">
        <f t="shared" si="20"/>
        <v>2023</v>
      </c>
    </row>
    <row r="1313" spans="1:13">
      <c r="A1313" s="1">
        <v>45144</v>
      </c>
      <c r="B1313">
        <v>2534</v>
      </c>
      <c r="C1313">
        <v>31</v>
      </c>
      <c r="D1313">
        <v>62214634.5</v>
      </c>
      <c r="E1313">
        <v>57976373220</v>
      </c>
      <c r="F1313">
        <v>853375</v>
      </c>
      <c r="G1313">
        <v>1180</v>
      </c>
      <c r="H1313">
        <v>91</v>
      </c>
      <c r="I1313">
        <v>57601219.890000001</v>
      </c>
      <c r="J1313">
        <v>59997880708</v>
      </c>
      <c r="K1313">
        <v>628929</v>
      </c>
      <c r="L1313">
        <v>31</v>
      </c>
      <c r="M1313">
        <f t="shared" si="20"/>
        <v>2023</v>
      </c>
    </row>
    <row r="1314" spans="1:13">
      <c r="A1314" s="1">
        <v>45145</v>
      </c>
      <c r="B1314">
        <v>2203</v>
      </c>
      <c r="C1314">
        <v>28</v>
      </c>
      <c r="D1314">
        <v>62126329.890000001</v>
      </c>
      <c r="E1314">
        <v>58038499550</v>
      </c>
      <c r="F1314">
        <v>852190</v>
      </c>
      <c r="G1314">
        <v>1213</v>
      </c>
      <c r="H1314">
        <v>99</v>
      </c>
      <c r="I1314">
        <v>57608080.5</v>
      </c>
      <c r="J1314">
        <v>60055488789</v>
      </c>
      <c r="K1314">
        <v>628997</v>
      </c>
      <c r="L1314">
        <v>31</v>
      </c>
      <c r="M1314">
        <f t="shared" si="20"/>
        <v>2023</v>
      </c>
    </row>
    <row r="1315" spans="1:13">
      <c r="A1315" s="1">
        <v>45146</v>
      </c>
      <c r="B1315">
        <v>32055</v>
      </c>
      <c r="C1315">
        <v>373</v>
      </c>
      <c r="D1315">
        <v>62071590.020000003</v>
      </c>
      <c r="E1315">
        <v>58100571140</v>
      </c>
      <c r="F1315">
        <v>851395</v>
      </c>
      <c r="G1315">
        <v>1168</v>
      </c>
      <c r="H1315">
        <v>83</v>
      </c>
      <c r="I1315">
        <v>57612637</v>
      </c>
      <c r="J1315">
        <v>60113101426</v>
      </c>
      <c r="K1315">
        <v>629048</v>
      </c>
      <c r="L1315">
        <v>32</v>
      </c>
      <c r="M1315">
        <f t="shared" si="20"/>
        <v>2023</v>
      </c>
    </row>
    <row r="1316" spans="1:13">
      <c r="A1316" s="1">
        <v>45147</v>
      </c>
      <c r="B1316">
        <v>28861</v>
      </c>
      <c r="C1316">
        <v>385</v>
      </c>
      <c r="D1316">
        <v>62013239.369999997</v>
      </c>
      <c r="E1316">
        <v>58162584380</v>
      </c>
      <c r="F1316">
        <v>850592</v>
      </c>
      <c r="G1316">
        <v>1188</v>
      </c>
      <c r="H1316">
        <v>77</v>
      </c>
      <c r="I1316">
        <v>57618579.640000001</v>
      </c>
      <c r="J1316">
        <v>60170720005</v>
      </c>
      <c r="K1316">
        <v>629093</v>
      </c>
      <c r="L1316">
        <v>32</v>
      </c>
      <c r="M1316">
        <f t="shared" si="20"/>
        <v>2023</v>
      </c>
    </row>
    <row r="1317" spans="1:13">
      <c r="A1317" s="1">
        <v>45148</v>
      </c>
      <c r="B1317">
        <v>24234</v>
      </c>
      <c r="C1317">
        <v>297</v>
      </c>
      <c r="D1317">
        <v>61952871.329999998</v>
      </c>
      <c r="E1317">
        <v>58224537251</v>
      </c>
      <c r="F1317">
        <v>849751</v>
      </c>
      <c r="G1317">
        <v>1138</v>
      </c>
      <c r="H1317">
        <v>92</v>
      </c>
      <c r="I1317">
        <v>57625072.759999998</v>
      </c>
      <c r="J1317">
        <v>60228345078</v>
      </c>
      <c r="K1317">
        <v>629154</v>
      </c>
      <c r="L1317">
        <v>31</v>
      </c>
      <c r="M1317">
        <f t="shared" si="20"/>
        <v>2023</v>
      </c>
    </row>
    <row r="1318" spans="1:13">
      <c r="A1318" s="1">
        <v>45149</v>
      </c>
      <c r="B1318">
        <v>27924</v>
      </c>
      <c r="C1318">
        <v>345</v>
      </c>
      <c r="D1318">
        <v>61894751.039999999</v>
      </c>
      <c r="E1318">
        <v>58286432002</v>
      </c>
      <c r="F1318">
        <v>848964</v>
      </c>
      <c r="G1318">
        <v>1132</v>
      </c>
      <c r="H1318">
        <v>83</v>
      </c>
      <c r="I1318">
        <v>57631699.75</v>
      </c>
      <c r="J1318">
        <v>60285976778</v>
      </c>
      <c r="K1318">
        <v>629205</v>
      </c>
      <c r="L1318">
        <v>32</v>
      </c>
      <c r="M1318">
        <f t="shared" si="20"/>
        <v>2023</v>
      </c>
    </row>
    <row r="1319" spans="1:13">
      <c r="A1319" s="1">
        <v>45150</v>
      </c>
      <c r="B1319">
        <v>23518</v>
      </c>
      <c r="C1319">
        <v>256</v>
      </c>
      <c r="D1319">
        <v>61832402.810000002</v>
      </c>
      <c r="E1319">
        <v>58348264405</v>
      </c>
      <c r="F1319">
        <v>848095</v>
      </c>
      <c r="G1319">
        <v>1125</v>
      </c>
      <c r="H1319">
        <v>75</v>
      </c>
      <c r="I1319">
        <v>57635948.159999996</v>
      </c>
      <c r="J1319">
        <v>60343612726</v>
      </c>
      <c r="K1319">
        <v>629249</v>
      </c>
      <c r="L1319">
        <v>31</v>
      </c>
      <c r="M1319">
        <f t="shared" si="20"/>
        <v>2023</v>
      </c>
    </row>
    <row r="1320" spans="1:13">
      <c r="A1320" s="1">
        <v>45151</v>
      </c>
      <c r="B1320">
        <v>4296</v>
      </c>
      <c r="C1320">
        <v>45</v>
      </c>
      <c r="D1320">
        <v>61753620.159999996</v>
      </c>
      <c r="E1320">
        <v>58410018025</v>
      </c>
      <c r="F1320">
        <v>847009</v>
      </c>
      <c r="G1320">
        <v>1131</v>
      </c>
      <c r="H1320">
        <v>84</v>
      </c>
      <c r="I1320">
        <v>57641949.079999998</v>
      </c>
      <c r="J1320">
        <v>60401254675</v>
      </c>
      <c r="K1320">
        <v>629302</v>
      </c>
      <c r="L1320">
        <v>31</v>
      </c>
      <c r="M1320">
        <f t="shared" si="20"/>
        <v>2023</v>
      </c>
    </row>
    <row r="1321" spans="1:13">
      <c r="A1321" s="1">
        <v>45152</v>
      </c>
      <c r="B1321">
        <v>2423</v>
      </c>
      <c r="C1321">
        <v>24</v>
      </c>
      <c r="D1321">
        <v>61678036.359999999</v>
      </c>
      <c r="E1321">
        <v>58471696061</v>
      </c>
      <c r="F1321">
        <v>845942</v>
      </c>
      <c r="G1321">
        <v>1091</v>
      </c>
      <c r="H1321">
        <v>88</v>
      </c>
      <c r="I1321">
        <v>57649717.359999999</v>
      </c>
      <c r="J1321">
        <v>60458904392</v>
      </c>
      <c r="K1321">
        <v>629358</v>
      </c>
      <c r="L1321">
        <v>32</v>
      </c>
      <c r="M1321">
        <f t="shared" si="20"/>
        <v>2023</v>
      </c>
    </row>
    <row r="1322" spans="1:13">
      <c r="A1322" s="1">
        <v>45153</v>
      </c>
      <c r="B1322">
        <v>53315</v>
      </c>
      <c r="C1322">
        <v>715</v>
      </c>
      <c r="D1322">
        <v>61651279.299999997</v>
      </c>
      <c r="E1322">
        <v>58533347340</v>
      </c>
      <c r="F1322">
        <v>845567</v>
      </c>
      <c r="G1322">
        <v>1090</v>
      </c>
      <c r="H1322">
        <v>86</v>
      </c>
      <c r="I1322">
        <v>57656613.149999999</v>
      </c>
      <c r="J1322">
        <v>60516561006</v>
      </c>
      <c r="K1322">
        <v>629413</v>
      </c>
      <c r="L1322">
        <v>31</v>
      </c>
      <c r="M1322">
        <f t="shared" si="20"/>
        <v>2023</v>
      </c>
    </row>
    <row r="1323" spans="1:13">
      <c r="A1323" s="1">
        <v>45154</v>
      </c>
      <c r="B1323">
        <v>42079</v>
      </c>
      <c r="C1323">
        <v>509</v>
      </c>
      <c r="D1323">
        <v>61613012.969999999</v>
      </c>
      <c r="E1323">
        <v>58594960353</v>
      </c>
      <c r="F1323">
        <v>845011</v>
      </c>
      <c r="G1323">
        <v>1065</v>
      </c>
      <c r="H1323">
        <v>75</v>
      </c>
      <c r="I1323">
        <v>57659628.109999999</v>
      </c>
      <c r="J1323">
        <v>60574220634</v>
      </c>
      <c r="K1323">
        <v>629456</v>
      </c>
      <c r="L1323">
        <v>32</v>
      </c>
      <c r="M1323">
        <f t="shared" si="20"/>
        <v>2023</v>
      </c>
    </row>
    <row r="1324" spans="1:13">
      <c r="A1324" s="1">
        <v>45155</v>
      </c>
      <c r="B1324">
        <v>45935</v>
      </c>
      <c r="C1324">
        <v>563</v>
      </c>
      <c r="D1324">
        <v>61571010.670000002</v>
      </c>
      <c r="E1324">
        <v>58656531364</v>
      </c>
      <c r="F1324">
        <v>844447</v>
      </c>
      <c r="G1324">
        <v>1127</v>
      </c>
      <c r="H1324">
        <v>85</v>
      </c>
      <c r="I1324">
        <v>57667805.390000001</v>
      </c>
      <c r="J1324">
        <v>60631888439</v>
      </c>
      <c r="K1324">
        <v>629510</v>
      </c>
      <c r="L1324">
        <v>31</v>
      </c>
      <c r="M1324">
        <f t="shared" si="20"/>
        <v>2023</v>
      </c>
    </row>
    <row r="1325" spans="1:13">
      <c r="A1325" s="1">
        <v>45156</v>
      </c>
      <c r="B1325">
        <v>46596</v>
      </c>
      <c r="C1325">
        <v>615</v>
      </c>
      <c r="D1325">
        <v>61540964.770000003</v>
      </c>
      <c r="E1325">
        <v>58718072329</v>
      </c>
      <c r="F1325">
        <v>844004</v>
      </c>
      <c r="G1325">
        <v>1058</v>
      </c>
      <c r="H1325">
        <v>73</v>
      </c>
      <c r="I1325">
        <v>57672433.469999999</v>
      </c>
      <c r="J1325">
        <v>60689560873</v>
      </c>
      <c r="K1325">
        <v>629552</v>
      </c>
      <c r="L1325">
        <v>31</v>
      </c>
      <c r="M1325">
        <f t="shared" si="20"/>
        <v>2023</v>
      </c>
    </row>
    <row r="1326" spans="1:13">
      <c r="A1326" s="1">
        <v>45157</v>
      </c>
      <c r="B1326">
        <v>40096</v>
      </c>
      <c r="C1326">
        <v>485</v>
      </c>
      <c r="D1326">
        <v>61498952.100000001</v>
      </c>
      <c r="E1326">
        <v>58779571281</v>
      </c>
      <c r="F1326">
        <v>843414</v>
      </c>
      <c r="G1326">
        <v>1075</v>
      </c>
      <c r="H1326">
        <v>94</v>
      </c>
      <c r="I1326">
        <v>57680408.189999998</v>
      </c>
      <c r="J1326">
        <v>60747241281</v>
      </c>
      <c r="K1326">
        <v>629615</v>
      </c>
      <c r="L1326">
        <v>31</v>
      </c>
      <c r="M1326">
        <f t="shared" si="20"/>
        <v>2023</v>
      </c>
    </row>
    <row r="1327" spans="1:13">
      <c r="A1327" s="1">
        <v>45158</v>
      </c>
      <c r="B1327">
        <v>5728</v>
      </c>
      <c r="C1327">
        <v>73</v>
      </c>
      <c r="D1327">
        <v>61425549.960000001</v>
      </c>
      <c r="E1327">
        <v>58840996831</v>
      </c>
      <c r="F1327">
        <v>842429</v>
      </c>
      <c r="G1327">
        <v>1058</v>
      </c>
      <c r="H1327">
        <v>72</v>
      </c>
      <c r="I1327">
        <v>57684086.649999999</v>
      </c>
      <c r="J1327">
        <v>60804925367</v>
      </c>
      <c r="K1327">
        <v>629656</v>
      </c>
      <c r="L1327">
        <v>31</v>
      </c>
      <c r="M1327">
        <f t="shared" si="20"/>
        <v>2023</v>
      </c>
    </row>
    <row r="1328" spans="1:13">
      <c r="A1328" s="1">
        <v>45159</v>
      </c>
      <c r="B1328">
        <v>3194</v>
      </c>
      <c r="C1328">
        <v>39</v>
      </c>
      <c r="D1328">
        <v>61353387.93</v>
      </c>
      <c r="E1328">
        <v>58902350219</v>
      </c>
      <c r="F1328">
        <v>841421</v>
      </c>
      <c r="G1328">
        <v>1047</v>
      </c>
      <c r="H1328">
        <v>77</v>
      </c>
      <c r="I1328">
        <v>57689588.68</v>
      </c>
      <c r="J1328">
        <v>60862614956</v>
      </c>
      <c r="K1328">
        <v>629702</v>
      </c>
      <c r="L1328">
        <v>31</v>
      </c>
      <c r="M1328">
        <f t="shared" si="20"/>
        <v>2023</v>
      </c>
    </row>
    <row r="1329" spans="1:13">
      <c r="A1329" s="1">
        <v>45160</v>
      </c>
      <c r="B1329">
        <v>67084</v>
      </c>
      <c r="C1329">
        <v>773</v>
      </c>
      <c r="D1329">
        <v>61331020.869999997</v>
      </c>
      <c r="E1329">
        <v>58963681240</v>
      </c>
      <c r="F1329">
        <v>841115</v>
      </c>
      <c r="G1329">
        <v>1079</v>
      </c>
      <c r="H1329">
        <v>76</v>
      </c>
      <c r="I1329">
        <v>57694727.130000003</v>
      </c>
      <c r="J1329">
        <v>60920309683</v>
      </c>
      <c r="K1329">
        <v>629747</v>
      </c>
      <c r="L1329">
        <v>31</v>
      </c>
      <c r="M1329">
        <f t="shared" si="20"/>
        <v>2023</v>
      </c>
    </row>
    <row r="1330" spans="1:13">
      <c r="A1330" s="1">
        <v>45161</v>
      </c>
      <c r="B1330">
        <v>61191</v>
      </c>
      <c r="C1330">
        <v>660</v>
      </c>
      <c r="D1330">
        <v>61308453.240000002</v>
      </c>
      <c r="E1330">
        <v>59024989693</v>
      </c>
      <c r="F1330">
        <v>840787</v>
      </c>
      <c r="G1330">
        <v>988</v>
      </c>
      <c r="H1330">
        <v>73</v>
      </c>
      <c r="I1330">
        <v>57699417.149999999</v>
      </c>
      <c r="J1330">
        <v>60978009100</v>
      </c>
      <c r="K1330">
        <v>629789</v>
      </c>
      <c r="L1330">
        <v>31</v>
      </c>
      <c r="M1330">
        <f t="shared" si="20"/>
        <v>2023</v>
      </c>
    </row>
    <row r="1331" spans="1:13">
      <c r="A1331" s="1">
        <v>45162</v>
      </c>
      <c r="B1331">
        <v>49405</v>
      </c>
      <c r="C1331">
        <v>554</v>
      </c>
      <c r="D1331">
        <v>61272859.340000004</v>
      </c>
      <c r="E1331">
        <v>59086262552</v>
      </c>
      <c r="F1331">
        <v>840301</v>
      </c>
      <c r="G1331">
        <v>1040</v>
      </c>
      <c r="H1331">
        <v>76</v>
      </c>
      <c r="I1331">
        <v>57706043.049999997</v>
      </c>
      <c r="J1331">
        <v>61035715143</v>
      </c>
      <c r="K1331">
        <v>629834</v>
      </c>
      <c r="L1331">
        <v>31</v>
      </c>
      <c r="M1331">
        <f t="shared" si="20"/>
        <v>2023</v>
      </c>
    </row>
    <row r="1332" spans="1:13">
      <c r="A1332" s="1">
        <v>45163</v>
      </c>
      <c r="B1332">
        <v>48854</v>
      </c>
      <c r="C1332">
        <v>603</v>
      </c>
      <c r="D1332">
        <v>61239371.609999999</v>
      </c>
      <c r="E1332">
        <v>59147501924</v>
      </c>
      <c r="F1332">
        <v>839860</v>
      </c>
      <c r="G1332">
        <v>1044</v>
      </c>
      <c r="H1332">
        <v>67</v>
      </c>
      <c r="I1332">
        <v>57709997.630000003</v>
      </c>
      <c r="J1332">
        <v>61093425141</v>
      </c>
      <c r="K1332">
        <v>629870</v>
      </c>
      <c r="L1332">
        <v>31</v>
      </c>
      <c r="M1332">
        <f t="shared" si="20"/>
        <v>2023</v>
      </c>
    </row>
    <row r="1333" spans="1:13">
      <c r="A1333" s="1">
        <v>45164</v>
      </c>
      <c r="B1333">
        <v>42189</v>
      </c>
      <c r="C1333">
        <v>527</v>
      </c>
      <c r="D1333">
        <v>61201686.200000003</v>
      </c>
      <c r="E1333">
        <v>59208703610</v>
      </c>
      <c r="F1333">
        <v>839375</v>
      </c>
      <c r="G1333">
        <v>1012</v>
      </c>
      <c r="H1333">
        <v>72</v>
      </c>
      <c r="I1333">
        <v>57716129.640000001</v>
      </c>
      <c r="J1333">
        <v>61151141271</v>
      </c>
      <c r="K1333">
        <v>629910</v>
      </c>
      <c r="L1333">
        <v>32</v>
      </c>
      <c r="M1333">
        <f t="shared" si="20"/>
        <v>2023</v>
      </c>
    </row>
    <row r="1334" spans="1:13">
      <c r="A1334" s="1">
        <v>45165</v>
      </c>
      <c r="B1334">
        <v>7766</v>
      </c>
      <c r="C1334">
        <v>80</v>
      </c>
      <c r="D1334">
        <v>61135058.93</v>
      </c>
      <c r="E1334">
        <v>59269838669</v>
      </c>
      <c r="F1334">
        <v>838445</v>
      </c>
      <c r="G1334">
        <v>1010</v>
      </c>
      <c r="H1334">
        <v>78</v>
      </c>
      <c r="I1334">
        <v>57721993.909999996</v>
      </c>
      <c r="J1334">
        <v>61208863265</v>
      </c>
      <c r="K1334">
        <v>629957</v>
      </c>
      <c r="L1334">
        <v>31</v>
      </c>
      <c r="M1334">
        <f t="shared" si="20"/>
        <v>2023</v>
      </c>
    </row>
    <row r="1335" spans="1:13">
      <c r="A1335" s="1">
        <v>45166</v>
      </c>
      <c r="B1335">
        <v>2478</v>
      </c>
      <c r="C1335">
        <v>31</v>
      </c>
      <c r="D1335">
        <v>61071854.780000001</v>
      </c>
      <c r="E1335">
        <v>59330910524</v>
      </c>
      <c r="F1335">
        <v>837571</v>
      </c>
      <c r="G1335">
        <v>905</v>
      </c>
      <c r="H1335">
        <v>74</v>
      </c>
      <c r="I1335">
        <v>57726936.369999997</v>
      </c>
      <c r="J1335">
        <v>61266590201</v>
      </c>
      <c r="K1335">
        <v>629999</v>
      </c>
      <c r="L1335">
        <v>32</v>
      </c>
      <c r="M1335">
        <f t="shared" si="20"/>
        <v>2023</v>
      </c>
    </row>
    <row r="1336" spans="1:13">
      <c r="A1336" s="1">
        <v>45167</v>
      </c>
      <c r="B1336">
        <v>72152</v>
      </c>
      <c r="C1336">
        <v>910</v>
      </c>
      <c r="D1336">
        <v>61070577.990000002</v>
      </c>
      <c r="E1336">
        <v>59391981102</v>
      </c>
      <c r="F1336">
        <v>837522</v>
      </c>
      <c r="G1336">
        <v>959</v>
      </c>
      <c r="H1336">
        <v>84</v>
      </c>
      <c r="I1336">
        <v>57734956.68</v>
      </c>
      <c r="J1336">
        <v>61324325158</v>
      </c>
      <c r="K1336">
        <v>630052</v>
      </c>
      <c r="L1336">
        <v>31</v>
      </c>
      <c r="M1336">
        <f t="shared" si="20"/>
        <v>2023</v>
      </c>
    </row>
    <row r="1337" spans="1:13">
      <c r="A1337" s="1">
        <v>45168</v>
      </c>
      <c r="B1337">
        <v>59043</v>
      </c>
      <c r="C1337">
        <v>657</v>
      </c>
      <c r="D1337">
        <v>61047999.310000002</v>
      </c>
      <c r="E1337">
        <v>59453029101</v>
      </c>
      <c r="F1337">
        <v>837200</v>
      </c>
      <c r="G1337">
        <v>979</v>
      </c>
      <c r="H1337">
        <v>80</v>
      </c>
      <c r="I1337">
        <v>57739798.950000003</v>
      </c>
      <c r="J1337">
        <v>61382064957</v>
      </c>
      <c r="K1337">
        <v>630101</v>
      </c>
      <c r="L1337">
        <v>31</v>
      </c>
      <c r="M1337">
        <f t="shared" si="20"/>
        <v>2023</v>
      </c>
    </row>
    <row r="1338" spans="1:13">
      <c r="A1338" s="1">
        <v>45169</v>
      </c>
      <c r="B1338">
        <v>58933</v>
      </c>
      <c r="C1338">
        <v>701</v>
      </c>
      <c r="D1338">
        <v>61033870.950000003</v>
      </c>
      <c r="E1338">
        <v>59514062972</v>
      </c>
      <c r="F1338">
        <v>836974</v>
      </c>
      <c r="G1338">
        <v>927</v>
      </c>
      <c r="H1338">
        <v>70</v>
      </c>
      <c r="I1338">
        <v>57743645.380000003</v>
      </c>
      <c r="J1338">
        <v>61439808602</v>
      </c>
      <c r="K1338">
        <v>630140</v>
      </c>
      <c r="L1338">
        <v>31</v>
      </c>
      <c r="M1338">
        <f t="shared" si="20"/>
        <v>2023</v>
      </c>
    </row>
    <row r="1339" spans="1:13">
      <c r="A1339" s="1">
        <v>45170</v>
      </c>
      <c r="B1339">
        <v>57843</v>
      </c>
      <c r="C1339">
        <v>624</v>
      </c>
      <c r="D1339">
        <v>61003074.640000001</v>
      </c>
      <c r="E1339">
        <v>59575066047</v>
      </c>
      <c r="F1339">
        <v>836572</v>
      </c>
      <c r="G1339">
        <v>1026</v>
      </c>
      <c r="H1339">
        <v>81</v>
      </c>
      <c r="I1339">
        <v>57749707.130000003</v>
      </c>
      <c r="J1339">
        <v>61497558309</v>
      </c>
      <c r="K1339">
        <v>630190</v>
      </c>
      <c r="L1339">
        <v>31</v>
      </c>
      <c r="M1339">
        <f t="shared" si="20"/>
        <v>2023</v>
      </c>
    </row>
    <row r="1340" spans="1:13">
      <c r="A1340" s="1">
        <v>45171</v>
      </c>
      <c r="B1340">
        <v>47203</v>
      </c>
      <c r="C1340">
        <v>565</v>
      </c>
      <c r="D1340">
        <v>60977658.880000003</v>
      </c>
      <c r="E1340">
        <v>59636043706</v>
      </c>
      <c r="F1340">
        <v>836242</v>
      </c>
      <c r="G1340">
        <v>895</v>
      </c>
      <c r="H1340">
        <v>57</v>
      </c>
      <c r="I1340">
        <v>57753002.100000001</v>
      </c>
      <c r="J1340">
        <v>61555311311</v>
      </c>
      <c r="K1340">
        <v>630215</v>
      </c>
      <c r="L1340">
        <v>32</v>
      </c>
      <c r="M1340">
        <f t="shared" si="20"/>
        <v>2023</v>
      </c>
    </row>
    <row r="1341" spans="1:13">
      <c r="A1341" s="1">
        <v>45172</v>
      </c>
      <c r="B1341">
        <v>6525</v>
      </c>
      <c r="C1341">
        <v>80</v>
      </c>
      <c r="D1341">
        <v>60913485.520000003</v>
      </c>
      <c r="E1341">
        <v>59696957191</v>
      </c>
      <c r="F1341">
        <v>835363</v>
      </c>
      <c r="G1341">
        <v>959</v>
      </c>
      <c r="H1341">
        <v>83</v>
      </c>
      <c r="I1341">
        <v>57762114.140000001</v>
      </c>
      <c r="J1341">
        <v>61613073425</v>
      </c>
      <c r="K1341">
        <v>630266</v>
      </c>
      <c r="L1341">
        <v>32</v>
      </c>
      <c r="M1341">
        <f t="shared" si="20"/>
        <v>2023</v>
      </c>
    </row>
    <row r="1342" spans="1:13">
      <c r="A1342" s="1">
        <v>45173</v>
      </c>
      <c r="B1342">
        <v>4644</v>
      </c>
      <c r="C1342">
        <v>53</v>
      </c>
      <c r="D1342">
        <v>60852005.159999996</v>
      </c>
      <c r="E1342">
        <v>59757809196</v>
      </c>
      <c r="F1342">
        <v>834526</v>
      </c>
      <c r="G1342">
        <v>890</v>
      </c>
      <c r="H1342">
        <v>67</v>
      </c>
      <c r="I1342">
        <v>57764659.57</v>
      </c>
      <c r="J1342">
        <v>61670838085</v>
      </c>
      <c r="K1342">
        <v>630301</v>
      </c>
      <c r="L1342">
        <v>32</v>
      </c>
      <c r="M1342">
        <f t="shared" si="20"/>
        <v>2023</v>
      </c>
    </row>
    <row r="1343" spans="1:13">
      <c r="A1343" s="1">
        <v>45174</v>
      </c>
      <c r="B1343">
        <v>86000</v>
      </c>
      <c r="C1343">
        <v>1087</v>
      </c>
      <c r="D1343">
        <v>60864324.649999999</v>
      </c>
      <c r="E1343">
        <v>59818673521</v>
      </c>
      <c r="F1343">
        <v>834695</v>
      </c>
      <c r="G1343">
        <v>918</v>
      </c>
      <c r="H1343">
        <v>63</v>
      </c>
      <c r="I1343">
        <v>57769293.130000003</v>
      </c>
      <c r="J1343">
        <v>61728607378</v>
      </c>
      <c r="K1343">
        <v>630333</v>
      </c>
      <c r="L1343">
        <v>31</v>
      </c>
      <c r="M1343">
        <f t="shared" si="20"/>
        <v>2023</v>
      </c>
    </row>
    <row r="1344" spans="1:13">
      <c r="A1344" s="1">
        <v>45175</v>
      </c>
      <c r="B1344">
        <v>92290</v>
      </c>
      <c r="C1344">
        <v>1115</v>
      </c>
      <c r="D1344">
        <v>60878708.159999996</v>
      </c>
      <c r="E1344">
        <v>59879552229</v>
      </c>
      <c r="F1344">
        <v>834897</v>
      </c>
      <c r="G1344">
        <v>913</v>
      </c>
      <c r="H1344">
        <v>77</v>
      </c>
      <c r="I1344">
        <v>57777740.969999999</v>
      </c>
      <c r="J1344">
        <v>61786385119</v>
      </c>
      <c r="K1344">
        <v>630378</v>
      </c>
      <c r="L1344">
        <v>32</v>
      </c>
      <c r="M1344">
        <f t="shared" si="20"/>
        <v>2023</v>
      </c>
    </row>
    <row r="1345" spans="1:13">
      <c r="A1345" s="1">
        <v>45176</v>
      </c>
      <c r="B1345">
        <v>80415</v>
      </c>
      <c r="C1345">
        <v>961</v>
      </c>
      <c r="D1345">
        <v>60885562.420000002</v>
      </c>
      <c r="E1345">
        <v>59940437792</v>
      </c>
      <c r="F1345">
        <v>834981</v>
      </c>
      <c r="G1345">
        <v>877</v>
      </c>
      <c r="H1345">
        <v>62</v>
      </c>
      <c r="I1345">
        <v>57780153.149999999</v>
      </c>
      <c r="J1345">
        <v>61844165272</v>
      </c>
      <c r="K1345">
        <v>630408</v>
      </c>
      <c r="L1345">
        <v>32</v>
      </c>
      <c r="M1345">
        <f t="shared" si="20"/>
        <v>2023</v>
      </c>
    </row>
    <row r="1346" spans="1:13">
      <c r="A1346" s="1">
        <v>45177</v>
      </c>
      <c r="B1346">
        <v>83707</v>
      </c>
      <c r="C1346">
        <v>866</v>
      </c>
      <c r="D1346">
        <v>60884741.189999998</v>
      </c>
      <c r="E1346">
        <v>60001322533</v>
      </c>
      <c r="F1346">
        <v>834978</v>
      </c>
      <c r="G1346">
        <v>869</v>
      </c>
      <c r="H1346">
        <v>67</v>
      </c>
      <c r="I1346">
        <v>57785599.799999997</v>
      </c>
      <c r="J1346">
        <v>61901950872</v>
      </c>
      <c r="K1346">
        <v>630444</v>
      </c>
      <c r="L1346">
        <v>31</v>
      </c>
      <c r="M1346">
        <f t="shared" si="20"/>
        <v>2023</v>
      </c>
    </row>
    <row r="1347" spans="1:13">
      <c r="A1347" s="1">
        <v>45178</v>
      </c>
      <c r="B1347">
        <v>69658</v>
      </c>
      <c r="C1347">
        <v>848</v>
      </c>
      <c r="D1347">
        <v>60882347.049999997</v>
      </c>
      <c r="E1347">
        <v>60062204880</v>
      </c>
      <c r="F1347">
        <v>834944</v>
      </c>
      <c r="G1347">
        <v>882</v>
      </c>
      <c r="H1347">
        <v>57</v>
      </c>
      <c r="I1347">
        <v>57789306.689999998</v>
      </c>
      <c r="J1347">
        <v>61959740179</v>
      </c>
      <c r="K1347">
        <v>630470</v>
      </c>
      <c r="L1347">
        <v>31</v>
      </c>
      <c r="M1347">
        <f t="shared" ref="M1347:M1410" si="21">YEAR(A1347)</f>
        <v>2023</v>
      </c>
    </row>
    <row r="1348" spans="1:13">
      <c r="A1348" s="1">
        <v>45179</v>
      </c>
      <c r="B1348">
        <v>9347</v>
      </c>
      <c r="C1348">
        <v>90</v>
      </c>
      <c r="D1348">
        <v>60827611.399999999</v>
      </c>
      <c r="E1348">
        <v>60123032491</v>
      </c>
      <c r="F1348">
        <v>834209</v>
      </c>
      <c r="G1348">
        <v>825</v>
      </c>
      <c r="H1348">
        <v>52</v>
      </c>
      <c r="I1348">
        <v>57792451.390000001</v>
      </c>
      <c r="J1348">
        <v>62017532630</v>
      </c>
      <c r="K1348">
        <v>630490</v>
      </c>
      <c r="L1348">
        <v>32</v>
      </c>
      <c r="M1348">
        <f t="shared" si="21"/>
        <v>2023</v>
      </c>
    </row>
    <row r="1349" spans="1:13">
      <c r="A1349" s="1">
        <v>45180</v>
      </c>
      <c r="B1349">
        <v>5055</v>
      </c>
      <c r="C1349">
        <v>51</v>
      </c>
      <c r="D1349">
        <v>60768509.560000002</v>
      </c>
      <c r="E1349">
        <v>60183801001</v>
      </c>
      <c r="F1349">
        <v>833415</v>
      </c>
      <c r="G1349">
        <v>845</v>
      </c>
      <c r="H1349">
        <v>59</v>
      </c>
      <c r="I1349">
        <v>57797365.640000001</v>
      </c>
      <c r="J1349">
        <v>62075329996</v>
      </c>
      <c r="K1349">
        <v>630518</v>
      </c>
      <c r="L1349">
        <v>31</v>
      </c>
      <c r="M1349">
        <f t="shared" si="21"/>
        <v>2023</v>
      </c>
    </row>
    <row r="1350" spans="1:13">
      <c r="A1350" s="1">
        <v>45181</v>
      </c>
      <c r="B1350">
        <v>124150</v>
      </c>
      <c r="C1350">
        <v>1300</v>
      </c>
      <c r="D1350">
        <v>60798366.270000003</v>
      </c>
      <c r="E1350">
        <v>60244599367</v>
      </c>
      <c r="F1350">
        <v>833843</v>
      </c>
      <c r="G1350">
        <v>872</v>
      </c>
      <c r="H1350">
        <v>74</v>
      </c>
      <c r="I1350">
        <v>57804924.229999997</v>
      </c>
      <c r="J1350">
        <v>62133134920</v>
      </c>
      <c r="K1350">
        <v>630561</v>
      </c>
      <c r="L1350">
        <v>31</v>
      </c>
      <c r="M1350">
        <f t="shared" si="21"/>
        <v>2023</v>
      </c>
    </row>
    <row r="1351" spans="1:13">
      <c r="A1351" s="1">
        <v>45182</v>
      </c>
      <c r="B1351">
        <v>102577</v>
      </c>
      <c r="C1351">
        <v>1115</v>
      </c>
      <c r="D1351">
        <v>60816371.729999997</v>
      </c>
      <c r="E1351">
        <v>60305415739</v>
      </c>
      <c r="F1351">
        <v>834082</v>
      </c>
      <c r="G1351">
        <v>876</v>
      </c>
      <c r="H1351">
        <v>80</v>
      </c>
      <c r="I1351">
        <v>57811031.829999998</v>
      </c>
      <c r="J1351">
        <v>62190945952</v>
      </c>
      <c r="K1351">
        <v>630609</v>
      </c>
      <c r="L1351">
        <v>32</v>
      </c>
      <c r="M1351">
        <f t="shared" si="21"/>
        <v>2023</v>
      </c>
    </row>
    <row r="1352" spans="1:13">
      <c r="A1352" s="1">
        <v>45183</v>
      </c>
      <c r="B1352">
        <v>94876</v>
      </c>
      <c r="C1352">
        <v>1274</v>
      </c>
      <c r="D1352">
        <v>60841083.380000003</v>
      </c>
      <c r="E1352">
        <v>60366256822</v>
      </c>
      <c r="F1352">
        <v>834469</v>
      </c>
      <c r="G1352">
        <v>887</v>
      </c>
      <c r="H1352">
        <v>59</v>
      </c>
      <c r="I1352">
        <v>57814632.189999998</v>
      </c>
      <c r="J1352">
        <v>62248760584</v>
      </c>
      <c r="K1352">
        <v>630637</v>
      </c>
      <c r="L1352">
        <v>31</v>
      </c>
      <c r="M1352">
        <f t="shared" si="21"/>
        <v>2023</v>
      </c>
    </row>
    <row r="1353" spans="1:13">
      <c r="A1353" s="1">
        <v>45184</v>
      </c>
      <c r="B1353">
        <v>81180</v>
      </c>
      <c r="C1353">
        <v>894</v>
      </c>
      <c r="D1353">
        <v>60844966.399999999</v>
      </c>
      <c r="E1353">
        <v>60427101789</v>
      </c>
      <c r="F1353">
        <v>834528</v>
      </c>
      <c r="G1353">
        <v>835</v>
      </c>
      <c r="H1353">
        <v>64</v>
      </c>
      <c r="I1353">
        <v>57818453.450000003</v>
      </c>
      <c r="J1353">
        <v>62306579037</v>
      </c>
      <c r="K1353">
        <v>630669</v>
      </c>
      <c r="L1353">
        <v>32</v>
      </c>
      <c r="M1353">
        <f t="shared" si="21"/>
        <v>2023</v>
      </c>
    </row>
    <row r="1354" spans="1:13">
      <c r="A1354" s="1">
        <v>45185</v>
      </c>
      <c r="B1354">
        <v>65543</v>
      </c>
      <c r="C1354">
        <v>704</v>
      </c>
      <c r="D1354">
        <v>60835883.109999999</v>
      </c>
      <c r="E1354">
        <v>60487937672</v>
      </c>
      <c r="F1354">
        <v>834407</v>
      </c>
      <c r="G1354">
        <v>825</v>
      </c>
      <c r="H1354">
        <v>52</v>
      </c>
      <c r="I1354">
        <v>57821861.719999999</v>
      </c>
      <c r="J1354">
        <v>62364400899</v>
      </c>
      <c r="K1354">
        <v>630689</v>
      </c>
      <c r="L1354">
        <v>32</v>
      </c>
      <c r="M1354">
        <f t="shared" si="21"/>
        <v>2023</v>
      </c>
    </row>
    <row r="1355" spans="1:13">
      <c r="A1355" s="1">
        <v>45186</v>
      </c>
      <c r="B1355">
        <v>11639</v>
      </c>
      <c r="C1355">
        <v>147</v>
      </c>
      <c r="D1355">
        <v>60790119.420000002</v>
      </c>
      <c r="E1355">
        <v>60548727791</v>
      </c>
      <c r="F1355">
        <v>833774</v>
      </c>
      <c r="G1355">
        <v>780</v>
      </c>
      <c r="H1355">
        <v>54</v>
      </c>
      <c r="I1355">
        <v>57826791.299999997</v>
      </c>
      <c r="J1355">
        <v>62422227690</v>
      </c>
      <c r="K1355">
        <v>630711</v>
      </c>
      <c r="L1355">
        <v>32</v>
      </c>
      <c r="M1355">
        <f t="shared" si="21"/>
        <v>2023</v>
      </c>
    </row>
    <row r="1356" spans="1:13">
      <c r="A1356" s="1">
        <v>45187</v>
      </c>
      <c r="B1356">
        <v>4879</v>
      </c>
      <c r="C1356">
        <v>49</v>
      </c>
      <c r="D1356">
        <v>60738475.68</v>
      </c>
      <c r="E1356">
        <v>60609466267</v>
      </c>
      <c r="F1356">
        <v>833072</v>
      </c>
      <c r="G1356">
        <v>751</v>
      </c>
      <c r="H1356">
        <v>62</v>
      </c>
      <c r="I1356">
        <v>57832017.100000001</v>
      </c>
      <c r="J1356">
        <v>62480059708</v>
      </c>
      <c r="K1356">
        <v>630741</v>
      </c>
      <c r="L1356">
        <v>32</v>
      </c>
      <c r="M1356">
        <f t="shared" si="21"/>
        <v>2023</v>
      </c>
    </row>
    <row r="1357" spans="1:13">
      <c r="A1357" s="1">
        <v>45188</v>
      </c>
      <c r="B1357">
        <v>125737</v>
      </c>
      <c r="C1357">
        <v>1329</v>
      </c>
      <c r="D1357">
        <v>60779800.25</v>
      </c>
      <c r="E1357">
        <v>60670246067</v>
      </c>
      <c r="F1357">
        <v>833605</v>
      </c>
      <c r="G1357">
        <v>796</v>
      </c>
      <c r="H1357">
        <v>55</v>
      </c>
      <c r="I1357">
        <v>57834890.640000001</v>
      </c>
      <c r="J1357">
        <v>62537894598</v>
      </c>
      <c r="K1357">
        <v>630764</v>
      </c>
      <c r="L1357">
        <v>32</v>
      </c>
      <c r="M1357">
        <f t="shared" si="21"/>
        <v>2023</v>
      </c>
    </row>
    <row r="1358" spans="1:13">
      <c r="A1358" s="1">
        <v>45189</v>
      </c>
      <c r="B1358">
        <v>98756</v>
      </c>
      <c r="C1358">
        <v>1027</v>
      </c>
      <c r="D1358">
        <v>60794567.68</v>
      </c>
      <c r="E1358">
        <v>60731040635</v>
      </c>
      <c r="F1358">
        <v>833825</v>
      </c>
      <c r="G1358">
        <v>807</v>
      </c>
      <c r="H1358">
        <v>65</v>
      </c>
      <c r="I1358">
        <v>57841057.5</v>
      </c>
      <c r="J1358">
        <v>62595735656</v>
      </c>
      <c r="K1358">
        <v>630797</v>
      </c>
      <c r="L1358">
        <v>32</v>
      </c>
      <c r="M1358">
        <f t="shared" si="21"/>
        <v>2023</v>
      </c>
    </row>
    <row r="1359" spans="1:13">
      <c r="A1359" s="1">
        <v>45190</v>
      </c>
      <c r="B1359">
        <v>93700</v>
      </c>
      <c r="C1359">
        <v>1244</v>
      </c>
      <c r="D1359">
        <v>60823829.840000004</v>
      </c>
      <c r="E1359">
        <v>60791864464</v>
      </c>
      <c r="F1359">
        <v>834212</v>
      </c>
      <c r="G1359">
        <v>857</v>
      </c>
      <c r="H1359">
        <v>53</v>
      </c>
      <c r="I1359">
        <v>57843710.539999999</v>
      </c>
      <c r="J1359">
        <v>62653579366</v>
      </c>
      <c r="K1359">
        <v>630819</v>
      </c>
      <c r="L1359">
        <v>31</v>
      </c>
      <c r="M1359">
        <f t="shared" si="21"/>
        <v>2023</v>
      </c>
    </row>
    <row r="1360" spans="1:13">
      <c r="A1360" s="1">
        <v>45191</v>
      </c>
      <c r="B1360">
        <v>89821</v>
      </c>
      <c r="C1360">
        <v>1032</v>
      </c>
      <c r="D1360">
        <v>60845398.710000001</v>
      </c>
      <c r="E1360">
        <v>60852709863</v>
      </c>
      <c r="F1360">
        <v>834509</v>
      </c>
      <c r="G1360">
        <v>735</v>
      </c>
      <c r="H1360">
        <v>47</v>
      </c>
      <c r="I1360">
        <v>57847096.649999999</v>
      </c>
      <c r="J1360">
        <v>62711426463</v>
      </c>
      <c r="K1360">
        <v>630835</v>
      </c>
      <c r="L1360">
        <v>31</v>
      </c>
      <c r="M1360">
        <f t="shared" si="21"/>
        <v>2023</v>
      </c>
    </row>
    <row r="1361" spans="1:13">
      <c r="A1361" s="1">
        <v>45192</v>
      </c>
      <c r="B1361">
        <v>67130</v>
      </c>
      <c r="C1361">
        <v>919</v>
      </c>
      <c r="D1361">
        <v>60853081.880000003</v>
      </c>
      <c r="E1361">
        <v>60913562945</v>
      </c>
      <c r="F1361">
        <v>834632</v>
      </c>
      <c r="G1361">
        <v>796</v>
      </c>
      <c r="H1361">
        <v>50</v>
      </c>
      <c r="I1361">
        <v>57851473.920000002</v>
      </c>
      <c r="J1361">
        <v>62769277937</v>
      </c>
      <c r="K1361">
        <v>630853</v>
      </c>
      <c r="L1361">
        <v>32</v>
      </c>
      <c r="M1361">
        <f t="shared" si="21"/>
        <v>2023</v>
      </c>
    </row>
    <row r="1362" spans="1:13">
      <c r="A1362" s="1">
        <v>45193</v>
      </c>
      <c r="B1362">
        <v>8876</v>
      </c>
      <c r="C1362">
        <v>133</v>
      </c>
      <c r="D1362">
        <v>60811762.689999998</v>
      </c>
      <c r="E1362">
        <v>60974374708</v>
      </c>
      <c r="F1362">
        <v>834059</v>
      </c>
      <c r="G1362">
        <v>706</v>
      </c>
      <c r="H1362">
        <v>53</v>
      </c>
      <c r="I1362">
        <v>57855632.259999998</v>
      </c>
      <c r="J1362">
        <v>62827133569</v>
      </c>
      <c r="K1362">
        <v>630874</v>
      </c>
      <c r="L1362">
        <v>32</v>
      </c>
      <c r="M1362">
        <f t="shared" si="21"/>
        <v>2023</v>
      </c>
    </row>
    <row r="1363" spans="1:13">
      <c r="A1363" s="1">
        <v>45194</v>
      </c>
      <c r="B1363">
        <v>3997</v>
      </c>
      <c r="C1363">
        <v>46</v>
      </c>
      <c r="D1363">
        <v>60758893.090000004</v>
      </c>
      <c r="E1363">
        <v>61035133601</v>
      </c>
      <c r="F1363">
        <v>833332</v>
      </c>
      <c r="G1363">
        <v>773</v>
      </c>
      <c r="H1363">
        <v>53</v>
      </c>
      <c r="I1363">
        <v>57859314.170000002</v>
      </c>
      <c r="J1363">
        <v>62884992883</v>
      </c>
      <c r="K1363">
        <v>630896</v>
      </c>
      <c r="L1363">
        <v>31</v>
      </c>
      <c r="M1363">
        <f t="shared" si="21"/>
        <v>2023</v>
      </c>
    </row>
    <row r="1364" spans="1:13">
      <c r="A1364" s="1">
        <v>45195</v>
      </c>
      <c r="B1364">
        <v>123210</v>
      </c>
      <c r="C1364">
        <v>1287</v>
      </c>
      <c r="D1364">
        <v>60797535.609999999</v>
      </c>
      <c r="E1364">
        <v>61095931136</v>
      </c>
      <c r="F1364">
        <v>833853</v>
      </c>
      <c r="G1364">
        <v>766</v>
      </c>
      <c r="H1364">
        <v>52</v>
      </c>
      <c r="I1364">
        <v>57863164.399999999</v>
      </c>
      <c r="J1364">
        <v>62942856048</v>
      </c>
      <c r="K1364">
        <v>630916</v>
      </c>
      <c r="L1364">
        <v>32</v>
      </c>
      <c r="M1364">
        <f t="shared" si="21"/>
        <v>2023</v>
      </c>
    </row>
    <row r="1365" spans="1:13">
      <c r="A1365" s="1">
        <v>45196</v>
      </c>
      <c r="B1365">
        <v>105339</v>
      </c>
      <c r="C1365">
        <v>1341</v>
      </c>
      <c r="D1365">
        <v>60836842.399999999</v>
      </c>
      <c r="E1365">
        <v>61156767979</v>
      </c>
      <c r="F1365">
        <v>834420</v>
      </c>
      <c r="G1365">
        <v>774</v>
      </c>
      <c r="H1365">
        <v>58</v>
      </c>
      <c r="I1365">
        <v>57868486.82</v>
      </c>
      <c r="J1365">
        <v>63000724534</v>
      </c>
      <c r="K1365">
        <v>630943</v>
      </c>
      <c r="L1365">
        <v>31</v>
      </c>
      <c r="M1365">
        <f t="shared" si="21"/>
        <v>2023</v>
      </c>
    </row>
    <row r="1366" spans="1:13">
      <c r="A1366" s="1">
        <v>45197</v>
      </c>
      <c r="B1366">
        <v>94406</v>
      </c>
      <c r="C1366">
        <v>1072</v>
      </c>
      <c r="D1366">
        <v>60855775.450000003</v>
      </c>
      <c r="E1366">
        <v>61217623754</v>
      </c>
      <c r="F1366">
        <v>834728</v>
      </c>
      <c r="G1366">
        <v>764</v>
      </c>
      <c r="H1366">
        <v>44</v>
      </c>
      <c r="I1366">
        <v>57870228.479999997</v>
      </c>
      <c r="J1366">
        <v>63058594763</v>
      </c>
      <c r="K1366">
        <v>630955</v>
      </c>
      <c r="L1366">
        <v>32</v>
      </c>
      <c r="M1366">
        <f t="shared" si="21"/>
        <v>2023</v>
      </c>
    </row>
    <row r="1367" spans="1:13">
      <c r="A1367" s="1">
        <v>45198</v>
      </c>
      <c r="B1367">
        <v>97521</v>
      </c>
      <c r="C1367">
        <v>1217</v>
      </c>
      <c r="D1367">
        <v>60887934.890000001</v>
      </c>
      <c r="E1367">
        <v>61278511689</v>
      </c>
      <c r="F1367">
        <v>835145</v>
      </c>
      <c r="G1367">
        <v>800</v>
      </c>
      <c r="H1367">
        <v>51</v>
      </c>
      <c r="I1367">
        <v>57873712.100000001</v>
      </c>
      <c r="J1367">
        <v>63116468475</v>
      </c>
      <c r="K1367">
        <v>630974</v>
      </c>
      <c r="L1367">
        <v>32</v>
      </c>
      <c r="M1367">
        <f t="shared" si="21"/>
        <v>2023</v>
      </c>
    </row>
    <row r="1368" spans="1:13">
      <c r="A1368" s="1">
        <v>45199</v>
      </c>
      <c r="B1368">
        <v>87175</v>
      </c>
      <c r="C1368">
        <v>975</v>
      </c>
      <c r="D1368">
        <v>60902454.810000002</v>
      </c>
      <c r="E1368">
        <v>61339414144</v>
      </c>
      <c r="F1368">
        <v>835337</v>
      </c>
      <c r="G1368">
        <v>783</v>
      </c>
      <c r="H1368">
        <v>48</v>
      </c>
      <c r="I1368">
        <v>57877201.829999998</v>
      </c>
      <c r="J1368">
        <v>63174345677</v>
      </c>
      <c r="K1368">
        <v>630991</v>
      </c>
      <c r="L1368">
        <v>31</v>
      </c>
      <c r="M1368">
        <f t="shared" si="21"/>
        <v>2023</v>
      </c>
    </row>
    <row r="1369" spans="1:13">
      <c r="A1369" s="1">
        <v>45200</v>
      </c>
      <c r="B1369">
        <v>16037</v>
      </c>
      <c r="C1369">
        <v>160</v>
      </c>
      <c r="D1369">
        <v>60861630.18</v>
      </c>
      <c r="E1369">
        <v>61400275774</v>
      </c>
      <c r="F1369">
        <v>834765</v>
      </c>
      <c r="G1369">
        <v>732</v>
      </c>
      <c r="H1369">
        <v>45</v>
      </c>
      <c r="I1369">
        <v>57880139.799999997</v>
      </c>
      <c r="J1369">
        <v>63232225817</v>
      </c>
      <c r="K1369">
        <v>631005</v>
      </c>
      <c r="L1369">
        <v>31</v>
      </c>
      <c r="M1369">
        <f t="shared" si="21"/>
        <v>2023</v>
      </c>
    </row>
    <row r="1370" spans="1:13">
      <c r="A1370" s="1">
        <v>45201</v>
      </c>
      <c r="B1370">
        <v>7376</v>
      </c>
      <c r="C1370">
        <v>69</v>
      </c>
      <c r="D1370">
        <v>60813232.479999997</v>
      </c>
      <c r="E1370">
        <v>61461089007</v>
      </c>
      <c r="F1370">
        <v>834099</v>
      </c>
      <c r="G1370">
        <v>735</v>
      </c>
      <c r="H1370">
        <v>58</v>
      </c>
      <c r="I1370">
        <v>57884930.659999996</v>
      </c>
      <c r="J1370">
        <v>63290110747</v>
      </c>
      <c r="K1370">
        <v>631031</v>
      </c>
      <c r="L1370">
        <v>32</v>
      </c>
      <c r="M1370">
        <f t="shared" si="21"/>
        <v>2023</v>
      </c>
    </row>
    <row r="1371" spans="1:13">
      <c r="A1371" s="1">
        <v>45202</v>
      </c>
      <c r="B1371">
        <v>156851</v>
      </c>
      <c r="C1371">
        <v>1746</v>
      </c>
      <c r="D1371">
        <v>60888109.670000002</v>
      </c>
      <c r="E1371">
        <v>61521977116</v>
      </c>
      <c r="F1371">
        <v>835111</v>
      </c>
      <c r="G1371">
        <v>734</v>
      </c>
      <c r="H1371">
        <v>58</v>
      </c>
      <c r="I1371">
        <v>57889208.789999999</v>
      </c>
      <c r="J1371">
        <v>63347999956</v>
      </c>
      <c r="K1371">
        <v>631058</v>
      </c>
      <c r="L1371">
        <v>31</v>
      </c>
      <c r="M1371">
        <f t="shared" si="21"/>
        <v>2023</v>
      </c>
    </row>
    <row r="1372" spans="1:13">
      <c r="A1372" s="1">
        <v>45203</v>
      </c>
      <c r="B1372">
        <v>15157</v>
      </c>
      <c r="C1372">
        <v>172</v>
      </c>
      <c r="D1372">
        <v>60848025.659999996</v>
      </c>
      <c r="E1372">
        <v>61582825142</v>
      </c>
      <c r="F1372">
        <v>834572</v>
      </c>
      <c r="G1372">
        <v>711</v>
      </c>
      <c r="H1372">
        <v>53</v>
      </c>
      <c r="I1372">
        <v>57892671.009999998</v>
      </c>
      <c r="J1372">
        <v>63405892627</v>
      </c>
      <c r="K1372">
        <v>631079</v>
      </c>
      <c r="L1372">
        <v>32</v>
      </c>
      <c r="M1372">
        <f t="shared" si="21"/>
        <v>2023</v>
      </c>
    </row>
    <row r="1373" spans="1:13">
      <c r="A1373" s="1">
        <v>45204</v>
      </c>
      <c r="B1373">
        <v>177557</v>
      </c>
      <c r="C1373">
        <v>1988</v>
      </c>
      <c r="D1373">
        <v>60936580.450000003</v>
      </c>
      <c r="E1373">
        <v>61643761722</v>
      </c>
      <c r="F1373">
        <v>835842</v>
      </c>
      <c r="G1373">
        <v>718</v>
      </c>
      <c r="H1373">
        <v>64</v>
      </c>
      <c r="I1373">
        <v>57897207.950000003</v>
      </c>
      <c r="J1373">
        <v>63463789835</v>
      </c>
      <c r="K1373">
        <v>631111</v>
      </c>
      <c r="L1373">
        <v>32</v>
      </c>
      <c r="M1373">
        <f t="shared" si="21"/>
        <v>2023</v>
      </c>
    </row>
    <row r="1374" spans="1:13">
      <c r="A1374" s="1">
        <v>45205</v>
      </c>
      <c r="B1374">
        <v>163888</v>
      </c>
      <c r="C1374">
        <v>2046</v>
      </c>
      <c r="D1374">
        <v>61030584.399999999</v>
      </c>
      <c r="E1374">
        <v>61704792307</v>
      </c>
      <c r="F1374">
        <v>837143</v>
      </c>
      <c r="G1374">
        <v>745</v>
      </c>
      <c r="H1374">
        <v>55</v>
      </c>
      <c r="I1374">
        <v>57901108.030000001</v>
      </c>
      <c r="J1374">
        <v>63521690943</v>
      </c>
      <c r="K1374">
        <v>631134</v>
      </c>
      <c r="L1374">
        <v>32</v>
      </c>
      <c r="M1374">
        <f t="shared" si="21"/>
        <v>2023</v>
      </c>
    </row>
    <row r="1375" spans="1:13">
      <c r="A1375" s="1">
        <v>45206</v>
      </c>
      <c r="B1375">
        <v>138107</v>
      </c>
      <c r="C1375">
        <v>1581</v>
      </c>
      <c r="D1375">
        <v>61094329.649999999</v>
      </c>
      <c r="E1375">
        <v>61765886636</v>
      </c>
      <c r="F1375">
        <v>838000</v>
      </c>
      <c r="G1375">
        <v>724</v>
      </c>
      <c r="H1375">
        <v>61</v>
      </c>
      <c r="I1375">
        <v>57905180.549999997</v>
      </c>
      <c r="J1375">
        <v>63579596124</v>
      </c>
      <c r="K1375">
        <v>631164</v>
      </c>
      <c r="L1375">
        <v>31</v>
      </c>
      <c r="M1375">
        <f t="shared" si="21"/>
        <v>2023</v>
      </c>
    </row>
    <row r="1376" spans="1:13">
      <c r="A1376" s="1">
        <v>45207</v>
      </c>
      <c r="B1376">
        <v>15834</v>
      </c>
      <c r="C1376">
        <v>195</v>
      </c>
      <c r="D1376">
        <v>61057440.310000002</v>
      </c>
      <c r="E1376">
        <v>61826944077</v>
      </c>
      <c r="F1376">
        <v>837472</v>
      </c>
      <c r="G1376">
        <v>723</v>
      </c>
      <c r="H1376">
        <v>54</v>
      </c>
      <c r="I1376">
        <v>57908652.609999999</v>
      </c>
      <c r="J1376">
        <v>63637504776</v>
      </c>
      <c r="K1376">
        <v>631186</v>
      </c>
      <c r="L1376">
        <v>32</v>
      </c>
      <c r="M1376">
        <f t="shared" si="21"/>
        <v>2023</v>
      </c>
    </row>
    <row r="1377" spans="1:13">
      <c r="A1377" s="1">
        <v>45208</v>
      </c>
      <c r="B1377">
        <v>10556</v>
      </c>
      <c r="C1377">
        <v>128</v>
      </c>
      <c r="D1377">
        <v>61014381.619999997</v>
      </c>
      <c r="E1377">
        <v>61887958458</v>
      </c>
      <c r="F1377">
        <v>836864</v>
      </c>
      <c r="G1377">
        <v>736</v>
      </c>
      <c r="H1377">
        <v>46</v>
      </c>
      <c r="I1377">
        <v>57911518.07</v>
      </c>
      <c r="J1377">
        <v>63695416294</v>
      </c>
      <c r="K1377">
        <v>631200</v>
      </c>
      <c r="L1377">
        <v>32</v>
      </c>
      <c r="M1377">
        <f t="shared" si="21"/>
        <v>2023</v>
      </c>
    </row>
    <row r="1378" spans="1:13">
      <c r="A1378" s="1">
        <v>45209</v>
      </c>
      <c r="B1378">
        <v>215247</v>
      </c>
      <c r="C1378">
        <v>2820</v>
      </c>
      <c r="D1378">
        <v>61167376.460000001</v>
      </c>
      <c r="E1378">
        <v>61949125835</v>
      </c>
      <c r="F1378">
        <v>838979</v>
      </c>
      <c r="G1378">
        <v>705</v>
      </c>
      <c r="H1378">
        <v>55</v>
      </c>
      <c r="I1378">
        <v>57916187.899999999</v>
      </c>
      <c r="J1378">
        <v>63753332482</v>
      </c>
      <c r="K1378">
        <v>631223</v>
      </c>
      <c r="L1378">
        <v>32</v>
      </c>
      <c r="M1378">
        <f t="shared" si="21"/>
        <v>2023</v>
      </c>
    </row>
    <row r="1379" spans="1:13">
      <c r="A1379" s="1">
        <v>45210</v>
      </c>
      <c r="B1379">
        <v>181481</v>
      </c>
      <c r="C1379">
        <v>2049</v>
      </c>
      <c r="D1379">
        <v>61264550.689999998</v>
      </c>
      <c r="E1379">
        <v>62010390386</v>
      </c>
      <c r="F1379">
        <v>840279</v>
      </c>
      <c r="G1379">
        <v>749</v>
      </c>
      <c r="H1379">
        <v>50</v>
      </c>
      <c r="I1379">
        <v>57920058.600000001</v>
      </c>
      <c r="J1379">
        <v>63811252541</v>
      </c>
      <c r="K1379">
        <v>631242</v>
      </c>
      <c r="L1379">
        <v>31</v>
      </c>
      <c r="M1379">
        <f t="shared" si="21"/>
        <v>2023</v>
      </c>
    </row>
    <row r="1380" spans="1:13">
      <c r="A1380" s="1">
        <v>45211</v>
      </c>
      <c r="B1380">
        <v>161046</v>
      </c>
      <c r="C1380">
        <v>1843</v>
      </c>
      <c r="D1380">
        <v>61342277.079999998</v>
      </c>
      <c r="E1380">
        <v>62071732663</v>
      </c>
      <c r="F1380">
        <v>841375</v>
      </c>
      <c r="G1380">
        <v>747</v>
      </c>
      <c r="H1380">
        <v>67</v>
      </c>
      <c r="I1380">
        <v>57925480.020000003</v>
      </c>
      <c r="J1380">
        <v>63869178021</v>
      </c>
      <c r="K1380">
        <v>631278</v>
      </c>
      <c r="L1380">
        <v>31</v>
      </c>
      <c r="M1380">
        <f t="shared" si="21"/>
        <v>2023</v>
      </c>
    </row>
    <row r="1381" spans="1:13">
      <c r="A1381" s="1">
        <v>45212</v>
      </c>
      <c r="B1381">
        <v>154618</v>
      </c>
      <c r="C1381">
        <v>1707</v>
      </c>
      <c r="D1381">
        <v>61411381.130000003</v>
      </c>
      <c r="E1381">
        <v>62133144044</v>
      </c>
      <c r="F1381">
        <v>842350</v>
      </c>
      <c r="G1381">
        <v>732</v>
      </c>
      <c r="H1381">
        <v>55</v>
      </c>
      <c r="I1381">
        <v>57929285.520000003</v>
      </c>
      <c r="J1381">
        <v>63927107306</v>
      </c>
      <c r="K1381">
        <v>631301</v>
      </c>
      <c r="L1381">
        <v>32</v>
      </c>
      <c r="M1381">
        <f t="shared" si="21"/>
        <v>2023</v>
      </c>
    </row>
    <row r="1382" spans="1:13">
      <c r="A1382" s="1">
        <v>45213</v>
      </c>
      <c r="B1382">
        <v>134859</v>
      </c>
      <c r="C1382">
        <v>1500</v>
      </c>
      <c r="D1382">
        <v>61467734.869999997</v>
      </c>
      <c r="E1382">
        <v>62194611779</v>
      </c>
      <c r="F1382">
        <v>843132</v>
      </c>
      <c r="G1382">
        <v>718</v>
      </c>
      <c r="H1382">
        <v>47</v>
      </c>
      <c r="I1382">
        <v>57932096.990000002</v>
      </c>
      <c r="J1382">
        <v>63985039403</v>
      </c>
      <c r="K1382">
        <v>631317</v>
      </c>
      <c r="L1382">
        <v>31</v>
      </c>
      <c r="M1382">
        <f t="shared" si="21"/>
        <v>2023</v>
      </c>
    </row>
    <row r="1383" spans="1:13">
      <c r="A1383" s="1">
        <v>45214</v>
      </c>
      <c r="B1383">
        <v>19894</v>
      </c>
      <c r="C1383">
        <v>218</v>
      </c>
      <c r="D1383">
        <v>61431230.700000003</v>
      </c>
      <c r="E1383">
        <v>62256043009</v>
      </c>
      <c r="F1383">
        <v>842627</v>
      </c>
      <c r="G1383">
        <v>723</v>
      </c>
      <c r="H1383">
        <v>45</v>
      </c>
      <c r="I1383">
        <v>57935706.119999997</v>
      </c>
      <c r="J1383">
        <v>64042975109</v>
      </c>
      <c r="K1383">
        <v>631330</v>
      </c>
      <c r="L1383">
        <v>32</v>
      </c>
      <c r="M1383">
        <f t="shared" si="21"/>
        <v>2023</v>
      </c>
    </row>
    <row r="1384" spans="1:13">
      <c r="A1384" s="1">
        <v>45215</v>
      </c>
      <c r="B1384">
        <v>11977</v>
      </c>
      <c r="C1384">
        <v>141</v>
      </c>
      <c r="D1384">
        <v>61390417.93</v>
      </c>
      <c r="E1384">
        <v>62317433427</v>
      </c>
      <c r="F1384">
        <v>842068</v>
      </c>
      <c r="G1384">
        <v>700</v>
      </c>
      <c r="H1384">
        <v>50</v>
      </c>
      <c r="I1384">
        <v>57940182.25</v>
      </c>
      <c r="J1384">
        <v>64100915292</v>
      </c>
      <c r="K1384">
        <v>631349</v>
      </c>
      <c r="L1384">
        <v>31</v>
      </c>
      <c r="M1384">
        <f t="shared" si="21"/>
        <v>2023</v>
      </c>
    </row>
    <row r="1385" spans="1:13">
      <c r="A1385" s="1">
        <v>45216</v>
      </c>
      <c r="B1385">
        <v>242584</v>
      </c>
      <c r="C1385">
        <v>2945</v>
      </c>
      <c r="D1385">
        <v>61555860.560000002</v>
      </c>
      <c r="E1385">
        <v>62378989288</v>
      </c>
      <c r="F1385">
        <v>844358</v>
      </c>
      <c r="G1385">
        <v>655</v>
      </c>
      <c r="H1385">
        <v>57</v>
      </c>
      <c r="I1385">
        <v>57943881.780000001</v>
      </c>
      <c r="J1385">
        <v>64158859173</v>
      </c>
      <c r="K1385">
        <v>631374</v>
      </c>
      <c r="L1385">
        <v>32</v>
      </c>
      <c r="M1385">
        <f t="shared" si="21"/>
        <v>2023</v>
      </c>
    </row>
    <row r="1386" spans="1:13">
      <c r="A1386" s="1">
        <v>45217</v>
      </c>
      <c r="B1386">
        <v>178707</v>
      </c>
      <c r="C1386">
        <v>2107</v>
      </c>
      <c r="D1386">
        <v>61654364.82</v>
      </c>
      <c r="E1386">
        <v>62440643653</v>
      </c>
      <c r="F1386">
        <v>845687</v>
      </c>
      <c r="G1386">
        <v>778</v>
      </c>
      <c r="H1386">
        <v>49</v>
      </c>
      <c r="I1386">
        <v>57946659.079999998</v>
      </c>
      <c r="J1386">
        <v>64216805833</v>
      </c>
      <c r="K1386">
        <v>631391</v>
      </c>
      <c r="L1386">
        <v>32</v>
      </c>
      <c r="M1386">
        <f t="shared" si="21"/>
        <v>2023</v>
      </c>
    </row>
    <row r="1387" spans="1:13">
      <c r="A1387" s="1">
        <v>45218</v>
      </c>
      <c r="B1387">
        <v>166121</v>
      </c>
      <c r="C1387">
        <v>1874</v>
      </c>
      <c r="D1387">
        <v>61740036.18</v>
      </c>
      <c r="E1387">
        <v>62502383689</v>
      </c>
      <c r="F1387">
        <v>846871</v>
      </c>
      <c r="G1387">
        <v>690</v>
      </c>
      <c r="H1387">
        <v>44</v>
      </c>
      <c r="I1387">
        <v>57949978.450000003</v>
      </c>
      <c r="J1387">
        <v>64274755811</v>
      </c>
      <c r="K1387">
        <v>631403</v>
      </c>
      <c r="L1387">
        <v>32</v>
      </c>
      <c r="M1387">
        <f t="shared" si="21"/>
        <v>2023</v>
      </c>
    </row>
    <row r="1388" spans="1:13">
      <c r="A1388" s="1">
        <v>45219</v>
      </c>
      <c r="B1388">
        <v>163212</v>
      </c>
      <c r="C1388">
        <v>1836</v>
      </c>
      <c r="D1388">
        <v>61824089.229999997</v>
      </c>
      <c r="E1388">
        <v>62564207778</v>
      </c>
      <c r="F1388">
        <v>848033</v>
      </c>
      <c r="G1388">
        <v>674</v>
      </c>
      <c r="H1388">
        <v>53</v>
      </c>
      <c r="I1388">
        <v>57954741.710000001</v>
      </c>
      <c r="J1388">
        <v>64332710553</v>
      </c>
      <c r="K1388">
        <v>631425</v>
      </c>
      <c r="L1388">
        <v>31</v>
      </c>
      <c r="M1388">
        <f t="shared" si="21"/>
        <v>2023</v>
      </c>
    </row>
    <row r="1389" spans="1:13">
      <c r="A1389" s="1">
        <v>45220</v>
      </c>
      <c r="B1389">
        <v>139122</v>
      </c>
      <c r="C1389">
        <v>1783</v>
      </c>
      <c r="D1389">
        <v>61905482.719999999</v>
      </c>
      <c r="E1389">
        <v>62626113261</v>
      </c>
      <c r="F1389">
        <v>849126</v>
      </c>
      <c r="G1389">
        <v>690</v>
      </c>
      <c r="H1389">
        <v>55</v>
      </c>
      <c r="I1389">
        <v>57959273.090000004</v>
      </c>
      <c r="J1389">
        <v>64390669826</v>
      </c>
      <c r="K1389">
        <v>631448</v>
      </c>
      <c r="L1389">
        <v>32</v>
      </c>
      <c r="M1389">
        <f t="shared" si="21"/>
        <v>2023</v>
      </c>
    </row>
    <row r="1390" spans="1:13">
      <c r="A1390" s="1">
        <v>45221</v>
      </c>
      <c r="B1390">
        <v>21180</v>
      </c>
      <c r="C1390">
        <v>212</v>
      </c>
      <c r="D1390">
        <v>61864334.899999999</v>
      </c>
      <c r="E1390">
        <v>62687977596</v>
      </c>
      <c r="F1390">
        <v>848572</v>
      </c>
      <c r="G1390">
        <v>766</v>
      </c>
      <c r="H1390">
        <v>62</v>
      </c>
      <c r="I1390">
        <v>57963206.359999999</v>
      </c>
      <c r="J1390">
        <v>64448633032</v>
      </c>
      <c r="K1390">
        <v>631479</v>
      </c>
      <c r="L1390">
        <v>31</v>
      </c>
      <c r="M1390">
        <f t="shared" si="21"/>
        <v>2023</v>
      </c>
    </row>
    <row r="1391" spans="1:13">
      <c r="A1391" s="1">
        <v>45222</v>
      </c>
      <c r="B1391">
        <v>17526</v>
      </c>
      <c r="C1391">
        <v>222</v>
      </c>
      <c r="D1391">
        <v>61827797.689999998</v>
      </c>
      <c r="E1391">
        <v>62749805393</v>
      </c>
      <c r="F1391">
        <v>848088</v>
      </c>
      <c r="G1391">
        <v>706</v>
      </c>
      <c r="H1391">
        <v>49</v>
      </c>
      <c r="I1391">
        <v>57965909.310000002</v>
      </c>
      <c r="J1391">
        <v>64506598941</v>
      </c>
      <c r="K1391">
        <v>631496</v>
      </c>
      <c r="L1391">
        <v>32</v>
      </c>
      <c r="M1391">
        <f t="shared" si="21"/>
        <v>2023</v>
      </c>
    </row>
    <row r="1392" spans="1:13">
      <c r="A1392" s="1">
        <v>45223</v>
      </c>
      <c r="B1392">
        <v>305040</v>
      </c>
      <c r="C1392">
        <v>3431</v>
      </c>
      <c r="D1392">
        <v>62029282.039999999</v>
      </c>
      <c r="E1392">
        <v>62811834675</v>
      </c>
      <c r="F1392">
        <v>850818</v>
      </c>
      <c r="G1392">
        <v>701</v>
      </c>
      <c r="H1392">
        <v>33</v>
      </c>
      <c r="I1392">
        <v>57967070.350000001</v>
      </c>
      <c r="J1392">
        <v>64564566012</v>
      </c>
      <c r="K1392">
        <v>631498</v>
      </c>
      <c r="L1392">
        <v>31</v>
      </c>
      <c r="M1392">
        <f t="shared" si="21"/>
        <v>2023</v>
      </c>
    </row>
    <row r="1393" spans="1:13">
      <c r="A1393" s="1">
        <v>45224</v>
      </c>
      <c r="B1393">
        <v>242246</v>
      </c>
      <c r="C1393">
        <v>2813</v>
      </c>
      <c r="D1393">
        <v>62182887.859999999</v>
      </c>
      <c r="E1393">
        <v>62874017563</v>
      </c>
      <c r="F1393">
        <v>852925</v>
      </c>
      <c r="G1393">
        <v>706</v>
      </c>
      <c r="H1393">
        <v>54</v>
      </c>
      <c r="I1393">
        <v>57972193.520000003</v>
      </c>
      <c r="J1393">
        <v>64622538205</v>
      </c>
      <c r="K1393">
        <v>631520</v>
      </c>
      <c r="L1393">
        <v>32</v>
      </c>
      <c r="M1393">
        <f t="shared" si="21"/>
        <v>2023</v>
      </c>
    </row>
    <row r="1394" spans="1:13">
      <c r="A1394" s="1">
        <v>45225</v>
      </c>
      <c r="B1394">
        <v>236427</v>
      </c>
      <c r="C1394">
        <v>3130</v>
      </c>
      <c r="D1394">
        <v>62361646.93</v>
      </c>
      <c r="E1394">
        <v>62936379210</v>
      </c>
      <c r="F1394">
        <v>855357</v>
      </c>
      <c r="G1394">
        <v>698</v>
      </c>
      <c r="H1394">
        <v>54</v>
      </c>
      <c r="I1394">
        <v>57976351.100000001</v>
      </c>
      <c r="J1394">
        <v>64680514556</v>
      </c>
      <c r="K1394">
        <v>631543</v>
      </c>
      <c r="L1394">
        <v>31</v>
      </c>
      <c r="M1394">
        <f t="shared" si="21"/>
        <v>2023</v>
      </c>
    </row>
    <row r="1395" spans="1:13">
      <c r="A1395" s="1">
        <v>45226</v>
      </c>
      <c r="B1395">
        <v>223570</v>
      </c>
      <c r="C1395">
        <v>2760</v>
      </c>
      <c r="D1395">
        <v>62515357.659999996</v>
      </c>
      <c r="E1395">
        <v>62998894568</v>
      </c>
      <c r="F1395">
        <v>857425</v>
      </c>
      <c r="G1395">
        <v>692</v>
      </c>
      <c r="H1395">
        <v>55</v>
      </c>
      <c r="I1395">
        <v>57980898.5</v>
      </c>
      <c r="J1395">
        <v>64738495455</v>
      </c>
      <c r="K1395">
        <v>631566</v>
      </c>
      <c r="L1395">
        <v>32</v>
      </c>
      <c r="M1395">
        <f t="shared" si="21"/>
        <v>2023</v>
      </c>
    </row>
    <row r="1396" spans="1:13">
      <c r="A1396" s="1">
        <v>45227</v>
      </c>
      <c r="B1396">
        <v>182767</v>
      </c>
      <c r="C1396">
        <v>1975</v>
      </c>
      <c r="D1396">
        <v>62608880.939999998</v>
      </c>
      <c r="E1396">
        <v>63061503449</v>
      </c>
      <c r="F1396">
        <v>858711</v>
      </c>
      <c r="G1396">
        <v>689</v>
      </c>
      <c r="H1396">
        <v>58</v>
      </c>
      <c r="I1396">
        <v>57985973.420000002</v>
      </c>
      <c r="J1396">
        <v>64796481428</v>
      </c>
      <c r="K1396">
        <v>631593</v>
      </c>
      <c r="L1396">
        <v>31</v>
      </c>
      <c r="M1396">
        <f t="shared" si="21"/>
        <v>2023</v>
      </c>
    </row>
    <row r="1397" spans="1:13">
      <c r="A1397" s="1">
        <v>45228</v>
      </c>
      <c r="B1397">
        <v>25781</v>
      </c>
      <c r="C1397">
        <v>320</v>
      </c>
      <c r="D1397">
        <v>62581748.259999998</v>
      </c>
      <c r="E1397">
        <v>63124085197</v>
      </c>
      <c r="F1397">
        <v>858334</v>
      </c>
      <c r="G1397">
        <v>697</v>
      </c>
      <c r="H1397">
        <v>67</v>
      </c>
      <c r="I1397">
        <v>57990754.369999997</v>
      </c>
      <c r="J1397">
        <v>64854472183</v>
      </c>
      <c r="K1397">
        <v>631628</v>
      </c>
      <c r="L1397">
        <v>32</v>
      </c>
      <c r="M1397">
        <f t="shared" si="21"/>
        <v>2023</v>
      </c>
    </row>
    <row r="1398" spans="1:13">
      <c r="A1398" s="1">
        <v>45229</v>
      </c>
      <c r="B1398">
        <v>19014</v>
      </c>
      <c r="C1398">
        <v>230</v>
      </c>
      <c r="D1398">
        <v>62550708.009999998</v>
      </c>
      <c r="E1398">
        <v>63186635905</v>
      </c>
      <c r="F1398">
        <v>857894</v>
      </c>
      <c r="G1398">
        <v>670</v>
      </c>
      <c r="H1398">
        <v>51</v>
      </c>
      <c r="I1398">
        <v>57992822.340000004</v>
      </c>
      <c r="J1398">
        <v>64912465005</v>
      </c>
      <c r="K1398">
        <v>631648</v>
      </c>
      <c r="L1398">
        <v>31</v>
      </c>
      <c r="M1398">
        <f t="shared" si="21"/>
        <v>2023</v>
      </c>
    </row>
    <row r="1399" spans="1:13">
      <c r="A1399" s="1">
        <v>45230</v>
      </c>
      <c r="B1399">
        <v>333596</v>
      </c>
      <c r="C1399">
        <v>4059</v>
      </c>
      <c r="D1399">
        <v>62793805.509999998</v>
      </c>
      <c r="E1399">
        <v>63249429711</v>
      </c>
      <c r="F1399">
        <v>861252</v>
      </c>
      <c r="G1399">
        <v>701</v>
      </c>
      <c r="H1399">
        <v>51</v>
      </c>
      <c r="I1399">
        <v>57997579.030000001</v>
      </c>
      <c r="J1399">
        <v>64970462584</v>
      </c>
      <c r="K1399">
        <v>631667</v>
      </c>
      <c r="L1399">
        <v>32</v>
      </c>
      <c r="M1399">
        <f t="shared" si="21"/>
        <v>2023</v>
      </c>
    </row>
    <row r="1400" spans="1:13">
      <c r="A1400" s="1">
        <v>45231</v>
      </c>
      <c r="B1400">
        <v>159722</v>
      </c>
      <c r="C1400">
        <v>1921</v>
      </c>
      <c r="D1400">
        <v>62888524.969999999</v>
      </c>
      <c r="E1400">
        <v>63312318236</v>
      </c>
      <c r="F1400">
        <v>862505</v>
      </c>
      <c r="G1400">
        <v>668</v>
      </c>
      <c r="H1400">
        <v>41</v>
      </c>
      <c r="I1400">
        <v>57999087.82</v>
      </c>
      <c r="J1400">
        <v>65028461672</v>
      </c>
      <c r="K1400">
        <v>631676</v>
      </c>
      <c r="L1400">
        <v>32</v>
      </c>
      <c r="M1400">
        <f t="shared" si="21"/>
        <v>2023</v>
      </c>
    </row>
    <row r="1401" spans="1:13">
      <c r="A1401" s="1">
        <v>45232</v>
      </c>
      <c r="B1401">
        <v>158341</v>
      </c>
      <c r="C1401">
        <v>2052</v>
      </c>
      <c r="D1401">
        <v>62992151.700000003</v>
      </c>
      <c r="E1401">
        <v>63375310387</v>
      </c>
      <c r="F1401">
        <v>863882</v>
      </c>
      <c r="G1401">
        <v>675</v>
      </c>
      <c r="H1401">
        <v>53</v>
      </c>
      <c r="I1401">
        <v>58004085.25</v>
      </c>
      <c r="J1401">
        <v>65086465757</v>
      </c>
      <c r="K1401">
        <v>631697</v>
      </c>
      <c r="L1401">
        <v>32</v>
      </c>
      <c r="M1401">
        <f t="shared" si="21"/>
        <v>2023</v>
      </c>
    </row>
    <row r="1402" spans="1:13">
      <c r="A1402" s="1">
        <v>45233</v>
      </c>
      <c r="B1402">
        <v>268622</v>
      </c>
      <c r="C1402">
        <v>3018</v>
      </c>
      <c r="D1402">
        <v>63164169.93</v>
      </c>
      <c r="E1402">
        <v>63438474557</v>
      </c>
      <c r="F1402">
        <v>866205</v>
      </c>
      <c r="G1402">
        <v>695</v>
      </c>
      <c r="H1402">
        <v>51</v>
      </c>
      <c r="I1402">
        <v>58007345.079999998</v>
      </c>
      <c r="J1402">
        <v>65144473102</v>
      </c>
      <c r="K1402">
        <v>631717</v>
      </c>
      <c r="L1402">
        <v>31</v>
      </c>
      <c r="M1402">
        <f t="shared" si="21"/>
        <v>2023</v>
      </c>
    </row>
    <row r="1403" spans="1:13">
      <c r="A1403" s="1">
        <v>45234</v>
      </c>
      <c r="B1403">
        <v>183666</v>
      </c>
      <c r="C1403">
        <v>2002</v>
      </c>
      <c r="D1403">
        <v>63258955.890000001</v>
      </c>
      <c r="E1403">
        <v>63501733513</v>
      </c>
      <c r="F1403">
        <v>867507</v>
      </c>
      <c r="G1403">
        <v>700</v>
      </c>
      <c r="H1403">
        <v>57</v>
      </c>
      <c r="I1403">
        <v>58012433.289999999</v>
      </c>
      <c r="J1403">
        <v>65202485536</v>
      </c>
      <c r="K1403">
        <v>631743</v>
      </c>
      <c r="L1403">
        <v>31</v>
      </c>
      <c r="M1403">
        <f t="shared" si="21"/>
        <v>2023</v>
      </c>
    </row>
    <row r="1404" spans="1:13">
      <c r="A1404" s="1">
        <v>45235</v>
      </c>
      <c r="B1404">
        <v>24520</v>
      </c>
      <c r="C1404">
        <v>306</v>
      </c>
      <c r="D1404">
        <v>63227309.210000001</v>
      </c>
      <c r="E1404">
        <v>63564960822</v>
      </c>
      <c r="F1404">
        <v>867067</v>
      </c>
      <c r="G1404">
        <v>746</v>
      </c>
      <c r="H1404">
        <v>52</v>
      </c>
      <c r="I1404">
        <v>58015910.020000003</v>
      </c>
      <c r="J1404">
        <v>65260501446</v>
      </c>
      <c r="K1404">
        <v>631764</v>
      </c>
      <c r="L1404">
        <v>31</v>
      </c>
      <c r="M1404">
        <f t="shared" si="21"/>
        <v>2023</v>
      </c>
    </row>
    <row r="1405" spans="1:13">
      <c r="A1405" s="1">
        <v>45236</v>
      </c>
      <c r="B1405">
        <v>17267</v>
      </c>
      <c r="C1405">
        <v>183</v>
      </c>
      <c r="D1405">
        <v>63191338.619999997</v>
      </c>
      <c r="E1405">
        <v>63628152161</v>
      </c>
      <c r="F1405">
        <v>866541</v>
      </c>
      <c r="G1405">
        <v>709</v>
      </c>
      <c r="H1405">
        <v>60</v>
      </c>
      <c r="I1405">
        <v>58020604.329999998</v>
      </c>
      <c r="J1405">
        <v>65318522050</v>
      </c>
      <c r="K1405">
        <v>631792</v>
      </c>
      <c r="L1405">
        <v>32</v>
      </c>
      <c r="M1405">
        <f t="shared" si="21"/>
        <v>2023</v>
      </c>
    </row>
    <row r="1406" spans="1:13">
      <c r="A1406" s="1">
        <v>45237</v>
      </c>
      <c r="B1406">
        <v>347763</v>
      </c>
      <c r="C1406">
        <v>4217</v>
      </c>
      <c r="D1406">
        <v>63447221.57</v>
      </c>
      <c r="E1406">
        <v>63691599382</v>
      </c>
      <c r="F1406">
        <v>870004</v>
      </c>
      <c r="G1406">
        <v>754</v>
      </c>
      <c r="H1406">
        <v>51</v>
      </c>
      <c r="I1406">
        <v>58023328.049999997</v>
      </c>
      <c r="J1406">
        <v>65376545378</v>
      </c>
      <c r="K1406">
        <v>631811</v>
      </c>
      <c r="L1406">
        <v>32</v>
      </c>
      <c r="M1406">
        <f t="shared" si="21"/>
        <v>2023</v>
      </c>
    </row>
    <row r="1407" spans="1:13">
      <c r="A1407" s="1">
        <v>45238</v>
      </c>
      <c r="B1407">
        <v>198631</v>
      </c>
      <c r="C1407">
        <v>2548</v>
      </c>
      <c r="D1407">
        <v>63576183.200000003</v>
      </c>
      <c r="E1407">
        <v>63755175566</v>
      </c>
      <c r="F1407">
        <v>871787</v>
      </c>
      <c r="G1407">
        <v>765</v>
      </c>
      <c r="H1407">
        <v>50</v>
      </c>
      <c r="I1407">
        <v>58027927.729999997</v>
      </c>
      <c r="J1407">
        <v>65434573306</v>
      </c>
      <c r="K1407">
        <v>631829</v>
      </c>
      <c r="L1407">
        <v>32</v>
      </c>
      <c r="M1407">
        <f t="shared" si="21"/>
        <v>2023</v>
      </c>
    </row>
    <row r="1408" spans="1:13">
      <c r="A1408" s="1">
        <v>45239</v>
      </c>
      <c r="B1408">
        <v>300106</v>
      </c>
      <c r="C1408">
        <v>3668</v>
      </c>
      <c r="D1408">
        <v>63788687.630000003</v>
      </c>
      <c r="E1408">
        <v>63818964253</v>
      </c>
      <c r="F1408">
        <v>874752</v>
      </c>
      <c r="G1408">
        <v>703</v>
      </c>
      <c r="H1408">
        <v>53</v>
      </c>
      <c r="I1408">
        <v>58032031.399999999</v>
      </c>
      <c r="J1408">
        <v>65492605337</v>
      </c>
      <c r="K1408">
        <v>631850</v>
      </c>
      <c r="L1408">
        <v>32</v>
      </c>
      <c r="M1408">
        <f t="shared" si="21"/>
        <v>2023</v>
      </c>
    </row>
    <row r="1409" spans="1:13">
      <c r="A1409" s="1">
        <v>45240</v>
      </c>
      <c r="B1409">
        <v>234893</v>
      </c>
      <c r="C1409">
        <v>2415</v>
      </c>
      <c r="D1409">
        <v>63911039.509999998</v>
      </c>
      <c r="E1409">
        <v>63882875293</v>
      </c>
      <c r="F1409">
        <v>876409</v>
      </c>
      <c r="G1409">
        <v>758</v>
      </c>
      <c r="H1409">
        <v>68</v>
      </c>
      <c r="I1409">
        <v>58037267.729999997</v>
      </c>
      <c r="J1409">
        <v>65550642605</v>
      </c>
      <c r="K1409">
        <v>631886</v>
      </c>
      <c r="L1409">
        <v>32</v>
      </c>
      <c r="M1409">
        <f t="shared" si="21"/>
        <v>2023</v>
      </c>
    </row>
    <row r="1410" spans="1:13">
      <c r="A1410" s="1">
        <v>45241</v>
      </c>
      <c r="B1410">
        <v>178198</v>
      </c>
      <c r="C1410">
        <v>2078</v>
      </c>
      <c r="D1410">
        <v>64012523.920000002</v>
      </c>
      <c r="E1410">
        <v>63946887817</v>
      </c>
      <c r="F1410">
        <v>877812</v>
      </c>
      <c r="G1410">
        <v>675</v>
      </c>
      <c r="H1410">
        <v>59</v>
      </c>
      <c r="I1410">
        <v>58041171.07</v>
      </c>
      <c r="J1410">
        <v>65608683776</v>
      </c>
      <c r="K1410">
        <v>631913</v>
      </c>
      <c r="L1410">
        <v>32</v>
      </c>
      <c r="M1410">
        <f t="shared" si="21"/>
        <v>2023</v>
      </c>
    </row>
    <row r="1411" spans="1:13">
      <c r="A1411" s="1">
        <v>45242</v>
      </c>
      <c r="B1411">
        <v>26246</v>
      </c>
      <c r="C1411">
        <v>272</v>
      </c>
      <c r="D1411">
        <v>63978759.079999998</v>
      </c>
      <c r="E1411">
        <v>64010866576</v>
      </c>
      <c r="F1411">
        <v>877346</v>
      </c>
      <c r="G1411">
        <v>738</v>
      </c>
      <c r="H1411">
        <v>60</v>
      </c>
      <c r="I1411">
        <v>58045430.020000003</v>
      </c>
      <c r="J1411">
        <v>65666729206</v>
      </c>
      <c r="K1411">
        <v>631941</v>
      </c>
      <c r="L1411">
        <v>32</v>
      </c>
      <c r="M1411">
        <f t="shared" ref="M1411:M1474" si="22">YEAR(A1411)</f>
        <v>2023</v>
      </c>
    </row>
    <row r="1412" spans="1:13">
      <c r="A1412" s="1">
        <v>45243</v>
      </c>
      <c r="B1412">
        <v>15828</v>
      </c>
      <c r="C1412">
        <v>170</v>
      </c>
      <c r="D1412">
        <v>63939666.530000001</v>
      </c>
      <c r="E1412">
        <v>64074806242</v>
      </c>
      <c r="F1412">
        <v>876828</v>
      </c>
      <c r="G1412">
        <v>688</v>
      </c>
      <c r="H1412">
        <v>44</v>
      </c>
      <c r="I1412">
        <v>58047248.840000004</v>
      </c>
      <c r="J1412">
        <v>65724776455</v>
      </c>
      <c r="K1412">
        <v>631953</v>
      </c>
      <c r="L1412">
        <v>32</v>
      </c>
      <c r="M1412">
        <f t="shared" si="22"/>
        <v>2023</v>
      </c>
    </row>
    <row r="1413" spans="1:13">
      <c r="A1413" s="1">
        <v>45244</v>
      </c>
      <c r="B1413">
        <v>344713</v>
      </c>
      <c r="C1413">
        <v>4370</v>
      </c>
      <c r="D1413">
        <v>64207650.560000002</v>
      </c>
      <c r="E1413">
        <v>64139013893</v>
      </c>
      <c r="F1413">
        <v>880481</v>
      </c>
      <c r="G1413">
        <v>717</v>
      </c>
      <c r="H1413">
        <v>68</v>
      </c>
      <c r="I1413">
        <v>58053943</v>
      </c>
      <c r="J1413">
        <v>65782830398</v>
      </c>
      <c r="K1413">
        <v>631989</v>
      </c>
      <c r="L1413">
        <v>32</v>
      </c>
      <c r="M1413">
        <f t="shared" si="22"/>
        <v>2023</v>
      </c>
    </row>
    <row r="1414" spans="1:13">
      <c r="A1414" s="1">
        <v>45245</v>
      </c>
      <c r="B1414">
        <v>255038</v>
      </c>
      <c r="C1414">
        <v>3284</v>
      </c>
      <c r="D1414">
        <v>64391862.82</v>
      </c>
      <c r="E1414">
        <v>64203405756</v>
      </c>
      <c r="F1414">
        <v>882999</v>
      </c>
      <c r="G1414">
        <v>766</v>
      </c>
      <c r="H1414">
        <v>67</v>
      </c>
      <c r="I1414">
        <v>58059310.359999999</v>
      </c>
      <c r="J1414">
        <v>65840889708</v>
      </c>
      <c r="K1414">
        <v>632024</v>
      </c>
      <c r="L1414">
        <v>32</v>
      </c>
      <c r="M1414">
        <f t="shared" si="22"/>
        <v>2023</v>
      </c>
    </row>
    <row r="1415" spans="1:13">
      <c r="A1415" s="1">
        <v>45246</v>
      </c>
      <c r="B1415">
        <v>252621</v>
      </c>
      <c r="C1415">
        <v>2952</v>
      </c>
      <c r="D1415">
        <v>64553856.869999997</v>
      </c>
      <c r="E1415">
        <v>64267959613</v>
      </c>
      <c r="F1415">
        <v>885221</v>
      </c>
      <c r="G1415">
        <v>730</v>
      </c>
      <c r="H1415">
        <v>58</v>
      </c>
      <c r="I1415">
        <v>58063458.049999997</v>
      </c>
      <c r="J1415">
        <v>65898953166</v>
      </c>
      <c r="K1415">
        <v>632050</v>
      </c>
      <c r="L1415">
        <v>32</v>
      </c>
      <c r="M1415">
        <f t="shared" si="22"/>
        <v>2023</v>
      </c>
    </row>
    <row r="1416" spans="1:13">
      <c r="A1416" s="1">
        <v>45247</v>
      </c>
      <c r="B1416">
        <v>233166</v>
      </c>
      <c r="C1416">
        <v>2837</v>
      </c>
      <c r="D1416">
        <v>64709716</v>
      </c>
      <c r="E1416">
        <v>64332669329</v>
      </c>
      <c r="F1416">
        <v>887315</v>
      </c>
      <c r="G1416">
        <v>743</v>
      </c>
      <c r="H1416">
        <v>54</v>
      </c>
      <c r="I1416">
        <v>58066639.759999998</v>
      </c>
      <c r="J1416">
        <v>65957019806</v>
      </c>
      <c r="K1416">
        <v>632072</v>
      </c>
      <c r="L1416">
        <v>32</v>
      </c>
      <c r="M1416">
        <f t="shared" si="22"/>
        <v>2023</v>
      </c>
    </row>
    <row r="1417" spans="1:13">
      <c r="A1417" s="1">
        <v>45248</v>
      </c>
      <c r="B1417">
        <v>199207</v>
      </c>
      <c r="C1417">
        <v>2149</v>
      </c>
      <c r="D1417">
        <v>64806958.899999999</v>
      </c>
      <c r="E1417">
        <v>64397476287</v>
      </c>
      <c r="F1417">
        <v>888667</v>
      </c>
      <c r="G1417">
        <v>797</v>
      </c>
      <c r="H1417">
        <v>52</v>
      </c>
      <c r="I1417">
        <v>58069906.979999997</v>
      </c>
      <c r="J1417">
        <v>66015089713</v>
      </c>
      <c r="K1417">
        <v>632092</v>
      </c>
      <c r="L1417">
        <v>32</v>
      </c>
      <c r="M1417">
        <f t="shared" si="22"/>
        <v>2023</v>
      </c>
    </row>
    <row r="1418" spans="1:13">
      <c r="A1418" s="1">
        <v>45249</v>
      </c>
      <c r="B1418">
        <v>25786</v>
      </c>
      <c r="C1418">
        <v>324</v>
      </c>
      <c r="D1418">
        <v>64777073.770000003</v>
      </c>
      <c r="E1418">
        <v>64462253361</v>
      </c>
      <c r="F1418">
        <v>888262</v>
      </c>
      <c r="G1418">
        <v>729</v>
      </c>
      <c r="H1418">
        <v>57</v>
      </c>
      <c r="I1418">
        <v>58074215.140000001</v>
      </c>
      <c r="J1418">
        <v>66073163928</v>
      </c>
      <c r="K1418">
        <v>632117</v>
      </c>
      <c r="L1418">
        <v>32</v>
      </c>
      <c r="M1418">
        <f t="shared" si="22"/>
        <v>2023</v>
      </c>
    </row>
    <row r="1419" spans="1:13">
      <c r="A1419" s="1">
        <v>45250</v>
      </c>
      <c r="B1419">
        <v>18303</v>
      </c>
      <c r="C1419">
        <v>227</v>
      </c>
      <c r="D1419">
        <v>64738586.700000003</v>
      </c>
      <c r="E1419">
        <v>64526991948</v>
      </c>
      <c r="F1419">
        <v>887735</v>
      </c>
      <c r="G1419">
        <v>754</v>
      </c>
      <c r="H1419">
        <v>56</v>
      </c>
      <c r="I1419">
        <v>58079525.020000003</v>
      </c>
      <c r="J1419">
        <v>66131243453</v>
      </c>
      <c r="K1419">
        <v>632141</v>
      </c>
      <c r="L1419">
        <v>32</v>
      </c>
      <c r="M1419">
        <f t="shared" si="22"/>
        <v>2023</v>
      </c>
    </row>
    <row r="1420" spans="1:13">
      <c r="A1420" s="1">
        <v>45251</v>
      </c>
      <c r="B1420">
        <v>370556</v>
      </c>
      <c r="C1420">
        <v>4677</v>
      </c>
      <c r="D1420">
        <v>65026173.640000001</v>
      </c>
      <c r="E1420">
        <v>64592018122</v>
      </c>
      <c r="F1420">
        <v>891661</v>
      </c>
      <c r="G1420">
        <v>751</v>
      </c>
      <c r="H1420">
        <v>63</v>
      </c>
      <c r="I1420">
        <v>58083778.310000002</v>
      </c>
      <c r="J1420">
        <v>66189327231</v>
      </c>
      <c r="K1420">
        <v>632172</v>
      </c>
      <c r="L1420">
        <v>32</v>
      </c>
      <c r="M1420">
        <f t="shared" si="22"/>
        <v>2023</v>
      </c>
    </row>
    <row r="1421" spans="1:13">
      <c r="A1421" s="1">
        <v>45252</v>
      </c>
      <c r="B1421">
        <v>306207</v>
      </c>
      <c r="C1421">
        <v>3350</v>
      </c>
      <c r="D1421">
        <v>65215543.520000003</v>
      </c>
      <c r="E1421">
        <v>64657233665</v>
      </c>
      <c r="F1421">
        <v>894279</v>
      </c>
      <c r="G1421">
        <v>732</v>
      </c>
      <c r="H1421">
        <v>63</v>
      </c>
      <c r="I1421">
        <v>58087774.189999998</v>
      </c>
      <c r="J1421">
        <v>66247415006</v>
      </c>
      <c r="K1421">
        <v>632203</v>
      </c>
      <c r="L1421">
        <v>32</v>
      </c>
      <c r="M1421">
        <f t="shared" si="22"/>
        <v>2023</v>
      </c>
    </row>
    <row r="1422" spans="1:13">
      <c r="A1422" s="1">
        <v>45253</v>
      </c>
      <c r="B1422">
        <v>240188</v>
      </c>
      <c r="C1422">
        <v>2995</v>
      </c>
      <c r="D1422">
        <v>65375799.57</v>
      </c>
      <c r="E1422">
        <v>64722609465</v>
      </c>
      <c r="F1422">
        <v>896482</v>
      </c>
      <c r="G1422">
        <v>792</v>
      </c>
      <c r="H1422">
        <v>48</v>
      </c>
      <c r="I1422">
        <v>58089975.5</v>
      </c>
      <c r="J1422">
        <v>66305504981</v>
      </c>
      <c r="K1422">
        <v>632219</v>
      </c>
      <c r="L1422">
        <v>32</v>
      </c>
      <c r="M1422">
        <f t="shared" si="22"/>
        <v>2023</v>
      </c>
    </row>
    <row r="1423" spans="1:13">
      <c r="A1423" s="1">
        <v>45254</v>
      </c>
      <c r="B1423">
        <v>242605</v>
      </c>
      <c r="C1423">
        <v>2905</v>
      </c>
      <c r="D1423">
        <v>65529998.020000003</v>
      </c>
      <c r="E1423">
        <v>64788139463</v>
      </c>
      <c r="F1423">
        <v>898578</v>
      </c>
      <c r="G1423">
        <v>809</v>
      </c>
      <c r="H1423">
        <v>55</v>
      </c>
      <c r="I1423">
        <v>58094690.18</v>
      </c>
      <c r="J1423">
        <v>66363599671</v>
      </c>
      <c r="K1423">
        <v>632243</v>
      </c>
      <c r="L1423">
        <v>31</v>
      </c>
      <c r="M1423">
        <f t="shared" si="22"/>
        <v>2023</v>
      </c>
    </row>
    <row r="1424" spans="1:13">
      <c r="A1424" s="1">
        <v>45255</v>
      </c>
      <c r="B1424">
        <v>205135</v>
      </c>
      <c r="C1424">
        <v>2144</v>
      </c>
      <c r="D1424">
        <v>65630281.789999999</v>
      </c>
      <c r="E1424">
        <v>64853769745</v>
      </c>
      <c r="F1424">
        <v>899999</v>
      </c>
      <c r="G1424">
        <v>723</v>
      </c>
      <c r="H1424">
        <v>53</v>
      </c>
      <c r="I1424">
        <v>58098213.659999996</v>
      </c>
      <c r="J1424">
        <v>66421697885</v>
      </c>
      <c r="K1424">
        <v>632264</v>
      </c>
      <c r="L1424">
        <v>32</v>
      </c>
      <c r="M1424">
        <f t="shared" si="22"/>
        <v>2023</v>
      </c>
    </row>
    <row r="1425" spans="1:13">
      <c r="A1425" s="1">
        <v>45256</v>
      </c>
      <c r="B1425">
        <v>29297</v>
      </c>
      <c r="C1425">
        <v>345</v>
      </c>
      <c r="D1425">
        <v>65598485.590000004</v>
      </c>
      <c r="E1425">
        <v>64919368230</v>
      </c>
      <c r="F1425">
        <v>899555</v>
      </c>
      <c r="G1425">
        <v>789</v>
      </c>
      <c r="H1425">
        <v>61</v>
      </c>
      <c r="I1425">
        <v>58102671.350000001</v>
      </c>
      <c r="J1425">
        <v>66479800556</v>
      </c>
      <c r="K1425">
        <v>632293</v>
      </c>
      <c r="L1425">
        <v>32</v>
      </c>
      <c r="M1425">
        <f t="shared" si="22"/>
        <v>2023</v>
      </c>
    </row>
    <row r="1426" spans="1:13">
      <c r="A1426" s="1">
        <v>45257</v>
      </c>
      <c r="B1426">
        <v>21354</v>
      </c>
      <c r="C1426">
        <v>230</v>
      </c>
      <c r="D1426">
        <v>65556616.219999999</v>
      </c>
      <c r="E1426">
        <v>64984924846</v>
      </c>
      <c r="F1426">
        <v>898982</v>
      </c>
      <c r="G1426">
        <v>803</v>
      </c>
      <c r="H1426">
        <v>61</v>
      </c>
      <c r="I1426">
        <v>58106231.710000001</v>
      </c>
      <c r="J1426">
        <v>66537906788</v>
      </c>
      <c r="K1426">
        <v>632322</v>
      </c>
      <c r="L1426">
        <v>32</v>
      </c>
      <c r="M1426">
        <f t="shared" si="22"/>
        <v>2023</v>
      </c>
    </row>
    <row r="1427" spans="1:13">
      <c r="A1427" s="1">
        <v>45258</v>
      </c>
      <c r="B1427">
        <v>377348</v>
      </c>
      <c r="C1427">
        <v>4424</v>
      </c>
      <c r="D1427">
        <v>65821103.740000002</v>
      </c>
      <c r="E1427">
        <v>65050745950</v>
      </c>
      <c r="F1427">
        <v>902643</v>
      </c>
      <c r="G1427">
        <v>763</v>
      </c>
      <c r="H1427">
        <v>47</v>
      </c>
      <c r="I1427">
        <v>58108686.899999999</v>
      </c>
      <c r="J1427">
        <v>66596015475</v>
      </c>
      <c r="K1427">
        <v>632337</v>
      </c>
      <c r="L1427">
        <v>32</v>
      </c>
      <c r="M1427">
        <f t="shared" si="22"/>
        <v>2023</v>
      </c>
    </row>
    <row r="1428" spans="1:13">
      <c r="A1428" s="1">
        <v>45259</v>
      </c>
      <c r="B1428">
        <v>304250</v>
      </c>
      <c r="C1428">
        <v>3252</v>
      </c>
      <c r="D1428">
        <v>66000205.039999999</v>
      </c>
      <c r="E1428">
        <v>65116746155</v>
      </c>
      <c r="F1428">
        <v>905089</v>
      </c>
      <c r="G1428">
        <v>806</v>
      </c>
      <c r="H1428">
        <v>68</v>
      </c>
      <c r="I1428">
        <v>58115688.670000002</v>
      </c>
      <c r="J1428">
        <v>66654131164</v>
      </c>
      <c r="K1428">
        <v>632373</v>
      </c>
      <c r="L1428">
        <v>32</v>
      </c>
      <c r="M1428">
        <f t="shared" si="22"/>
        <v>2023</v>
      </c>
    </row>
    <row r="1429" spans="1:13">
      <c r="A1429" s="1">
        <v>45260</v>
      </c>
      <c r="B1429">
        <v>278119</v>
      </c>
      <c r="C1429">
        <v>3163</v>
      </c>
      <c r="D1429">
        <v>66168757.049999997</v>
      </c>
      <c r="E1429">
        <v>65182914912</v>
      </c>
      <c r="F1429">
        <v>907450</v>
      </c>
      <c r="G1429">
        <v>802</v>
      </c>
      <c r="H1429">
        <v>59</v>
      </c>
      <c r="I1429">
        <v>58119202.299999997</v>
      </c>
      <c r="J1429">
        <v>66712250366</v>
      </c>
      <c r="K1429">
        <v>632400</v>
      </c>
      <c r="L1429">
        <v>32</v>
      </c>
      <c r="M1429">
        <f t="shared" si="22"/>
        <v>2023</v>
      </c>
    </row>
    <row r="1430" spans="1:13">
      <c r="A1430" s="1">
        <v>45261</v>
      </c>
      <c r="B1430">
        <v>325317</v>
      </c>
      <c r="C1430">
        <v>3905</v>
      </c>
      <c r="D1430">
        <v>66397252</v>
      </c>
      <c r="E1430">
        <v>65249312164</v>
      </c>
      <c r="F1430">
        <v>910538</v>
      </c>
      <c r="G1430">
        <v>817</v>
      </c>
      <c r="H1430">
        <v>51</v>
      </c>
      <c r="I1430">
        <v>58122972.289999999</v>
      </c>
      <c r="J1430">
        <v>66770373338</v>
      </c>
      <c r="K1430">
        <v>632419</v>
      </c>
      <c r="L1430">
        <v>32</v>
      </c>
      <c r="M1430">
        <f t="shared" si="22"/>
        <v>2023</v>
      </c>
    </row>
    <row r="1431" spans="1:13">
      <c r="A1431" s="1">
        <v>45262</v>
      </c>
      <c r="B1431">
        <v>256333</v>
      </c>
      <c r="C1431">
        <v>2978</v>
      </c>
      <c r="D1431">
        <v>66559059.57</v>
      </c>
      <c r="E1431">
        <v>65315871224</v>
      </c>
      <c r="F1431">
        <v>912754</v>
      </c>
      <c r="G1431">
        <v>762</v>
      </c>
      <c r="H1431">
        <v>53</v>
      </c>
      <c r="I1431">
        <v>58126479.810000002</v>
      </c>
      <c r="J1431">
        <v>66828499818</v>
      </c>
      <c r="K1431">
        <v>632440</v>
      </c>
      <c r="L1431">
        <v>32</v>
      </c>
      <c r="M1431">
        <f t="shared" si="22"/>
        <v>2023</v>
      </c>
    </row>
    <row r="1432" spans="1:13">
      <c r="A1432" s="1">
        <v>45263</v>
      </c>
      <c r="B1432">
        <v>37236</v>
      </c>
      <c r="C1432">
        <v>449</v>
      </c>
      <c r="D1432">
        <v>66531675.18</v>
      </c>
      <c r="E1432">
        <v>65382402899</v>
      </c>
      <c r="F1432">
        <v>912375</v>
      </c>
      <c r="G1432">
        <v>828</v>
      </c>
      <c r="H1432">
        <v>46</v>
      </c>
      <c r="I1432">
        <v>58129788.719999999</v>
      </c>
      <c r="J1432">
        <v>66886629607</v>
      </c>
      <c r="K1432">
        <v>632454</v>
      </c>
      <c r="L1432">
        <v>32</v>
      </c>
      <c r="M1432">
        <f t="shared" si="22"/>
        <v>2023</v>
      </c>
    </row>
    <row r="1433" spans="1:13">
      <c r="A1433" s="1">
        <v>45264</v>
      </c>
      <c r="B1433">
        <v>19971</v>
      </c>
      <c r="C1433">
        <v>227</v>
      </c>
      <c r="D1433">
        <v>66488588.759999998</v>
      </c>
      <c r="E1433">
        <v>65448891488</v>
      </c>
      <c r="F1433">
        <v>911822</v>
      </c>
      <c r="G1433">
        <v>780</v>
      </c>
      <c r="H1433">
        <v>68</v>
      </c>
      <c r="I1433">
        <v>58136686.380000003</v>
      </c>
      <c r="J1433">
        <v>66944766293</v>
      </c>
      <c r="K1433">
        <v>632490</v>
      </c>
      <c r="L1433">
        <v>32</v>
      </c>
      <c r="M1433">
        <f t="shared" si="22"/>
        <v>2023</v>
      </c>
    </row>
    <row r="1434" spans="1:13">
      <c r="A1434" s="1">
        <v>45265</v>
      </c>
      <c r="B1434">
        <v>438267</v>
      </c>
      <c r="C1434">
        <v>4755</v>
      </c>
      <c r="D1434">
        <v>66764424.859999999</v>
      </c>
      <c r="E1434">
        <v>65515655913</v>
      </c>
      <c r="F1434">
        <v>915631</v>
      </c>
      <c r="G1434">
        <v>946</v>
      </c>
      <c r="H1434">
        <v>67</v>
      </c>
      <c r="I1434">
        <v>58141921.920000002</v>
      </c>
      <c r="J1434">
        <v>67002908215</v>
      </c>
      <c r="K1434">
        <v>632525</v>
      </c>
      <c r="L1434">
        <v>32</v>
      </c>
      <c r="M1434">
        <f t="shared" si="22"/>
        <v>2023</v>
      </c>
    </row>
    <row r="1435" spans="1:13">
      <c r="A1435" s="1">
        <v>45266</v>
      </c>
      <c r="B1435">
        <v>405494</v>
      </c>
      <c r="C1435">
        <v>5002</v>
      </c>
      <c r="D1435">
        <v>67067399.670000002</v>
      </c>
      <c r="E1435">
        <v>65582723312</v>
      </c>
      <c r="F1435">
        <v>919726</v>
      </c>
      <c r="G1435">
        <v>907</v>
      </c>
      <c r="H1435">
        <v>71</v>
      </c>
      <c r="I1435">
        <v>58146920.780000001</v>
      </c>
      <c r="J1435">
        <v>67061055136</v>
      </c>
      <c r="K1435">
        <v>632564</v>
      </c>
      <c r="L1435">
        <v>32</v>
      </c>
      <c r="M1435">
        <f t="shared" si="22"/>
        <v>2023</v>
      </c>
    </row>
    <row r="1436" spans="1:13">
      <c r="A1436" s="1">
        <v>45267</v>
      </c>
      <c r="B1436">
        <v>413907</v>
      </c>
      <c r="C1436">
        <v>4450</v>
      </c>
      <c r="D1436">
        <v>67330633.519999996</v>
      </c>
      <c r="E1436">
        <v>65650053946</v>
      </c>
      <c r="F1436">
        <v>923308</v>
      </c>
      <c r="G1436">
        <v>868</v>
      </c>
      <c r="H1436">
        <v>75</v>
      </c>
      <c r="I1436">
        <v>58152188.390000001</v>
      </c>
      <c r="J1436">
        <v>67119207324</v>
      </c>
      <c r="K1436">
        <v>632608</v>
      </c>
      <c r="L1436">
        <v>31</v>
      </c>
      <c r="M1436">
        <f t="shared" si="22"/>
        <v>2023</v>
      </c>
    </row>
    <row r="1437" spans="1:13">
      <c r="A1437" s="1">
        <v>45268</v>
      </c>
      <c r="B1437">
        <v>404031</v>
      </c>
      <c r="C1437">
        <v>4411</v>
      </c>
      <c r="D1437">
        <v>67588599.239999995</v>
      </c>
      <c r="E1437">
        <v>65717642545</v>
      </c>
      <c r="F1437">
        <v>926819</v>
      </c>
      <c r="G1437">
        <v>900</v>
      </c>
      <c r="H1437">
        <v>59</v>
      </c>
      <c r="I1437">
        <v>58155223.32</v>
      </c>
      <c r="J1437">
        <v>67177362547</v>
      </c>
      <c r="K1437">
        <v>632635</v>
      </c>
      <c r="L1437">
        <v>32</v>
      </c>
      <c r="M1437">
        <f t="shared" si="22"/>
        <v>2023</v>
      </c>
    </row>
    <row r="1438" spans="1:13">
      <c r="A1438" s="1">
        <v>45269</v>
      </c>
      <c r="B1438">
        <v>342728</v>
      </c>
      <c r="C1438">
        <v>3979</v>
      </c>
      <c r="D1438">
        <v>67820310.859999999</v>
      </c>
      <c r="E1438">
        <v>65785462856</v>
      </c>
      <c r="F1438">
        <v>929933</v>
      </c>
      <c r="G1438">
        <v>865</v>
      </c>
      <c r="H1438">
        <v>68</v>
      </c>
      <c r="I1438">
        <v>58161707.670000002</v>
      </c>
      <c r="J1438">
        <v>67235524255</v>
      </c>
      <c r="K1438">
        <v>632672</v>
      </c>
      <c r="L1438">
        <v>31</v>
      </c>
      <c r="M1438">
        <f t="shared" si="22"/>
        <v>2023</v>
      </c>
    </row>
    <row r="1439" spans="1:13">
      <c r="A1439" s="1">
        <v>45270</v>
      </c>
      <c r="B1439">
        <v>47038</v>
      </c>
      <c r="C1439">
        <v>619</v>
      </c>
      <c r="D1439">
        <v>67796475.950000003</v>
      </c>
      <c r="E1439">
        <v>65853259332</v>
      </c>
      <c r="F1439">
        <v>929615</v>
      </c>
      <c r="G1439">
        <v>937</v>
      </c>
      <c r="H1439">
        <v>75</v>
      </c>
      <c r="I1439">
        <v>58167316.100000001</v>
      </c>
      <c r="J1439">
        <v>67293691571</v>
      </c>
      <c r="K1439">
        <v>632715</v>
      </c>
      <c r="L1439">
        <v>32</v>
      </c>
      <c r="M1439">
        <f t="shared" si="22"/>
        <v>2023</v>
      </c>
    </row>
    <row r="1440" spans="1:13">
      <c r="A1440" s="1">
        <v>45271</v>
      </c>
      <c r="B1440">
        <v>34163</v>
      </c>
      <c r="C1440">
        <v>355</v>
      </c>
      <c r="D1440">
        <v>67755294.659999996</v>
      </c>
      <c r="E1440">
        <v>65921014626</v>
      </c>
      <c r="F1440">
        <v>929046</v>
      </c>
      <c r="G1440">
        <v>924</v>
      </c>
      <c r="H1440">
        <v>72</v>
      </c>
      <c r="I1440">
        <v>58172280.509999998</v>
      </c>
      <c r="J1440">
        <v>67351863852</v>
      </c>
      <c r="K1440">
        <v>632755</v>
      </c>
      <c r="L1440">
        <v>32</v>
      </c>
      <c r="M1440">
        <f t="shared" si="22"/>
        <v>2023</v>
      </c>
    </row>
    <row r="1441" spans="1:13">
      <c r="A1441" s="1">
        <v>45272</v>
      </c>
      <c r="B1441">
        <v>614642</v>
      </c>
      <c r="C1441">
        <v>6614</v>
      </c>
      <c r="D1441">
        <v>68172477.310000002</v>
      </c>
      <c r="E1441">
        <v>65989187104</v>
      </c>
      <c r="F1441">
        <v>934735</v>
      </c>
      <c r="G1441">
        <v>925</v>
      </c>
      <c r="H1441">
        <v>64</v>
      </c>
      <c r="I1441">
        <v>58177049.079999998</v>
      </c>
      <c r="J1441">
        <v>67410040901</v>
      </c>
      <c r="K1441">
        <v>632787</v>
      </c>
      <c r="L1441">
        <v>32</v>
      </c>
      <c r="M1441">
        <f t="shared" si="22"/>
        <v>2023</v>
      </c>
    </row>
    <row r="1442" spans="1:13">
      <c r="A1442" s="1">
        <v>45273</v>
      </c>
      <c r="B1442">
        <v>474917</v>
      </c>
      <c r="C1442">
        <v>5533</v>
      </c>
      <c r="D1442">
        <v>68507044.790000007</v>
      </c>
      <c r="E1442">
        <v>66057694149</v>
      </c>
      <c r="F1442">
        <v>939318</v>
      </c>
      <c r="G1442">
        <v>950</v>
      </c>
      <c r="H1442">
        <v>61</v>
      </c>
      <c r="I1442">
        <v>58180781.5</v>
      </c>
      <c r="J1442">
        <v>67468221682</v>
      </c>
      <c r="K1442">
        <v>632816</v>
      </c>
      <c r="L1442">
        <v>32</v>
      </c>
      <c r="M1442">
        <f t="shared" si="22"/>
        <v>2023</v>
      </c>
    </row>
    <row r="1443" spans="1:13">
      <c r="A1443" s="1">
        <v>45274</v>
      </c>
      <c r="B1443">
        <v>476381</v>
      </c>
      <c r="C1443">
        <v>5097</v>
      </c>
      <c r="D1443">
        <v>68808778.200000003</v>
      </c>
      <c r="E1443">
        <v>66126502927</v>
      </c>
      <c r="F1443">
        <v>943454</v>
      </c>
      <c r="G1443">
        <v>961</v>
      </c>
      <c r="H1443">
        <v>89</v>
      </c>
      <c r="I1443">
        <v>58189320.590000004</v>
      </c>
      <c r="J1443">
        <v>67526411003</v>
      </c>
      <c r="K1443">
        <v>632873</v>
      </c>
      <c r="L1443">
        <v>32</v>
      </c>
      <c r="M1443">
        <f t="shared" si="22"/>
        <v>2023</v>
      </c>
    </row>
    <row r="1444" spans="1:13">
      <c r="A1444" s="1">
        <v>45275</v>
      </c>
      <c r="B1444">
        <v>429050</v>
      </c>
      <c r="C1444">
        <v>4803</v>
      </c>
      <c r="D1444">
        <v>69089086.920000002</v>
      </c>
      <c r="E1444">
        <v>66195592014</v>
      </c>
      <c r="F1444">
        <v>947290</v>
      </c>
      <c r="G1444">
        <v>967</v>
      </c>
      <c r="H1444">
        <v>79</v>
      </c>
      <c r="I1444">
        <v>58194145.75</v>
      </c>
      <c r="J1444">
        <v>67584605149</v>
      </c>
      <c r="K1444">
        <v>632920</v>
      </c>
      <c r="L1444">
        <v>32</v>
      </c>
      <c r="M1444">
        <f t="shared" si="22"/>
        <v>2023</v>
      </c>
    </row>
    <row r="1445" spans="1:13">
      <c r="A1445" s="1">
        <v>45276</v>
      </c>
      <c r="B1445">
        <v>335193</v>
      </c>
      <c r="C1445">
        <v>4219</v>
      </c>
      <c r="D1445">
        <v>69325989.700000003</v>
      </c>
      <c r="E1445">
        <v>66264918003</v>
      </c>
      <c r="F1445">
        <v>950498</v>
      </c>
      <c r="G1445">
        <v>1011</v>
      </c>
      <c r="H1445">
        <v>81</v>
      </c>
      <c r="I1445">
        <v>58200037.140000001</v>
      </c>
      <c r="J1445">
        <v>67642805186</v>
      </c>
      <c r="K1445">
        <v>632969</v>
      </c>
      <c r="L1445">
        <v>32</v>
      </c>
      <c r="M1445">
        <f t="shared" si="22"/>
        <v>2023</v>
      </c>
    </row>
    <row r="1446" spans="1:13">
      <c r="A1446" s="1">
        <v>45277</v>
      </c>
      <c r="B1446">
        <v>42503</v>
      </c>
      <c r="C1446">
        <v>509</v>
      </c>
      <c r="D1446">
        <v>69288329.719999999</v>
      </c>
      <c r="E1446">
        <v>66334206333</v>
      </c>
      <c r="F1446">
        <v>950014</v>
      </c>
      <c r="G1446">
        <v>993</v>
      </c>
      <c r="H1446">
        <v>82</v>
      </c>
      <c r="I1446">
        <v>58205634.829999998</v>
      </c>
      <c r="J1446">
        <v>67701010821</v>
      </c>
      <c r="K1446">
        <v>633019</v>
      </c>
      <c r="L1446">
        <v>32</v>
      </c>
      <c r="M1446">
        <f t="shared" si="22"/>
        <v>2023</v>
      </c>
    </row>
    <row r="1447" spans="1:13">
      <c r="A1447" s="1">
        <v>45278</v>
      </c>
      <c r="B1447">
        <v>31456</v>
      </c>
      <c r="C1447">
        <v>326</v>
      </c>
      <c r="D1447">
        <v>69239530.049999997</v>
      </c>
      <c r="E1447">
        <v>66403445863</v>
      </c>
      <c r="F1447">
        <v>949374</v>
      </c>
      <c r="G1447">
        <v>966</v>
      </c>
      <c r="H1447">
        <v>62</v>
      </c>
      <c r="I1447">
        <v>58209022.509999998</v>
      </c>
      <c r="J1447">
        <v>67759219843</v>
      </c>
      <c r="K1447">
        <v>633049</v>
      </c>
      <c r="L1447">
        <v>32</v>
      </c>
      <c r="M1447">
        <f t="shared" si="22"/>
        <v>2023</v>
      </c>
    </row>
    <row r="1448" spans="1:13">
      <c r="A1448" s="1">
        <v>45279</v>
      </c>
      <c r="B1448">
        <v>579821</v>
      </c>
      <c r="C1448">
        <v>6189</v>
      </c>
      <c r="D1448">
        <v>69618777.280000001</v>
      </c>
      <c r="E1448">
        <v>66473064640</v>
      </c>
      <c r="F1448">
        <v>954602</v>
      </c>
      <c r="G1448">
        <v>961</v>
      </c>
      <c r="H1448">
        <v>83</v>
      </c>
      <c r="I1448">
        <v>58216759.289999999</v>
      </c>
      <c r="J1448">
        <v>67817436602</v>
      </c>
      <c r="K1448">
        <v>633100</v>
      </c>
      <c r="L1448">
        <v>32</v>
      </c>
      <c r="M1448">
        <f t="shared" si="22"/>
        <v>2023</v>
      </c>
    </row>
    <row r="1449" spans="1:13">
      <c r="A1449" s="1">
        <v>45280</v>
      </c>
      <c r="B1449">
        <v>438340</v>
      </c>
      <c r="C1449">
        <v>5549</v>
      </c>
      <c r="D1449">
        <v>69952035.950000003</v>
      </c>
      <c r="E1449">
        <v>66543016676</v>
      </c>
      <c r="F1449">
        <v>959158</v>
      </c>
      <c r="G1449">
        <v>993</v>
      </c>
      <c r="H1449">
        <v>73</v>
      </c>
      <c r="I1449">
        <v>58221934.229999997</v>
      </c>
      <c r="J1449">
        <v>67875658537</v>
      </c>
      <c r="K1449">
        <v>633141</v>
      </c>
      <c r="L1449">
        <v>32</v>
      </c>
      <c r="M1449">
        <f t="shared" si="22"/>
        <v>2023</v>
      </c>
    </row>
    <row r="1450" spans="1:13">
      <c r="A1450" s="1">
        <v>45281</v>
      </c>
      <c r="B1450">
        <v>366503</v>
      </c>
      <c r="C1450">
        <v>3868</v>
      </c>
      <c r="D1450">
        <v>70157511.140000001</v>
      </c>
      <c r="E1450">
        <v>66613174187</v>
      </c>
      <c r="F1450">
        <v>961991</v>
      </c>
      <c r="G1450">
        <v>1035</v>
      </c>
      <c r="H1450">
        <v>76</v>
      </c>
      <c r="I1450">
        <v>58226912.700000003</v>
      </c>
      <c r="J1450">
        <v>67933885449</v>
      </c>
      <c r="K1450">
        <v>633186</v>
      </c>
      <c r="L1450">
        <v>31</v>
      </c>
      <c r="M1450">
        <f t="shared" si="22"/>
        <v>2023</v>
      </c>
    </row>
    <row r="1451" spans="1:13">
      <c r="A1451" s="1">
        <v>45282</v>
      </c>
      <c r="B1451">
        <v>324659</v>
      </c>
      <c r="C1451">
        <v>4192</v>
      </c>
      <c r="D1451">
        <v>70388754.890000001</v>
      </c>
      <c r="E1451">
        <v>66683562942</v>
      </c>
      <c r="F1451">
        <v>965149</v>
      </c>
      <c r="G1451">
        <v>1034</v>
      </c>
      <c r="H1451">
        <v>82</v>
      </c>
      <c r="I1451">
        <v>58233870.829999998</v>
      </c>
      <c r="J1451">
        <v>67992119320</v>
      </c>
      <c r="K1451">
        <v>633236</v>
      </c>
      <c r="L1451">
        <v>32</v>
      </c>
      <c r="M1451">
        <f t="shared" si="22"/>
        <v>2023</v>
      </c>
    </row>
    <row r="1452" spans="1:13">
      <c r="A1452" s="1">
        <v>45283</v>
      </c>
      <c r="B1452">
        <v>255089</v>
      </c>
      <c r="C1452">
        <v>2899</v>
      </c>
      <c r="D1452">
        <v>70525631.459999993</v>
      </c>
      <c r="E1452">
        <v>66754088574</v>
      </c>
      <c r="F1452">
        <v>966993</v>
      </c>
      <c r="G1452">
        <v>1055</v>
      </c>
      <c r="H1452">
        <v>69</v>
      </c>
      <c r="I1452">
        <v>58238175.670000002</v>
      </c>
      <c r="J1452">
        <v>68050357496</v>
      </c>
      <c r="K1452">
        <v>633273</v>
      </c>
      <c r="L1452">
        <v>32</v>
      </c>
      <c r="M1452">
        <f t="shared" si="22"/>
        <v>2023</v>
      </c>
    </row>
    <row r="1453" spans="1:13">
      <c r="A1453" s="1">
        <v>45284</v>
      </c>
      <c r="B1453">
        <v>36065</v>
      </c>
      <c r="C1453">
        <v>448</v>
      </c>
      <c r="D1453">
        <v>70482370.200000003</v>
      </c>
      <c r="E1453">
        <v>66824570944</v>
      </c>
      <c r="F1453">
        <v>966405</v>
      </c>
      <c r="G1453">
        <v>1036</v>
      </c>
      <c r="H1453">
        <v>75</v>
      </c>
      <c r="I1453">
        <v>58243757.969999999</v>
      </c>
      <c r="J1453">
        <v>68108601254</v>
      </c>
      <c r="K1453">
        <v>633316</v>
      </c>
      <c r="L1453">
        <v>32</v>
      </c>
      <c r="M1453">
        <f t="shared" si="22"/>
        <v>2023</v>
      </c>
    </row>
    <row r="1454" spans="1:13">
      <c r="A1454" s="1">
        <v>45285</v>
      </c>
      <c r="B1454">
        <v>17776</v>
      </c>
      <c r="C1454">
        <v>207</v>
      </c>
      <c r="D1454">
        <v>70422019.230000004</v>
      </c>
      <c r="E1454">
        <v>66894992963</v>
      </c>
      <c r="F1454">
        <v>965598</v>
      </c>
      <c r="G1454">
        <v>1014</v>
      </c>
      <c r="H1454">
        <v>95</v>
      </c>
      <c r="I1454">
        <v>58252604.659999996</v>
      </c>
      <c r="J1454">
        <v>68166853858</v>
      </c>
      <c r="K1454">
        <v>633379</v>
      </c>
      <c r="L1454">
        <v>32</v>
      </c>
      <c r="M1454">
        <f t="shared" si="22"/>
        <v>2023</v>
      </c>
    </row>
    <row r="1455" spans="1:13">
      <c r="A1455" s="1">
        <v>45286</v>
      </c>
      <c r="B1455">
        <v>30286</v>
      </c>
      <c r="C1455">
        <v>305</v>
      </c>
      <c r="D1455">
        <v>70362500.939999998</v>
      </c>
      <c r="E1455">
        <v>66965355464</v>
      </c>
      <c r="F1455">
        <v>964824</v>
      </c>
      <c r="G1455">
        <v>1079</v>
      </c>
      <c r="H1455">
        <v>67</v>
      </c>
      <c r="I1455">
        <v>58255526.469999999</v>
      </c>
      <c r="J1455">
        <v>68225109385</v>
      </c>
      <c r="K1455">
        <v>633414</v>
      </c>
      <c r="L1455">
        <v>32</v>
      </c>
      <c r="M1455">
        <f t="shared" si="22"/>
        <v>2023</v>
      </c>
    </row>
    <row r="1456" spans="1:13">
      <c r="A1456" s="1">
        <v>45287</v>
      </c>
      <c r="B1456">
        <v>23995</v>
      </c>
      <c r="C1456">
        <v>308</v>
      </c>
      <c r="D1456">
        <v>70305364.030000001</v>
      </c>
      <c r="E1456">
        <v>67035660828</v>
      </c>
      <c r="F1456">
        <v>964023</v>
      </c>
      <c r="G1456">
        <v>1109</v>
      </c>
      <c r="H1456">
        <v>101</v>
      </c>
      <c r="I1456">
        <v>58266479.509999998</v>
      </c>
      <c r="J1456">
        <v>68283375864</v>
      </c>
      <c r="K1456">
        <v>633483</v>
      </c>
      <c r="L1456">
        <v>32</v>
      </c>
      <c r="M1456">
        <f t="shared" si="22"/>
        <v>2023</v>
      </c>
    </row>
    <row r="1457" spans="1:13">
      <c r="A1457" s="1">
        <v>45288</v>
      </c>
      <c r="B1457">
        <v>508788</v>
      </c>
      <c r="C1457">
        <v>6319</v>
      </c>
      <c r="D1457">
        <v>70685317.209999993</v>
      </c>
      <c r="E1457">
        <v>67106346145</v>
      </c>
      <c r="F1457">
        <v>969227</v>
      </c>
      <c r="G1457">
        <v>1115</v>
      </c>
      <c r="H1457">
        <v>84</v>
      </c>
      <c r="I1457">
        <v>58269733.210000001</v>
      </c>
      <c r="J1457">
        <v>68341645598</v>
      </c>
      <c r="K1457">
        <v>633535</v>
      </c>
      <c r="L1457">
        <v>32</v>
      </c>
      <c r="M1457">
        <f t="shared" si="22"/>
        <v>2023</v>
      </c>
    </row>
    <row r="1458" spans="1:13">
      <c r="A1458" s="1">
        <v>45289</v>
      </c>
      <c r="B1458">
        <v>250992</v>
      </c>
      <c r="C1458">
        <v>2691</v>
      </c>
      <c r="D1458">
        <v>70800355.299999997</v>
      </c>
      <c r="E1458">
        <v>67177146501</v>
      </c>
      <c r="F1458">
        <v>970817</v>
      </c>
      <c r="G1458">
        <v>1101</v>
      </c>
      <c r="H1458">
        <v>76</v>
      </c>
      <c r="I1458">
        <v>58275749.350000001</v>
      </c>
      <c r="J1458">
        <v>68399921347</v>
      </c>
      <c r="K1458">
        <v>633579</v>
      </c>
      <c r="L1458">
        <v>32</v>
      </c>
      <c r="M1458">
        <f t="shared" si="22"/>
        <v>2023</v>
      </c>
    </row>
    <row r="1459" spans="1:13">
      <c r="A1459" s="1">
        <v>45290</v>
      </c>
      <c r="B1459">
        <v>194664</v>
      </c>
      <c r="C1459">
        <v>2047</v>
      </c>
      <c r="D1459">
        <v>70868034.510000005</v>
      </c>
      <c r="E1459">
        <v>67248014535</v>
      </c>
      <c r="F1459">
        <v>971733</v>
      </c>
      <c r="G1459">
        <v>1131</v>
      </c>
      <c r="H1459">
        <v>88</v>
      </c>
      <c r="I1459">
        <v>58282940.189999998</v>
      </c>
      <c r="J1459">
        <v>68458204287</v>
      </c>
      <c r="K1459">
        <v>633635</v>
      </c>
      <c r="L1459">
        <v>32</v>
      </c>
      <c r="M1459">
        <f t="shared" si="22"/>
        <v>2023</v>
      </c>
    </row>
    <row r="1460" spans="1:13">
      <c r="A1460" s="1">
        <v>45291</v>
      </c>
      <c r="B1460">
        <v>27360</v>
      </c>
      <c r="C1460">
        <v>310</v>
      </c>
      <c r="D1460">
        <v>70807648</v>
      </c>
      <c r="E1460">
        <v>67318822183</v>
      </c>
      <c r="F1460">
        <v>970919</v>
      </c>
      <c r="G1460">
        <v>1124</v>
      </c>
      <c r="H1460">
        <v>62</v>
      </c>
      <c r="I1460">
        <v>58285931.25</v>
      </c>
      <c r="J1460">
        <v>68516490218</v>
      </c>
      <c r="K1460">
        <v>633665</v>
      </c>
      <c r="L1460">
        <v>32</v>
      </c>
      <c r="M1460">
        <f t="shared" si="22"/>
        <v>2023</v>
      </c>
    </row>
    <row r="1461" spans="1:13">
      <c r="A1461" s="1">
        <v>45292</v>
      </c>
      <c r="B1461">
        <v>28784</v>
      </c>
      <c r="C1461">
        <v>359</v>
      </c>
      <c r="D1461">
        <v>70753132.290000007</v>
      </c>
      <c r="E1461">
        <v>67389575315</v>
      </c>
      <c r="F1461">
        <v>970156</v>
      </c>
      <c r="G1461">
        <v>1122</v>
      </c>
      <c r="H1461">
        <v>80</v>
      </c>
      <c r="I1461">
        <v>58292372.740000002</v>
      </c>
      <c r="J1461">
        <v>68574782591</v>
      </c>
      <c r="K1461">
        <v>633713</v>
      </c>
      <c r="L1461">
        <v>32</v>
      </c>
      <c r="M1461">
        <f t="shared" si="22"/>
        <v>2024</v>
      </c>
    </row>
    <row r="1462" spans="1:13">
      <c r="A1462" s="1">
        <v>45293</v>
      </c>
      <c r="B1462">
        <v>26485</v>
      </c>
      <c r="C1462">
        <v>294</v>
      </c>
      <c r="D1462">
        <v>70691421.019999996</v>
      </c>
      <c r="E1462">
        <v>67460266737</v>
      </c>
      <c r="F1462">
        <v>969283</v>
      </c>
      <c r="G1462">
        <v>1167</v>
      </c>
      <c r="H1462">
        <v>84</v>
      </c>
      <c r="I1462">
        <v>58299210.659999996</v>
      </c>
      <c r="J1462">
        <v>68633081802</v>
      </c>
      <c r="K1462">
        <v>633765</v>
      </c>
      <c r="L1462">
        <v>32</v>
      </c>
      <c r="M1462">
        <f t="shared" si="22"/>
        <v>2024</v>
      </c>
    </row>
    <row r="1463" spans="1:13">
      <c r="A1463" s="1">
        <v>45294</v>
      </c>
      <c r="B1463">
        <v>538812</v>
      </c>
      <c r="C1463">
        <v>5772</v>
      </c>
      <c r="D1463">
        <v>71026592.849999994</v>
      </c>
      <c r="E1463">
        <v>67531293329</v>
      </c>
      <c r="F1463">
        <v>973885</v>
      </c>
      <c r="G1463">
        <v>1170</v>
      </c>
      <c r="H1463">
        <v>91</v>
      </c>
      <c r="I1463">
        <v>58305043.920000002</v>
      </c>
      <c r="J1463">
        <v>68691386846</v>
      </c>
      <c r="K1463">
        <v>633824</v>
      </c>
      <c r="L1463">
        <v>32</v>
      </c>
      <c r="M1463">
        <f t="shared" si="22"/>
        <v>2024</v>
      </c>
    </row>
    <row r="1464" spans="1:13">
      <c r="A1464" s="1">
        <v>45295</v>
      </c>
      <c r="B1464">
        <v>289776</v>
      </c>
      <c r="C1464">
        <v>3438</v>
      </c>
      <c r="D1464">
        <v>71192065.450000003</v>
      </c>
      <c r="E1464">
        <v>67602485395</v>
      </c>
      <c r="F1464">
        <v>976152</v>
      </c>
      <c r="G1464">
        <v>1171</v>
      </c>
      <c r="H1464">
        <v>74</v>
      </c>
      <c r="I1464">
        <v>58309095.009999998</v>
      </c>
      <c r="J1464">
        <v>68749695941</v>
      </c>
      <c r="K1464">
        <v>633866</v>
      </c>
      <c r="L1464">
        <v>32</v>
      </c>
      <c r="M1464">
        <f t="shared" si="22"/>
        <v>2024</v>
      </c>
    </row>
    <row r="1465" spans="1:13">
      <c r="A1465" s="1">
        <v>45296</v>
      </c>
      <c r="B1465">
        <v>240024</v>
      </c>
      <c r="C1465">
        <v>2724</v>
      </c>
      <c r="D1465">
        <v>71304930.75</v>
      </c>
      <c r="E1465">
        <v>67673790326</v>
      </c>
      <c r="F1465">
        <v>977695</v>
      </c>
      <c r="G1465">
        <v>1181</v>
      </c>
      <c r="H1465">
        <v>83</v>
      </c>
      <c r="I1465">
        <v>58316211.189999998</v>
      </c>
      <c r="J1465">
        <v>68808012152</v>
      </c>
      <c r="K1465">
        <v>633917</v>
      </c>
      <c r="L1465">
        <v>32</v>
      </c>
      <c r="M1465">
        <f t="shared" si="22"/>
        <v>2024</v>
      </c>
    </row>
    <row r="1466" spans="1:13">
      <c r="A1466" s="1">
        <v>45297</v>
      </c>
      <c r="B1466">
        <v>166545</v>
      </c>
      <c r="C1466">
        <v>2059</v>
      </c>
      <c r="D1466">
        <v>71364896.870000005</v>
      </c>
      <c r="E1466">
        <v>67745155222</v>
      </c>
      <c r="F1466">
        <v>978533</v>
      </c>
      <c r="G1466">
        <v>1221</v>
      </c>
      <c r="H1466">
        <v>98</v>
      </c>
      <c r="I1466">
        <v>58324222.18</v>
      </c>
      <c r="J1466">
        <v>68866336374</v>
      </c>
      <c r="K1466">
        <v>633983</v>
      </c>
      <c r="L1466">
        <v>32</v>
      </c>
      <c r="M1466">
        <f t="shared" si="22"/>
        <v>2024</v>
      </c>
    </row>
    <row r="1467" spans="1:13">
      <c r="A1467" s="1">
        <v>45298</v>
      </c>
      <c r="B1467">
        <v>17013</v>
      </c>
      <c r="C1467">
        <v>216</v>
      </c>
      <c r="D1467">
        <v>71291779.019999996</v>
      </c>
      <c r="E1467">
        <v>67816447001</v>
      </c>
      <c r="F1467">
        <v>977502</v>
      </c>
      <c r="G1467">
        <v>1247</v>
      </c>
      <c r="H1467">
        <v>90</v>
      </c>
      <c r="I1467">
        <v>58329927.869999997</v>
      </c>
      <c r="J1467">
        <v>68924666302</v>
      </c>
      <c r="K1467">
        <v>634041</v>
      </c>
      <c r="L1467">
        <v>32</v>
      </c>
      <c r="M1467">
        <f t="shared" si="22"/>
        <v>2024</v>
      </c>
    </row>
    <row r="1468" spans="1:13">
      <c r="A1468" s="1">
        <v>45299</v>
      </c>
      <c r="B1468">
        <v>12323</v>
      </c>
      <c r="C1468">
        <v>161</v>
      </c>
      <c r="D1468">
        <v>71213740.469999999</v>
      </c>
      <c r="E1468">
        <v>67887660742</v>
      </c>
      <c r="F1468">
        <v>976442</v>
      </c>
      <c r="G1468">
        <v>1221</v>
      </c>
      <c r="H1468">
        <v>83</v>
      </c>
      <c r="I1468">
        <v>58335331.020000003</v>
      </c>
      <c r="J1468">
        <v>68983001633</v>
      </c>
      <c r="K1468">
        <v>634092</v>
      </c>
      <c r="L1468">
        <v>32</v>
      </c>
      <c r="M1468">
        <f t="shared" si="22"/>
        <v>2024</v>
      </c>
    </row>
    <row r="1469" spans="1:13">
      <c r="A1469" s="1">
        <v>45300</v>
      </c>
      <c r="B1469">
        <v>320676</v>
      </c>
      <c r="C1469">
        <v>3998</v>
      </c>
      <c r="D1469">
        <v>71409265.609999999</v>
      </c>
      <c r="E1469">
        <v>67959070008</v>
      </c>
      <c r="F1469">
        <v>979136</v>
      </c>
      <c r="G1469">
        <v>1304</v>
      </c>
      <c r="H1469">
        <v>106</v>
      </c>
      <c r="I1469">
        <v>58345296.710000001</v>
      </c>
      <c r="J1469">
        <v>69041346930</v>
      </c>
      <c r="K1469">
        <v>634166</v>
      </c>
      <c r="L1469">
        <v>32</v>
      </c>
      <c r="M1469">
        <f t="shared" si="22"/>
        <v>2024</v>
      </c>
    </row>
    <row r="1470" spans="1:13">
      <c r="A1470" s="1">
        <v>45301</v>
      </c>
      <c r="B1470">
        <v>170684</v>
      </c>
      <c r="C1470">
        <v>2120</v>
      </c>
      <c r="D1470">
        <v>71469025.549999997</v>
      </c>
      <c r="E1470">
        <v>68030539033</v>
      </c>
      <c r="F1470">
        <v>979957</v>
      </c>
      <c r="G1470">
        <v>1299</v>
      </c>
      <c r="H1470">
        <v>119</v>
      </c>
      <c r="I1470">
        <v>58354743.729999997</v>
      </c>
      <c r="J1470">
        <v>69099701673</v>
      </c>
      <c r="K1470">
        <v>634253</v>
      </c>
      <c r="L1470">
        <v>32</v>
      </c>
      <c r="M1470">
        <f t="shared" si="22"/>
        <v>2024</v>
      </c>
    </row>
    <row r="1471" spans="1:13">
      <c r="A1471" s="1">
        <v>45302</v>
      </c>
      <c r="B1471">
        <v>176937</v>
      </c>
      <c r="C1471">
        <v>2030</v>
      </c>
      <c r="D1471">
        <v>71523661.439999998</v>
      </c>
      <c r="E1471">
        <v>68102062695</v>
      </c>
      <c r="F1471">
        <v>980688</v>
      </c>
      <c r="G1471">
        <v>1299</v>
      </c>
      <c r="H1471">
        <v>100</v>
      </c>
      <c r="I1471">
        <v>58361754.149999999</v>
      </c>
      <c r="J1471">
        <v>69158063428</v>
      </c>
      <c r="K1471">
        <v>634321</v>
      </c>
      <c r="L1471">
        <v>32</v>
      </c>
      <c r="M1471">
        <f t="shared" si="22"/>
        <v>2024</v>
      </c>
    </row>
    <row r="1472" spans="1:13">
      <c r="A1472" s="1">
        <v>45303</v>
      </c>
      <c r="B1472">
        <v>145486</v>
      </c>
      <c r="C1472">
        <v>1626</v>
      </c>
      <c r="D1472">
        <v>71550091.840000004</v>
      </c>
      <c r="E1472">
        <v>68173612786</v>
      </c>
      <c r="F1472">
        <v>981029</v>
      </c>
      <c r="G1472">
        <v>1285</v>
      </c>
      <c r="H1472">
        <v>98</v>
      </c>
      <c r="I1472">
        <v>58367009.93</v>
      </c>
      <c r="J1472">
        <v>69216430438</v>
      </c>
      <c r="K1472">
        <v>634387</v>
      </c>
      <c r="L1472">
        <v>32</v>
      </c>
      <c r="M1472">
        <f t="shared" si="22"/>
        <v>2024</v>
      </c>
    </row>
    <row r="1473" spans="1:13">
      <c r="A1473" s="1">
        <v>45304</v>
      </c>
      <c r="B1473">
        <v>97849</v>
      </c>
      <c r="C1473">
        <v>1081</v>
      </c>
      <c r="D1473">
        <v>71527292.75</v>
      </c>
      <c r="E1473">
        <v>68245140079</v>
      </c>
      <c r="F1473">
        <v>980752</v>
      </c>
      <c r="G1473">
        <v>1358</v>
      </c>
      <c r="H1473">
        <v>92</v>
      </c>
      <c r="I1473">
        <v>58373839.799999997</v>
      </c>
      <c r="J1473">
        <v>69274804277</v>
      </c>
      <c r="K1473">
        <v>634446</v>
      </c>
      <c r="L1473">
        <v>33</v>
      </c>
      <c r="M1473">
        <f t="shared" si="22"/>
        <v>2024</v>
      </c>
    </row>
    <row r="1474" spans="1:13">
      <c r="A1474" s="1">
        <v>45305</v>
      </c>
      <c r="B1474">
        <v>12875</v>
      </c>
      <c r="C1474">
        <v>149</v>
      </c>
      <c r="D1474">
        <v>71441313.980000004</v>
      </c>
      <c r="E1474">
        <v>68316581393</v>
      </c>
      <c r="F1474">
        <v>979595</v>
      </c>
      <c r="G1474">
        <v>1306</v>
      </c>
      <c r="H1474">
        <v>121</v>
      </c>
      <c r="I1474">
        <v>58383091.079999998</v>
      </c>
      <c r="J1474">
        <v>69333187368</v>
      </c>
      <c r="K1474">
        <v>634535</v>
      </c>
      <c r="L1474">
        <v>32</v>
      </c>
      <c r="M1474">
        <f t="shared" si="22"/>
        <v>2024</v>
      </c>
    </row>
    <row r="1475" spans="1:13">
      <c r="A1475" s="1">
        <v>45306</v>
      </c>
      <c r="B1475">
        <v>6529</v>
      </c>
      <c r="C1475">
        <v>72</v>
      </c>
      <c r="D1475">
        <v>71350971.010000005</v>
      </c>
      <c r="E1475">
        <v>68387932364</v>
      </c>
      <c r="F1475">
        <v>978362</v>
      </c>
      <c r="G1475">
        <v>1305</v>
      </c>
      <c r="H1475">
        <v>104</v>
      </c>
      <c r="I1475">
        <v>58391673.57</v>
      </c>
      <c r="J1475">
        <v>69391579042</v>
      </c>
      <c r="K1475">
        <v>634607</v>
      </c>
      <c r="L1475">
        <v>32</v>
      </c>
      <c r="M1475">
        <f t="shared" ref="M1475:M1538" si="23">YEAR(A1475)</f>
        <v>2024</v>
      </c>
    </row>
    <row r="1476" spans="1:13">
      <c r="A1476" s="1">
        <v>45307</v>
      </c>
      <c r="B1476">
        <v>202779</v>
      </c>
      <c r="C1476">
        <v>2410</v>
      </c>
      <c r="D1476">
        <v>71425459.5</v>
      </c>
      <c r="E1476">
        <v>68459357824</v>
      </c>
      <c r="F1476">
        <v>979410</v>
      </c>
      <c r="G1476">
        <v>1362</v>
      </c>
      <c r="H1476">
        <v>107</v>
      </c>
      <c r="I1476">
        <v>58398894.689999998</v>
      </c>
      <c r="J1476">
        <v>69449977937</v>
      </c>
      <c r="K1476">
        <v>634682</v>
      </c>
      <c r="L1476">
        <v>32</v>
      </c>
      <c r="M1476">
        <f t="shared" si="23"/>
        <v>2024</v>
      </c>
    </row>
    <row r="1477" spans="1:13">
      <c r="A1477" s="1">
        <v>45308</v>
      </c>
      <c r="B1477">
        <v>132427</v>
      </c>
      <c r="C1477">
        <v>1643</v>
      </c>
      <c r="D1477">
        <v>71441225.140000001</v>
      </c>
      <c r="E1477">
        <v>68530799049</v>
      </c>
      <c r="F1477">
        <v>979638</v>
      </c>
      <c r="G1477">
        <v>1415</v>
      </c>
      <c r="H1477">
        <v>95</v>
      </c>
      <c r="I1477">
        <v>58405001.579999998</v>
      </c>
      <c r="J1477">
        <v>69508382938</v>
      </c>
      <c r="K1477">
        <v>634744</v>
      </c>
      <c r="L1477">
        <v>33</v>
      </c>
      <c r="M1477">
        <f t="shared" si="23"/>
        <v>2024</v>
      </c>
    </row>
    <row r="1478" spans="1:13">
      <c r="A1478" s="1">
        <v>45309</v>
      </c>
      <c r="B1478">
        <v>106034</v>
      </c>
      <c r="C1478">
        <v>1259</v>
      </c>
      <c r="D1478">
        <v>71432928.739999995</v>
      </c>
      <c r="E1478">
        <v>68602231977</v>
      </c>
      <c r="F1478">
        <v>979500</v>
      </c>
      <c r="G1478">
        <v>1397</v>
      </c>
      <c r="H1478">
        <v>97</v>
      </c>
      <c r="I1478">
        <v>58411913.740000002</v>
      </c>
      <c r="J1478">
        <v>69566794852</v>
      </c>
      <c r="K1478">
        <v>634808</v>
      </c>
      <c r="L1478">
        <v>33</v>
      </c>
      <c r="M1478">
        <f t="shared" si="23"/>
        <v>2024</v>
      </c>
    </row>
    <row r="1479" spans="1:13">
      <c r="A1479" s="1">
        <v>45310</v>
      </c>
      <c r="B1479">
        <v>98676</v>
      </c>
      <c r="C1479">
        <v>1120</v>
      </c>
      <c r="D1479">
        <v>71406177.030000001</v>
      </c>
      <c r="E1479">
        <v>68673638155</v>
      </c>
      <c r="F1479">
        <v>979170</v>
      </c>
      <c r="G1479">
        <v>1450</v>
      </c>
      <c r="H1479">
        <v>112</v>
      </c>
      <c r="I1479">
        <v>58421901.920000002</v>
      </c>
      <c r="J1479">
        <v>69625216754</v>
      </c>
      <c r="K1479">
        <v>634888</v>
      </c>
      <c r="L1479">
        <v>32</v>
      </c>
      <c r="M1479">
        <f t="shared" si="23"/>
        <v>2024</v>
      </c>
    </row>
    <row r="1480" spans="1:13">
      <c r="A1480" s="1">
        <v>45311</v>
      </c>
      <c r="B1480">
        <v>84054</v>
      </c>
      <c r="C1480">
        <v>919</v>
      </c>
      <c r="D1480">
        <v>71370683.5</v>
      </c>
      <c r="E1480">
        <v>68745008838</v>
      </c>
      <c r="F1480">
        <v>978671</v>
      </c>
      <c r="G1480">
        <v>1418</v>
      </c>
      <c r="H1480">
        <v>108</v>
      </c>
      <c r="I1480">
        <v>58429029.539999999</v>
      </c>
      <c r="J1480">
        <v>69683645783</v>
      </c>
      <c r="K1480">
        <v>634964</v>
      </c>
      <c r="L1480">
        <v>32</v>
      </c>
      <c r="M1480">
        <f t="shared" si="23"/>
        <v>2024</v>
      </c>
    </row>
    <row r="1481" spans="1:13">
      <c r="A1481" s="1">
        <v>45312</v>
      </c>
      <c r="B1481">
        <v>10024</v>
      </c>
      <c r="C1481">
        <v>114</v>
      </c>
      <c r="D1481">
        <v>71272162.969999999</v>
      </c>
      <c r="E1481">
        <v>68816281001</v>
      </c>
      <c r="F1481">
        <v>977327</v>
      </c>
      <c r="G1481">
        <v>1458</v>
      </c>
      <c r="H1481">
        <v>98</v>
      </c>
      <c r="I1481">
        <v>58434758.729999997</v>
      </c>
      <c r="J1481">
        <v>69742080542</v>
      </c>
      <c r="K1481">
        <v>635030</v>
      </c>
      <c r="L1481">
        <v>32</v>
      </c>
      <c r="M1481">
        <f t="shared" si="23"/>
        <v>2024</v>
      </c>
    </row>
    <row r="1482" spans="1:13">
      <c r="A1482" s="1">
        <v>45313</v>
      </c>
      <c r="B1482">
        <v>6897</v>
      </c>
      <c r="C1482">
        <v>89</v>
      </c>
      <c r="D1482">
        <v>71177357.060000002</v>
      </c>
      <c r="E1482">
        <v>68887458358</v>
      </c>
      <c r="F1482">
        <v>976010</v>
      </c>
      <c r="G1482">
        <v>1406</v>
      </c>
      <c r="H1482">
        <v>99</v>
      </c>
      <c r="I1482">
        <v>58443375.100000001</v>
      </c>
      <c r="J1482">
        <v>69800523917</v>
      </c>
      <c r="K1482">
        <v>635096</v>
      </c>
      <c r="L1482">
        <v>33</v>
      </c>
      <c r="M1482">
        <f t="shared" si="23"/>
        <v>2024</v>
      </c>
    </row>
    <row r="1483" spans="1:13">
      <c r="A1483" s="1">
        <v>45314</v>
      </c>
      <c r="B1483">
        <v>158269</v>
      </c>
      <c r="C1483">
        <v>1688</v>
      </c>
      <c r="D1483">
        <v>71193175.079999998</v>
      </c>
      <c r="E1483">
        <v>68958651533</v>
      </c>
      <c r="F1483">
        <v>976249</v>
      </c>
      <c r="G1483">
        <v>1449</v>
      </c>
      <c r="H1483">
        <v>97</v>
      </c>
      <c r="I1483">
        <v>58449710.270000003</v>
      </c>
      <c r="J1483">
        <v>69858973628</v>
      </c>
      <c r="K1483">
        <v>635160</v>
      </c>
      <c r="L1483">
        <v>33</v>
      </c>
      <c r="M1483">
        <f t="shared" si="23"/>
        <v>2024</v>
      </c>
    </row>
    <row r="1484" spans="1:13">
      <c r="A1484" s="1">
        <v>45315</v>
      </c>
      <c r="B1484">
        <v>106861</v>
      </c>
      <c r="C1484">
        <v>1129</v>
      </c>
      <c r="D1484">
        <v>71165434.659999996</v>
      </c>
      <c r="E1484">
        <v>69029816968</v>
      </c>
      <c r="F1484">
        <v>975855</v>
      </c>
      <c r="G1484">
        <v>1523</v>
      </c>
      <c r="H1484">
        <v>106</v>
      </c>
      <c r="I1484">
        <v>58457177.509999998</v>
      </c>
      <c r="J1484">
        <v>69917430805</v>
      </c>
      <c r="K1484">
        <v>635234</v>
      </c>
      <c r="L1484">
        <v>32</v>
      </c>
      <c r="M1484">
        <f t="shared" si="23"/>
        <v>2024</v>
      </c>
    </row>
    <row r="1485" spans="1:13">
      <c r="A1485" s="1">
        <v>45316</v>
      </c>
      <c r="B1485">
        <v>98217</v>
      </c>
      <c r="C1485">
        <v>1038</v>
      </c>
      <c r="D1485">
        <v>71130576.230000004</v>
      </c>
      <c r="E1485">
        <v>69100947544</v>
      </c>
      <c r="F1485">
        <v>975388</v>
      </c>
      <c r="G1485">
        <v>1505</v>
      </c>
      <c r="H1485">
        <v>126</v>
      </c>
      <c r="I1485">
        <v>58468198</v>
      </c>
      <c r="J1485">
        <v>69975899003</v>
      </c>
      <c r="K1485">
        <v>635328</v>
      </c>
      <c r="L1485">
        <v>32</v>
      </c>
      <c r="M1485">
        <f t="shared" si="23"/>
        <v>2024</v>
      </c>
    </row>
    <row r="1486" spans="1:13">
      <c r="A1486" s="1">
        <v>45317</v>
      </c>
      <c r="B1486">
        <v>93527</v>
      </c>
      <c r="C1486">
        <v>996</v>
      </c>
      <c r="D1486">
        <v>71093326.629999995</v>
      </c>
      <c r="E1486">
        <v>69172040871</v>
      </c>
      <c r="F1486">
        <v>974895</v>
      </c>
      <c r="G1486">
        <v>1489</v>
      </c>
      <c r="H1486">
        <v>107</v>
      </c>
      <c r="I1486">
        <v>58475149.090000004</v>
      </c>
      <c r="J1486">
        <v>70034374152</v>
      </c>
      <c r="K1486">
        <v>635403</v>
      </c>
      <c r="L1486">
        <v>32</v>
      </c>
      <c r="M1486">
        <f t="shared" si="23"/>
        <v>2024</v>
      </c>
    </row>
    <row r="1487" spans="1:13">
      <c r="A1487" s="1">
        <v>45318</v>
      </c>
      <c r="B1487">
        <v>78169</v>
      </c>
      <c r="C1487">
        <v>988</v>
      </c>
      <c r="D1487">
        <v>71055608.379999995</v>
      </c>
      <c r="E1487">
        <v>69243096479</v>
      </c>
      <c r="F1487">
        <v>974405</v>
      </c>
      <c r="G1487">
        <v>1478</v>
      </c>
      <c r="H1487">
        <v>120</v>
      </c>
      <c r="I1487">
        <v>58485450.159999996</v>
      </c>
      <c r="J1487">
        <v>70092859602</v>
      </c>
      <c r="K1487">
        <v>635491</v>
      </c>
      <c r="L1487">
        <v>32</v>
      </c>
      <c r="M1487">
        <f t="shared" si="23"/>
        <v>2024</v>
      </c>
    </row>
    <row r="1488" spans="1:13">
      <c r="A1488" s="1">
        <v>45319</v>
      </c>
      <c r="B1488">
        <v>8828</v>
      </c>
      <c r="C1488">
        <v>79</v>
      </c>
      <c r="D1488">
        <v>70949320.150000006</v>
      </c>
      <c r="E1488">
        <v>69314045799</v>
      </c>
      <c r="F1488">
        <v>972920</v>
      </c>
      <c r="G1488">
        <v>1564</v>
      </c>
      <c r="H1488">
        <v>123</v>
      </c>
      <c r="I1488">
        <v>58495377.590000004</v>
      </c>
      <c r="J1488">
        <v>70151354980</v>
      </c>
      <c r="K1488">
        <v>635582</v>
      </c>
      <c r="L1488">
        <v>32</v>
      </c>
      <c r="M1488">
        <f t="shared" si="23"/>
        <v>2024</v>
      </c>
    </row>
    <row r="1489" spans="1:13">
      <c r="A1489" s="1">
        <v>45320</v>
      </c>
      <c r="B1489">
        <v>6805</v>
      </c>
      <c r="C1489">
        <v>81</v>
      </c>
      <c r="D1489">
        <v>70837339.519999996</v>
      </c>
      <c r="E1489">
        <v>69384883139</v>
      </c>
      <c r="F1489">
        <v>971396</v>
      </c>
      <c r="G1489">
        <v>1605</v>
      </c>
      <c r="H1489">
        <v>130</v>
      </c>
      <c r="I1489">
        <v>58505482.380000003</v>
      </c>
      <c r="J1489">
        <v>70209860462</v>
      </c>
      <c r="K1489">
        <v>635679</v>
      </c>
      <c r="L1489">
        <v>33</v>
      </c>
      <c r="M1489">
        <f t="shared" si="23"/>
        <v>2024</v>
      </c>
    </row>
    <row r="1490" spans="1:13">
      <c r="A1490" s="1">
        <v>45321</v>
      </c>
      <c r="B1490">
        <v>140428</v>
      </c>
      <c r="C1490">
        <v>1712</v>
      </c>
      <c r="D1490">
        <v>70853756.439999998</v>
      </c>
      <c r="E1490">
        <v>69455736895</v>
      </c>
      <c r="F1490">
        <v>971572</v>
      </c>
      <c r="G1490">
        <v>1536</v>
      </c>
      <c r="H1490">
        <v>103</v>
      </c>
      <c r="I1490">
        <v>58509278.43</v>
      </c>
      <c r="J1490">
        <v>70268369741</v>
      </c>
      <c r="K1490">
        <v>635750</v>
      </c>
      <c r="L1490">
        <v>32</v>
      </c>
      <c r="M1490">
        <f t="shared" si="23"/>
        <v>2024</v>
      </c>
    </row>
    <row r="1491" spans="1:13">
      <c r="A1491" s="1">
        <v>45322</v>
      </c>
      <c r="B1491">
        <v>87089</v>
      </c>
      <c r="C1491">
        <v>970</v>
      </c>
      <c r="D1491">
        <v>70804425.469999999</v>
      </c>
      <c r="E1491">
        <v>69526541321</v>
      </c>
      <c r="F1491">
        <v>970917</v>
      </c>
      <c r="G1491">
        <v>1625</v>
      </c>
      <c r="H1491">
        <v>120</v>
      </c>
      <c r="I1491">
        <v>58519248.280000001</v>
      </c>
      <c r="J1491">
        <v>70326888989</v>
      </c>
      <c r="K1491">
        <v>635838</v>
      </c>
      <c r="L1491">
        <v>32</v>
      </c>
      <c r="M1491">
        <f t="shared" si="23"/>
        <v>2024</v>
      </c>
    </row>
    <row r="1492" spans="1:13">
      <c r="A1492" s="1">
        <v>45323</v>
      </c>
      <c r="B1492">
        <v>123028</v>
      </c>
      <c r="C1492">
        <v>1589</v>
      </c>
      <c r="D1492">
        <v>70801210.909999996</v>
      </c>
      <c r="E1492">
        <v>69597342531</v>
      </c>
      <c r="F1492">
        <v>970912</v>
      </c>
      <c r="G1492">
        <v>1594</v>
      </c>
      <c r="H1492">
        <v>131</v>
      </c>
      <c r="I1492">
        <v>58529460.909999996</v>
      </c>
      <c r="J1492">
        <v>70385418450</v>
      </c>
      <c r="K1492">
        <v>635937</v>
      </c>
      <c r="L1492">
        <v>32</v>
      </c>
      <c r="M1492">
        <f t="shared" si="23"/>
        <v>2024</v>
      </c>
    </row>
    <row r="1493" spans="1:13">
      <c r="A1493" s="1">
        <v>45324</v>
      </c>
      <c r="B1493">
        <v>110961</v>
      </c>
      <c r="C1493">
        <v>1468</v>
      </c>
      <c r="D1493">
        <v>70784434.640000001</v>
      </c>
      <c r="E1493">
        <v>69668126966</v>
      </c>
      <c r="F1493">
        <v>970692</v>
      </c>
      <c r="G1493">
        <v>1688</v>
      </c>
      <c r="H1493">
        <v>126</v>
      </c>
      <c r="I1493">
        <v>58538730.479999997</v>
      </c>
      <c r="J1493">
        <v>70443957180</v>
      </c>
      <c r="K1493">
        <v>636030</v>
      </c>
      <c r="L1493">
        <v>33</v>
      </c>
      <c r="M1493">
        <f t="shared" si="23"/>
        <v>2024</v>
      </c>
    </row>
    <row r="1494" spans="1:13">
      <c r="A1494" s="1">
        <v>45325</v>
      </c>
      <c r="B1494">
        <v>88140</v>
      </c>
      <c r="C1494">
        <v>1029</v>
      </c>
      <c r="D1494">
        <v>70740172.159999996</v>
      </c>
      <c r="E1494">
        <v>69738867138</v>
      </c>
      <c r="F1494">
        <v>970081</v>
      </c>
      <c r="G1494">
        <v>1640</v>
      </c>
      <c r="H1494">
        <v>120</v>
      </c>
      <c r="I1494">
        <v>58547943.640000001</v>
      </c>
      <c r="J1494">
        <v>70502505124</v>
      </c>
      <c r="K1494">
        <v>636118</v>
      </c>
      <c r="L1494">
        <v>32</v>
      </c>
      <c r="M1494">
        <f t="shared" si="23"/>
        <v>2024</v>
      </c>
    </row>
    <row r="1495" spans="1:13">
      <c r="A1495" s="1">
        <v>45326</v>
      </c>
      <c r="B1495">
        <v>9706</v>
      </c>
      <c r="C1495">
        <v>113</v>
      </c>
      <c r="D1495">
        <v>70633169.219999999</v>
      </c>
      <c r="E1495">
        <v>69809500308</v>
      </c>
      <c r="F1495">
        <v>968621</v>
      </c>
      <c r="G1495">
        <v>1573</v>
      </c>
      <c r="H1495">
        <v>113</v>
      </c>
      <c r="I1495">
        <v>58554003.219999999</v>
      </c>
      <c r="J1495">
        <v>70561059127</v>
      </c>
      <c r="K1495">
        <v>636198</v>
      </c>
      <c r="L1495">
        <v>33</v>
      </c>
      <c r="M1495">
        <f t="shared" si="23"/>
        <v>2024</v>
      </c>
    </row>
    <row r="1496" spans="1:13">
      <c r="A1496" s="1">
        <v>45327</v>
      </c>
      <c r="B1496">
        <v>8001</v>
      </c>
      <c r="C1496">
        <v>91</v>
      </c>
      <c r="D1496">
        <v>70517279.079999998</v>
      </c>
      <c r="E1496">
        <v>69880017587</v>
      </c>
      <c r="F1496">
        <v>967075</v>
      </c>
      <c r="G1496">
        <v>1637</v>
      </c>
      <c r="H1496">
        <v>118</v>
      </c>
      <c r="I1496">
        <v>58565200.969999999</v>
      </c>
      <c r="J1496">
        <v>70619624328</v>
      </c>
      <c r="K1496">
        <v>636284</v>
      </c>
      <c r="L1496">
        <v>32</v>
      </c>
      <c r="M1496">
        <f t="shared" si="23"/>
        <v>2024</v>
      </c>
    </row>
    <row r="1497" spans="1:13">
      <c r="A1497" s="1">
        <v>45328</v>
      </c>
      <c r="B1497">
        <v>165524</v>
      </c>
      <c r="C1497">
        <v>1719</v>
      </c>
      <c r="D1497">
        <v>70514647.549999997</v>
      </c>
      <c r="E1497">
        <v>69950532234</v>
      </c>
      <c r="F1497">
        <v>967057</v>
      </c>
      <c r="G1497">
        <v>1737</v>
      </c>
      <c r="H1497">
        <v>140</v>
      </c>
      <c r="I1497">
        <v>58575000</v>
      </c>
      <c r="J1497">
        <v>70678199328</v>
      </c>
      <c r="K1497">
        <v>636392</v>
      </c>
      <c r="L1497">
        <v>32</v>
      </c>
      <c r="M1497">
        <f t="shared" si="23"/>
        <v>2024</v>
      </c>
    </row>
    <row r="1498" spans="1:13">
      <c r="A1498" s="1">
        <v>45329</v>
      </c>
      <c r="B1498">
        <v>118438</v>
      </c>
      <c r="C1498">
        <v>1450</v>
      </c>
      <c r="D1498">
        <v>70496240.5</v>
      </c>
      <c r="E1498">
        <v>70021028475</v>
      </c>
      <c r="F1498">
        <v>966811</v>
      </c>
      <c r="G1498">
        <v>1696</v>
      </c>
      <c r="H1498">
        <v>123</v>
      </c>
      <c r="I1498">
        <v>58583937.060000002</v>
      </c>
      <c r="J1498">
        <v>70736783265</v>
      </c>
      <c r="K1498">
        <v>636483</v>
      </c>
      <c r="L1498">
        <v>32</v>
      </c>
      <c r="M1498">
        <f t="shared" si="23"/>
        <v>2024</v>
      </c>
    </row>
    <row r="1499" spans="1:13">
      <c r="A1499" s="1">
        <v>45330</v>
      </c>
      <c r="B1499">
        <v>95091</v>
      </c>
      <c r="C1499">
        <v>1043</v>
      </c>
      <c r="D1499">
        <v>70440667.180000007</v>
      </c>
      <c r="E1499">
        <v>70091469142</v>
      </c>
      <c r="F1499">
        <v>966103</v>
      </c>
      <c r="G1499">
        <v>1751</v>
      </c>
      <c r="H1499">
        <v>141</v>
      </c>
      <c r="I1499">
        <v>58596259.18</v>
      </c>
      <c r="J1499">
        <v>70795379524</v>
      </c>
      <c r="K1499">
        <v>636592</v>
      </c>
      <c r="L1499">
        <v>32</v>
      </c>
      <c r="M1499">
        <f t="shared" si="23"/>
        <v>2024</v>
      </c>
    </row>
    <row r="1500" spans="1:13">
      <c r="A1500" s="1">
        <v>45331</v>
      </c>
      <c r="B1500">
        <v>84598</v>
      </c>
      <c r="C1500">
        <v>1020</v>
      </c>
      <c r="D1500">
        <v>70384539.719999999</v>
      </c>
      <c r="E1500">
        <v>70161853682</v>
      </c>
      <c r="F1500">
        <v>965341</v>
      </c>
      <c r="G1500">
        <v>1782</v>
      </c>
      <c r="H1500">
        <v>130</v>
      </c>
      <c r="I1500">
        <v>58604038.009999998</v>
      </c>
      <c r="J1500">
        <v>70853983562</v>
      </c>
      <c r="K1500">
        <v>636689</v>
      </c>
      <c r="L1500">
        <v>33</v>
      </c>
      <c r="M1500">
        <f t="shared" si="23"/>
        <v>2024</v>
      </c>
    </row>
    <row r="1501" spans="1:13">
      <c r="A1501" s="1">
        <v>45332</v>
      </c>
      <c r="B1501">
        <v>80663</v>
      </c>
      <c r="C1501">
        <v>850</v>
      </c>
      <c r="D1501">
        <v>70324484.459999993</v>
      </c>
      <c r="E1501">
        <v>70232178166</v>
      </c>
      <c r="F1501">
        <v>964523</v>
      </c>
      <c r="G1501">
        <v>1668</v>
      </c>
      <c r="H1501">
        <v>134</v>
      </c>
      <c r="I1501">
        <v>58614198.030000001</v>
      </c>
      <c r="J1501">
        <v>70912597761</v>
      </c>
      <c r="K1501">
        <v>636791</v>
      </c>
      <c r="L1501">
        <v>32</v>
      </c>
      <c r="M1501">
        <f t="shared" si="23"/>
        <v>2024</v>
      </c>
    </row>
    <row r="1502" spans="1:13">
      <c r="A1502" s="1">
        <v>45333</v>
      </c>
      <c r="B1502">
        <v>10099</v>
      </c>
      <c r="C1502">
        <v>101</v>
      </c>
      <c r="D1502">
        <v>70211803.019999996</v>
      </c>
      <c r="E1502">
        <v>70302389969</v>
      </c>
      <c r="F1502">
        <v>962971</v>
      </c>
      <c r="G1502">
        <v>1653</v>
      </c>
      <c r="H1502">
        <v>128</v>
      </c>
      <c r="I1502">
        <v>58622288.359999999</v>
      </c>
      <c r="J1502">
        <v>70971220049</v>
      </c>
      <c r="K1502">
        <v>636886</v>
      </c>
      <c r="L1502">
        <v>33</v>
      </c>
      <c r="M1502">
        <f t="shared" si="23"/>
        <v>2024</v>
      </c>
    </row>
    <row r="1503" spans="1:13">
      <c r="A1503" s="1">
        <v>45334</v>
      </c>
      <c r="B1503">
        <v>6951</v>
      </c>
      <c r="C1503">
        <v>76</v>
      </c>
      <c r="D1503">
        <v>70093829.980000004</v>
      </c>
      <c r="E1503">
        <v>70372483799</v>
      </c>
      <c r="F1503">
        <v>961355</v>
      </c>
      <c r="G1503">
        <v>1692</v>
      </c>
      <c r="H1503">
        <v>108</v>
      </c>
      <c r="I1503">
        <v>58629405.299999997</v>
      </c>
      <c r="J1503">
        <v>71029849454</v>
      </c>
      <c r="K1503">
        <v>636961</v>
      </c>
      <c r="L1503">
        <v>33</v>
      </c>
      <c r="M1503">
        <f t="shared" si="23"/>
        <v>2024</v>
      </c>
    </row>
    <row r="1504" spans="1:13">
      <c r="A1504" s="1">
        <v>45335</v>
      </c>
      <c r="B1504">
        <v>107551</v>
      </c>
      <c r="C1504">
        <v>1330</v>
      </c>
      <c r="D1504">
        <v>70063570.980000004</v>
      </c>
      <c r="E1504">
        <v>70442547370</v>
      </c>
      <c r="F1504">
        <v>960975</v>
      </c>
      <c r="G1504">
        <v>1710</v>
      </c>
      <c r="H1504">
        <v>150</v>
      </c>
      <c r="I1504">
        <v>58644368.469999999</v>
      </c>
      <c r="J1504">
        <v>71088493823</v>
      </c>
      <c r="K1504">
        <v>637078</v>
      </c>
      <c r="L1504">
        <v>33</v>
      </c>
      <c r="M1504">
        <f t="shared" si="23"/>
        <v>2024</v>
      </c>
    </row>
    <row r="1505" spans="1:13">
      <c r="A1505" s="1">
        <v>45336</v>
      </c>
      <c r="B1505">
        <v>83942</v>
      </c>
      <c r="C1505">
        <v>939</v>
      </c>
      <c r="D1505">
        <v>70007008.400000006</v>
      </c>
      <c r="E1505">
        <v>70512554378</v>
      </c>
      <c r="F1505">
        <v>960210</v>
      </c>
      <c r="G1505">
        <v>1704</v>
      </c>
      <c r="H1505">
        <v>133</v>
      </c>
      <c r="I1505">
        <v>58652821.950000003</v>
      </c>
      <c r="J1505">
        <v>71147146645</v>
      </c>
      <c r="K1505">
        <v>637178</v>
      </c>
      <c r="L1505">
        <v>33</v>
      </c>
      <c r="M1505">
        <f t="shared" si="23"/>
        <v>2024</v>
      </c>
    </row>
    <row r="1506" spans="1:13">
      <c r="A1506" s="1">
        <v>45337</v>
      </c>
      <c r="B1506">
        <v>72532</v>
      </c>
      <c r="C1506">
        <v>755</v>
      </c>
      <c r="D1506">
        <v>69938491.709999993</v>
      </c>
      <c r="E1506">
        <v>70582492870</v>
      </c>
      <c r="F1506">
        <v>959251</v>
      </c>
      <c r="G1506">
        <v>1714</v>
      </c>
      <c r="H1506">
        <v>131</v>
      </c>
      <c r="I1506">
        <v>58661759.119999997</v>
      </c>
      <c r="J1506">
        <v>71205808404</v>
      </c>
      <c r="K1506">
        <v>637277</v>
      </c>
      <c r="L1506">
        <v>32</v>
      </c>
      <c r="M1506">
        <f t="shared" si="23"/>
        <v>2024</v>
      </c>
    </row>
    <row r="1507" spans="1:13">
      <c r="A1507" s="1">
        <v>45338</v>
      </c>
      <c r="B1507">
        <v>61514</v>
      </c>
      <c r="C1507">
        <v>594</v>
      </c>
      <c r="D1507">
        <v>69853933.189999998</v>
      </c>
      <c r="E1507">
        <v>70652346803</v>
      </c>
      <c r="F1507">
        <v>958081</v>
      </c>
      <c r="G1507">
        <v>1764</v>
      </c>
      <c r="H1507">
        <v>140</v>
      </c>
      <c r="I1507">
        <v>58673620.390000001</v>
      </c>
      <c r="J1507">
        <v>71264482024</v>
      </c>
      <c r="K1507">
        <v>637385</v>
      </c>
      <c r="L1507">
        <v>32</v>
      </c>
      <c r="M1507">
        <f t="shared" si="23"/>
        <v>2024</v>
      </c>
    </row>
    <row r="1508" spans="1:13">
      <c r="A1508" s="1">
        <v>45339</v>
      </c>
      <c r="B1508">
        <v>55874</v>
      </c>
      <c r="C1508">
        <v>620</v>
      </c>
      <c r="D1508">
        <v>69772154.650000006</v>
      </c>
      <c r="E1508">
        <v>70722118958</v>
      </c>
      <c r="F1508">
        <v>956951</v>
      </c>
      <c r="G1508">
        <v>1750</v>
      </c>
      <c r="H1508">
        <v>146</v>
      </c>
      <c r="I1508">
        <v>58683450</v>
      </c>
      <c r="J1508">
        <v>71323165474</v>
      </c>
      <c r="K1508">
        <v>637498</v>
      </c>
      <c r="L1508">
        <v>33</v>
      </c>
      <c r="M1508">
        <f t="shared" si="23"/>
        <v>2024</v>
      </c>
    </row>
    <row r="1509" spans="1:13">
      <c r="A1509" s="1">
        <v>45340</v>
      </c>
      <c r="B1509">
        <v>5771</v>
      </c>
      <c r="C1509">
        <v>79</v>
      </c>
      <c r="D1509">
        <v>69653638.150000006</v>
      </c>
      <c r="E1509">
        <v>70791772596</v>
      </c>
      <c r="F1509">
        <v>955310</v>
      </c>
      <c r="G1509">
        <v>1720</v>
      </c>
      <c r="H1509">
        <v>138</v>
      </c>
      <c r="I1509">
        <v>58693895.549999997</v>
      </c>
      <c r="J1509">
        <v>71381859370</v>
      </c>
      <c r="K1509">
        <v>637603</v>
      </c>
      <c r="L1509">
        <v>33</v>
      </c>
      <c r="M1509">
        <f t="shared" si="23"/>
        <v>2024</v>
      </c>
    </row>
    <row r="1510" spans="1:13">
      <c r="A1510" s="1">
        <v>45341</v>
      </c>
      <c r="B1510">
        <v>4591</v>
      </c>
      <c r="C1510">
        <v>52</v>
      </c>
      <c r="D1510">
        <v>69532561.189999998</v>
      </c>
      <c r="E1510">
        <v>70861305157</v>
      </c>
      <c r="F1510">
        <v>953624</v>
      </c>
      <c r="G1510">
        <v>1738</v>
      </c>
      <c r="H1510">
        <v>127</v>
      </c>
      <c r="I1510">
        <v>58701334.380000003</v>
      </c>
      <c r="J1510">
        <v>71440560704</v>
      </c>
      <c r="K1510">
        <v>637697</v>
      </c>
      <c r="L1510">
        <v>33</v>
      </c>
      <c r="M1510">
        <f t="shared" si="23"/>
        <v>2024</v>
      </c>
    </row>
    <row r="1511" spans="1:13">
      <c r="A1511" s="1">
        <v>45342</v>
      </c>
      <c r="B1511">
        <v>105322</v>
      </c>
      <c r="C1511">
        <v>1089</v>
      </c>
      <c r="D1511">
        <v>69484423.849999994</v>
      </c>
      <c r="E1511">
        <v>70930789581</v>
      </c>
      <c r="F1511">
        <v>952950</v>
      </c>
      <c r="G1511">
        <v>1763</v>
      </c>
      <c r="H1511">
        <v>125</v>
      </c>
      <c r="I1511">
        <v>58710955.829999998</v>
      </c>
      <c r="J1511">
        <v>71499271660</v>
      </c>
      <c r="K1511">
        <v>637790</v>
      </c>
      <c r="L1511">
        <v>32</v>
      </c>
      <c r="M1511">
        <f t="shared" si="23"/>
        <v>2024</v>
      </c>
    </row>
    <row r="1512" spans="1:13">
      <c r="A1512" s="1">
        <v>45343</v>
      </c>
      <c r="B1512">
        <v>58366</v>
      </c>
      <c r="C1512">
        <v>601</v>
      </c>
      <c r="D1512">
        <v>69393094.599999994</v>
      </c>
      <c r="E1512">
        <v>71000182676</v>
      </c>
      <c r="F1512">
        <v>951682</v>
      </c>
      <c r="G1512">
        <v>1869</v>
      </c>
      <c r="H1512">
        <v>148</v>
      </c>
      <c r="I1512">
        <v>58724220.560000002</v>
      </c>
      <c r="J1512">
        <v>71557995880</v>
      </c>
      <c r="K1512">
        <v>637905</v>
      </c>
      <c r="L1512">
        <v>33</v>
      </c>
      <c r="M1512">
        <f t="shared" si="23"/>
        <v>2024</v>
      </c>
    </row>
    <row r="1513" spans="1:13">
      <c r="A1513" s="1">
        <v>45344</v>
      </c>
      <c r="B1513">
        <v>47480</v>
      </c>
      <c r="C1513">
        <v>580</v>
      </c>
      <c r="D1513">
        <v>69301700.859999999</v>
      </c>
      <c r="E1513">
        <v>71069484377</v>
      </c>
      <c r="F1513">
        <v>950440</v>
      </c>
      <c r="G1513">
        <v>1822</v>
      </c>
      <c r="H1513">
        <v>131</v>
      </c>
      <c r="I1513">
        <v>58732341.789999999</v>
      </c>
      <c r="J1513">
        <v>71616728222</v>
      </c>
      <c r="K1513">
        <v>638003</v>
      </c>
      <c r="L1513">
        <v>33</v>
      </c>
      <c r="M1513">
        <f t="shared" si="23"/>
        <v>2024</v>
      </c>
    </row>
    <row r="1514" spans="1:13">
      <c r="A1514" s="1">
        <v>45345</v>
      </c>
      <c r="B1514">
        <v>51546</v>
      </c>
      <c r="C1514">
        <v>530</v>
      </c>
      <c r="D1514">
        <v>69209316.040000007</v>
      </c>
      <c r="E1514">
        <v>71138693693</v>
      </c>
      <c r="F1514">
        <v>949178</v>
      </c>
      <c r="G1514">
        <v>1792</v>
      </c>
      <c r="H1514">
        <v>145</v>
      </c>
      <c r="I1514">
        <v>58745564.170000002</v>
      </c>
      <c r="J1514">
        <v>71675473786</v>
      </c>
      <c r="K1514">
        <v>638115</v>
      </c>
      <c r="L1514">
        <v>33</v>
      </c>
      <c r="M1514">
        <f t="shared" si="23"/>
        <v>2024</v>
      </c>
    </row>
    <row r="1515" spans="1:13">
      <c r="A1515" s="1">
        <v>45346</v>
      </c>
      <c r="B1515">
        <v>39217</v>
      </c>
      <c r="C1515">
        <v>481</v>
      </c>
      <c r="D1515">
        <v>69117095.420000002</v>
      </c>
      <c r="E1515">
        <v>71207810788</v>
      </c>
      <c r="F1515">
        <v>947886</v>
      </c>
      <c r="G1515">
        <v>1773</v>
      </c>
      <c r="H1515">
        <v>124</v>
      </c>
      <c r="I1515">
        <v>58752629.740000002</v>
      </c>
      <c r="J1515">
        <v>71734226416</v>
      </c>
      <c r="K1515">
        <v>638207</v>
      </c>
      <c r="L1515">
        <v>32</v>
      </c>
      <c r="M1515">
        <f t="shared" si="23"/>
        <v>2024</v>
      </c>
    </row>
    <row r="1516" spans="1:13">
      <c r="A1516" s="1">
        <v>45347</v>
      </c>
      <c r="B1516">
        <v>3804</v>
      </c>
      <c r="C1516">
        <v>39</v>
      </c>
      <c r="D1516">
        <v>68991415.299999997</v>
      </c>
      <c r="E1516">
        <v>71276802203</v>
      </c>
      <c r="F1516">
        <v>946163</v>
      </c>
      <c r="G1516">
        <v>1762</v>
      </c>
      <c r="H1516">
        <v>150</v>
      </c>
      <c r="I1516">
        <v>58766301.289999999</v>
      </c>
      <c r="J1516">
        <v>71792992717</v>
      </c>
      <c r="K1516">
        <v>638325</v>
      </c>
      <c r="L1516">
        <v>32</v>
      </c>
      <c r="M1516">
        <f t="shared" si="23"/>
        <v>2024</v>
      </c>
    </row>
    <row r="1517" spans="1:13">
      <c r="A1517" s="1">
        <v>45348</v>
      </c>
      <c r="B1517">
        <v>3017</v>
      </c>
      <c r="C1517">
        <v>34</v>
      </c>
      <c r="D1517">
        <v>68870158.549999997</v>
      </c>
      <c r="E1517">
        <v>71345672362</v>
      </c>
      <c r="F1517">
        <v>944482</v>
      </c>
      <c r="G1517">
        <v>1715</v>
      </c>
      <c r="H1517">
        <v>113</v>
      </c>
      <c r="I1517">
        <v>58770763.229999997</v>
      </c>
      <c r="J1517">
        <v>71851763481</v>
      </c>
      <c r="K1517">
        <v>638405</v>
      </c>
      <c r="L1517">
        <v>33</v>
      </c>
      <c r="M1517">
        <f t="shared" si="23"/>
        <v>2024</v>
      </c>
    </row>
    <row r="1518" spans="1:13">
      <c r="A1518" s="1">
        <v>45349</v>
      </c>
      <c r="B1518">
        <v>72663</v>
      </c>
      <c r="C1518">
        <v>767</v>
      </c>
      <c r="D1518">
        <v>68795933.310000002</v>
      </c>
      <c r="E1518">
        <v>71414468295</v>
      </c>
      <c r="F1518">
        <v>943472</v>
      </c>
      <c r="G1518">
        <v>1777</v>
      </c>
      <c r="H1518">
        <v>134</v>
      </c>
      <c r="I1518">
        <v>58782542.520000003</v>
      </c>
      <c r="J1518">
        <v>71910546023</v>
      </c>
      <c r="K1518">
        <v>638507</v>
      </c>
      <c r="L1518">
        <v>32</v>
      </c>
      <c r="M1518">
        <f t="shared" si="23"/>
        <v>2024</v>
      </c>
    </row>
    <row r="1519" spans="1:13">
      <c r="A1519" s="1">
        <v>45350</v>
      </c>
      <c r="B1519">
        <v>44857</v>
      </c>
      <c r="C1519">
        <v>494</v>
      </c>
      <c r="D1519">
        <v>68699732.780000001</v>
      </c>
      <c r="E1519">
        <v>71483168028</v>
      </c>
      <c r="F1519">
        <v>942174</v>
      </c>
      <c r="G1519">
        <v>1792</v>
      </c>
      <c r="H1519">
        <v>129</v>
      </c>
      <c r="I1519">
        <v>58792316.729999997</v>
      </c>
      <c r="J1519">
        <v>71969338340</v>
      </c>
      <c r="K1519">
        <v>638604</v>
      </c>
      <c r="L1519">
        <v>32</v>
      </c>
      <c r="M1519">
        <f t="shared" si="23"/>
        <v>2024</v>
      </c>
    </row>
    <row r="1520" spans="1:13">
      <c r="A1520" s="1">
        <v>45351</v>
      </c>
      <c r="B1520">
        <v>41709</v>
      </c>
      <c r="C1520">
        <v>438</v>
      </c>
      <c r="D1520">
        <v>68597011.049999997</v>
      </c>
      <c r="E1520">
        <v>71551765039</v>
      </c>
      <c r="F1520">
        <v>940796</v>
      </c>
      <c r="G1520">
        <v>1816</v>
      </c>
      <c r="H1520">
        <v>137</v>
      </c>
      <c r="I1520">
        <v>58802687.100000001</v>
      </c>
      <c r="J1520">
        <v>72028141027</v>
      </c>
      <c r="K1520">
        <v>638708</v>
      </c>
      <c r="L1520">
        <v>33</v>
      </c>
      <c r="M1520">
        <f t="shared" si="23"/>
        <v>2024</v>
      </c>
    </row>
    <row r="1521" spans="1:13">
      <c r="A1521" s="1">
        <v>45352</v>
      </c>
      <c r="B1521">
        <v>40952</v>
      </c>
      <c r="C1521">
        <v>463</v>
      </c>
      <c r="D1521">
        <v>68497626.489999995</v>
      </c>
      <c r="E1521">
        <v>71620262666</v>
      </c>
      <c r="F1521">
        <v>939416</v>
      </c>
      <c r="G1521">
        <v>1843</v>
      </c>
      <c r="H1521">
        <v>117</v>
      </c>
      <c r="I1521">
        <v>58810259.530000001</v>
      </c>
      <c r="J1521">
        <v>72086951287</v>
      </c>
      <c r="K1521">
        <v>638792</v>
      </c>
      <c r="L1521">
        <v>33</v>
      </c>
      <c r="M1521">
        <f t="shared" si="23"/>
        <v>2024</v>
      </c>
    </row>
    <row r="1522" spans="1:13">
      <c r="A1522" s="1">
        <v>45353</v>
      </c>
      <c r="B1522">
        <v>25898</v>
      </c>
      <c r="C1522">
        <v>272</v>
      </c>
      <c r="D1522">
        <v>68388793.25</v>
      </c>
      <c r="E1522">
        <v>71688651459</v>
      </c>
      <c r="F1522">
        <v>937905</v>
      </c>
      <c r="G1522">
        <v>1783</v>
      </c>
      <c r="H1522">
        <v>151</v>
      </c>
      <c r="I1522">
        <v>58824272.93</v>
      </c>
      <c r="J1522">
        <v>72145775559</v>
      </c>
      <c r="K1522">
        <v>638910</v>
      </c>
      <c r="L1522">
        <v>33</v>
      </c>
      <c r="M1522">
        <f t="shared" si="23"/>
        <v>2024</v>
      </c>
    </row>
    <row r="1523" spans="1:13">
      <c r="A1523" s="1">
        <v>45354</v>
      </c>
      <c r="B1523">
        <v>3572</v>
      </c>
      <c r="C1523">
        <v>35</v>
      </c>
      <c r="D1523">
        <v>68259175.760000005</v>
      </c>
      <c r="E1523">
        <v>71756910635</v>
      </c>
      <c r="F1523">
        <v>936161</v>
      </c>
      <c r="G1523">
        <v>1779</v>
      </c>
      <c r="H1523">
        <v>123</v>
      </c>
      <c r="I1523">
        <v>58832149</v>
      </c>
      <c r="J1523">
        <v>72204607708</v>
      </c>
      <c r="K1523">
        <v>639000</v>
      </c>
      <c r="L1523">
        <v>33</v>
      </c>
      <c r="M1523">
        <f t="shared" si="23"/>
        <v>2024</v>
      </c>
    </row>
    <row r="1524" spans="1:13">
      <c r="A1524" s="1">
        <v>45355</v>
      </c>
      <c r="B1524">
        <v>1786</v>
      </c>
      <c r="C1524">
        <v>22</v>
      </c>
      <c r="D1524">
        <v>68126587.769999996</v>
      </c>
      <c r="E1524">
        <v>71825037222</v>
      </c>
      <c r="F1524">
        <v>934365</v>
      </c>
      <c r="G1524">
        <v>1818</v>
      </c>
      <c r="H1524">
        <v>122</v>
      </c>
      <c r="I1524">
        <v>58840958.390000001</v>
      </c>
      <c r="J1524">
        <v>72263448667</v>
      </c>
      <c r="K1524">
        <v>639089</v>
      </c>
      <c r="L1524">
        <v>33</v>
      </c>
      <c r="M1524">
        <f t="shared" si="23"/>
        <v>2024</v>
      </c>
    </row>
    <row r="1525" spans="1:13">
      <c r="A1525" s="1">
        <v>45356</v>
      </c>
      <c r="B1525">
        <v>61620</v>
      </c>
      <c r="C1525">
        <v>654</v>
      </c>
      <c r="D1525">
        <v>68040353.280000001</v>
      </c>
      <c r="E1525">
        <v>71893077576</v>
      </c>
      <c r="F1525">
        <v>933208</v>
      </c>
      <c r="G1525">
        <v>1811</v>
      </c>
      <c r="H1525">
        <v>157</v>
      </c>
      <c r="I1525">
        <v>58854575.799999997</v>
      </c>
      <c r="J1525">
        <v>72322303243</v>
      </c>
      <c r="K1525">
        <v>639213</v>
      </c>
      <c r="L1525">
        <v>33</v>
      </c>
      <c r="M1525">
        <f t="shared" si="23"/>
        <v>2024</v>
      </c>
    </row>
    <row r="1526" spans="1:13">
      <c r="A1526" s="1">
        <v>45357</v>
      </c>
      <c r="B1526">
        <v>38911</v>
      </c>
      <c r="C1526">
        <v>439</v>
      </c>
      <c r="D1526">
        <v>67937224.450000003</v>
      </c>
      <c r="E1526">
        <v>71961014800</v>
      </c>
      <c r="F1526">
        <v>931788</v>
      </c>
      <c r="G1526">
        <v>1859</v>
      </c>
      <c r="H1526">
        <v>128</v>
      </c>
      <c r="I1526">
        <v>58860997.740000002</v>
      </c>
      <c r="J1526">
        <v>72381164240</v>
      </c>
      <c r="K1526">
        <v>639308</v>
      </c>
      <c r="L1526">
        <v>33</v>
      </c>
      <c r="M1526">
        <f t="shared" si="23"/>
        <v>2024</v>
      </c>
    </row>
    <row r="1527" spans="1:13">
      <c r="A1527" s="1">
        <v>45358</v>
      </c>
      <c r="B1527">
        <v>32405</v>
      </c>
      <c r="C1527">
        <v>317</v>
      </c>
      <c r="D1527">
        <v>67829982.090000004</v>
      </c>
      <c r="E1527">
        <v>72028844782</v>
      </c>
      <c r="F1527">
        <v>930320</v>
      </c>
      <c r="G1527">
        <v>1785</v>
      </c>
      <c r="H1527">
        <v>138</v>
      </c>
      <c r="I1527">
        <v>58871538.57</v>
      </c>
      <c r="J1527">
        <v>72440035779</v>
      </c>
      <c r="K1527">
        <v>639413</v>
      </c>
      <c r="L1527">
        <v>33</v>
      </c>
      <c r="M1527">
        <f t="shared" si="23"/>
        <v>2024</v>
      </c>
    </row>
    <row r="1528" spans="1:13">
      <c r="A1528" s="1">
        <v>45359</v>
      </c>
      <c r="B1528">
        <v>27812</v>
      </c>
      <c r="C1528">
        <v>328</v>
      </c>
      <c r="D1528">
        <v>67727353.730000004</v>
      </c>
      <c r="E1528">
        <v>72096572136</v>
      </c>
      <c r="F1528">
        <v>928908</v>
      </c>
      <c r="G1528">
        <v>1740</v>
      </c>
      <c r="H1528">
        <v>139</v>
      </c>
      <c r="I1528">
        <v>58883581.119999997</v>
      </c>
      <c r="J1528">
        <v>72498919360</v>
      </c>
      <c r="K1528">
        <v>639519</v>
      </c>
      <c r="L1528">
        <v>33</v>
      </c>
      <c r="M1528">
        <f t="shared" si="23"/>
        <v>2024</v>
      </c>
    </row>
    <row r="1529" spans="1:13">
      <c r="A1529" s="1">
        <v>45360</v>
      </c>
      <c r="B1529">
        <v>20923</v>
      </c>
      <c r="C1529">
        <v>215</v>
      </c>
      <c r="D1529">
        <v>67620938.430000007</v>
      </c>
      <c r="E1529">
        <v>72164193074</v>
      </c>
      <c r="F1529">
        <v>927424</v>
      </c>
      <c r="G1529">
        <v>1699</v>
      </c>
      <c r="H1529">
        <v>127</v>
      </c>
      <c r="I1529">
        <v>58890631.390000001</v>
      </c>
      <c r="J1529">
        <v>72557809991</v>
      </c>
      <c r="K1529">
        <v>639613</v>
      </c>
      <c r="L1529">
        <v>33</v>
      </c>
      <c r="M1529">
        <f t="shared" si="23"/>
        <v>2024</v>
      </c>
    </row>
    <row r="1530" spans="1:13">
      <c r="A1530" s="1">
        <v>45361</v>
      </c>
      <c r="B1530">
        <v>2679</v>
      </c>
      <c r="C1530">
        <v>34</v>
      </c>
      <c r="D1530">
        <v>67490367.769999996</v>
      </c>
      <c r="E1530">
        <v>72231683442</v>
      </c>
      <c r="F1530">
        <v>925641</v>
      </c>
      <c r="G1530">
        <v>1817</v>
      </c>
      <c r="H1530">
        <v>117</v>
      </c>
      <c r="I1530">
        <v>58900544.859999999</v>
      </c>
      <c r="J1530">
        <v>72616710536</v>
      </c>
      <c r="K1530">
        <v>639697</v>
      </c>
      <c r="L1530">
        <v>33</v>
      </c>
      <c r="M1530">
        <f t="shared" si="23"/>
        <v>2024</v>
      </c>
    </row>
    <row r="1531" spans="1:13">
      <c r="A1531" s="1">
        <v>45362</v>
      </c>
      <c r="B1531">
        <v>2424</v>
      </c>
      <c r="C1531">
        <v>31</v>
      </c>
      <c r="D1531">
        <v>67365347.379999995</v>
      </c>
      <c r="E1531">
        <v>72299048789</v>
      </c>
      <c r="F1531">
        <v>923918</v>
      </c>
      <c r="G1531">
        <v>1754</v>
      </c>
      <c r="H1531">
        <v>121</v>
      </c>
      <c r="I1531">
        <v>58910631.07</v>
      </c>
      <c r="J1531">
        <v>72675621167</v>
      </c>
      <c r="K1531">
        <v>639785</v>
      </c>
      <c r="L1531">
        <v>33</v>
      </c>
      <c r="M1531">
        <f t="shared" si="23"/>
        <v>2024</v>
      </c>
    </row>
    <row r="1532" spans="1:13">
      <c r="A1532" s="1">
        <v>45363</v>
      </c>
      <c r="B1532">
        <v>45417</v>
      </c>
      <c r="C1532">
        <v>561</v>
      </c>
      <c r="D1532">
        <v>67278781.859999999</v>
      </c>
      <c r="E1532">
        <v>72366327571</v>
      </c>
      <c r="F1532">
        <v>922730</v>
      </c>
      <c r="G1532">
        <v>1749</v>
      </c>
      <c r="H1532">
        <v>130</v>
      </c>
      <c r="I1532">
        <v>58919312.799999997</v>
      </c>
      <c r="J1532">
        <v>72734540480</v>
      </c>
      <c r="K1532">
        <v>639882</v>
      </c>
      <c r="L1532">
        <v>33</v>
      </c>
      <c r="M1532">
        <f t="shared" si="23"/>
        <v>2024</v>
      </c>
    </row>
    <row r="1533" spans="1:13">
      <c r="A1533" s="1">
        <v>45364</v>
      </c>
      <c r="B1533">
        <v>28960</v>
      </c>
      <c r="C1533">
        <v>356</v>
      </c>
      <c r="D1533">
        <v>67174718.280000001</v>
      </c>
      <c r="E1533">
        <v>72433502290</v>
      </c>
      <c r="F1533">
        <v>921291</v>
      </c>
      <c r="G1533">
        <v>1795</v>
      </c>
      <c r="H1533">
        <v>124</v>
      </c>
      <c r="I1533">
        <v>58928723.439999998</v>
      </c>
      <c r="J1533">
        <v>72793469204</v>
      </c>
      <c r="K1533">
        <v>639973</v>
      </c>
      <c r="L1533">
        <v>33</v>
      </c>
      <c r="M1533">
        <f t="shared" si="23"/>
        <v>2024</v>
      </c>
    </row>
    <row r="1534" spans="1:13">
      <c r="A1534" s="1">
        <v>45365</v>
      </c>
      <c r="B1534">
        <v>27301</v>
      </c>
      <c r="C1534">
        <v>313</v>
      </c>
      <c r="D1534">
        <v>67070349.140000001</v>
      </c>
      <c r="E1534">
        <v>72500572639</v>
      </c>
      <c r="F1534">
        <v>919846</v>
      </c>
      <c r="G1534">
        <v>1758</v>
      </c>
      <c r="H1534">
        <v>128</v>
      </c>
      <c r="I1534">
        <v>58937540.880000003</v>
      </c>
      <c r="J1534">
        <v>72852406745</v>
      </c>
      <c r="K1534">
        <v>640068</v>
      </c>
      <c r="L1534">
        <v>33</v>
      </c>
      <c r="M1534">
        <f t="shared" si="23"/>
        <v>2024</v>
      </c>
    </row>
    <row r="1535" spans="1:13">
      <c r="A1535" s="1">
        <v>45366</v>
      </c>
      <c r="B1535">
        <v>25643</v>
      </c>
      <c r="C1535">
        <v>263</v>
      </c>
      <c r="D1535">
        <v>66960961.920000002</v>
      </c>
      <c r="E1535">
        <v>72567533601</v>
      </c>
      <c r="F1535">
        <v>918370</v>
      </c>
      <c r="G1535">
        <v>1739</v>
      </c>
      <c r="H1535">
        <v>134</v>
      </c>
      <c r="I1535">
        <v>58948561.210000001</v>
      </c>
      <c r="J1535">
        <v>72911355306</v>
      </c>
      <c r="K1535">
        <v>640169</v>
      </c>
      <c r="L1535">
        <v>33</v>
      </c>
      <c r="M1535">
        <f t="shared" si="23"/>
        <v>2024</v>
      </c>
    </row>
    <row r="1536" spans="1:13">
      <c r="A1536" s="1">
        <v>45367</v>
      </c>
      <c r="B1536">
        <v>21433</v>
      </c>
      <c r="C1536">
        <v>237</v>
      </c>
      <c r="D1536">
        <v>66850463.090000004</v>
      </c>
      <c r="E1536">
        <v>72634384064</v>
      </c>
      <c r="F1536">
        <v>916837</v>
      </c>
      <c r="G1536">
        <v>1770</v>
      </c>
      <c r="H1536">
        <v>142</v>
      </c>
      <c r="I1536">
        <v>58959892.159999996</v>
      </c>
      <c r="J1536">
        <v>72970315198</v>
      </c>
      <c r="K1536">
        <v>640278</v>
      </c>
      <c r="L1536">
        <v>33</v>
      </c>
      <c r="M1536">
        <f t="shared" si="23"/>
        <v>2024</v>
      </c>
    </row>
    <row r="1537" spans="1:13">
      <c r="A1537" s="1">
        <v>45368</v>
      </c>
      <c r="B1537">
        <v>1021</v>
      </c>
      <c r="C1537">
        <v>15</v>
      </c>
      <c r="D1537">
        <v>66726972.539999999</v>
      </c>
      <c r="E1537">
        <v>72701111036</v>
      </c>
      <c r="F1537">
        <v>915142</v>
      </c>
      <c r="G1537">
        <v>1710</v>
      </c>
      <c r="H1537">
        <v>123</v>
      </c>
      <c r="I1537">
        <v>58967747.329999998</v>
      </c>
      <c r="J1537">
        <v>73029282945</v>
      </c>
      <c r="K1537">
        <v>640368</v>
      </c>
      <c r="L1537">
        <v>33</v>
      </c>
      <c r="M1537">
        <f t="shared" si="23"/>
        <v>2024</v>
      </c>
    </row>
    <row r="1538" spans="1:13">
      <c r="A1538" s="1">
        <v>45369</v>
      </c>
      <c r="B1538">
        <v>1786</v>
      </c>
      <c r="C1538">
        <v>28</v>
      </c>
      <c r="D1538">
        <v>66598577.630000003</v>
      </c>
      <c r="E1538">
        <v>72767709614</v>
      </c>
      <c r="F1538">
        <v>913367</v>
      </c>
      <c r="G1538">
        <v>1803</v>
      </c>
      <c r="H1538">
        <v>127</v>
      </c>
      <c r="I1538">
        <v>58976371.159999996</v>
      </c>
      <c r="J1538">
        <v>73088259316</v>
      </c>
      <c r="K1538">
        <v>640462</v>
      </c>
      <c r="L1538">
        <v>33</v>
      </c>
      <c r="M1538">
        <f t="shared" si="23"/>
        <v>2024</v>
      </c>
    </row>
    <row r="1539" spans="1:13">
      <c r="A1539" s="1">
        <v>45370</v>
      </c>
      <c r="B1539">
        <v>39804</v>
      </c>
      <c r="C1539">
        <v>476</v>
      </c>
      <c r="D1539">
        <v>66514314.579999998</v>
      </c>
      <c r="E1539">
        <v>72834223928</v>
      </c>
      <c r="F1539">
        <v>912172</v>
      </c>
      <c r="G1539">
        <v>1671</v>
      </c>
      <c r="H1539">
        <v>128</v>
      </c>
      <c r="I1539">
        <v>58985821.380000003</v>
      </c>
      <c r="J1539">
        <v>73147245138</v>
      </c>
      <c r="K1539">
        <v>640557</v>
      </c>
      <c r="L1539">
        <v>33</v>
      </c>
      <c r="M1539">
        <f t="shared" ref="M1539:M1602" si="24">YEAR(A1539)</f>
        <v>2024</v>
      </c>
    </row>
    <row r="1540" spans="1:13">
      <c r="A1540" s="1">
        <v>45371</v>
      </c>
      <c r="B1540">
        <v>25515</v>
      </c>
      <c r="C1540">
        <v>335</v>
      </c>
      <c r="D1540">
        <v>66409773.189999998</v>
      </c>
      <c r="E1540">
        <v>72900633702</v>
      </c>
      <c r="F1540">
        <v>910726</v>
      </c>
      <c r="G1540">
        <v>1781</v>
      </c>
      <c r="H1540">
        <v>127</v>
      </c>
      <c r="I1540">
        <v>58995743.060000002</v>
      </c>
      <c r="J1540">
        <v>73206240881</v>
      </c>
      <c r="K1540">
        <v>640651</v>
      </c>
      <c r="L1540">
        <v>33</v>
      </c>
      <c r="M1540">
        <f t="shared" si="24"/>
        <v>2024</v>
      </c>
    </row>
    <row r="1541" spans="1:13">
      <c r="A1541" s="1">
        <v>45372</v>
      </c>
      <c r="B1541">
        <v>24495</v>
      </c>
      <c r="C1541">
        <v>262</v>
      </c>
      <c r="D1541">
        <v>66309071.659999996</v>
      </c>
      <c r="E1541">
        <v>72966942773</v>
      </c>
      <c r="F1541">
        <v>909334</v>
      </c>
      <c r="G1541">
        <v>1654</v>
      </c>
      <c r="H1541">
        <v>137</v>
      </c>
      <c r="I1541">
        <v>59006938.469999999</v>
      </c>
      <c r="J1541">
        <v>73265247819</v>
      </c>
      <c r="K1541">
        <v>640755</v>
      </c>
      <c r="L1541">
        <v>33</v>
      </c>
      <c r="M1541">
        <f t="shared" si="24"/>
        <v>2024</v>
      </c>
    </row>
    <row r="1542" spans="1:13">
      <c r="A1542" s="1">
        <v>45373</v>
      </c>
      <c r="B1542">
        <v>18243</v>
      </c>
      <c r="C1542">
        <v>228</v>
      </c>
      <c r="D1542">
        <v>66202689.719999999</v>
      </c>
      <c r="E1542">
        <v>73033145463</v>
      </c>
      <c r="F1542">
        <v>907888</v>
      </c>
      <c r="G1542">
        <v>1674</v>
      </c>
      <c r="H1542">
        <v>135</v>
      </c>
      <c r="I1542">
        <v>59016584.770000003</v>
      </c>
      <c r="J1542">
        <v>73324264404</v>
      </c>
      <c r="K1542">
        <v>640857</v>
      </c>
      <c r="L1542">
        <v>33</v>
      </c>
      <c r="M1542">
        <f t="shared" si="24"/>
        <v>2024</v>
      </c>
    </row>
    <row r="1543" spans="1:13">
      <c r="A1543" s="1">
        <v>45374</v>
      </c>
      <c r="B1543">
        <v>15054</v>
      </c>
      <c r="C1543">
        <v>143</v>
      </c>
      <c r="D1543">
        <v>66093121.079999998</v>
      </c>
      <c r="E1543">
        <v>73099238584</v>
      </c>
      <c r="F1543">
        <v>906405</v>
      </c>
      <c r="G1543">
        <v>1626</v>
      </c>
      <c r="H1543">
        <v>129</v>
      </c>
      <c r="I1543">
        <v>59025267.409999996</v>
      </c>
      <c r="J1543">
        <v>73383289671</v>
      </c>
      <c r="K1543">
        <v>640953</v>
      </c>
      <c r="L1543">
        <v>33</v>
      </c>
      <c r="M1543">
        <f t="shared" si="24"/>
        <v>2024</v>
      </c>
    </row>
    <row r="1544" spans="1:13">
      <c r="A1544" s="1">
        <v>45375</v>
      </c>
      <c r="B1544">
        <v>2807</v>
      </c>
      <c r="C1544">
        <v>45</v>
      </c>
      <c r="D1544">
        <v>65972736</v>
      </c>
      <c r="E1544">
        <v>73165211320</v>
      </c>
      <c r="F1544">
        <v>904735</v>
      </c>
      <c r="G1544">
        <v>1715</v>
      </c>
      <c r="H1544">
        <v>123</v>
      </c>
      <c r="I1544">
        <v>59032928.890000001</v>
      </c>
      <c r="J1544">
        <v>73442322600</v>
      </c>
      <c r="K1544">
        <v>641043</v>
      </c>
      <c r="L1544">
        <v>33</v>
      </c>
      <c r="M1544">
        <f t="shared" si="24"/>
        <v>2024</v>
      </c>
    </row>
    <row r="1545" spans="1:13">
      <c r="A1545" s="1">
        <v>45376</v>
      </c>
      <c r="B1545">
        <v>1276</v>
      </c>
      <c r="C1545">
        <v>13</v>
      </c>
      <c r="D1545">
        <v>65852287.299999997</v>
      </c>
      <c r="E1545">
        <v>73231063607</v>
      </c>
      <c r="F1545">
        <v>903099</v>
      </c>
      <c r="G1545">
        <v>1649</v>
      </c>
      <c r="H1545">
        <v>136</v>
      </c>
      <c r="I1545">
        <v>59044137.859999999</v>
      </c>
      <c r="J1545">
        <v>73501366738</v>
      </c>
      <c r="K1545">
        <v>641146</v>
      </c>
      <c r="L1545">
        <v>33</v>
      </c>
      <c r="M1545">
        <f t="shared" si="24"/>
        <v>2024</v>
      </c>
    </row>
    <row r="1546" spans="1:13">
      <c r="A1546" s="1">
        <v>45377</v>
      </c>
      <c r="B1546">
        <v>34573</v>
      </c>
      <c r="C1546">
        <v>424</v>
      </c>
      <c r="D1546">
        <v>65764769.299999997</v>
      </c>
      <c r="E1546">
        <v>73296828377</v>
      </c>
      <c r="F1546">
        <v>901913</v>
      </c>
      <c r="G1546">
        <v>1610</v>
      </c>
      <c r="H1546">
        <v>117</v>
      </c>
      <c r="I1546">
        <v>59051790.100000001</v>
      </c>
      <c r="J1546">
        <v>73560418528</v>
      </c>
      <c r="K1546">
        <v>641230</v>
      </c>
      <c r="L1546">
        <v>33</v>
      </c>
      <c r="M1546">
        <f t="shared" si="24"/>
        <v>2024</v>
      </c>
    </row>
    <row r="1547" spans="1:13">
      <c r="A1547" s="1">
        <v>45378</v>
      </c>
      <c r="B1547">
        <v>22454</v>
      </c>
      <c r="C1547">
        <v>303</v>
      </c>
      <c r="D1547">
        <v>65669637.850000001</v>
      </c>
      <c r="E1547">
        <v>73362498015</v>
      </c>
      <c r="F1547">
        <v>900600</v>
      </c>
      <c r="G1547">
        <v>1616</v>
      </c>
      <c r="H1547">
        <v>133</v>
      </c>
      <c r="I1547">
        <v>59061412.380000003</v>
      </c>
      <c r="J1547">
        <v>73619479941</v>
      </c>
      <c r="K1547">
        <v>641330</v>
      </c>
      <c r="L1547">
        <v>33</v>
      </c>
      <c r="M1547">
        <f t="shared" si="24"/>
        <v>2024</v>
      </c>
    </row>
    <row r="1548" spans="1:13">
      <c r="A1548" s="1">
        <v>45379</v>
      </c>
      <c r="B1548">
        <v>17988</v>
      </c>
      <c r="C1548">
        <v>215</v>
      </c>
      <c r="D1548">
        <v>65562276.869999997</v>
      </c>
      <c r="E1548">
        <v>73428060291</v>
      </c>
      <c r="F1548">
        <v>899160</v>
      </c>
      <c r="G1548">
        <v>1655</v>
      </c>
      <c r="H1548">
        <v>157</v>
      </c>
      <c r="I1548">
        <v>59074422.689999998</v>
      </c>
      <c r="J1548">
        <v>73678554363</v>
      </c>
      <c r="K1548">
        <v>641454</v>
      </c>
      <c r="L1548">
        <v>33</v>
      </c>
      <c r="M1548">
        <f t="shared" si="24"/>
        <v>2024</v>
      </c>
    </row>
    <row r="1549" spans="1:13">
      <c r="A1549" s="1">
        <v>45380</v>
      </c>
      <c r="B1549">
        <v>19774</v>
      </c>
      <c r="C1549">
        <v>264</v>
      </c>
      <c r="D1549">
        <v>65460553.310000002</v>
      </c>
      <c r="E1549">
        <v>73493520845</v>
      </c>
      <c r="F1549">
        <v>897770</v>
      </c>
      <c r="G1549">
        <v>1654</v>
      </c>
      <c r="H1549">
        <v>133</v>
      </c>
      <c r="I1549">
        <v>59084580.560000002</v>
      </c>
      <c r="J1549">
        <v>73737638944</v>
      </c>
      <c r="K1549">
        <v>641554</v>
      </c>
      <c r="L1549">
        <v>33</v>
      </c>
      <c r="M1549">
        <f t="shared" si="24"/>
        <v>2024</v>
      </c>
    </row>
    <row r="1550" spans="1:13">
      <c r="A1550" s="1">
        <v>45381</v>
      </c>
      <c r="B1550">
        <v>1276</v>
      </c>
      <c r="C1550">
        <v>18</v>
      </c>
      <c r="D1550">
        <v>65345668.82</v>
      </c>
      <c r="E1550">
        <v>73558866514</v>
      </c>
      <c r="F1550">
        <v>896177</v>
      </c>
      <c r="G1550">
        <v>1611</v>
      </c>
      <c r="H1550">
        <v>99</v>
      </c>
      <c r="I1550">
        <v>59089400.469999999</v>
      </c>
      <c r="J1550">
        <v>73796728344</v>
      </c>
      <c r="K1550">
        <v>641620</v>
      </c>
      <c r="L1550">
        <v>33</v>
      </c>
      <c r="M1550">
        <f t="shared" si="24"/>
        <v>2024</v>
      </c>
    </row>
    <row r="1551" spans="1:13">
      <c r="A1551" s="1">
        <v>45382</v>
      </c>
      <c r="B1551">
        <v>1786</v>
      </c>
      <c r="C1551">
        <v>18</v>
      </c>
      <c r="D1551">
        <v>65221015.950000003</v>
      </c>
      <c r="E1551">
        <v>73624087529</v>
      </c>
      <c r="F1551">
        <v>894478</v>
      </c>
      <c r="G1551">
        <v>1717</v>
      </c>
      <c r="H1551">
        <v>119</v>
      </c>
      <c r="I1551">
        <v>59099398.090000004</v>
      </c>
      <c r="J1551">
        <v>73855827743</v>
      </c>
      <c r="K1551">
        <v>641705</v>
      </c>
      <c r="L1551">
        <v>34</v>
      </c>
      <c r="M1551">
        <f t="shared" si="24"/>
        <v>2024</v>
      </c>
    </row>
    <row r="1552" spans="1:13">
      <c r="A1552" s="1">
        <v>45383</v>
      </c>
      <c r="B1552">
        <v>2061</v>
      </c>
      <c r="C1552">
        <v>14</v>
      </c>
      <c r="D1552">
        <v>65104383.100000001</v>
      </c>
      <c r="E1552">
        <v>73689191913</v>
      </c>
      <c r="F1552">
        <v>892906</v>
      </c>
      <c r="G1552">
        <v>1586</v>
      </c>
      <c r="H1552">
        <v>108</v>
      </c>
      <c r="I1552">
        <v>59106336.960000001</v>
      </c>
      <c r="J1552">
        <v>73914934079</v>
      </c>
      <c r="K1552">
        <v>641780</v>
      </c>
      <c r="L1552">
        <v>33</v>
      </c>
      <c r="M1552">
        <f t="shared" si="24"/>
        <v>2024</v>
      </c>
    </row>
    <row r="1553" spans="1:13">
      <c r="A1553" s="1">
        <v>45384</v>
      </c>
      <c r="B1553">
        <v>2355</v>
      </c>
      <c r="C1553">
        <v>22</v>
      </c>
      <c r="D1553">
        <v>64990619.799999997</v>
      </c>
      <c r="E1553">
        <v>73754182532</v>
      </c>
      <c r="F1553">
        <v>891350</v>
      </c>
      <c r="G1553">
        <v>1578</v>
      </c>
      <c r="H1553">
        <v>124</v>
      </c>
      <c r="I1553">
        <v>59117212.520000003</v>
      </c>
      <c r="J1553">
        <v>73974051292</v>
      </c>
      <c r="K1553">
        <v>641871</v>
      </c>
      <c r="L1553">
        <v>33</v>
      </c>
      <c r="M1553">
        <f t="shared" si="24"/>
        <v>2024</v>
      </c>
    </row>
    <row r="1554" spans="1:13">
      <c r="A1554" s="1">
        <v>45385</v>
      </c>
      <c r="B1554">
        <v>49021</v>
      </c>
      <c r="C1554">
        <v>551</v>
      </c>
      <c r="D1554">
        <v>64913240.159999996</v>
      </c>
      <c r="E1554">
        <v>73819095773</v>
      </c>
      <c r="F1554">
        <v>890305</v>
      </c>
      <c r="G1554">
        <v>1596</v>
      </c>
      <c r="H1554">
        <v>114</v>
      </c>
      <c r="I1554">
        <v>59124683.829999998</v>
      </c>
      <c r="J1554">
        <v>74033175976</v>
      </c>
      <c r="K1554">
        <v>641952</v>
      </c>
      <c r="L1554">
        <v>33</v>
      </c>
      <c r="M1554">
        <f t="shared" si="24"/>
        <v>2024</v>
      </c>
    </row>
    <row r="1555" spans="1:13">
      <c r="A1555" s="1">
        <v>45386</v>
      </c>
      <c r="B1555">
        <v>20609</v>
      </c>
      <c r="C1555">
        <v>236</v>
      </c>
      <c r="D1555">
        <v>64813365.189999998</v>
      </c>
      <c r="E1555">
        <v>73883909138</v>
      </c>
      <c r="F1555">
        <v>888963</v>
      </c>
      <c r="G1555">
        <v>1578</v>
      </c>
      <c r="H1555">
        <v>106</v>
      </c>
      <c r="I1555">
        <v>59133421.719999999</v>
      </c>
      <c r="J1555">
        <v>74092309398</v>
      </c>
      <c r="K1555">
        <v>642025</v>
      </c>
      <c r="L1555">
        <v>33</v>
      </c>
      <c r="M1555">
        <f t="shared" si="24"/>
        <v>2024</v>
      </c>
    </row>
    <row r="1556" spans="1:13">
      <c r="A1556" s="1">
        <v>45387</v>
      </c>
      <c r="B1556">
        <v>20462</v>
      </c>
      <c r="C1556">
        <v>205</v>
      </c>
      <c r="D1556">
        <v>64719208.770000003</v>
      </c>
      <c r="E1556">
        <v>73948628347</v>
      </c>
      <c r="F1556">
        <v>887684</v>
      </c>
      <c r="G1556">
        <v>1484</v>
      </c>
      <c r="H1556">
        <v>113</v>
      </c>
      <c r="I1556">
        <v>59141939.619999997</v>
      </c>
      <c r="J1556">
        <v>74151451337</v>
      </c>
      <c r="K1556">
        <v>642105</v>
      </c>
      <c r="L1556">
        <v>33</v>
      </c>
      <c r="M1556">
        <f t="shared" si="24"/>
        <v>2024</v>
      </c>
    </row>
    <row r="1557" spans="1:13">
      <c r="A1557" s="1">
        <v>45388</v>
      </c>
      <c r="B1557">
        <v>15899</v>
      </c>
      <c r="C1557">
        <v>209</v>
      </c>
      <c r="D1557">
        <v>64618073.369999997</v>
      </c>
      <c r="E1557">
        <v>74013246420</v>
      </c>
      <c r="F1557">
        <v>886314</v>
      </c>
      <c r="G1557">
        <v>1579</v>
      </c>
      <c r="H1557">
        <v>124</v>
      </c>
      <c r="I1557">
        <v>59151787.380000003</v>
      </c>
      <c r="J1557">
        <v>74210603125</v>
      </c>
      <c r="K1557">
        <v>642196</v>
      </c>
      <c r="L1557">
        <v>33</v>
      </c>
      <c r="M1557">
        <f t="shared" si="24"/>
        <v>2024</v>
      </c>
    </row>
    <row r="1558" spans="1:13">
      <c r="A1558" s="1">
        <v>45389</v>
      </c>
      <c r="B1558">
        <v>1767</v>
      </c>
      <c r="C1558">
        <v>15</v>
      </c>
      <c r="D1558">
        <v>64512786.289999999</v>
      </c>
      <c r="E1558">
        <v>74077759206</v>
      </c>
      <c r="F1558">
        <v>884865</v>
      </c>
      <c r="G1558">
        <v>1464</v>
      </c>
      <c r="H1558">
        <v>122</v>
      </c>
      <c r="I1558">
        <v>59159677.439999998</v>
      </c>
      <c r="J1558">
        <v>74269762802</v>
      </c>
      <c r="K1558">
        <v>642285</v>
      </c>
      <c r="L1558">
        <v>33</v>
      </c>
      <c r="M1558">
        <f t="shared" si="24"/>
        <v>2024</v>
      </c>
    </row>
    <row r="1559" spans="1:13">
      <c r="A1559" s="1">
        <v>45390</v>
      </c>
      <c r="B1559">
        <v>1619</v>
      </c>
      <c r="C1559">
        <v>21</v>
      </c>
      <c r="D1559">
        <v>64408833.960000001</v>
      </c>
      <c r="E1559">
        <v>74142168040</v>
      </c>
      <c r="F1559">
        <v>883397</v>
      </c>
      <c r="G1559">
        <v>1489</v>
      </c>
      <c r="H1559">
        <v>119</v>
      </c>
      <c r="I1559">
        <v>59167197.380000003</v>
      </c>
      <c r="J1559">
        <v>74328929999</v>
      </c>
      <c r="K1559">
        <v>642371</v>
      </c>
      <c r="L1559">
        <v>33</v>
      </c>
      <c r="M1559">
        <f t="shared" si="24"/>
        <v>2024</v>
      </c>
    </row>
    <row r="1560" spans="1:13">
      <c r="A1560" s="1">
        <v>45391</v>
      </c>
      <c r="B1560">
        <v>31944</v>
      </c>
      <c r="C1560">
        <v>257</v>
      </c>
      <c r="D1560">
        <v>64319564.810000002</v>
      </c>
      <c r="E1560">
        <v>74206487605</v>
      </c>
      <c r="F1560">
        <v>882197</v>
      </c>
      <c r="G1560">
        <v>1457</v>
      </c>
      <c r="H1560">
        <v>98</v>
      </c>
      <c r="I1560">
        <v>59174529.810000002</v>
      </c>
      <c r="J1560">
        <v>74388104529</v>
      </c>
      <c r="K1560">
        <v>642436</v>
      </c>
      <c r="L1560">
        <v>33</v>
      </c>
      <c r="M1560">
        <f t="shared" si="24"/>
        <v>2024</v>
      </c>
    </row>
    <row r="1561" spans="1:13">
      <c r="A1561" s="1">
        <v>45392</v>
      </c>
      <c r="B1561">
        <v>15163</v>
      </c>
      <c r="C1561">
        <v>144</v>
      </c>
      <c r="D1561">
        <v>64221329.469999999</v>
      </c>
      <c r="E1561">
        <v>74270708934</v>
      </c>
      <c r="F1561">
        <v>880848</v>
      </c>
      <c r="G1561">
        <v>1493</v>
      </c>
      <c r="H1561">
        <v>130</v>
      </c>
      <c r="I1561">
        <v>59185921.280000001</v>
      </c>
      <c r="J1561">
        <v>74447290450</v>
      </c>
      <c r="K1561">
        <v>642533</v>
      </c>
      <c r="L1561">
        <v>33</v>
      </c>
      <c r="M1561">
        <f t="shared" si="24"/>
        <v>2024</v>
      </c>
    </row>
    <row r="1562" spans="1:13">
      <c r="A1562" s="1">
        <v>45393</v>
      </c>
      <c r="B1562">
        <v>13690</v>
      </c>
      <c r="C1562">
        <v>143</v>
      </c>
      <c r="D1562">
        <v>64127586.68</v>
      </c>
      <c r="E1562">
        <v>74334836521</v>
      </c>
      <c r="F1562">
        <v>879532</v>
      </c>
      <c r="G1562">
        <v>1459</v>
      </c>
      <c r="H1562">
        <v>105</v>
      </c>
      <c r="I1562">
        <v>59191178.57</v>
      </c>
      <c r="J1562">
        <v>74506481629</v>
      </c>
      <c r="K1562">
        <v>642605</v>
      </c>
      <c r="L1562">
        <v>33</v>
      </c>
      <c r="M1562">
        <f t="shared" si="24"/>
        <v>2024</v>
      </c>
    </row>
    <row r="1563" spans="1:13">
      <c r="A1563" s="1">
        <v>45394</v>
      </c>
      <c r="B1563">
        <v>14721</v>
      </c>
      <c r="C1563">
        <v>171</v>
      </c>
      <c r="D1563">
        <v>64028981.789999999</v>
      </c>
      <c r="E1563">
        <v>74398865503</v>
      </c>
      <c r="F1563">
        <v>878133</v>
      </c>
      <c r="G1563">
        <v>1570</v>
      </c>
      <c r="H1563">
        <v>101</v>
      </c>
      <c r="I1563">
        <v>59196458.299999997</v>
      </c>
      <c r="J1563">
        <v>74565678087</v>
      </c>
      <c r="K1563">
        <v>642672</v>
      </c>
      <c r="L1563">
        <v>34</v>
      </c>
      <c r="M1563">
        <f t="shared" si="24"/>
        <v>2024</v>
      </c>
    </row>
    <row r="1564" spans="1:13">
      <c r="A1564" s="1">
        <v>45395</v>
      </c>
      <c r="B1564">
        <v>11924</v>
      </c>
      <c r="C1564">
        <v>125</v>
      </c>
      <c r="D1564">
        <v>63934263.369999997</v>
      </c>
      <c r="E1564">
        <v>74462799766</v>
      </c>
      <c r="F1564">
        <v>876825</v>
      </c>
      <c r="G1564">
        <v>1433</v>
      </c>
      <c r="H1564">
        <v>123</v>
      </c>
      <c r="I1564">
        <v>59207633.450000003</v>
      </c>
      <c r="J1564">
        <v>74624885721</v>
      </c>
      <c r="K1564">
        <v>642762</v>
      </c>
      <c r="L1564">
        <v>33</v>
      </c>
      <c r="M1564">
        <f t="shared" si="24"/>
        <v>2024</v>
      </c>
    </row>
    <row r="1565" spans="1:13">
      <c r="A1565" s="1">
        <v>45396</v>
      </c>
      <c r="B1565">
        <v>1619</v>
      </c>
      <c r="C1565">
        <v>10</v>
      </c>
      <c r="D1565">
        <v>63828895.740000002</v>
      </c>
      <c r="E1565">
        <v>74526628662</v>
      </c>
      <c r="F1565">
        <v>875373</v>
      </c>
      <c r="G1565">
        <v>1462</v>
      </c>
      <c r="H1565">
        <v>98</v>
      </c>
      <c r="I1565">
        <v>59212944.880000003</v>
      </c>
      <c r="J1565">
        <v>74684098666</v>
      </c>
      <c r="K1565">
        <v>642827</v>
      </c>
      <c r="L1565">
        <v>33</v>
      </c>
      <c r="M1565">
        <f t="shared" si="24"/>
        <v>2024</v>
      </c>
    </row>
    <row r="1566" spans="1:13">
      <c r="A1566" s="1">
        <v>45397</v>
      </c>
      <c r="B1566">
        <v>736</v>
      </c>
      <c r="C1566">
        <v>7</v>
      </c>
      <c r="D1566">
        <v>63720677.93</v>
      </c>
      <c r="E1566">
        <v>74590349340</v>
      </c>
      <c r="F1566">
        <v>873872</v>
      </c>
      <c r="G1566">
        <v>1508</v>
      </c>
      <c r="H1566">
        <v>129</v>
      </c>
      <c r="I1566">
        <v>59224773.920000002</v>
      </c>
      <c r="J1566">
        <v>74743323440</v>
      </c>
      <c r="K1566">
        <v>642923</v>
      </c>
      <c r="L1566">
        <v>33</v>
      </c>
      <c r="M1566">
        <f t="shared" si="24"/>
        <v>2024</v>
      </c>
    </row>
    <row r="1567" spans="1:13">
      <c r="A1567" s="1">
        <v>45398</v>
      </c>
      <c r="B1567">
        <v>24289</v>
      </c>
      <c r="C1567">
        <v>294</v>
      </c>
      <c r="D1567">
        <v>63644541.380000003</v>
      </c>
      <c r="E1567">
        <v>74653993881</v>
      </c>
      <c r="F1567">
        <v>872798</v>
      </c>
      <c r="G1567">
        <v>1368</v>
      </c>
      <c r="H1567">
        <v>103</v>
      </c>
      <c r="I1567">
        <v>59229931.5</v>
      </c>
      <c r="J1567">
        <v>74802553371</v>
      </c>
      <c r="K1567">
        <v>642993</v>
      </c>
      <c r="L1567">
        <v>33</v>
      </c>
      <c r="M1567">
        <f t="shared" si="24"/>
        <v>2024</v>
      </c>
    </row>
    <row r="1568" spans="1:13">
      <c r="A1568" s="1">
        <v>45399</v>
      </c>
      <c r="B1568">
        <v>15899</v>
      </c>
      <c r="C1568">
        <v>180</v>
      </c>
      <c r="D1568">
        <v>63550472.969999999</v>
      </c>
      <c r="E1568">
        <v>74717544354</v>
      </c>
      <c r="F1568">
        <v>871488</v>
      </c>
      <c r="G1568">
        <v>1490</v>
      </c>
      <c r="H1568">
        <v>120</v>
      </c>
      <c r="I1568">
        <v>59239492.640000001</v>
      </c>
      <c r="J1568">
        <v>74861792864</v>
      </c>
      <c r="K1568">
        <v>643080</v>
      </c>
      <c r="L1568">
        <v>33</v>
      </c>
      <c r="M1568">
        <f t="shared" si="24"/>
        <v>2024</v>
      </c>
    </row>
    <row r="1569" spans="1:13">
      <c r="A1569" s="1">
        <v>45400</v>
      </c>
      <c r="B1569">
        <v>14426</v>
      </c>
      <c r="C1569">
        <v>166</v>
      </c>
      <c r="D1569">
        <v>63463857.630000003</v>
      </c>
      <c r="E1569">
        <v>74781008212</v>
      </c>
      <c r="F1569">
        <v>870270</v>
      </c>
      <c r="G1569">
        <v>1384</v>
      </c>
      <c r="H1569">
        <v>116</v>
      </c>
      <c r="I1569">
        <v>59247486.409999996</v>
      </c>
      <c r="J1569">
        <v>74921040350</v>
      </c>
      <c r="K1569">
        <v>643163</v>
      </c>
      <c r="L1569">
        <v>33</v>
      </c>
      <c r="M1569">
        <f t="shared" si="24"/>
        <v>2024</v>
      </c>
    </row>
    <row r="1570" spans="1:13">
      <c r="A1570" s="1">
        <v>45401</v>
      </c>
      <c r="B1570">
        <v>13985</v>
      </c>
      <c r="C1570">
        <v>159</v>
      </c>
      <c r="D1570">
        <v>63380142.170000002</v>
      </c>
      <c r="E1570">
        <v>74844388354</v>
      </c>
      <c r="F1570">
        <v>869078</v>
      </c>
      <c r="G1570">
        <v>1351</v>
      </c>
      <c r="H1570">
        <v>97</v>
      </c>
      <c r="I1570">
        <v>59253335.729999997</v>
      </c>
      <c r="J1570">
        <v>74980293686</v>
      </c>
      <c r="K1570">
        <v>643227</v>
      </c>
      <c r="L1570">
        <v>33</v>
      </c>
      <c r="M1570">
        <f t="shared" si="24"/>
        <v>2024</v>
      </c>
    </row>
    <row r="1571" spans="1:13">
      <c r="A1571" s="1">
        <v>45402</v>
      </c>
      <c r="B1571">
        <v>11482</v>
      </c>
      <c r="C1571">
        <v>172</v>
      </c>
      <c r="D1571">
        <v>63289089.670000002</v>
      </c>
      <c r="E1571">
        <v>74907677444</v>
      </c>
      <c r="F1571">
        <v>867843</v>
      </c>
      <c r="G1571">
        <v>1407</v>
      </c>
      <c r="H1571">
        <v>110</v>
      </c>
      <c r="I1571">
        <v>59263040.960000001</v>
      </c>
      <c r="J1571">
        <v>75039556727</v>
      </c>
      <c r="K1571">
        <v>643303</v>
      </c>
      <c r="L1571">
        <v>34</v>
      </c>
      <c r="M1571">
        <f t="shared" si="24"/>
        <v>2024</v>
      </c>
    </row>
    <row r="1572" spans="1:13">
      <c r="A1572" s="1">
        <v>45403</v>
      </c>
      <c r="B1572">
        <v>442</v>
      </c>
      <c r="C1572">
        <v>3</v>
      </c>
      <c r="D1572">
        <v>63187474.869999997</v>
      </c>
      <c r="E1572">
        <v>74970864919</v>
      </c>
      <c r="F1572">
        <v>866459</v>
      </c>
      <c r="G1572">
        <v>1387</v>
      </c>
      <c r="H1572">
        <v>92</v>
      </c>
      <c r="I1572">
        <v>59270008.909999996</v>
      </c>
      <c r="J1572">
        <v>75098826736</v>
      </c>
      <c r="K1572">
        <v>643362</v>
      </c>
      <c r="L1572">
        <v>33</v>
      </c>
      <c r="M1572">
        <f t="shared" si="24"/>
        <v>2024</v>
      </c>
    </row>
    <row r="1573" spans="1:13">
      <c r="A1573" s="1">
        <v>45404</v>
      </c>
      <c r="B1573">
        <v>294</v>
      </c>
      <c r="C1573">
        <v>2</v>
      </c>
      <c r="D1573">
        <v>63088005.090000004</v>
      </c>
      <c r="E1573">
        <v>75033952924</v>
      </c>
      <c r="F1573">
        <v>865086</v>
      </c>
      <c r="G1573">
        <v>1375</v>
      </c>
      <c r="H1573">
        <v>81</v>
      </c>
      <c r="I1573">
        <v>59272659.009999998</v>
      </c>
      <c r="J1573">
        <v>75158099395</v>
      </c>
      <c r="K1573">
        <v>643409</v>
      </c>
      <c r="L1573">
        <v>34</v>
      </c>
      <c r="M1573">
        <f t="shared" si="24"/>
        <v>2024</v>
      </c>
    </row>
    <row r="1574" spans="1:13">
      <c r="A1574" s="1">
        <v>45405</v>
      </c>
      <c r="B1574">
        <v>25320</v>
      </c>
      <c r="C1574">
        <v>289</v>
      </c>
      <c r="D1574">
        <v>63004958.770000003</v>
      </c>
      <c r="E1574">
        <v>75096957883</v>
      </c>
      <c r="F1574">
        <v>863964</v>
      </c>
      <c r="G1574">
        <v>1411</v>
      </c>
      <c r="H1574">
        <v>110</v>
      </c>
      <c r="I1574">
        <v>59284261.82</v>
      </c>
      <c r="J1574">
        <v>75217383657</v>
      </c>
      <c r="K1574">
        <v>643485</v>
      </c>
      <c r="L1574">
        <v>34</v>
      </c>
      <c r="M1574">
        <f t="shared" si="24"/>
        <v>2024</v>
      </c>
    </row>
    <row r="1575" spans="1:13">
      <c r="A1575" s="1">
        <v>45406</v>
      </c>
      <c r="B1575">
        <v>20020</v>
      </c>
      <c r="C1575">
        <v>231</v>
      </c>
      <c r="D1575">
        <v>62924366.950000003</v>
      </c>
      <c r="E1575">
        <v>75159882249</v>
      </c>
      <c r="F1575">
        <v>862847</v>
      </c>
      <c r="G1575">
        <v>1348</v>
      </c>
      <c r="H1575">
        <v>106</v>
      </c>
      <c r="I1575">
        <v>59290992.5</v>
      </c>
      <c r="J1575">
        <v>75276674649</v>
      </c>
      <c r="K1575">
        <v>643558</v>
      </c>
      <c r="L1575">
        <v>33</v>
      </c>
      <c r="M1575">
        <f t="shared" si="24"/>
        <v>2024</v>
      </c>
    </row>
    <row r="1576" spans="1:13">
      <c r="A1576" s="1">
        <v>45407</v>
      </c>
      <c r="B1576">
        <v>16193</v>
      </c>
      <c r="C1576">
        <v>155</v>
      </c>
      <c r="D1576">
        <v>62838531.079999998</v>
      </c>
      <c r="E1576">
        <v>75222720781</v>
      </c>
      <c r="F1576">
        <v>861673</v>
      </c>
      <c r="G1576">
        <v>1329</v>
      </c>
      <c r="H1576">
        <v>99</v>
      </c>
      <c r="I1576">
        <v>59297091.200000003</v>
      </c>
      <c r="J1576">
        <v>75335971740</v>
      </c>
      <c r="K1576">
        <v>643623</v>
      </c>
      <c r="L1576">
        <v>34</v>
      </c>
      <c r="M1576">
        <f t="shared" si="24"/>
        <v>2024</v>
      </c>
    </row>
    <row r="1577" spans="1:13">
      <c r="A1577" s="1">
        <v>45408</v>
      </c>
      <c r="B1577">
        <v>17076</v>
      </c>
      <c r="C1577">
        <v>192</v>
      </c>
      <c r="D1577">
        <v>62754346.380000003</v>
      </c>
      <c r="E1577">
        <v>75285475127</v>
      </c>
      <c r="F1577">
        <v>860505</v>
      </c>
      <c r="G1577">
        <v>1360</v>
      </c>
      <c r="H1577">
        <v>107</v>
      </c>
      <c r="I1577">
        <v>59305126.32</v>
      </c>
      <c r="J1577">
        <v>75395276867</v>
      </c>
      <c r="K1577">
        <v>643697</v>
      </c>
      <c r="L1577">
        <v>33</v>
      </c>
      <c r="M1577">
        <f t="shared" si="24"/>
        <v>2024</v>
      </c>
    </row>
    <row r="1578" spans="1:13">
      <c r="A1578" s="1">
        <v>45409</v>
      </c>
      <c r="B1578">
        <v>16929</v>
      </c>
      <c r="C1578">
        <v>173</v>
      </c>
      <c r="D1578">
        <v>62675131.920000002</v>
      </c>
      <c r="E1578">
        <v>75348150259</v>
      </c>
      <c r="F1578">
        <v>859396</v>
      </c>
      <c r="G1578">
        <v>1282</v>
      </c>
      <c r="H1578">
        <v>102</v>
      </c>
      <c r="I1578">
        <v>59313186.5</v>
      </c>
      <c r="J1578">
        <v>75454590053</v>
      </c>
      <c r="K1578">
        <v>643765</v>
      </c>
      <c r="L1578">
        <v>34</v>
      </c>
      <c r="M1578">
        <f t="shared" si="24"/>
        <v>2024</v>
      </c>
    </row>
    <row r="1579" spans="1:13">
      <c r="A1579" s="1">
        <v>45410</v>
      </c>
      <c r="B1579">
        <v>2797</v>
      </c>
      <c r="C1579">
        <v>31</v>
      </c>
      <c r="D1579">
        <v>62584731.789999999</v>
      </c>
      <c r="E1579">
        <v>75410734991</v>
      </c>
      <c r="F1579">
        <v>858160</v>
      </c>
      <c r="G1579">
        <v>1267</v>
      </c>
      <c r="H1579">
        <v>94</v>
      </c>
      <c r="I1579">
        <v>59318583.270000003</v>
      </c>
      <c r="J1579">
        <v>75513908636</v>
      </c>
      <c r="K1579">
        <v>643825</v>
      </c>
      <c r="L1579">
        <v>34</v>
      </c>
      <c r="M1579">
        <f t="shared" si="24"/>
        <v>2024</v>
      </c>
    </row>
    <row r="1580" spans="1:13">
      <c r="A1580" s="1">
        <v>45411</v>
      </c>
      <c r="B1580">
        <v>1325</v>
      </c>
      <c r="C1580">
        <v>16</v>
      </c>
      <c r="D1580">
        <v>62499481</v>
      </c>
      <c r="E1580">
        <v>75473234472</v>
      </c>
      <c r="F1580">
        <v>856975</v>
      </c>
      <c r="G1580">
        <v>1201</v>
      </c>
      <c r="H1580">
        <v>97</v>
      </c>
      <c r="I1580">
        <v>59325800.600000001</v>
      </c>
      <c r="J1580">
        <v>75573234437</v>
      </c>
      <c r="K1580">
        <v>643888</v>
      </c>
      <c r="L1580">
        <v>34</v>
      </c>
      <c r="M1580">
        <f t="shared" si="24"/>
        <v>2024</v>
      </c>
    </row>
    <row r="1581" spans="1:13">
      <c r="A1581" s="1">
        <v>45412</v>
      </c>
      <c r="B1581">
        <v>47107</v>
      </c>
      <c r="C1581">
        <v>450</v>
      </c>
      <c r="D1581">
        <v>62443307.789999999</v>
      </c>
      <c r="E1581">
        <v>75535677779</v>
      </c>
      <c r="F1581">
        <v>856187</v>
      </c>
      <c r="G1581">
        <v>1238</v>
      </c>
      <c r="H1581">
        <v>95</v>
      </c>
      <c r="I1581">
        <v>59333088.270000003</v>
      </c>
      <c r="J1581">
        <v>75632567525</v>
      </c>
      <c r="K1581">
        <v>643950</v>
      </c>
      <c r="L1581">
        <v>33</v>
      </c>
      <c r="M1581">
        <f t="shared" si="24"/>
        <v>2024</v>
      </c>
    </row>
    <row r="1582" spans="1:13">
      <c r="A1582" s="1">
        <v>45413</v>
      </c>
      <c r="B1582">
        <v>9889</v>
      </c>
      <c r="C1582">
        <v>96</v>
      </c>
      <c r="D1582">
        <v>62355981.469999999</v>
      </c>
      <c r="E1582">
        <v>75598033761</v>
      </c>
      <c r="F1582">
        <v>854992</v>
      </c>
      <c r="G1582">
        <v>1291</v>
      </c>
      <c r="H1582">
        <v>106</v>
      </c>
      <c r="I1582">
        <v>59340442.909999996</v>
      </c>
      <c r="J1582">
        <v>75691907968</v>
      </c>
      <c r="K1582">
        <v>644022</v>
      </c>
      <c r="L1582">
        <v>34</v>
      </c>
      <c r="M1582">
        <f t="shared" si="24"/>
        <v>2024</v>
      </c>
    </row>
    <row r="1583" spans="1:13">
      <c r="A1583" s="1">
        <v>45414</v>
      </c>
      <c r="B1583">
        <v>510</v>
      </c>
      <c r="C1583">
        <v>6</v>
      </c>
      <c r="D1583">
        <v>62258471.229999997</v>
      </c>
      <c r="E1583">
        <v>75660292232</v>
      </c>
      <c r="F1583">
        <v>853687</v>
      </c>
      <c r="G1583">
        <v>1311</v>
      </c>
      <c r="H1583">
        <v>107</v>
      </c>
      <c r="I1583">
        <v>59348569.060000002</v>
      </c>
      <c r="J1583">
        <v>75751256537</v>
      </c>
      <c r="K1583">
        <v>644096</v>
      </c>
      <c r="L1583">
        <v>33</v>
      </c>
      <c r="M1583">
        <f t="shared" si="24"/>
        <v>2024</v>
      </c>
    </row>
    <row r="1584" spans="1:13">
      <c r="A1584" s="1">
        <v>45415</v>
      </c>
      <c r="B1584">
        <v>10399</v>
      </c>
      <c r="C1584">
        <v>157</v>
      </c>
      <c r="D1584">
        <v>62181108.030000001</v>
      </c>
      <c r="E1584">
        <v>75722473340</v>
      </c>
      <c r="F1584">
        <v>852610</v>
      </c>
      <c r="G1584">
        <v>1234</v>
      </c>
      <c r="H1584">
        <v>102</v>
      </c>
      <c r="I1584">
        <v>59356589.390000001</v>
      </c>
      <c r="J1584">
        <v>75810613127</v>
      </c>
      <c r="K1584">
        <v>644165</v>
      </c>
      <c r="L1584">
        <v>33</v>
      </c>
      <c r="M1584">
        <f t="shared" si="24"/>
        <v>2024</v>
      </c>
    </row>
    <row r="1585" spans="1:13">
      <c r="A1585" s="1">
        <v>45416</v>
      </c>
      <c r="B1585">
        <v>8665</v>
      </c>
      <c r="C1585">
        <v>102</v>
      </c>
      <c r="D1585">
        <v>62099087.100000001</v>
      </c>
      <c r="E1585">
        <v>75784572427</v>
      </c>
      <c r="F1585">
        <v>851476</v>
      </c>
      <c r="G1585">
        <v>1236</v>
      </c>
      <c r="H1585">
        <v>100</v>
      </c>
      <c r="I1585">
        <v>59362830.890000001</v>
      </c>
      <c r="J1585">
        <v>75869975957</v>
      </c>
      <c r="K1585">
        <v>644232</v>
      </c>
      <c r="L1585">
        <v>33</v>
      </c>
      <c r="M1585">
        <f t="shared" si="24"/>
        <v>2024</v>
      </c>
    </row>
    <row r="1586" spans="1:13">
      <c r="A1586" s="1">
        <v>45417</v>
      </c>
      <c r="B1586">
        <v>918</v>
      </c>
      <c r="C1586">
        <v>12</v>
      </c>
      <c r="D1586">
        <v>62010324.740000002</v>
      </c>
      <c r="E1586">
        <v>75846582752</v>
      </c>
      <c r="F1586">
        <v>850277</v>
      </c>
      <c r="G1586">
        <v>1211</v>
      </c>
      <c r="H1586">
        <v>95</v>
      </c>
      <c r="I1586">
        <v>59369628.060000002</v>
      </c>
      <c r="J1586">
        <v>75929345586</v>
      </c>
      <c r="K1586">
        <v>644294</v>
      </c>
      <c r="L1586">
        <v>33</v>
      </c>
      <c r="M1586">
        <f t="shared" si="24"/>
        <v>2024</v>
      </c>
    </row>
    <row r="1587" spans="1:13">
      <c r="A1587" s="1">
        <v>45418</v>
      </c>
      <c r="B1587">
        <v>765</v>
      </c>
      <c r="C1587">
        <v>11</v>
      </c>
      <c r="D1587">
        <v>61932131.200000003</v>
      </c>
      <c r="E1587">
        <v>75908514883</v>
      </c>
      <c r="F1587">
        <v>849175</v>
      </c>
      <c r="G1587">
        <v>1113</v>
      </c>
      <c r="H1587">
        <v>93</v>
      </c>
      <c r="I1587">
        <v>59376327.079999998</v>
      </c>
      <c r="J1587">
        <v>75988721913</v>
      </c>
      <c r="K1587">
        <v>644353</v>
      </c>
      <c r="L1587">
        <v>34</v>
      </c>
      <c r="M1587">
        <f t="shared" si="24"/>
        <v>2024</v>
      </c>
    </row>
    <row r="1588" spans="1:13">
      <c r="A1588" s="1">
        <v>45419</v>
      </c>
      <c r="B1588">
        <v>16006</v>
      </c>
      <c r="C1588">
        <v>167</v>
      </c>
      <c r="D1588">
        <v>61856340.380000003</v>
      </c>
      <c r="E1588">
        <v>75970371224</v>
      </c>
      <c r="F1588">
        <v>848127</v>
      </c>
      <c r="G1588">
        <v>1215</v>
      </c>
      <c r="H1588">
        <v>75</v>
      </c>
      <c r="I1588">
        <v>59381106.340000004</v>
      </c>
      <c r="J1588">
        <v>76048103019</v>
      </c>
      <c r="K1588">
        <v>644395</v>
      </c>
      <c r="L1588">
        <v>33</v>
      </c>
      <c r="M1588">
        <f t="shared" si="24"/>
        <v>2024</v>
      </c>
    </row>
    <row r="1589" spans="1:13">
      <c r="A1589" s="1">
        <v>45420</v>
      </c>
      <c r="B1589">
        <v>8309</v>
      </c>
      <c r="C1589">
        <v>110</v>
      </c>
      <c r="D1589">
        <v>61777871.5</v>
      </c>
      <c r="E1589">
        <v>76032149095</v>
      </c>
      <c r="F1589">
        <v>847095</v>
      </c>
      <c r="G1589">
        <v>1142</v>
      </c>
      <c r="H1589">
        <v>82</v>
      </c>
      <c r="I1589">
        <v>59387997</v>
      </c>
      <c r="J1589">
        <v>76107491016</v>
      </c>
      <c r="K1589">
        <v>644443</v>
      </c>
      <c r="L1589">
        <v>34</v>
      </c>
      <c r="M1589">
        <f t="shared" si="24"/>
        <v>2024</v>
      </c>
    </row>
    <row r="1590" spans="1:13">
      <c r="A1590" s="1">
        <v>45421</v>
      </c>
      <c r="B1590">
        <v>8411</v>
      </c>
      <c r="C1590">
        <v>95</v>
      </c>
      <c r="D1590">
        <v>61699157.530000001</v>
      </c>
      <c r="E1590">
        <v>76093848253</v>
      </c>
      <c r="F1590">
        <v>846016</v>
      </c>
      <c r="G1590">
        <v>1174</v>
      </c>
      <c r="H1590">
        <v>101</v>
      </c>
      <c r="I1590">
        <v>59396633.759999998</v>
      </c>
      <c r="J1590">
        <v>76166887650</v>
      </c>
      <c r="K1590">
        <v>644511</v>
      </c>
      <c r="L1590">
        <v>33</v>
      </c>
      <c r="M1590">
        <f t="shared" si="24"/>
        <v>2024</v>
      </c>
    </row>
    <row r="1591" spans="1:13">
      <c r="A1591" s="1">
        <v>45422</v>
      </c>
      <c r="B1591">
        <v>408</v>
      </c>
      <c r="C1591">
        <v>7</v>
      </c>
      <c r="D1591">
        <v>61613731.219999999</v>
      </c>
      <c r="E1591">
        <v>76155461984</v>
      </c>
      <c r="F1591">
        <v>844849</v>
      </c>
      <c r="G1591">
        <v>1174</v>
      </c>
      <c r="H1591">
        <v>74</v>
      </c>
      <c r="I1591">
        <v>59399617.280000001</v>
      </c>
      <c r="J1591">
        <v>76226287267</v>
      </c>
      <c r="K1591">
        <v>644552</v>
      </c>
      <c r="L1591">
        <v>33</v>
      </c>
      <c r="M1591">
        <f t="shared" si="24"/>
        <v>2024</v>
      </c>
    </row>
    <row r="1592" spans="1:13">
      <c r="A1592" s="1">
        <v>45423</v>
      </c>
      <c r="B1592">
        <v>9175</v>
      </c>
      <c r="C1592">
        <v>125</v>
      </c>
      <c r="D1592">
        <v>61537724.840000004</v>
      </c>
      <c r="E1592">
        <v>76216999709</v>
      </c>
      <c r="F1592">
        <v>843790</v>
      </c>
      <c r="G1592">
        <v>1184</v>
      </c>
      <c r="H1592">
        <v>92</v>
      </c>
      <c r="I1592">
        <v>59407390.520000003</v>
      </c>
      <c r="J1592">
        <v>76285694657</v>
      </c>
      <c r="K1592">
        <v>644610</v>
      </c>
      <c r="L1592">
        <v>34</v>
      </c>
      <c r="M1592">
        <f t="shared" si="24"/>
        <v>2024</v>
      </c>
    </row>
    <row r="1593" spans="1:13">
      <c r="A1593" s="1">
        <v>45424</v>
      </c>
      <c r="B1593">
        <v>357</v>
      </c>
      <c r="C1593">
        <v>5</v>
      </c>
      <c r="D1593">
        <v>61454804.270000003</v>
      </c>
      <c r="E1593">
        <v>76278454513</v>
      </c>
      <c r="F1593">
        <v>842656</v>
      </c>
      <c r="G1593">
        <v>1139</v>
      </c>
      <c r="H1593">
        <v>87</v>
      </c>
      <c r="I1593">
        <v>59412665.920000002</v>
      </c>
      <c r="J1593">
        <v>76345107323</v>
      </c>
      <c r="K1593">
        <v>644663</v>
      </c>
      <c r="L1593">
        <v>34</v>
      </c>
      <c r="M1593">
        <f t="shared" si="24"/>
        <v>2024</v>
      </c>
    </row>
    <row r="1594" spans="1:13">
      <c r="A1594" s="1">
        <v>45425</v>
      </c>
      <c r="B1594">
        <v>510</v>
      </c>
      <c r="C1594">
        <v>3</v>
      </c>
      <c r="D1594">
        <v>61375667.920000002</v>
      </c>
      <c r="E1594">
        <v>76339830181</v>
      </c>
      <c r="F1594">
        <v>841549</v>
      </c>
      <c r="G1594">
        <v>1110</v>
      </c>
      <c r="H1594">
        <v>86</v>
      </c>
      <c r="I1594">
        <v>59418506.659999996</v>
      </c>
      <c r="J1594">
        <v>76404525830</v>
      </c>
      <c r="K1594">
        <v>644715</v>
      </c>
      <c r="L1594">
        <v>34</v>
      </c>
      <c r="M1594">
        <f t="shared" si="24"/>
        <v>2024</v>
      </c>
    </row>
    <row r="1595" spans="1:13">
      <c r="A1595" s="1">
        <v>45426</v>
      </c>
      <c r="B1595">
        <v>18401</v>
      </c>
      <c r="C1595">
        <v>205</v>
      </c>
      <c r="D1595">
        <v>61308184.25</v>
      </c>
      <c r="E1595">
        <v>76401138365</v>
      </c>
      <c r="F1595">
        <v>840635</v>
      </c>
      <c r="G1595">
        <v>1119</v>
      </c>
      <c r="H1595">
        <v>96</v>
      </c>
      <c r="I1595">
        <v>59426665.829999998</v>
      </c>
      <c r="J1595">
        <v>76463952496</v>
      </c>
      <c r="K1595">
        <v>644778</v>
      </c>
      <c r="L1595">
        <v>33</v>
      </c>
      <c r="M1595">
        <f t="shared" si="24"/>
        <v>2024</v>
      </c>
    </row>
    <row r="1596" spans="1:13">
      <c r="A1596" s="1">
        <v>45427</v>
      </c>
      <c r="B1596">
        <v>13763</v>
      </c>
      <c r="C1596">
        <v>161</v>
      </c>
      <c r="D1596">
        <v>61241395.409999996</v>
      </c>
      <c r="E1596">
        <v>76462379760</v>
      </c>
      <c r="F1596">
        <v>839718</v>
      </c>
      <c r="G1596">
        <v>1078</v>
      </c>
      <c r="H1596">
        <v>89</v>
      </c>
      <c r="I1596">
        <v>59431548.009999998</v>
      </c>
      <c r="J1596">
        <v>76523384044</v>
      </c>
      <c r="K1596">
        <v>644834</v>
      </c>
      <c r="L1596">
        <v>33</v>
      </c>
      <c r="M1596">
        <f t="shared" si="24"/>
        <v>2024</v>
      </c>
    </row>
    <row r="1597" spans="1:13">
      <c r="A1597" s="1">
        <v>45428</v>
      </c>
      <c r="B1597">
        <v>8309</v>
      </c>
      <c r="C1597">
        <v>95</v>
      </c>
      <c r="D1597">
        <v>61169309.420000002</v>
      </c>
      <c r="E1597">
        <v>76523549070</v>
      </c>
      <c r="F1597">
        <v>838728</v>
      </c>
      <c r="G1597">
        <v>1085</v>
      </c>
      <c r="H1597">
        <v>81</v>
      </c>
      <c r="I1597">
        <v>59437726.159999996</v>
      </c>
      <c r="J1597">
        <v>76582821770</v>
      </c>
      <c r="K1597">
        <v>644881</v>
      </c>
      <c r="L1597">
        <v>34</v>
      </c>
      <c r="M1597">
        <f t="shared" si="24"/>
        <v>2024</v>
      </c>
    </row>
    <row r="1598" spans="1:13">
      <c r="A1598" s="1">
        <v>45429</v>
      </c>
      <c r="B1598">
        <v>8156</v>
      </c>
      <c r="C1598">
        <v>94</v>
      </c>
      <c r="D1598">
        <v>61098641.5</v>
      </c>
      <c r="E1598">
        <v>76584647711</v>
      </c>
      <c r="F1598">
        <v>837771</v>
      </c>
      <c r="G1598">
        <v>1051</v>
      </c>
      <c r="H1598">
        <v>74</v>
      </c>
      <c r="I1598">
        <v>59442682.399999999</v>
      </c>
      <c r="J1598">
        <v>76642264452</v>
      </c>
      <c r="K1598">
        <v>644922</v>
      </c>
      <c r="L1598">
        <v>33</v>
      </c>
      <c r="M1598">
        <f t="shared" si="24"/>
        <v>2024</v>
      </c>
    </row>
    <row r="1599" spans="1:13">
      <c r="A1599" s="1">
        <v>45430</v>
      </c>
      <c r="B1599">
        <v>6219</v>
      </c>
      <c r="C1599">
        <v>59</v>
      </c>
      <c r="D1599">
        <v>61024983.93</v>
      </c>
      <c r="E1599">
        <v>76645672695</v>
      </c>
      <c r="F1599">
        <v>836767</v>
      </c>
      <c r="G1599">
        <v>1063</v>
      </c>
      <c r="H1599">
        <v>82</v>
      </c>
      <c r="I1599">
        <v>59449321.5</v>
      </c>
      <c r="J1599">
        <v>76701713774</v>
      </c>
      <c r="K1599">
        <v>644971</v>
      </c>
      <c r="L1599">
        <v>33</v>
      </c>
      <c r="M1599">
        <f t="shared" si="24"/>
        <v>2024</v>
      </c>
    </row>
    <row r="1600" spans="1:13">
      <c r="A1600" s="1">
        <v>45431</v>
      </c>
      <c r="B1600">
        <v>663</v>
      </c>
      <c r="C1600">
        <v>10</v>
      </c>
      <c r="D1600">
        <v>60952721.149999999</v>
      </c>
      <c r="E1600">
        <v>76706625416</v>
      </c>
      <c r="F1600">
        <v>835751</v>
      </c>
      <c r="G1600">
        <v>1026</v>
      </c>
      <c r="H1600">
        <v>87</v>
      </c>
      <c r="I1600">
        <v>59456360.490000002</v>
      </c>
      <c r="J1600">
        <v>76761170134</v>
      </c>
      <c r="K1600">
        <v>645025</v>
      </c>
      <c r="L1600">
        <v>33</v>
      </c>
      <c r="M1600">
        <f t="shared" si="24"/>
        <v>2024</v>
      </c>
    </row>
    <row r="1601" spans="1:13">
      <c r="A1601" s="1">
        <v>45432</v>
      </c>
      <c r="B1601">
        <v>459</v>
      </c>
      <c r="C1601">
        <v>6</v>
      </c>
      <c r="D1601">
        <v>60875510.340000004</v>
      </c>
      <c r="E1601">
        <v>76767500927</v>
      </c>
      <c r="F1601">
        <v>834691</v>
      </c>
      <c r="G1601">
        <v>1066</v>
      </c>
      <c r="H1601">
        <v>71</v>
      </c>
      <c r="I1601">
        <v>59459545.630000003</v>
      </c>
      <c r="J1601">
        <v>76820629680</v>
      </c>
      <c r="K1601">
        <v>645062</v>
      </c>
      <c r="L1601">
        <v>34</v>
      </c>
      <c r="M1601">
        <f t="shared" si="24"/>
        <v>2024</v>
      </c>
    </row>
    <row r="1602" spans="1:13">
      <c r="A1602" s="1">
        <v>45433</v>
      </c>
      <c r="B1602">
        <v>510</v>
      </c>
      <c r="C1602">
        <v>6</v>
      </c>
      <c r="D1602">
        <v>60797717.579999998</v>
      </c>
      <c r="E1602">
        <v>76828298644</v>
      </c>
      <c r="F1602">
        <v>833625</v>
      </c>
      <c r="G1602">
        <v>1072</v>
      </c>
      <c r="H1602">
        <v>86</v>
      </c>
      <c r="I1602">
        <v>59467175.909999996</v>
      </c>
      <c r="J1602">
        <v>76880096856</v>
      </c>
      <c r="K1602">
        <v>645114</v>
      </c>
      <c r="L1602">
        <v>34</v>
      </c>
      <c r="M1602">
        <f t="shared" si="24"/>
        <v>2024</v>
      </c>
    </row>
    <row r="1603" spans="1:13">
      <c r="A1603" s="1">
        <v>45434</v>
      </c>
      <c r="B1603">
        <v>15802</v>
      </c>
      <c r="C1603">
        <v>197</v>
      </c>
      <c r="D1603">
        <v>60733031.469999999</v>
      </c>
      <c r="E1603">
        <v>76889031676</v>
      </c>
      <c r="F1603">
        <v>832764</v>
      </c>
      <c r="G1603">
        <v>1058</v>
      </c>
      <c r="H1603">
        <v>74</v>
      </c>
      <c r="I1603">
        <v>59472264.869999997</v>
      </c>
      <c r="J1603">
        <v>76939569121</v>
      </c>
      <c r="K1603">
        <v>645155</v>
      </c>
      <c r="L1603">
        <v>33</v>
      </c>
      <c r="M1603">
        <f t="shared" ref="M1603:M1666" si="25">YEAR(A1603)</f>
        <v>2024</v>
      </c>
    </row>
    <row r="1604" spans="1:13">
      <c r="A1604" s="1">
        <v>45435</v>
      </c>
      <c r="B1604">
        <v>9277</v>
      </c>
      <c r="C1604">
        <v>90</v>
      </c>
      <c r="D1604">
        <v>60664947.350000001</v>
      </c>
      <c r="E1604">
        <v>76949696623</v>
      </c>
      <c r="F1604">
        <v>831822</v>
      </c>
      <c r="G1604">
        <v>1032</v>
      </c>
      <c r="H1604">
        <v>71</v>
      </c>
      <c r="I1604">
        <v>59476224.840000004</v>
      </c>
      <c r="J1604">
        <v>76999045346</v>
      </c>
      <c r="K1604">
        <v>645192</v>
      </c>
      <c r="L1604">
        <v>34</v>
      </c>
      <c r="M1604">
        <f t="shared" si="25"/>
        <v>2024</v>
      </c>
    </row>
    <row r="1605" spans="1:13">
      <c r="A1605" s="1">
        <v>45436</v>
      </c>
      <c r="B1605">
        <v>8614</v>
      </c>
      <c r="C1605">
        <v>113</v>
      </c>
      <c r="D1605">
        <v>60600451.189999998</v>
      </c>
      <c r="E1605">
        <v>77010297074</v>
      </c>
      <c r="F1605">
        <v>830936</v>
      </c>
      <c r="G1605">
        <v>999</v>
      </c>
      <c r="H1605">
        <v>74</v>
      </c>
      <c r="I1605">
        <v>59482142.439999998</v>
      </c>
      <c r="J1605">
        <v>77058527488</v>
      </c>
      <c r="K1605">
        <v>645233</v>
      </c>
      <c r="L1605">
        <v>33</v>
      </c>
      <c r="M1605">
        <f t="shared" si="25"/>
        <v>2024</v>
      </c>
    </row>
    <row r="1606" spans="1:13">
      <c r="A1606" s="1">
        <v>45437</v>
      </c>
      <c r="B1606">
        <v>4995</v>
      </c>
      <c r="C1606">
        <v>49</v>
      </c>
      <c r="D1606">
        <v>60532313</v>
      </c>
      <c r="E1606">
        <v>77070829387</v>
      </c>
      <c r="F1606">
        <v>829995</v>
      </c>
      <c r="G1606">
        <v>990</v>
      </c>
      <c r="H1606">
        <v>88</v>
      </c>
      <c r="I1606">
        <v>59489522.130000003</v>
      </c>
      <c r="J1606">
        <v>77118017010</v>
      </c>
      <c r="K1606">
        <v>645288</v>
      </c>
      <c r="L1606">
        <v>33</v>
      </c>
      <c r="M1606">
        <f t="shared" si="25"/>
        <v>2024</v>
      </c>
    </row>
    <row r="1607" spans="1:13">
      <c r="A1607" s="1">
        <v>45438</v>
      </c>
      <c r="B1607">
        <v>867</v>
      </c>
      <c r="C1607">
        <v>3</v>
      </c>
      <c r="D1607">
        <v>60458957.869999997</v>
      </c>
      <c r="E1607">
        <v>77131288345</v>
      </c>
      <c r="F1607">
        <v>829008</v>
      </c>
      <c r="G1607">
        <v>990</v>
      </c>
      <c r="H1607">
        <v>75</v>
      </c>
      <c r="I1607">
        <v>59494266.200000003</v>
      </c>
      <c r="J1607">
        <v>77177511276</v>
      </c>
      <c r="K1607">
        <v>645329</v>
      </c>
      <c r="L1607">
        <v>34</v>
      </c>
      <c r="M1607">
        <f t="shared" si="25"/>
        <v>2024</v>
      </c>
    </row>
    <row r="1608" spans="1:13">
      <c r="A1608" s="1">
        <v>45439</v>
      </c>
      <c r="B1608">
        <v>306</v>
      </c>
      <c r="C1608">
        <v>3</v>
      </c>
      <c r="D1608">
        <v>60387488.18</v>
      </c>
      <c r="E1608">
        <v>77191675833</v>
      </c>
      <c r="F1608">
        <v>828016</v>
      </c>
      <c r="G1608">
        <v>995</v>
      </c>
      <c r="H1608">
        <v>64</v>
      </c>
      <c r="I1608">
        <v>59497134.899999999</v>
      </c>
      <c r="J1608">
        <v>77237008411</v>
      </c>
      <c r="K1608">
        <v>645360</v>
      </c>
      <c r="L1608">
        <v>33</v>
      </c>
      <c r="M1608">
        <f t="shared" si="25"/>
        <v>2024</v>
      </c>
    </row>
    <row r="1609" spans="1:13">
      <c r="A1609" s="1">
        <v>45440</v>
      </c>
      <c r="B1609">
        <v>12743</v>
      </c>
      <c r="C1609">
        <v>113</v>
      </c>
      <c r="D1609">
        <v>60325945.740000002</v>
      </c>
      <c r="E1609">
        <v>77252001779</v>
      </c>
      <c r="F1609">
        <v>827199</v>
      </c>
      <c r="G1609">
        <v>930</v>
      </c>
      <c r="H1609">
        <v>54</v>
      </c>
      <c r="I1609">
        <v>59500712.600000001</v>
      </c>
      <c r="J1609">
        <v>77296509124</v>
      </c>
      <c r="K1609">
        <v>645381</v>
      </c>
      <c r="L1609">
        <v>33</v>
      </c>
      <c r="M1609">
        <f t="shared" si="25"/>
        <v>2024</v>
      </c>
    </row>
    <row r="1610" spans="1:13">
      <c r="A1610" s="1">
        <v>45441</v>
      </c>
      <c r="B1610">
        <v>8869</v>
      </c>
      <c r="C1610">
        <v>87</v>
      </c>
      <c r="D1610">
        <v>60265257.57</v>
      </c>
      <c r="E1610">
        <v>77312267037</v>
      </c>
      <c r="F1610">
        <v>826349</v>
      </c>
      <c r="G1610">
        <v>937</v>
      </c>
      <c r="H1610">
        <v>70</v>
      </c>
      <c r="I1610">
        <v>59507429.229999997</v>
      </c>
      <c r="J1610">
        <v>77356016553</v>
      </c>
      <c r="K1610">
        <v>645417</v>
      </c>
      <c r="L1610">
        <v>34</v>
      </c>
      <c r="M1610">
        <f t="shared" si="25"/>
        <v>2024</v>
      </c>
    </row>
    <row r="1611" spans="1:13">
      <c r="A1611" s="1">
        <v>45442</v>
      </c>
      <c r="B1611">
        <v>9175</v>
      </c>
      <c r="C1611">
        <v>100</v>
      </c>
      <c r="D1611">
        <v>60207020.57</v>
      </c>
      <c r="E1611">
        <v>77372474057</v>
      </c>
      <c r="F1611">
        <v>825557</v>
      </c>
      <c r="G1611">
        <v>892</v>
      </c>
      <c r="H1611">
        <v>67</v>
      </c>
      <c r="I1611">
        <v>59512545.920000002</v>
      </c>
      <c r="J1611">
        <v>77415529099</v>
      </c>
      <c r="K1611">
        <v>645451</v>
      </c>
      <c r="L1611">
        <v>33</v>
      </c>
      <c r="M1611">
        <f t="shared" si="25"/>
        <v>2024</v>
      </c>
    </row>
    <row r="1612" spans="1:13">
      <c r="A1612" s="1">
        <v>45443</v>
      </c>
      <c r="B1612">
        <v>2905</v>
      </c>
      <c r="C1612">
        <v>36</v>
      </c>
      <c r="D1612">
        <v>60141287.259999998</v>
      </c>
      <c r="E1612">
        <v>77432615345</v>
      </c>
      <c r="F1612">
        <v>824647</v>
      </c>
      <c r="G1612">
        <v>946</v>
      </c>
      <c r="H1612">
        <v>72</v>
      </c>
      <c r="I1612">
        <v>59518210.079999998</v>
      </c>
      <c r="J1612">
        <v>77475047309</v>
      </c>
      <c r="K1612">
        <v>645490</v>
      </c>
      <c r="L1612">
        <v>33</v>
      </c>
      <c r="M1612">
        <f t="shared" si="25"/>
        <v>2024</v>
      </c>
    </row>
    <row r="1613" spans="1:13">
      <c r="A1613" s="1">
        <v>45444</v>
      </c>
      <c r="B1613">
        <v>13718</v>
      </c>
      <c r="C1613">
        <v>129</v>
      </c>
      <c r="D1613">
        <v>60084218.130000003</v>
      </c>
      <c r="E1613">
        <v>77492699563</v>
      </c>
      <c r="F1613">
        <v>823858</v>
      </c>
      <c r="G1613">
        <v>918</v>
      </c>
      <c r="H1613">
        <v>58</v>
      </c>
      <c r="I1613">
        <v>59521776.140000001</v>
      </c>
      <c r="J1613">
        <v>77534569085</v>
      </c>
      <c r="K1613">
        <v>645515</v>
      </c>
      <c r="L1613">
        <v>33</v>
      </c>
      <c r="M1613">
        <f t="shared" si="25"/>
        <v>2024</v>
      </c>
    </row>
    <row r="1614" spans="1:13">
      <c r="A1614" s="1">
        <v>45445</v>
      </c>
      <c r="B1614">
        <v>1042</v>
      </c>
      <c r="C1614">
        <v>9</v>
      </c>
      <c r="D1614">
        <v>60015505.310000002</v>
      </c>
      <c r="E1614">
        <v>77552715068</v>
      </c>
      <c r="F1614">
        <v>822920</v>
      </c>
      <c r="G1614">
        <v>947</v>
      </c>
      <c r="H1614">
        <v>96</v>
      </c>
      <c r="I1614">
        <v>59531555.490000002</v>
      </c>
      <c r="J1614">
        <v>77594100641</v>
      </c>
      <c r="K1614">
        <v>645577</v>
      </c>
      <c r="L1614">
        <v>34</v>
      </c>
      <c r="M1614">
        <f t="shared" si="25"/>
        <v>2024</v>
      </c>
    </row>
    <row r="1615" spans="1:13">
      <c r="A1615" s="1">
        <v>45446</v>
      </c>
      <c r="B1615">
        <v>781</v>
      </c>
      <c r="C1615">
        <v>9</v>
      </c>
      <c r="D1615">
        <v>59948138.780000001</v>
      </c>
      <c r="E1615">
        <v>77612663207</v>
      </c>
      <c r="F1615">
        <v>821995</v>
      </c>
      <c r="G1615">
        <v>934</v>
      </c>
      <c r="H1615">
        <v>70</v>
      </c>
      <c r="I1615">
        <v>59534382.32</v>
      </c>
      <c r="J1615">
        <v>77653635023</v>
      </c>
      <c r="K1615">
        <v>645614</v>
      </c>
      <c r="L1615">
        <v>33</v>
      </c>
      <c r="M1615">
        <f t="shared" si="25"/>
        <v>2024</v>
      </c>
    </row>
    <row r="1616" spans="1:13">
      <c r="A1616" s="1">
        <v>45447</v>
      </c>
      <c r="B1616">
        <v>26567</v>
      </c>
      <c r="C1616">
        <v>300</v>
      </c>
      <c r="D1616">
        <v>59902806.700000003</v>
      </c>
      <c r="E1616">
        <v>77672566014</v>
      </c>
      <c r="F1616">
        <v>821388</v>
      </c>
      <c r="G1616">
        <v>907</v>
      </c>
      <c r="H1616">
        <v>71</v>
      </c>
      <c r="I1616">
        <v>59538827.759999998</v>
      </c>
      <c r="J1616">
        <v>77713173851</v>
      </c>
      <c r="K1616">
        <v>645651</v>
      </c>
      <c r="L1616">
        <v>34</v>
      </c>
      <c r="M1616">
        <f t="shared" si="25"/>
        <v>2024</v>
      </c>
    </row>
    <row r="1617" spans="1:13">
      <c r="A1617" s="1">
        <v>45448</v>
      </c>
      <c r="B1617">
        <v>17538</v>
      </c>
      <c r="C1617">
        <v>169</v>
      </c>
      <c r="D1617">
        <v>59849657.950000003</v>
      </c>
      <c r="E1617">
        <v>77732415671</v>
      </c>
      <c r="F1617">
        <v>820683</v>
      </c>
      <c r="G1617">
        <v>874</v>
      </c>
      <c r="H1617">
        <v>64</v>
      </c>
      <c r="I1617">
        <v>59543124.880000003</v>
      </c>
      <c r="J1617">
        <v>77772716976</v>
      </c>
      <c r="K1617">
        <v>645681</v>
      </c>
      <c r="L1617">
        <v>34</v>
      </c>
      <c r="M1617">
        <f t="shared" si="25"/>
        <v>2024</v>
      </c>
    </row>
    <row r="1618" spans="1:13">
      <c r="A1618" s="1">
        <v>45449</v>
      </c>
      <c r="B1618">
        <v>19708</v>
      </c>
      <c r="C1618">
        <v>169</v>
      </c>
      <c r="D1618">
        <v>59794982.350000001</v>
      </c>
      <c r="E1618">
        <v>77792210654</v>
      </c>
      <c r="F1618">
        <v>819945</v>
      </c>
      <c r="G1618">
        <v>907</v>
      </c>
      <c r="H1618">
        <v>58</v>
      </c>
      <c r="I1618">
        <v>59547664.859999999</v>
      </c>
      <c r="J1618">
        <v>77832264641</v>
      </c>
      <c r="K1618">
        <v>645706</v>
      </c>
      <c r="L1618">
        <v>33</v>
      </c>
      <c r="M1618">
        <f t="shared" si="25"/>
        <v>2024</v>
      </c>
    </row>
    <row r="1619" spans="1:13">
      <c r="A1619" s="1">
        <v>45450</v>
      </c>
      <c r="B1619">
        <v>20229</v>
      </c>
      <c r="C1619">
        <v>235</v>
      </c>
      <c r="D1619">
        <v>59747277.549999997</v>
      </c>
      <c r="E1619">
        <v>77851957931</v>
      </c>
      <c r="F1619">
        <v>819308</v>
      </c>
      <c r="G1619">
        <v>872</v>
      </c>
      <c r="H1619">
        <v>62</v>
      </c>
      <c r="I1619">
        <v>59552640.75</v>
      </c>
      <c r="J1619">
        <v>77891817281</v>
      </c>
      <c r="K1619">
        <v>645735</v>
      </c>
      <c r="L1619">
        <v>33</v>
      </c>
      <c r="M1619">
        <f t="shared" si="25"/>
        <v>2024</v>
      </c>
    </row>
    <row r="1620" spans="1:13">
      <c r="A1620" s="1">
        <v>45451</v>
      </c>
      <c r="B1620">
        <v>16322</v>
      </c>
      <c r="C1620">
        <v>144</v>
      </c>
      <c r="D1620">
        <v>59694353.299999997</v>
      </c>
      <c r="E1620">
        <v>77911652285</v>
      </c>
      <c r="F1620">
        <v>818584</v>
      </c>
      <c r="G1620">
        <v>868</v>
      </c>
      <c r="H1620">
        <v>64</v>
      </c>
      <c r="I1620">
        <v>59556927.82</v>
      </c>
      <c r="J1620">
        <v>77951374209</v>
      </c>
      <c r="K1620">
        <v>645765</v>
      </c>
      <c r="L1620">
        <v>34</v>
      </c>
      <c r="M1620">
        <f t="shared" si="25"/>
        <v>2024</v>
      </c>
    </row>
    <row r="1621" spans="1:13">
      <c r="A1621" s="1">
        <v>45452</v>
      </c>
      <c r="B1621">
        <v>1650</v>
      </c>
      <c r="C1621">
        <v>21</v>
      </c>
      <c r="D1621">
        <v>59634924.079999998</v>
      </c>
      <c r="E1621">
        <v>77971287209</v>
      </c>
      <c r="F1621">
        <v>817764</v>
      </c>
      <c r="G1621">
        <v>841</v>
      </c>
      <c r="H1621">
        <v>56</v>
      </c>
      <c r="I1621">
        <v>59560821.090000004</v>
      </c>
      <c r="J1621">
        <v>78010935030</v>
      </c>
      <c r="K1621">
        <v>645787</v>
      </c>
      <c r="L1621">
        <v>34</v>
      </c>
      <c r="M1621">
        <f t="shared" si="25"/>
        <v>2024</v>
      </c>
    </row>
    <row r="1622" spans="1:13">
      <c r="A1622" s="1">
        <v>45453</v>
      </c>
      <c r="B1622">
        <v>1650</v>
      </c>
      <c r="C1622">
        <v>10</v>
      </c>
      <c r="D1622">
        <v>59574922.350000001</v>
      </c>
      <c r="E1622">
        <v>78030862131</v>
      </c>
      <c r="F1622">
        <v>816947</v>
      </c>
      <c r="G1622">
        <v>827</v>
      </c>
      <c r="H1622">
        <v>51</v>
      </c>
      <c r="I1622">
        <v>59563870.630000003</v>
      </c>
      <c r="J1622">
        <v>78070498901</v>
      </c>
      <c r="K1622">
        <v>645804</v>
      </c>
      <c r="L1622">
        <v>34</v>
      </c>
      <c r="M1622">
        <f t="shared" si="25"/>
        <v>2024</v>
      </c>
    </row>
    <row r="1623" spans="1:13">
      <c r="A1623" s="1">
        <v>45454</v>
      </c>
      <c r="B1623">
        <v>34641</v>
      </c>
      <c r="C1623">
        <v>459</v>
      </c>
      <c r="D1623">
        <v>59544095.93</v>
      </c>
      <c r="E1623">
        <v>78090406227</v>
      </c>
      <c r="F1623">
        <v>816516</v>
      </c>
      <c r="G1623">
        <v>890</v>
      </c>
      <c r="H1623">
        <v>67</v>
      </c>
      <c r="I1623">
        <v>59569394.509999998</v>
      </c>
      <c r="J1623">
        <v>78130068295</v>
      </c>
      <c r="K1623">
        <v>645837</v>
      </c>
      <c r="L1623">
        <v>34</v>
      </c>
      <c r="M1623">
        <f t="shared" si="25"/>
        <v>2024</v>
      </c>
    </row>
    <row r="1624" spans="1:13">
      <c r="A1624" s="1">
        <v>45455</v>
      </c>
      <c r="B1624">
        <v>27001</v>
      </c>
      <c r="C1624">
        <v>262</v>
      </c>
      <c r="D1624">
        <v>59503019.159999996</v>
      </c>
      <c r="E1624">
        <v>78149909246</v>
      </c>
      <c r="F1624">
        <v>815952</v>
      </c>
      <c r="G1624">
        <v>826</v>
      </c>
      <c r="H1624">
        <v>74</v>
      </c>
      <c r="I1624">
        <v>59574927.200000003</v>
      </c>
      <c r="J1624">
        <v>78189643223</v>
      </c>
      <c r="K1624">
        <v>645877</v>
      </c>
      <c r="L1624">
        <v>34</v>
      </c>
      <c r="M1624">
        <f t="shared" si="25"/>
        <v>2024</v>
      </c>
    </row>
    <row r="1625" spans="1:13">
      <c r="A1625" s="1">
        <v>45456</v>
      </c>
      <c r="B1625">
        <v>30908</v>
      </c>
      <c r="C1625">
        <v>328</v>
      </c>
      <c r="D1625">
        <v>59463609.100000001</v>
      </c>
      <c r="E1625">
        <v>78209372855</v>
      </c>
      <c r="F1625">
        <v>815419</v>
      </c>
      <c r="G1625">
        <v>861</v>
      </c>
      <c r="H1625">
        <v>72</v>
      </c>
      <c r="I1625">
        <v>59579437</v>
      </c>
      <c r="J1625">
        <v>78249222660</v>
      </c>
      <c r="K1625">
        <v>645916</v>
      </c>
      <c r="L1625">
        <v>33</v>
      </c>
      <c r="M1625">
        <f t="shared" si="25"/>
        <v>2024</v>
      </c>
    </row>
    <row r="1626" spans="1:13">
      <c r="A1626" s="1">
        <v>45457</v>
      </c>
      <c r="B1626">
        <v>27435</v>
      </c>
      <c r="C1626">
        <v>331</v>
      </c>
      <c r="D1626">
        <v>59429325.950000003</v>
      </c>
      <c r="E1626">
        <v>78268802181</v>
      </c>
      <c r="F1626">
        <v>814948</v>
      </c>
      <c r="G1626">
        <v>802</v>
      </c>
      <c r="H1626">
        <v>57</v>
      </c>
      <c r="I1626">
        <v>59582721.729999997</v>
      </c>
      <c r="J1626">
        <v>78308805381</v>
      </c>
      <c r="K1626">
        <v>645939</v>
      </c>
      <c r="L1626">
        <v>34</v>
      </c>
      <c r="M1626">
        <f t="shared" si="25"/>
        <v>2024</v>
      </c>
    </row>
    <row r="1627" spans="1:13">
      <c r="A1627" s="1">
        <v>45458</v>
      </c>
      <c r="B1627">
        <v>23702</v>
      </c>
      <c r="C1627">
        <v>256</v>
      </c>
      <c r="D1627">
        <v>59389473.420000002</v>
      </c>
      <c r="E1627">
        <v>78328191655</v>
      </c>
      <c r="F1627">
        <v>814414</v>
      </c>
      <c r="G1627">
        <v>790</v>
      </c>
      <c r="H1627">
        <v>46</v>
      </c>
      <c r="I1627">
        <v>59585085.159999996</v>
      </c>
      <c r="J1627">
        <v>78368390467</v>
      </c>
      <c r="K1627">
        <v>645951</v>
      </c>
      <c r="L1627">
        <v>34</v>
      </c>
      <c r="M1627">
        <f t="shared" si="25"/>
        <v>2024</v>
      </c>
    </row>
    <row r="1628" spans="1:13">
      <c r="A1628" s="1">
        <v>45459</v>
      </c>
      <c r="B1628">
        <v>2691</v>
      </c>
      <c r="C1628">
        <v>34</v>
      </c>
      <c r="D1628">
        <v>59337775.619999997</v>
      </c>
      <c r="E1628">
        <v>78387529430</v>
      </c>
      <c r="F1628">
        <v>813699</v>
      </c>
      <c r="G1628">
        <v>749</v>
      </c>
      <c r="H1628">
        <v>57</v>
      </c>
      <c r="I1628">
        <v>59590560.280000001</v>
      </c>
      <c r="J1628">
        <v>78427981027</v>
      </c>
      <c r="K1628">
        <v>645974</v>
      </c>
      <c r="L1628">
        <v>34</v>
      </c>
      <c r="M1628">
        <f t="shared" si="25"/>
        <v>2024</v>
      </c>
    </row>
    <row r="1629" spans="1:13">
      <c r="A1629" s="1">
        <v>45460</v>
      </c>
      <c r="B1629">
        <v>2084</v>
      </c>
      <c r="C1629">
        <v>23</v>
      </c>
      <c r="D1629">
        <v>59281843.439999998</v>
      </c>
      <c r="E1629">
        <v>78446811274</v>
      </c>
      <c r="F1629">
        <v>812932</v>
      </c>
      <c r="G1629">
        <v>790</v>
      </c>
      <c r="H1629">
        <v>58</v>
      </c>
      <c r="I1629">
        <v>59593951.899999999</v>
      </c>
      <c r="J1629">
        <v>78487574979</v>
      </c>
      <c r="K1629">
        <v>645998</v>
      </c>
      <c r="L1629">
        <v>34</v>
      </c>
      <c r="M1629">
        <f t="shared" si="25"/>
        <v>2024</v>
      </c>
    </row>
    <row r="1630" spans="1:13">
      <c r="A1630" s="1">
        <v>45461</v>
      </c>
      <c r="B1630">
        <v>53828</v>
      </c>
      <c r="C1630">
        <v>652</v>
      </c>
      <c r="D1630">
        <v>59269927.240000002</v>
      </c>
      <c r="E1630">
        <v>78506081201</v>
      </c>
      <c r="F1630">
        <v>812800</v>
      </c>
      <c r="G1630">
        <v>784</v>
      </c>
      <c r="H1630">
        <v>64</v>
      </c>
      <c r="I1630">
        <v>59600230.25</v>
      </c>
      <c r="J1630">
        <v>78547175209</v>
      </c>
      <c r="K1630">
        <v>646028</v>
      </c>
      <c r="L1630">
        <v>34</v>
      </c>
      <c r="M1630">
        <f t="shared" si="25"/>
        <v>2024</v>
      </c>
    </row>
    <row r="1631" spans="1:13">
      <c r="A1631" s="1">
        <v>45462</v>
      </c>
      <c r="B1631">
        <v>42715</v>
      </c>
      <c r="C1631">
        <v>556</v>
      </c>
      <c r="D1631">
        <v>59256422.590000004</v>
      </c>
      <c r="E1631">
        <v>78565337624</v>
      </c>
      <c r="F1631">
        <v>812616</v>
      </c>
      <c r="G1631">
        <v>740</v>
      </c>
      <c r="H1631">
        <v>61</v>
      </c>
      <c r="I1631">
        <v>59603814.060000002</v>
      </c>
      <c r="J1631">
        <v>78606779023</v>
      </c>
      <c r="K1631">
        <v>646055</v>
      </c>
      <c r="L1631">
        <v>34</v>
      </c>
      <c r="M1631">
        <f t="shared" si="25"/>
        <v>2024</v>
      </c>
    </row>
    <row r="1632" spans="1:13">
      <c r="A1632" s="1">
        <v>45463</v>
      </c>
      <c r="B1632">
        <v>45494</v>
      </c>
      <c r="C1632">
        <v>524</v>
      </c>
      <c r="D1632">
        <v>59235790.600000001</v>
      </c>
      <c r="E1632">
        <v>78624573414</v>
      </c>
      <c r="F1632">
        <v>812357</v>
      </c>
      <c r="G1632">
        <v>783</v>
      </c>
      <c r="H1632">
        <v>62</v>
      </c>
      <c r="I1632">
        <v>59609223.460000001</v>
      </c>
      <c r="J1632">
        <v>78666388246</v>
      </c>
      <c r="K1632">
        <v>646083</v>
      </c>
      <c r="L1632">
        <v>34</v>
      </c>
      <c r="M1632">
        <f t="shared" si="25"/>
        <v>2024</v>
      </c>
    </row>
    <row r="1633" spans="1:13">
      <c r="A1633" s="1">
        <v>45464</v>
      </c>
      <c r="B1633">
        <v>42715</v>
      </c>
      <c r="C1633">
        <v>418</v>
      </c>
      <c r="D1633">
        <v>59209359.729999997</v>
      </c>
      <c r="E1633">
        <v>78683782774</v>
      </c>
      <c r="F1633">
        <v>812011</v>
      </c>
      <c r="G1633">
        <v>764</v>
      </c>
      <c r="H1633">
        <v>47</v>
      </c>
      <c r="I1633">
        <v>59611663.060000002</v>
      </c>
      <c r="J1633">
        <v>78725999910</v>
      </c>
      <c r="K1633">
        <v>646097</v>
      </c>
      <c r="L1633">
        <v>33</v>
      </c>
      <c r="M1633">
        <f t="shared" si="25"/>
        <v>2024</v>
      </c>
    </row>
    <row r="1634" spans="1:13">
      <c r="A1634" s="1">
        <v>45465</v>
      </c>
      <c r="B1634">
        <v>38461</v>
      </c>
      <c r="C1634">
        <v>437</v>
      </c>
      <c r="D1634">
        <v>59188569</v>
      </c>
      <c r="E1634">
        <v>78742971343</v>
      </c>
      <c r="F1634">
        <v>811703</v>
      </c>
      <c r="G1634">
        <v>745</v>
      </c>
      <c r="H1634">
        <v>73</v>
      </c>
      <c r="I1634">
        <v>59619537.539999999</v>
      </c>
      <c r="J1634">
        <v>78785619447</v>
      </c>
      <c r="K1634">
        <v>646136</v>
      </c>
      <c r="L1634">
        <v>34</v>
      </c>
      <c r="M1634">
        <f t="shared" si="25"/>
        <v>2024</v>
      </c>
    </row>
    <row r="1635" spans="1:13">
      <c r="A1635" s="1">
        <v>45466</v>
      </c>
      <c r="B1635">
        <v>4081</v>
      </c>
      <c r="C1635">
        <v>37</v>
      </c>
      <c r="D1635">
        <v>59140104.609999999</v>
      </c>
      <c r="E1635">
        <v>78802111447</v>
      </c>
      <c r="F1635">
        <v>811043</v>
      </c>
      <c r="G1635">
        <v>697</v>
      </c>
      <c r="H1635">
        <v>55</v>
      </c>
      <c r="I1635">
        <v>59621338.240000002</v>
      </c>
      <c r="J1635">
        <v>78845240785</v>
      </c>
      <c r="K1635">
        <v>646157</v>
      </c>
      <c r="L1635">
        <v>34</v>
      </c>
      <c r="M1635">
        <f t="shared" si="25"/>
        <v>2024</v>
      </c>
    </row>
    <row r="1636" spans="1:13">
      <c r="A1636" s="1">
        <v>45467</v>
      </c>
      <c r="B1636">
        <v>2865</v>
      </c>
      <c r="C1636">
        <v>33</v>
      </c>
      <c r="D1636">
        <v>59088400.460000001</v>
      </c>
      <c r="E1636">
        <v>78861199848</v>
      </c>
      <c r="F1636">
        <v>810332</v>
      </c>
      <c r="G1636">
        <v>744</v>
      </c>
      <c r="H1636">
        <v>52</v>
      </c>
      <c r="I1636">
        <v>59624833.439999998</v>
      </c>
      <c r="J1636">
        <v>78904865619</v>
      </c>
      <c r="K1636">
        <v>646175</v>
      </c>
      <c r="L1636">
        <v>34</v>
      </c>
      <c r="M1636">
        <f t="shared" si="25"/>
        <v>2024</v>
      </c>
    </row>
    <row r="1637" spans="1:13">
      <c r="A1637" s="1">
        <v>45468</v>
      </c>
      <c r="B1637">
        <v>76488</v>
      </c>
      <c r="C1637">
        <v>832</v>
      </c>
      <c r="D1637">
        <v>59092497.689999998</v>
      </c>
      <c r="E1637">
        <v>78920292346</v>
      </c>
      <c r="F1637">
        <v>810396</v>
      </c>
      <c r="G1637">
        <v>768</v>
      </c>
      <c r="H1637">
        <v>59</v>
      </c>
      <c r="I1637">
        <v>59629977.020000003</v>
      </c>
      <c r="J1637">
        <v>78964495596</v>
      </c>
      <c r="K1637">
        <v>646201</v>
      </c>
      <c r="L1637">
        <v>33</v>
      </c>
      <c r="M1637">
        <f t="shared" si="25"/>
        <v>2024</v>
      </c>
    </row>
    <row r="1638" spans="1:13">
      <c r="A1638" s="1">
        <v>45469</v>
      </c>
      <c r="B1638">
        <v>64333</v>
      </c>
      <c r="C1638">
        <v>796</v>
      </c>
      <c r="D1638">
        <v>59100044.130000003</v>
      </c>
      <c r="E1638">
        <v>78979392390</v>
      </c>
      <c r="F1638">
        <v>810486</v>
      </c>
      <c r="G1638">
        <v>706</v>
      </c>
      <c r="H1638">
        <v>53</v>
      </c>
      <c r="I1638">
        <v>59633064.369999997</v>
      </c>
      <c r="J1638">
        <v>79024128660</v>
      </c>
      <c r="K1638">
        <v>646220</v>
      </c>
      <c r="L1638">
        <v>34</v>
      </c>
      <c r="M1638">
        <f t="shared" si="25"/>
        <v>2024</v>
      </c>
    </row>
    <row r="1639" spans="1:13">
      <c r="A1639" s="1">
        <v>45470</v>
      </c>
      <c r="B1639">
        <v>54436</v>
      </c>
      <c r="C1639">
        <v>657</v>
      </c>
      <c r="D1639">
        <v>59098625.590000004</v>
      </c>
      <c r="E1639">
        <v>79038491015</v>
      </c>
      <c r="F1639">
        <v>810441</v>
      </c>
      <c r="G1639">
        <v>702</v>
      </c>
      <c r="H1639">
        <v>52</v>
      </c>
      <c r="I1639">
        <v>59637044.210000001</v>
      </c>
      <c r="J1639">
        <v>79083765704</v>
      </c>
      <c r="K1639">
        <v>646238</v>
      </c>
      <c r="L1639">
        <v>34</v>
      </c>
      <c r="M1639">
        <f t="shared" si="25"/>
        <v>2024</v>
      </c>
    </row>
    <row r="1640" spans="1:13">
      <c r="A1640" s="1">
        <v>45471</v>
      </c>
      <c r="B1640">
        <v>52613</v>
      </c>
      <c r="C1640">
        <v>493</v>
      </c>
      <c r="D1640">
        <v>59082559.25</v>
      </c>
      <c r="E1640">
        <v>79097573575</v>
      </c>
      <c r="F1640">
        <v>810245</v>
      </c>
      <c r="G1640">
        <v>689</v>
      </c>
      <c r="H1640">
        <v>43</v>
      </c>
      <c r="I1640">
        <v>59640168.289999999</v>
      </c>
      <c r="J1640">
        <v>79143405873</v>
      </c>
      <c r="K1640">
        <v>646248</v>
      </c>
      <c r="L1640">
        <v>33</v>
      </c>
      <c r="M1640">
        <f t="shared" si="25"/>
        <v>2024</v>
      </c>
    </row>
    <row r="1641" spans="1:13">
      <c r="A1641" s="1">
        <v>45472</v>
      </c>
      <c r="B1641">
        <v>46796</v>
      </c>
      <c r="C1641">
        <v>541</v>
      </c>
      <c r="D1641">
        <v>59076193.840000004</v>
      </c>
      <c r="E1641">
        <v>79156649768</v>
      </c>
      <c r="F1641">
        <v>810126</v>
      </c>
      <c r="G1641">
        <v>660</v>
      </c>
      <c r="H1641">
        <v>35</v>
      </c>
      <c r="I1641">
        <v>59641923.450000003</v>
      </c>
      <c r="J1641">
        <v>79203047796</v>
      </c>
      <c r="K1641">
        <v>646250</v>
      </c>
      <c r="L1641">
        <v>33</v>
      </c>
      <c r="M1641">
        <f t="shared" si="25"/>
        <v>2024</v>
      </c>
    </row>
    <row r="1642" spans="1:13">
      <c r="A1642" s="1">
        <v>45473</v>
      </c>
      <c r="B1642">
        <v>4515</v>
      </c>
      <c r="C1642">
        <v>43</v>
      </c>
      <c r="D1642">
        <v>59030060.549999997</v>
      </c>
      <c r="E1642">
        <v>79215679829</v>
      </c>
      <c r="F1642">
        <v>809499</v>
      </c>
      <c r="G1642">
        <v>670</v>
      </c>
      <c r="H1642">
        <v>52</v>
      </c>
      <c r="I1642">
        <v>59647883.829999998</v>
      </c>
      <c r="J1642">
        <v>79262695680</v>
      </c>
      <c r="K1642">
        <v>646268</v>
      </c>
      <c r="L1642">
        <v>34</v>
      </c>
      <c r="M1642">
        <f t="shared" si="25"/>
        <v>2024</v>
      </c>
    </row>
    <row r="1643" spans="1:13">
      <c r="A1643" s="1">
        <v>45474</v>
      </c>
      <c r="B1643">
        <v>2886</v>
      </c>
      <c r="C1643">
        <v>35</v>
      </c>
      <c r="D1643">
        <v>58984170.490000002</v>
      </c>
      <c r="E1643">
        <v>79274663999</v>
      </c>
      <c r="F1643">
        <v>808862</v>
      </c>
      <c r="G1643">
        <v>672</v>
      </c>
      <c r="H1643">
        <v>51</v>
      </c>
      <c r="I1643">
        <v>59650353.880000003</v>
      </c>
      <c r="J1643">
        <v>79322346034</v>
      </c>
      <c r="K1643">
        <v>646285</v>
      </c>
      <c r="L1643">
        <v>34</v>
      </c>
      <c r="M1643">
        <f t="shared" si="25"/>
        <v>2024</v>
      </c>
    </row>
    <row r="1644" spans="1:13">
      <c r="A1644" s="1">
        <v>45475</v>
      </c>
      <c r="B1644">
        <v>89377</v>
      </c>
      <c r="C1644">
        <v>1048</v>
      </c>
      <c r="D1644">
        <v>59009255.359999999</v>
      </c>
      <c r="E1644">
        <v>79333673255</v>
      </c>
      <c r="F1644">
        <v>809232</v>
      </c>
      <c r="G1644">
        <v>678</v>
      </c>
      <c r="H1644">
        <v>56</v>
      </c>
      <c r="I1644">
        <v>59655155.75</v>
      </c>
      <c r="J1644">
        <v>79382001190</v>
      </c>
      <c r="K1644">
        <v>646308</v>
      </c>
      <c r="L1644">
        <v>33</v>
      </c>
      <c r="M1644">
        <f t="shared" si="25"/>
        <v>2024</v>
      </c>
    </row>
    <row r="1645" spans="1:13">
      <c r="A1645" s="1">
        <v>45476</v>
      </c>
      <c r="B1645">
        <v>53696</v>
      </c>
      <c r="C1645">
        <v>689</v>
      </c>
      <c r="D1645">
        <v>59012097.469999999</v>
      </c>
      <c r="E1645">
        <v>79392685352</v>
      </c>
      <c r="F1645">
        <v>809262</v>
      </c>
      <c r="G1645">
        <v>659</v>
      </c>
      <c r="H1645">
        <v>43</v>
      </c>
      <c r="I1645">
        <v>59657405.530000001</v>
      </c>
      <c r="J1645">
        <v>79441658595</v>
      </c>
      <c r="K1645">
        <v>646317</v>
      </c>
      <c r="L1645">
        <v>34</v>
      </c>
      <c r="M1645">
        <f t="shared" si="25"/>
        <v>2024</v>
      </c>
    </row>
    <row r="1646" spans="1:13">
      <c r="A1646" s="1">
        <v>45477</v>
      </c>
      <c r="B1646">
        <v>59730</v>
      </c>
      <c r="C1646">
        <v>632</v>
      </c>
      <c r="D1646">
        <v>59011378.310000002</v>
      </c>
      <c r="E1646">
        <v>79451696731</v>
      </c>
      <c r="F1646">
        <v>809235</v>
      </c>
      <c r="G1646">
        <v>659</v>
      </c>
      <c r="H1646">
        <v>55</v>
      </c>
      <c r="I1646">
        <v>59661305.240000002</v>
      </c>
      <c r="J1646">
        <v>79501319900</v>
      </c>
      <c r="K1646">
        <v>646338</v>
      </c>
      <c r="L1646">
        <v>34</v>
      </c>
      <c r="M1646">
        <f t="shared" si="25"/>
        <v>2024</v>
      </c>
    </row>
    <row r="1647" spans="1:13">
      <c r="A1647" s="1">
        <v>45478</v>
      </c>
      <c r="B1647">
        <v>58244</v>
      </c>
      <c r="C1647">
        <v>619</v>
      </c>
      <c r="D1647">
        <v>59005813.170000002</v>
      </c>
      <c r="E1647">
        <v>79510702544</v>
      </c>
      <c r="F1647">
        <v>809173</v>
      </c>
      <c r="G1647">
        <v>681</v>
      </c>
      <c r="H1647">
        <v>54</v>
      </c>
      <c r="I1647">
        <v>59664897.909999996</v>
      </c>
      <c r="J1647">
        <v>79560984798</v>
      </c>
      <c r="K1647">
        <v>646358</v>
      </c>
      <c r="L1647">
        <v>34</v>
      </c>
      <c r="M1647">
        <f t="shared" si="25"/>
        <v>2024</v>
      </c>
    </row>
    <row r="1648" spans="1:13">
      <c r="A1648" s="1">
        <v>45479</v>
      </c>
      <c r="B1648">
        <v>47575</v>
      </c>
      <c r="C1648">
        <v>503</v>
      </c>
      <c r="D1648">
        <v>59000596.07</v>
      </c>
      <c r="E1648">
        <v>79569703140</v>
      </c>
      <c r="F1648">
        <v>809061</v>
      </c>
      <c r="G1648">
        <v>615</v>
      </c>
      <c r="H1648">
        <v>43</v>
      </c>
      <c r="I1648">
        <v>59667931.829999998</v>
      </c>
      <c r="J1648">
        <v>79620652730</v>
      </c>
      <c r="K1648">
        <v>646367</v>
      </c>
      <c r="L1648">
        <v>34</v>
      </c>
      <c r="M1648">
        <f t="shared" si="25"/>
        <v>2024</v>
      </c>
    </row>
    <row r="1649" spans="1:13">
      <c r="A1649" s="1">
        <v>45480</v>
      </c>
      <c r="B1649">
        <v>5684</v>
      </c>
      <c r="C1649">
        <v>58</v>
      </c>
      <c r="D1649">
        <v>58958541.210000001</v>
      </c>
      <c r="E1649">
        <v>79628661681</v>
      </c>
      <c r="F1649">
        <v>808475</v>
      </c>
      <c r="G1649">
        <v>644</v>
      </c>
      <c r="H1649">
        <v>44</v>
      </c>
      <c r="I1649">
        <v>59671209.039999999</v>
      </c>
      <c r="J1649">
        <v>79680323939</v>
      </c>
      <c r="K1649">
        <v>646378</v>
      </c>
      <c r="L1649">
        <v>33</v>
      </c>
      <c r="M1649">
        <f t="shared" si="25"/>
        <v>2024</v>
      </c>
    </row>
    <row r="1650" spans="1:13">
      <c r="A1650" s="1">
        <v>45481</v>
      </c>
      <c r="B1650">
        <v>5247</v>
      </c>
      <c r="C1650">
        <v>62</v>
      </c>
      <c r="D1650">
        <v>58917005.219999999</v>
      </c>
      <c r="E1650">
        <v>79687578686</v>
      </c>
      <c r="F1650">
        <v>807898</v>
      </c>
      <c r="G1650">
        <v>639</v>
      </c>
      <c r="H1650">
        <v>46</v>
      </c>
      <c r="I1650">
        <v>59674268.189999998</v>
      </c>
      <c r="J1650">
        <v>79739998207</v>
      </c>
      <c r="K1650">
        <v>646391</v>
      </c>
      <c r="L1650">
        <v>33</v>
      </c>
      <c r="M1650">
        <f t="shared" si="25"/>
        <v>2024</v>
      </c>
    </row>
    <row r="1651" spans="1:13">
      <c r="A1651" s="1">
        <v>45482</v>
      </c>
      <c r="B1651">
        <v>104419</v>
      </c>
      <c r="C1651">
        <v>1113</v>
      </c>
      <c r="D1651">
        <v>58949516.310000002</v>
      </c>
      <c r="E1651">
        <v>79746528203</v>
      </c>
      <c r="F1651">
        <v>808366</v>
      </c>
      <c r="G1651">
        <v>645</v>
      </c>
      <c r="H1651">
        <v>65</v>
      </c>
      <c r="I1651">
        <v>59680693.579999998</v>
      </c>
      <c r="J1651">
        <v>79799678901</v>
      </c>
      <c r="K1651">
        <v>646423</v>
      </c>
      <c r="L1651">
        <v>33</v>
      </c>
      <c r="M1651">
        <f t="shared" si="25"/>
        <v>2024</v>
      </c>
    </row>
    <row r="1652" spans="1:13">
      <c r="A1652" s="1">
        <v>45483</v>
      </c>
      <c r="B1652">
        <v>73461</v>
      </c>
      <c r="C1652">
        <v>733</v>
      </c>
      <c r="D1652">
        <v>58959214.049999997</v>
      </c>
      <c r="E1652">
        <v>79805487417</v>
      </c>
      <c r="F1652">
        <v>808497</v>
      </c>
      <c r="G1652">
        <v>602</v>
      </c>
      <c r="H1652">
        <v>43</v>
      </c>
      <c r="I1652">
        <v>59682493.93</v>
      </c>
      <c r="J1652">
        <v>79859361395</v>
      </c>
      <c r="K1652">
        <v>646432</v>
      </c>
      <c r="L1652">
        <v>34</v>
      </c>
      <c r="M1652">
        <f t="shared" si="25"/>
        <v>2024</v>
      </c>
    </row>
    <row r="1653" spans="1:13">
      <c r="A1653" s="1">
        <v>45484</v>
      </c>
      <c r="B1653">
        <v>74947</v>
      </c>
      <c r="C1653">
        <v>762</v>
      </c>
      <c r="D1653">
        <v>58965580.649999999</v>
      </c>
      <c r="E1653">
        <v>79864452997</v>
      </c>
      <c r="F1653">
        <v>808593</v>
      </c>
      <c r="G1653">
        <v>666</v>
      </c>
      <c r="H1653">
        <v>55</v>
      </c>
      <c r="I1653">
        <v>59687498.380000003</v>
      </c>
      <c r="J1653">
        <v>79919048893</v>
      </c>
      <c r="K1653">
        <v>646453</v>
      </c>
      <c r="L1653">
        <v>34</v>
      </c>
      <c r="M1653">
        <f t="shared" si="25"/>
        <v>2024</v>
      </c>
    </row>
    <row r="1654" spans="1:13">
      <c r="A1654" s="1">
        <v>45485</v>
      </c>
      <c r="B1654">
        <v>69263</v>
      </c>
      <c r="C1654">
        <v>707</v>
      </c>
      <c r="D1654">
        <v>58972529.280000001</v>
      </c>
      <c r="E1654">
        <v>79923425527</v>
      </c>
      <c r="F1654">
        <v>808699</v>
      </c>
      <c r="G1654">
        <v>601</v>
      </c>
      <c r="H1654">
        <v>40</v>
      </c>
      <c r="I1654">
        <v>59688942.380000003</v>
      </c>
      <c r="J1654">
        <v>79978737836</v>
      </c>
      <c r="K1654">
        <v>646459</v>
      </c>
      <c r="L1654">
        <v>34</v>
      </c>
      <c r="M1654">
        <f t="shared" si="25"/>
        <v>2024</v>
      </c>
    </row>
    <row r="1655" spans="1:13">
      <c r="A1655" s="1">
        <v>45486</v>
      </c>
      <c r="B1655">
        <v>60605</v>
      </c>
      <c r="C1655">
        <v>719</v>
      </c>
      <c r="D1655">
        <v>58975951.149999999</v>
      </c>
      <c r="E1655">
        <v>79982401478</v>
      </c>
      <c r="F1655">
        <v>808769</v>
      </c>
      <c r="G1655">
        <v>649</v>
      </c>
      <c r="H1655">
        <v>47</v>
      </c>
      <c r="I1655">
        <v>59693282.770000003</v>
      </c>
      <c r="J1655">
        <v>80038431118</v>
      </c>
      <c r="K1655">
        <v>646472</v>
      </c>
      <c r="L1655">
        <v>34</v>
      </c>
      <c r="M1655">
        <f t="shared" si="25"/>
        <v>2024</v>
      </c>
    </row>
    <row r="1656" spans="1:13">
      <c r="A1656" s="1">
        <v>45487</v>
      </c>
      <c r="B1656">
        <v>6909</v>
      </c>
      <c r="C1656">
        <v>67</v>
      </c>
      <c r="D1656">
        <v>58938092.93</v>
      </c>
      <c r="E1656">
        <v>80041339571</v>
      </c>
      <c r="F1656">
        <v>808249</v>
      </c>
      <c r="G1656">
        <v>587</v>
      </c>
      <c r="H1656">
        <v>42</v>
      </c>
      <c r="I1656">
        <v>59696153.57</v>
      </c>
      <c r="J1656">
        <v>80098127272</v>
      </c>
      <c r="K1656">
        <v>646480</v>
      </c>
      <c r="L1656">
        <v>34</v>
      </c>
      <c r="M1656">
        <f t="shared" si="25"/>
        <v>2024</v>
      </c>
    </row>
    <row r="1657" spans="1:13">
      <c r="A1657" s="1">
        <v>45488</v>
      </c>
      <c r="B1657">
        <v>4722</v>
      </c>
      <c r="C1657">
        <v>48</v>
      </c>
      <c r="D1657">
        <v>58900028.310000002</v>
      </c>
      <c r="E1657">
        <v>80100239599</v>
      </c>
      <c r="F1657">
        <v>807713</v>
      </c>
      <c r="G1657">
        <v>584</v>
      </c>
      <c r="H1657">
        <v>40</v>
      </c>
      <c r="I1657">
        <v>59698600.380000003</v>
      </c>
      <c r="J1657">
        <v>80157825872</v>
      </c>
      <c r="K1657">
        <v>646486</v>
      </c>
      <c r="L1657">
        <v>34</v>
      </c>
      <c r="M1657">
        <f t="shared" si="25"/>
        <v>2024</v>
      </c>
    </row>
    <row r="1658" spans="1:13">
      <c r="A1658" s="1">
        <v>45489</v>
      </c>
      <c r="B1658">
        <v>123396</v>
      </c>
      <c r="C1658">
        <v>1429</v>
      </c>
      <c r="D1658">
        <v>58965006.880000003</v>
      </c>
      <c r="E1658">
        <v>80159204606</v>
      </c>
      <c r="F1658">
        <v>808575</v>
      </c>
      <c r="G1658">
        <v>567</v>
      </c>
      <c r="H1658">
        <v>42</v>
      </c>
      <c r="I1658">
        <v>59703354.210000001</v>
      </c>
      <c r="J1658">
        <v>80217529227</v>
      </c>
      <c r="K1658">
        <v>646494</v>
      </c>
      <c r="L1658">
        <v>34</v>
      </c>
      <c r="M1658">
        <f t="shared" si="25"/>
        <v>2024</v>
      </c>
    </row>
    <row r="1659" spans="1:13">
      <c r="A1659" s="1">
        <v>45490</v>
      </c>
      <c r="B1659">
        <v>76696</v>
      </c>
      <c r="C1659">
        <v>888</v>
      </c>
      <c r="D1659">
        <v>58985160.469999999</v>
      </c>
      <c r="E1659">
        <v>80218189766</v>
      </c>
      <c r="F1659">
        <v>808868</v>
      </c>
      <c r="G1659">
        <v>595</v>
      </c>
      <c r="H1659">
        <v>47</v>
      </c>
      <c r="I1659">
        <v>59706847.159999996</v>
      </c>
      <c r="J1659">
        <v>80277236074</v>
      </c>
      <c r="K1659">
        <v>646508</v>
      </c>
      <c r="L1659">
        <v>33</v>
      </c>
      <c r="M1659">
        <f t="shared" si="25"/>
        <v>2024</v>
      </c>
    </row>
    <row r="1660" spans="1:13">
      <c r="A1660" s="1">
        <v>45491</v>
      </c>
      <c r="B1660">
        <v>68213</v>
      </c>
      <c r="C1660">
        <v>753</v>
      </c>
      <c r="D1660">
        <v>58996617.280000001</v>
      </c>
      <c r="E1660">
        <v>80277186384</v>
      </c>
      <c r="F1660">
        <v>809025</v>
      </c>
      <c r="G1660">
        <v>596</v>
      </c>
      <c r="H1660">
        <v>50</v>
      </c>
      <c r="I1660">
        <v>59710918.509999998</v>
      </c>
      <c r="J1660">
        <v>80336946992</v>
      </c>
      <c r="K1660">
        <v>646524</v>
      </c>
      <c r="L1660">
        <v>34</v>
      </c>
      <c r="M1660">
        <f t="shared" si="25"/>
        <v>2024</v>
      </c>
    </row>
    <row r="1661" spans="1:13">
      <c r="A1661" s="1">
        <v>45492</v>
      </c>
      <c r="B1661">
        <v>78708</v>
      </c>
      <c r="C1661">
        <v>950</v>
      </c>
      <c r="D1661">
        <v>59027909.079999998</v>
      </c>
      <c r="E1661">
        <v>80336214293</v>
      </c>
      <c r="F1661">
        <v>809423</v>
      </c>
      <c r="G1661">
        <v>552</v>
      </c>
      <c r="H1661">
        <v>37</v>
      </c>
      <c r="I1661">
        <v>59711905.009999998</v>
      </c>
      <c r="J1661">
        <v>80396658897</v>
      </c>
      <c r="K1661">
        <v>646527</v>
      </c>
      <c r="L1661">
        <v>34</v>
      </c>
      <c r="M1661">
        <f t="shared" si="25"/>
        <v>2024</v>
      </c>
    </row>
    <row r="1662" spans="1:13">
      <c r="A1662" s="1">
        <v>45493</v>
      </c>
      <c r="B1662">
        <v>59818</v>
      </c>
      <c r="C1662">
        <v>650</v>
      </c>
      <c r="D1662">
        <v>59033212.829999998</v>
      </c>
      <c r="E1662">
        <v>80395247506</v>
      </c>
      <c r="F1662">
        <v>809490</v>
      </c>
      <c r="G1662">
        <v>583</v>
      </c>
      <c r="H1662">
        <v>35</v>
      </c>
      <c r="I1662">
        <v>59715125.969999999</v>
      </c>
      <c r="J1662">
        <v>80456374023</v>
      </c>
      <c r="K1662">
        <v>646528</v>
      </c>
      <c r="L1662">
        <v>34</v>
      </c>
      <c r="M1662">
        <f t="shared" si="25"/>
        <v>2024</v>
      </c>
    </row>
    <row r="1663" spans="1:13">
      <c r="A1663" s="1">
        <v>45494</v>
      </c>
      <c r="B1663">
        <v>6034</v>
      </c>
      <c r="C1663">
        <v>81</v>
      </c>
      <c r="D1663">
        <v>58996891.68</v>
      </c>
      <c r="E1663">
        <v>80454244397</v>
      </c>
      <c r="F1663">
        <v>808989</v>
      </c>
      <c r="G1663">
        <v>582</v>
      </c>
      <c r="H1663">
        <v>39</v>
      </c>
      <c r="I1663">
        <v>59718182.560000002</v>
      </c>
      <c r="J1663">
        <v>80516092206</v>
      </c>
      <c r="K1663">
        <v>646533</v>
      </c>
      <c r="L1663">
        <v>34</v>
      </c>
      <c r="M1663">
        <f t="shared" si="25"/>
        <v>2024</v>
      </c>
    </row>
    <row r="1664" spans="1:13">
      <c r="A1664" s="1">
        <v>45495</v>
      </c>
      <c r="B1664">
        <v>5684</v>
      </c>
      <c r="C1664">
        <v>51</v>
      </c>
      <c r="D1664">
        <v>58960951.109999999</v>
      </c>
      <c r="E1664">
        <v>80513205348</v>
      </c>
      <c r="F1664">
        <v>808474</v>
      </c>
      <c r="G1664">
        <v>566</v>
      </c>
      <c r="H1664">
        <v>43</v>
      </c>
      <c r="I1664">
        <v>59720690.350000001</v>
      </c>
      <c r="J1664">
        <v>80575812896</v>
      </c>
      <c r="K1664">
        <v>646542</v>
      </c>
      <c r="L1664">
        <v>34</v>
      </c>
      <c r="M1664">
        <f t="shared" si="25"/>
        <v>2024</v>
      </c>
    </row>
    <row r="1665" spans="1:13">
      <c r="A1665" s="1">
        <v>45496</v>
      </c>
      <c r="B1665">
        <v>127419</v>
      </c>
      <c r="C1665">
        <v>1329</v>
      </c>
      <c r="D1665">
        <v>59014449.75</v>
      </c>
      <c r="E1665">
        <v>80572219798</v>
      </c>
      <c r="F1665">
        <v>809232</v>
      </c>
      <c r="G1665">
        <v>571</v>
      </c>
      <c r="H1665">
        <v>41</v>
      </c>
      <c r="I1665">
        <v>59724441.729999997</v>
      </c>
      <c r="J1665">
        <v>80635537338</v>
      </c>
      <c r="K1665">
        <v>646549</v>
      </c>
      <c r="L1665">
        <v>34</v>
      </c>
      <c r="M1665">
        <f t="shared" si="25"/>
        <v>2024</v>
      </c>
    </row>
    <row r="1666" spans="1:13">
      <c r="A1666" s="1">
        <v>45497</v>
      </c>
      <c r="B1666">
        <v>85792</v>
      </c>
      <c r="C1666">
        <v>1033</v>
      </c>
      <c r="D1666">
        <v>59049056.299999997</v>
      </c>
      <c r="E1666">
        <v>80631268854</v>
      </c>
      <c r="F1666">
        <v>809688</v>
      </c>
      <c r="G1666">
        <v>577</v>
      </c>
      <c r="H1666">
        <v>42</v>
      </c>
      <c r="I1666">
        <v>59727782.240000002</v>
      </c>
      <c r="J1666">
        <v>80695265120</v>
      </c>
      <c r="K1666">
        <v>646557</v>
      </c>
      <c r="L1666">
        <v>34</v>
      </c>
      <c r="M1666">
        <f t="shared" si="25"/>
        <v>2024</v>
      </c>
    </row>
    <row r="1667" spans="1:13">
      <c r="A1667" s="1">
        <v>45498</v>
      </c>
      <c r="B1667">
        <v>76084</v>
      </c>
      <c r="C1667">
        <v>752</v>
      </c>
      <c r="D1667">
        <v>59066156.560000002</v>
      </c>
      <c r="E1667">
        <v>80690335011</v>
      </c>
      <c r="F1667">
        <v>809904</v>
      </c>
      <c r="G1667">
        <v>536</v>
      </c>
      <c r="H1667">
        <v>33</v>
      </c>
      <c r="I1667">
        <v>59728948.090000004</v>
      </c>
      <c r="J1667">
        <v>80754994068</v>
      </c>
      <c r="K1667">
        <v>646556</v>
      </c>
      <c r="L1667">
        <v>34</v>
      </c>
      <c r="M1667">
        <f t="shared" ref="M1667:M1730" si="26">YEAR(A1667)</f>
        <v>2024</v>
      </c>
    </row>
    <row r="1668" spans="1:13">
      <c r="A1668" s="1">
        <v>45499</v>
      </c>
      <c r="B1668">
        <v>74423</v>
      </c>
      <c r="C1668">
        <v>794</v>
      </c>
      <c r="D1668">
        <v>59081334.520000003</v>
      </c>
      <c r="E1668">
        <v>80749416345</v>
      </c>
      <c r="F1668">
        <v>810120</v>
      </c>
      <c r="G1668">
        <v>578</v>
      </c>
      <c r="H1668">
        <v>37</v>
      </c>
      <c r="I1668">
        <v>59732251.43</v>
      </c>
      <c r="J1668">
        <v>80814726320</v>
      </c>
      <c r="K1668">
        <v>646559</v>
      </c>
      <c r="L1668">
        <v>34</v>
      </c>
      <c r="M1668">
        <f t="shared" si="26"/>
        <v>2024</v>
      </c>
    </row>
    <row r="1669" spans="1:13">
      <c r="A1669" s="1">
        <v>45500</v>
      </c>
      <c r="B1669">
        <v>51860</v>
      </c>
      <c r="C1669">
        <v>550</v>
      </c>
      <c r="D1669">
        <v>59082396.299999997</v>
      </c>
      <c r="E1669">
        <v>80808498742</v>
      </c>
      <c r="F1669">
        <v>810115</v>
      </c>
      <c r="G1669">
        <v>555</v>
      </c>
      <c r="H1669">
        <v>46</v>
      </c>
      <c r="I1669">
        <v>59736293</v>
      </c>
      <c r="J1669">
        <v>80874462613</v>
      </c>
      <c r="K1669">
        <v>646572</v>
      </c>
      <c r="L1669">
        <v>33</v>
      </c>
      <c r="M1669">
        <f t="shared" si="26"/>
        <v>2024</v>
      </c>
    </row>
    <row r="1670" spans="1:13">
      <c r="A1670" s="1">
        <v>45501</v>
      </c>
      <c r="B1670">
        <v>6034</v>
      </c>
      <c r="C1670">
        <v>61</v>
      </c>
      <c r="D1670">
        <v>59047143.740000002</v>
      </c>
      <c r="E1670">
        <v>80867545885</v>
      </c>
      <c r="F1670">
        <v>809631</v>
      </c>
      <c r="G1670">
        <v>545</v>
      </c>
      <c r="H1670">
        <v>44</v>
      </c>
      <c r="I1670">
        <v>59739467.380000003</v>
      </c>
      <c r="J1670">
        <v>80934202080</v>
      </c>
      <c r="K1670">
        <v>646582</v>
      </c>
      <c r="L1670">
        <v>34</v>
      </c>
      <c r="M1670">
        <f t="shared" si="26"/>
        <v>2024</v>
      </c>
    </row>
    <row r="1671" spans="1:13">
      <c r="A1671" s="1">
        <v>45502</v>
      </c>
      <c r="B1671">
        <v>6122</v>
      </c>
      <c r="C1671">
        <v>56</v>
      </c>
      <c r="D1671">
        <v>59014108.079999998</v>
      </c>
      <c r="E1671">
        <v>80926559994</v>
      </c>
      <c r="F1671">
        <v>809159</v>
      </c>
      <c r="G1671">
        <v>528</v>
      </c>
      <c r="H1671">
        <v>48</v>
      </c>
      <c r="I1671">
        <v>59742563.890000001</v>
      </c>
      <c r="J1671">
        <v>80993944644</v>
      </c>
      <c r="K1671">
        <v>646596</v>
      </c>
      <c r="L1671">
        <v>34</v>
      </c>
      <c r="M1671">
        <f t="shared" si="26"/>
        <v>2024</v>
      </c>
    </row>
    <row r="1672" spans="1:13">
      <c r="A1672" s="1">
        <v>45503</v>
      </c>
      <c r="B1672">
        <v>116488</v>
      </c>
      <c r="C1672">
        <v>1388</v>
      </c>
      <c r="D1672">
        <v>59076081.859999999</v>
      </c>
      <c r="E1672">
        <v>80985636075</v>
      </c>
      <c r="F1672">
        <v>810008</v>
      </c>
      <c r="G1672">
        <v>539</v>
      </c>
      <c r="H1672">
        <v>43</v>
      </c>
      <c r="I1672">
        <v>59745137.060000002</v>
      </c>
      <c r="J1672">
        <v>81053689781</v>
      </c>
      <c r="K1672">
        <v>646606</v>
      </c>
      <c r="L1672">
        <v>33</v>
      </c>
      <c r="M1672">
        <f t="shared" si="26"/>
        <v>2024</v>
      </c>
    </row>
    <row r="1673" spans="1:13">
      <c r="A1673" s="1">
        <v>45504</v>
      </c>
      <c r="B1673">
        <v>79407</v>
      </c>
      <c r="C1673">
        <v>936</v>
      </c>
      <c r="D1673">
        <v>59102809.259999998</v>
      </c>
      <c r="E1673">
        <v>81044738885</v>
      </c>
      <c r="F1673">
        <v>810385</v>
      </c>
      <c r="G1673">
        <v>559</v>
      </c>
      <c r="H1673">
        <v>37</v>
      </c>
      <c r="I1673">
        <v>59746789.259999998</v>
      </c>
      <c r="J1673">
        <v>81113436570</v>
      </c>
      <c r="K1673">
        <v>646609</v>
      </c>
      <c r="L1673">
        <v>34</v>
      </c>
      <c r="M1673">
        <f t="shared" si="26"/>
        <v>2024</v>
      </c>
    </row>
    <row r="1674" spans="1:13">
      <c r="A1674" s="1">
        <v>45505</v>
      </c>
      <c r="B1674">
        <v>83827</v>
      </c>
      <c r="C1674">
        <v>925</v>
      </c>
      <c r="D1674">
        <v>59131949.259999998</v>
      </c>
      <c r="E1674">
        <v>81103870834</v>
      </c>
      <c r="F1674">
        <v>810770</v>
      </c>
      <c r="G1674">
        <v>540</v>
      </c>
      <c r="H1674">
        <v>43</v>
      </c>
      <c r="I1674">
        <v>59750774.740000002</v>
      </c>
      <c r="J1674">
        <v>81173187345</v>
      </c>
      <c r="K1674">
        <v>646619</v>
      </c>
      <c r="L1674">
        <v>33</v>
      </c>
      <c r="M1674">
        <f t="shared" si="26"/>
        <v>2024</v>
      </c>
    </row>
    <row r="1675" spans="1:13">
      <c r="A1675" s="1">
        <v>45506</v>
      </c>
      <c r="B1675">
        <v>85564</v>
      </c>
      <c r="C1675">
        <v>926</v>
      </c>
      <c r="D1675">
        <v>59162274.600000001</v>
      </c>
      <c r="E1675">
        <v>81163033109</v>
      </c>
      <c r="F1675">
        <v>811163</v>
      </c>
      <c r="G1675">
        <v>533</v>
      </c>
      <c r="H1675">
        <v>38</v>
      </c>
      <c r="I1675">
        <v>59753012.759999998</v>
      </c>
      <c r="J1675">
        <v>81232940358</v>
      </c>
      <c r="K1675">
        <v>646623</v>
      </c>
      <c r="L1675">
        <v>34</v>
      </c>
      <c r="M1675">
        <f t="shared" si="26"/>
        <v>2024</v>
      </c>
    </row>
    <row r="1676" spans="1:13">
      <c r="A1676" s="1">
        <v>45507</v>
      </c>
      <c r="B1676">
        <v>73728</v>
      </c>
      <c r="C1676">
        <v>803</v>
      </c>
      <c r="D1676">
        <v>59184744.450000003</v>
      </c>
      <c r="E1676">
        <v>81222217853</v>
      </c>
      <c r="F1676">
        <v>811470</v>
      </c>
      <c r="G1676">
        <v>496</v>
      </c>
      <c r="H1676">
        <v>32</v>
      </c>
      <c r="I1676">
        <v>59755483.049999997</v>
      </c>
      <c r="J1676">
        <v>81292695841</v>
      </c>
      <c r="K1676">
        <v>646622</v>
      </c>
      <c r="L1676">
        <v>33</v>
      </c>
      <c r="M1676">
        <f t="shared" si="26"/>
        <v>2024</v>
      </c>
    </row>
    <row r="1677" spans="1:13">
      <c r="A1677" s="1">
        <v>45508</v>
      </c>
      <c r="B1677">
        <v>6949</v>
      </c>
      <c r="C1677">
        <v>73</v>
      </c>
      <c r="D1677">
        <v>59150779.130000003</v>
      </c>
      <c r="E1677">
        <v>81281368632</v>
      </c>
      <c r="F1677">
        <v>811016</v>
      </c>
      <c r="G1677">
        <v>527</v>
      </c>
      <c r="H1677">
        <v>43</v>
      </c>
      <c r="I1677">
        <v>59758685.189999998</v>
      </c>
      <c r="J1677">
        <v>81352454526</v>
      </c>
      <c r="K1677">
        <v>646631</v>
      </c>
      <c r="L1677">
        <v>34</v>
      </c>
      <c r="M1677">
        <f t="shared" si="26"/>
        <v>2024</v>
      </c>
    </row>
    <row r="1678" spans="1:13">
      <c r="A1678" s="1">
        <v>45509</v>
      </c>
      <c r="B1678">
        <v>5646</v>
      </c>
      <c r="C1678">
        <v>57</v>
      </c>
      <c r="D1678">
        <v>59113445.549999997</v>
      </c>
      <c r="E1678">
        <v>81340482078</v>
      </c>
      <c r="F1678">
        <v>810504</v>
      </c>
      <c r="G1678">
        <v>569</v>
      </c>
      <c r="H1678">
        <v>47</v>
      </c>
      <c r="I1678">
        <v>59763365.740000002</v>
      </c>
      <c r="J1678">
        <v>81412217892</v>
      </c>
      <c r="K1678">
        <v>646644</v>
      </c>
      <c r="L1678">
        <v>34</v>
      </c>
      <c r="M1678">
        <f t="shared" si="26"/>
        <v>2024</v>
      </c>
    </row>
    <row r="1679" spans="1:13">
      <c r="A1679" s="1">
        <v>45510</v>
      </c>
      <c r="B1679">
        <v>149411</v>
      </c>
      <c r="C1679">
        <v>1787</v>
      </c>
      <c r="D1679">
        <v>59205293.579999998</v>
      </c>
      <c r="E1679">
        <v>81399687371</v>
      </c>
      <c r="F1679">
        <v>811758</v>
      </c>
      <c r="G1679">
        <v>533</v>
      </c>
      <c r="H1679">
        <v>49</v>
      </c>
      <c r="I1679">
        <v>59766316.909999996</v>
      </c>
      <c r="J1679">
        <v>81471984209</v>
      </c>
      <c r="K1679">
        <v>646659</v>
      </c>
      <c r="L1679">
        <v>34</v>
      </c>
      <c r="M1679">
        <f t="shared" si="26"/>
        <v>2024</v>
      </c>
    </row>
    <row r="1680" spans="1:13">
      <c r="A1680" s="1">
        <v>45511</v>
      </c>
      <c r="B1680">
        <v>100114</v>
      </c>
      <c r="C1680">
        <v>992</v>
      </c>
      <c r="D1680">
        <v>59238427.869999997</v>
      </c>
      <c r="E1680">
        <v>81458925799</v>
      </c>
      <c r="F1680">
        <v>812214</v>
      </c>
      <c r="G1680">
        <v>536</v>
      </c>
      <c r="H1680">
        <v>35</v>
      </c>
      <c r="I1680">
        <v>59767504.68</v>
      </c>
      <c r="J1680">
        <v>81531751713</v>
      </c>
      <c r="K1680">
        <v>646660</v>
      </c>
      <c r="L1680">
        <v>34</v>
      </c>
      <c r="M1680">
        <f t="shared" si="26"/>
        <v>2024</v>
      </c>
    </row>
    <row r="1681" spans="1:13">
      <c r="A1681" s="1">
        <v>45512</v>
      </c>
      <c r="B1681">
        <v>91536</v>
      </c>
      <c r="C1681">
        <v>1100</v>
      </c>
      <c r="D1681">
        <v>59278333.649999999</v>
      </c>
      <c r="E1681">
        <v>81518204133</v>
      </c>
      <c r="F1681">
        <v>812807</v>
      </c>
      <c r="G1681">
        <v>507</v>
      </c>
      <c r="H1681">
        <v>33</v>
      </c>
      <c r="I1681">
        <v>59769651.100000001</v>
      </c>
      <c r="J1681">
        <v>81591521364</v>
      </c>
      <c r="K1681">
        <v>646659</v>
      </c>
      <c r="L1681">
        <v>34</v>
      </c>
      <c r="M1681">
        <f t="shared" si="26"/>
        <v>2024</v>
      </c>
    </row>
    <row r="1682" spans="1:13">
      <c r="A1682" s="1">
        <v>45513</v>
      </c>
      <c r="B1682">
        <v>79918</v>
      </c>
      <c r="C1682">
        <v>946</v>
      </c>
      <c r="D1682">
        <v>59305944.810000002</v>
      </c>
      <c r="E1682">
        <v>81577510078</v>
      </c>
      <c r="F1682">
        <v>813171</v>
      </c>
      <c r="G1682">
        <v>582</v>
      </c>
      <c r="H1682">
        <v>44</v>
      </c>
      <c r="I1682">
        <v>59772859.060000002</v>
      </c>
      <c r="J1682">
        <v>81651294223</v>
      </c>
      <c r="K1682">
        <v>646669</v>
      </c>
      <c r="L1682">
        <v>34</v>
      </c>
      <c r="M1682">
        <f t="shared" si="26"/>
        <v>2024</v>
      </c>
    </row>
    <row r="1683" spans="1:13">
      <c r="A1683" s="1">
        <v>45514</v>
      </c>
      <c r="B1683">
        <v>70688</v>
      </c>
      <c r="C1683">
        <v>707</v>
      </c>
      <c r="D1683">
        <v>59318958.909999996</v>
      </c>
      <c r="E1683">
        <v>81636829037</v>
      </c>
      <c r="F1683">
        <v>813326</v>
      </c>
      <c r="G1683">
        <v>552</v>
      </c>
      <c r="H1683">
        <v>40</v>
      </c>
      <c r="I1683">
        <v>59775873.140000001</v>
      </c>
      <c r="J1683">
        <v>81711070097</v>
      </c>
      <c r="K1683">
        <v>646675</v>
      </c>
      <c r="L1683">
        <v>34</v>
      </c>
      <c r="M1683">
        <f t="shared" si="26"/>
        <v>2024</v>
      </c>
    </row>
    <row r="1684" spans="1:13">
      <c r="A1684" s="1">
        <v>45515</v>
      </c>
      <c r="B1684">
        <v>5972</v>
      </c>
      <c r="C1684">
        <v>63</v>
      </c>
      <c r="D1684">
        <v>59282963.409999996</v>
      </c>
      <c r="E1684">
        <v>81696112000</v>
      </c>
      <c r="F1684">
        <v>812825</v>
      </c>
      <c r="G1684">
        <v>564</v>
      </c>
      <c r="H1684">
        <v>40</v>
      </c>
      <c r="I1684">
        <v>59778403.799999997</v>
      </c>
      <c r="J1684">
        <v>81770848500</v>
      </c>
      <c r="K1684">
        <v>646681</v>
      </c>
      <c r="L1684">
        <v>34</v>
      </c>
      <c r="M1684">
        <f t="shared" si="26"/>
        <v>2024</v>
      </c>
    </row>
    <row r="1685" spans="1:13">
      <c r="A1685" s="1">
        <v>45516</v>
      </c>
      <c r="B1685">
        <v>6624</v>
      </c>
      <c r="C1685">
        <v>66</v>
      </c>
      <c r="D1685">
        <v>59253011.780000001</v>
      </c>
      <c r="E1685">
        <v>81755365012</v>
      </c>
      <c r="F1685">
        <v>812396</v>
      </c>
      <c r="G1685">
        <v>495</v>
      </c>
      <c r="H1685">
        <v>42</v>
      </c>
      <c r="I1685">
        <v>59782224.090000004</v>
      </c>
      <c r="J1685">
        <v>81830630724</v>
      </c>
      <c r="K1685">
        <v>646690</v>
      </c>
      <c r="L1685">
        <v>33</v>
      </c>
      <c r="M1685">
        <f t="shared" si="26"/>
        <v>2024</v>
      </c>
    </row>
    <row r="1686" spans="1:13">
      <c r="A1686" s="1">
        <v>45517</v>
      </c>
      <c r="B1686">
        <v>142462</v>
      </c>
      <c r="C1686">
        <v>1540</v>
      </c>
      <c r="D1686">
        <v>59325449.149999999</v>
      </c>
      <c r="E1686">
        <v>81814690461</v>
      </c>
      <c r="F1686">
        <v>813411</v>
      </c>
      <c r="G1686">
        <v>525</v>
      </c>
      <c r="H1686">
        <v>47</v>
      </c>
      <c r="I1686">
        <v>59786572.369999997</v>
      </c>
      <c r="J1686">
        <v>81890417297</v>
      </c>
      <c r="K1686">
        <v>646704</v>
      </c>
      <c r="L1686">
        <v>33</v>
      </c>
      <c r="M1686">
        <f t="shared" si="26"/>
        <v>2024</v>
      </c>
    </row>
    <row r="1687" spans="1:13">
      <c r="A1687" s="1">
        <v>45518</v>
      </c>
      <c r="B1687">
        <v>94359</v>
      </c>
      <c r="C1687">
        <v>1017</v>
      </c>
      <c r="D1687">
        <v>59362159.530000001</v>
      </c>
      <c r="E1687">
        <v>81874052620</v>
      </c>
      <c r="F1687">
        <v>813917</v>
      </c>
      <c r="G1687">
        <v>511</v>
      </c>
      <c r="H1687">
        <v>38</v>
      </c>
      <c r="I1687">
        <v>59788888.869999997</v>
      </c>
      <c r="J1687">
        <v>81950206186</v>
      </c>
      <c r="K1687">
        <v>646708</v>
      </c>
      <c r="L1687">
        <v>34</v>
      </c>
      <c r="M1687">
        <f t="shared" si="26"/>
        <v>2024</v>
      </c>
    </row>
    <row r="1688" spans="1:13">
      <c r="A1688" s="1">
        <v>45519</v>
      </c>
      <c r="B1688">
        <v>94468</v>
      </c>
      <c r="C1688">
        <v>1128</v>
      </c>
      <c r="D1688">
        <v>59405045.850000001</v>
      </c>
      <c r="E1688">
        <v>81933457666</v>
      </c>
      <c r="F1688">
        <v>814510</v>
      </c>
      <c r="G1688">
        <v>535</v>
      </c>
      <c r="H1688">
        <v>35</v>
      </c>
      <c r="I1688">
        <v>59790603.439999998</v>
      </c>
      <c r="J1688">
        <v>82009996789</v>
      </c>
      <c r="K1688">
        <v>646710</v>
      </c>
      <c r="L1688">
        <v>33</v>
      </c>
      <c r="M1688">
        <f t="shared" si="26"/>
        <v>2024</v>
      </c>
    </row>
    <row r="1689" spans="1:13">
      <c r="A1689" s="1">
        <v>45520</v>
      </c>
      <c r="B1689">
        <v>77637</v>
      </c>
      <c r="C1689">
        <v>877</v>
      </c>
      <c r="D1689">
        <v>59427335.939999998</v>
      </c>
      <c r="E1689">
        <v>81992885002</v>
      </c>
      <c r="F1689">
        <v>814814</v>
      </c>
      <c r="G1689">
        <v>573</v>
      </c>
      <c r="H1689">
        <v>45</v>
      </c>
      <c r="I1689">
        <v>59794883.020000003</v>
      </c>
      <c r="J1689">
        <v>82069791672</v>
      </c>
      <c r="K1689">
        <v>646722</v>
      </c>
      <c r="L1689">
        <v>33</v>
      </c>
      <c r="M1689">
        <f t="shared" si="26"/>
        <v>2024</v>
      </c>
    </row>
    <row r="1690" spans="1:13">
      <c r="A1690" s="1">
        <v>45521</v>
      </c>
      <c r="B1690">
        <v>81221</v>
      </c>
      <c r="C1690">
        <v>915</v>
      </c>
      <c r="D1690">
        <v>59457083.43</v>
      </c>
      <c r="E1690">
        <v>82052342086</v>
      </c>
      <c r="F1690">
        <v>815222</v>
      </c>
      <c r="G1690">
        <v>507</v>
      </c>
      <c r="H1690">
        <v>39</v>
      </c>
      <c r="I1690">
        <v>59796883.460000001</v>
      </c>
      <c r="J1690">
        <v>82129588556</v>
      </c>
      <c r="K1690">
        <v>646727</v>
      </c>
      <c r="L1690">
        <v>34</v>
      </c>
      <c r="M1690">
        <f t="shared" si="26"/>
        <v>2024</v>
      </c>
    </row>
    <row r="1691" spans="1:13">
      <c r="A1691" s="1">
        <v>45522</v>
      </c>
      <c r="B1691">
        <v>7818</v>
      </c>
      <c r="C1691">
        <v>80</v>
      </c>
      <c r="D1691">
        <v>59427469.439999998</v>
      </c>
      <c r="E1691">
        <v>82111769555</v>
      </c>
      <c r="F1691">
        <v>814792</v>
      </c>
      <c r="G1691">
        <v>510</v>
      </c>
      <c r="H1691">
        <v>45</v>
      </c>
      <c r="I1691">
        <v>59800701.350000001</v>
      </c>
      <c r="J1691">
        <v>82189389257</v>
      </c>
      <c r="K1691">
        <v>646738</v>
      </c>
      <c r="L1691">
        <v>34</v>
      </c>
      <c r="M1691">
        <f t="shared" si="26"/>
        <v>2024</v>
      </c>
    </row>
    <row r="1692" spans="1:13">
      <c r="A1692" s="1">
        <v>45523</v>
      </c>
      <c r="B1692">
        <v>3800</v>
      </c>
      <c r="C1692">
        <v>40</v>
      </c>
      <c r="D1692">
        <v>59395052.990000002</v>
      </c>
      <c r="E1692">
        <v>82171164608</v>
      </c>
      <c r="F1692">
        <v>814343</v>
      </c>
      <c r="G1692">
        <v>489</v>
      </c>
      <c r="H1692">
        <v>42</v>
      </c>
      <c r="I1692">
        <v>59802874.920000002</v>
      </c>
      <c r="J1692">
        <v>82249192132</v>
      </c>
      <c r="K1692">
        <v>646746</v>
      </c>
      <c r="L1692">
        <v>34</v>
      </c>
      <c r="M1692">
        <f t="shared" si="26"/>
        <v>2024</v>
      </c>
    </row>
    <row r="1693" spans="1:13">
      <c r="A1693" s="1">
        <v>45524</v>
      </c>
      <c r="B1693">
        <v>143765</v>
      </c>
      <c r="C1693">
        <v>1468</v>
      </c>
      <c r="D1693">
        <v>59464885.619999997</v>
      </c>
      <c r="E1693">
        <v>82230629494</v>
      </c>
      <c r="F1693">
        <v>815277</v>
      </c>
      <c r="G1693">
        <v>534</v>
      </c>
      <c r="H1693">
        <v>42</v>
      </c>
      <c r="I1693">
        <v>59805989.299999997</v>
      </c>
      <c r="J1693">
        <v>82308998121</v>
      </c>
      <c r="K1693">
        <v>646754</v>
      </c>
      <c r="L1693">
        <v>34</v>
      </c>
      <c r="M1693">
        <f t="shared" si="26"/>
        <v>2024</v>
      </c>
    </row>
    <row r="1694" spans="1:13">
      <c r="A1694" s="1">
        <v>45525</v>
      </c>
      <c r="B1694">
        <v>106738</v>
      </c>
      <c r="C1694">
        <v>1046</v>
      </c>
      <c r="D1694">
        <v>59503864.140000001</v>
      </c>
      <c r="E1694">
        <v>82290133358</v>
      </c>
      <c r="F1694">
        <v>815790</v>
      </c>
      <c r="G1694">
        <v>533</v>
      </c>
      <c r="H1694">
        <v>44</v>
      </c>
      <c r="I1694">
        <v>59810588.850000001</v>
      </c>
      <c r="J1694">
        <v>82368808710</v>
      </c>
      <c r="K1694">
        <v>646764</v>
      </c>
      <c r="L1694">
        <v>34</v>
      </c>
      <c r="M1694">
        <f t="shared" si="26"/>
        <v>2024</v>
      </c>
    </row>
    <row r="1695" spans="1:13">
      <c r="A1695" s="1">
        <v>45526</v>
      </c>
      <c r="B1695">
        <v>102286</v>
      </c>
      <c r="C1695">
        <v>1215</v>
      </c>
      <c r="D1695">
        <v>59553058.719999999</v>
      </c>
      <c r="E1695">
        <v>82349686417</v>
      </c>
      <c r="F1695">
        <v>816448</v>
      </c>
      <c r="G1695">
        <v>557</v>
      </c>
      <c r="H1695">
        <v>46</v>
      </c>
      <c r="I1695">
        <v>59814125.549999997</v>
      </c>
      <c r="J1695">
        <v>82428622836</v>
      </c>
      <c r="K1695">
        <v>646776</v>
      </c>
      <c r="L1695">
        <v>34</v>
      </c>
      <c r="M1695">
        <f t="shared" si="26"/>
        <v>2024</v>
      </c>
    </row>
    <row r="1696" spans="1:13">
      <c r="A1696" s="1">
        <v>45527</v>
      </c>
      <c r="B1696">
        <v>94359</v>
      </c>
      <c r="C1696">
        <v>1088</v>
      </c>
      <c r="D1696">
        <v>59594003.439999998</v>
      </c>
      <c r="E1696">
        <v>82409280420</v>
      </c>
      <c r="F1696">
        <v>817004</v>
      </c>
      <c r="G1696">
        <v>532</v>
      </c>
      <c r="H1696">
        <v>32</v>
      </c>
      <c r="I1696">
        <v>59815260.149999999</v>
      </c>
      <c r="J1696">
        <v>82488438096</v>
      </c>
      <c r="K1696">
        <v>646774</v>
      </c>
      <c r="L1696">
        <v>34</v>
      </c>
      <c r="M1696">
        <f t="shared" si="26"/>
        <v>2024</v>
      </c>
    </row>
    <row r="1697" spans="1:13">
      <c r="A1697" s="1">
        <v>45528</v>
      </c>
      <c r="B1697">
        <v>79049</v>
      </c>
      <c r="C1697">
        <v>907</v>
      </c>
      <c r="D1697">
        <v>59620717.43</v>
      </c>
      <c r="E1697">
        <v>82468901137</v>
      </c>
      <c r="F1697">
        <v>817368</v>
      </c>
      <c r="G1697">
        <v>543</v>
      </c>
      <c r="H1697">
        <v>44</v>
      </c>
      <c r="I1697">
        <v>59818679.509999998</v>
      </c>
      <c r="J1697">
        <v>82548256775</v>
      </c>
      <c r="K1697">
        <v>646784</v>
      </c>
      <c r="L1697">
        <v>34</v>
      </c>
      <c r="M1697">
        <f t="shared" si="26"/>
        <v>2024</v>
      </c>
    </row>
    <row r="1698" spans="1:13">
      <c r="A1698" s="1">
        <v>45529</v>
      </c>
      <c r="B1698">
        <v>9664</v>
      </c>
      <c r="C1698">
        <v>100</v>
      </c>
      <c r="D1698">
        <v>59584207.039999999</v>
      </c>
      <c r="E1698">
        <v>82528485344</v>
      </c>
      <c r="F1698">
        <v>816910</v>
      </c>
      <c r="G1698">
        <v>558</v>
      </c>
      <c r="H1698">
        <v>54</v>
      </c>
      <c r="I1698">
        <v>59822931.590000004</v>
      </c>
      <c r="J1698">
        <v>82608079707</v>
      </c>
      <c r="K1698">
        <v>646804</v>
      </c>
      <c r="L1698">
        <v>34</v>
      </c>
      <c r="M1698">
        <f t="shared" si="26"/>
        <v>2024</v>
      </c>
    </row>
    <row r="1699" spans="1:13">
      <c r="A1699" s="1">
        <v>45530</v>
      </c>
      <c r="B1699">
        <v>5864</v>
      </c>
      <c r="C1699">
        <v>56</v>
      </c>
      <c r="D1699">
        <v>59548651.990000002</v>
      </c>
      <c r="E1699">
        <v>82588033996</v>
      </c>
      <c r="F1699">
        <v>816422</v>
      </c>
      <c r="G1699">
        <v>544</v>
      </c>
      <c r="H1699">
        <v>40</v>
      </c>
      <c r="I1699">
        <v>59825376.439999998</v>
      </c>
      <c r="J1699">
        <v>82667905083</v>
      </c>
      <c r="K1699">
        <v>646810</v>
      </c>
      <c r="L1699">
        <v>34</v>
      </c>
      <c r="M1699">
        <f t="shared" si="26"/>
        <v>2024</v>
      </c>
    </row>
    <row r="1700" spans="1:13">
      <c r="A1700" s="1">
        <v>45531</v>
      </c>
      <c r="B1700">
        <v>158206</v>
      </c>
      <c r="C1700">
        <v>1733</v>
      </c>
      <c r="D1700">
        <v>59632144.780000001</v>
      </c>
      <c r="E1700">
        <v>82647666141</v>
      </c>
      <c r="F1700">
        <v>817594</v>
      </c>
      <c r="G1700">
        <v>561</v>
      </c>
      <c r="H1700">
        <v>41</v>
      </c>
      <c r="I1700">
        <v>59827923.140000001</v>
      </c>
      <c r="J1700">
        <v>82727733006</v>
      </c>
      <c r="K1700">
        <v>646817</v>
      </c>
      <c r="L1700">
        <v>34</v>
      </c>
      <c r="M1700">
        <f t="shared" si="26"/>
        <v>2024</v>
      </c>
    </row>
    <row r="1701" spans="1:13">
      <c r="A1701" s="1">
        <v>45532</v>
      </c>
      <c r="B1701">
        <v>110647</v>
      </c>
      <c r="C1701">
        <v>1299</v>
      </c>
      <c r="D1701">
        <v>59686994.420000002</v>
      </c>
      <c r="E1701">
        <v>82707353136</v>
      </c>
      <c r="F1701">
        <v>818332</v>
      </c>
      <c r="G1701">
        <v>561</v>
      </c>
      <c r="H1701">
        <v>39</v>
      </c>
      <c r="I1701">
        <v>59830930.170000002</v>
      </c>
      <c r="J1701">
        <v>82787563937</v>
      </c>
      <c r="K1701">
        <v>646822</v>
      </c>
      <c r="L1701">
        <v>34</v>
      </c>
      <c r="M1701">
        <f t="shared" si="26"/>
        <v>2024</v>
      </c>
    </row>
    <row r="1702" spans="1:13">
      <c r="A1702" s="1">
        <v>45533</v>
      </c>
      <c r="B1702">
        <v>122048</v>
      </c>
      <c r="C1702">
        <v>1323</v>
      </c>
      <c r="D1702">
        <v>59748063.700000003</v>
      </c>
      <c r="E1702">
        <v>82767101199</v>
      </c>
      <c r="F1702">
        <v>819128</v>
      </c>
      <c r="G1702">
        <v>527</v>
      </c>
      <c r="H1702">
        <v>37</v>
      </c>
      <c r="I1702">
        <v>59833696.060000002</v>
      </c>
      <c r="J1702">
        <v>82847397633</v>
      </c>
      <c r="K1702">
        <v>646825</v>
      </c>
      <c r="L1702">
        <v>34</v>
      </c>
      <c r="M1702">
        <f t="shared" si="26"/>
        <v>2024</v>
      </c>
    </row>
    <row r="1703" spans="1:13">
      <c r="A1703" s="1">
        <v>45534</v>
      </c>
      <c r="B1703">
        <v>117922</v>
      </c>
      <c r="C1703">
        <v>1281</v>
      </c>
      <c r="D1703">
        <v>59804543.450000003</v>
      </c>
      <c r="E1703">
        <v>82826905743</v>
      </c>
      <c r="F1703">
        <v>819876</v>
      </c>
      <c r="G1703">
        <v>533</v>
      </c>
      <c r="H1703">
        <v>38</v>
      </c>
      <c r="I1703">
        <v>59836271.859999999</v>
      </c>
      <c r="J1703">
        <v>82907233904</v>
      </c>
      <c r="K1703">
        <v>646830</v>
      </c>
      <c r="L1703">
        <v>33</v>
      </c>
      <c r="M1703">
        <f t="shared" si="26"/>
        <v>2024</v>
      </c>
    </row>
    <row r="1704" spans="1:13">
      <c r="A1704" s="1">
        <v>45535</v>
      </c>
      <c r="B1704">
        <v>92839</v>
      </c>
      <c r="C1704">
        <v>913</v>
      </c>
      <c r="D1704">
        <v>59830178.270000003</v>
      </c>
      <c r="E1704">
        <v>82886735921</v>
      </c>
      <c r="F1704">
        <v>820239</v>
      </c>
      <c r="G1704">
        <v>550</v>
      </c>
      <c r="H1704">
        <v>43</v>
      </c>
      <c r="I1704">
        <v>59840067.549999997</v>
      </c>
      <c r="J1704">
        <v>82967073972</v>
      </c>
      <c r="K1704">
        <v>646839</v>
      </c>
      <c r="L1704">
        <v>34</v>
      </c>
      <c r="M1704">
        <f t="shared" si="26"/>
        <v>2024</v>
      </c>
    </row>
    <row r="1705" spans="1:13">
      <c r="A1705" s="1">
        <v>45536</v>
      </c>
      <c r="B1705">
        <v>9213</v>
      </c>
      <c r="C1705">
        <v>117</v>
      </c>
      <c r="D1705">
        <v>59799778.259999998</v>
      </c>
      <c r="E1705">
        <v>82946535699</v>
      </c>
      <c r="F1705">
        <v>819836</v>
      </c>
      <c r="G1705">
        <v>520</v>
      </c>
      <c r="H1705">
        <v>52</v>
      </c>
      <c r="I1705">
        <v>59843747.700000003</v>
      </c>
      <c r="J1705">
        <v>83026917720</v>
      </c>
      <c r="K1705">
        <v>646857</v>
      </c>
      <c r="L1705">
        <v>34</v>
      </c>
      <c r="M1705">
        <f t="shared" si="26"/>
        <v>2024</v>
      </c>
    </row>
    <row r="1706" spans="1:13">
      <c r="A1706" s="1">
        <v>45537</v>
      </c>
      <c r="B1706">
        <v>8135</v>
      </c>
      <c r="C1706">
        <v>86</v>
      </c>
      <c r="D1706">
        <v>59765025.82</v>
      </c>
      <c r="E1706">
        <v>83006300725</v>
      </c>
      <c r="F1706">
        <v>819367</v>
      </c>
      <c r="G1706">
        <v>555</v>
      </c>
      <c r="H1706">
        <v>47</v>
      </c>
      <c r="I1706">
        <v>59847699.719999999</v>
      </c>
      <c r="J1706">
        <v>83086765419</v>
      </c>
      <c r="K1706">
        <v>646870</v>
      </c>
      <c r="L1706">
        <v>34</v>
      </c>
      <c r="M1706">
        <f t="shared" si="26"/>
        <v>2024</v>
      </c>
    </row>
    <row r="1707" spans="1:13">
      <c r="A1707" s="1">
        <v>45538</v>
      </c>
      <c r="B1707">
        <v>169552</v>
      </c>
      <c r="C1707">
        <v>1598</v>
      </c>
      <c r="D1707">
        <v>59841545.039999999</v>
      </c>
      <c r="E1707">
        <v>83066142270</v>
      </c>
      <c r="F1707">
        <v>820441</v>
      </c>
      <c r="G1707">
        <v>524</v>
      </c>
      <c r="H1707">
        <v>32</v>
      </c>
      <c r="I1707">
        <v>59849069.399999999</v>
      </c>
      <c r="J1707">
        <v>83146614489</v>
      </c>
      <c r="K1707">
        <v>646868</v>
      </c>
      <c r="L1707">
        <v>34</v>
      </c>
      <c r="M1707">
        <f t="shared" si="26"/>
        <v>2024</v>
      </c>
    </row>
    <row r="1708" spans="1:13">
      <c r="A1708" s="1">
        <v>45539</v>
      </c>
      <c r="B1708">
        <v>133878</v>
      </c>
      <c r="C1708">
        <v>1413</v>
      </c>
      <c r="D1708">
        <v>59903063.189999998</v>
      </c>
      <c r="E1708">
        <v>83126045333</v>
      </c>
      <c r="F1708">
        <v>821268</v>
      </c>
      <c r="G1708">
        <v>586</v>
      </c>
      <c r="H1708">
        <v>49</v>
      </c>
      <c r="I1708">
        <v>59854036.729999997</v>
      </c>
      <c r="J1708">
        <v>83206468526</v>
      </c>
      <c r="K1708">
        <v>646883</v>
      </c>
      <c r="L1708">
        <v>34</v>
      </c>
      <c r="M1708">
        <f t="shared" si="26"/>
        <v>2024</v>
      </c>
    </row>
    <row r="1709" spans="1:13">
      <c r="A1709" s="1">
        <v>45540</v>
      </c>
      <c r="B1709">
        <v>114668</v>
      </c>
      <c r="C1709">
        <v>1305</v>
      </c>
      <c r="D1709">
        <v>59953765.689999998</v>
      </c>
      <c r="E1709">
        <v>83185999099</v>
      </c>
      <c r="F1709">
        <v>821975</v>
      </c>
      <c r="G1709">
        <v>598</v>
      </c>
      <c r="H1709">
        <v>43</v>
      </c>
      <c r="I1709">
        <v>59856382.950000003</v>
      </c>
      <c r="J1709">
        <v>83266324909</v>
      </c>
      <c r="K1709">
        <v>646892</v>
      </c>
      <c r="L1709">
        <v>34</v>
      </c>
      <c r="M1709">
        <f t="shared" si="26"/>
        <v>2024</v>
      </c>
    </row>
    <row r="1710" spans="1:13">
      <c r="A1710" s="1">
        <v>45541</v>
      </c>
      <c r="B1710">
        <v>112120</v>
      </c>
      <c r="C1710">
        <v>1272</v>
      </c>
      <c r="D1710">
        <v>60006655.640000001</v>
      </c>
      <c r="E1710">
        <v>83246005755</v>
      </c>
      <c r="F1710">
        <v>822712</v>
      </c>
      <c r="G1710">
        <v>535</v>
      </c>
      <c r="H1710">
        <v>40</v>
      </c>
      <c r="I1710">
        <v>59859025.899999999</v>
      </c>
      <c r="J1710">
        <v>83326183934</v>
      </c>
      <c r="K1710">
        <v>646898</v>
      </c>
      <c r="L1710">
        <v>34</v>
      </c>
      <c r="M1710">
        <f t="shared" si="26"/>
        <v>2024</v>
      </c>
    </row>
    <row r="1711" spans="1:13">
      <c r="A1711" s="1">
        <v>45542</v>
      </c>
      <c r="B1711">
        <v>87226</v>
      </c>
      <c r="C1711">
        <v>981</v>
      </c>
      <c r="D1711">
        <v>60038614.549999997</v>
      </c>
      <c r="E1711">
        <v>83306044369</v>
      </c>
      <c r="F1711">
        <v>823134</v>
      </c>
      <c r="G1711">
        <v>559</v>
      </c>
      <c r="H1711">
        <v>50</v>
      </c>
      <c r="I1711">
        <v>59863239.359999999</v>
      </c>
      <c r="J1711">
        <v>83386047174</v>
      </c>
      <c r="K1711">
        <v>646914</v>
      </c>
      <c r="L1711">
        <v>34</v>
      </c>
      <c r="M1711">
        <f t="shared" si="26"/>
        <v>2024</v>
      </c>
    </row>
    <row r="1712" spans="1:13">
      <c r="A1712" s="1">
        <v>45543</v>
      </c>
      <c r="B1712">
        <v>13525</v>
      </c>
      <c r="C1712">
        <v>176</v>
      </c>
      <c r="D1712">
        <v>60009348.259999998</v>
      </c>
      <c r="E1712">
        <v>83366053717</v>
      </c>
      <c r="F1712">
        <v>822746</v>
      </c>
      <c r="G1712">
        <v>564</v>
      </c>
      <c r="H1712">
        <v>42</v>
      </c>
      <c r="I1712">
        <v>59865650.340000004</v>
      </c>
      <c r="J1712">
        <v>83445912824</v>
      </c>
      <c r="K1712">
        <v>646922</v>
      </c>
      <c r="L1712">
        <v>34</v>
      </c>
      <c r="M1712">
        <f t="shared" si="26"/>
        <v>2024</v>
      </c>
    </row>
    <row r="1713" spans="1:13">
      <c r="A1713" s="1">
        <v>45544</v>
      </c>
      <c r="B1713">
        <v>6272</v>
      </c>
      <c r="C1713">
        <v>64</v>
      </c>
      <c r="D1713">
        <v>59970467.850000001</v>
      </c>
      <c r="E1713">
        <v>83426024185</v>
      </c>
      <c r="F1713">
        <v>822234</v>
      </c>
      <c r="G1713">
        <v>576</v>
      </c>
      <c r="H1713">
        <v>45</v>
      </c>
      <c r="I1713">
        <v>59869337.890000001</v>
      </c>
      <c r="J1713">
        <v>83505782162</v>
      </c>
      <c r="K1713">
        <v>646933</v>
      </c>
      <c r="L1713">
        <v>34</v>
      </c>
      <c r="M1713">
        <f t="shared" si="26"/>
        <v>2024</v>
      </c>
    </row>
    <row r="1714" spans="1:13">
      <c r="A1714" s="1">
        <v>45545</v>
      </c>
      <c r="B1714">
        <v>166416</v>
      </c>
      <c r="C1714">
        <v>2088</v>
      </c>
      <c r="D1714">
        <v>60075295.880000003</v>
      </c>
      <c r="E1714">
        <v>83486099481</v>
      </c>
      <c r="F1714">
        <v>823738</v>
      </c>
      <c r="G1714">
        <v>584</v>
      </c>
      <c r="H1714">
        <v>45</v>
      </c>
      <c r="I1714">
        <v>59872239.259999998</v>
      </c>
      <c r="J1714">
        <v>83565654401</v>
      </c>
      <c r="K1714">
        <v>646944</v>
      </c>
      <c r="L1714">
        <v>34</v>
      </c>
      <c r="M1714">
        <f t="shared" si="26"/>
        <v>2024</v>
      </c>
    </row>
    <row r="1715" spans="1:13">
      <c r="A1715" s="1">
        <v>45546</v>
      </c>
      <c r="B1715">
        <v>116922</v>
      </c>
      <c r="C1715">
        <v>1254</v>
      </c>
      <c r="D1715">
        <v>60123781.600000001</v>
      </c>
      <c r="E1715">
        <v>83546223263</v>
      </c>
      <c r="F1715">
        <v>824403</v>
      </c>
      <c r="G1715">
        <v>589</v>
      </c>
      <c r="H1715">
        <v>44</v>
      </c>
      <c r="I1715">
        <v>59875101.350000001</v>
      </c>
      <c r="J1715">
        <v>83625529503</v>
      </c>
      <c r="K1715">
        <v>646954</v>
      </c>
      <c r="L1715">
        <v>34</v>
      </c>
      <c r="M1715">
        <f t="shared" si="26"/>
        <v>2024</v>
      </c>
    </row>
    <row r="1716" spans="1:13">
      <c r="A1716" s="1">
        <v>45547</v>
      </c>
      <c r="B1716">
        <v>99673</v>
      </c>
      <c r="C1716">
        <v>1130</v>
      </c>
      <c r="D1716">
        <v>60164223.659999996</v>
      </c>
      <c r="E1716">
        <v>83606387486</v>
      </c>
      <c r="F1716">
        <v>824957</v>
      </c>
      <c r="G1716">
        <v>576</v>
      </c>
      <c r="H1716">
        <v>40</v>
      </c>
      <c r="I1716">
        <v>59877527.909999996</v>
      </c>
      <c r="J1716">
        <v>83685407031</v>
      </c>
      <c r="K1716">
        <v>646961</v>
      </c>
      <c r="L1716">
        <v>33</v>
      </c>
      <c r="M1716">
        <f t="shared" si="26"/>
        <v>2024</v>
      </c>
    </row>
    <row r="1717" spans="1:13">
      <c r="A1717" s="1">
        <v>45548</v>
      </c>
      <c r="B1717">
        <v>91049</v>
      </c>
      <c r="C1717">
        <v>936</v>
      </c>
      <c r="D1717">
        <v>60192730.450000003</v>
      </c>
      <c r="E1717">
        <v>83666580217</v>
      </c>
      <c r="F1717">
        <v>825322</v>
      </c>
      <c r="G1717">
        <v>571</v>
      </c>
      <c r="H1717">
        <v>43</v>
      </c>
      <c r="I1717">
        <v>59881518.990000002</v>
      </c>
      <c r="J1717">
        <v>83745288550</v>
      </c>
      <c r="K1717">
        <v>646970</v>
      </c>
      <c r="L1717">
        <v>34</v>
      </c>
      <c r="M1717">
        <f t="shared" si="26"/>
        <v>2024</v>
      </c>
    </row>
    <row r="1718" spans="1:13">
      <c r="A1718" s="1">
        <v>45549</v>
      </c>
      <c r="B1718">
        <v>84384</v>
      </c>
      <c r="C1718">
        <v>1019</v>
      </c>
      <c r="D1718">
        <v>60223226.329999998</v>
      </c>
      <c r="E1718">
        <v>83726803443</v>
      </c>
      <c r="F1718">
        <v>825761</v>
      </c>
      <c r="G1718">
        <v>580</v>
      </c>
      <c r="H1718">
        <v>34</v>
      </c>
      <c r="I1718">
        <v>59882809.590000004</v>
      </c>
      <c r="J1718">
        <v>83805171359</v>
      </c>
      <c r="K1718">
        <v>646970</v>
      </c>
      <c r="L1718">
        <v>34</v>
      </c>
      <c r="M1718">
        <f t="shared" si="26"/>
        <v>2024</v>
      </c>
    </row>
    <row r="1719" spans="1:13">
      <c r="A1719" s="1">
        <v>45550</v>
      </c>
      <c r="B1719">
        <v>6762</v>
      </c>
      <c r="C1719">
        <v>87</v>
      </c>
      <c r="D1719">
        <v>60186458.670000002</v>
      </c>
      <c r="E1719">
        <v>83786989902</v>
      </c>
      <c r="F1719">
        <v>825272</v>
      </c>
      <c r="G1719">
        <v>576</v>
      </c>
      <c r="H1719">
        <v>40</v>
      </c>
      <c r="I1719">
        <v>59886397.880000003</v>
      </c>
      <c r="J1719">
        <v>83865057757</v>
      </c>
      <c r="K1719">
        <v>646976</v>
      </c>
      <c r="L1719">
        <v>34</v>
      </c>
      <c r="M1719">
        <f t="shared" si="26"/>
        <v>2024</v>
      </c>
    </row>
    <row r="1720" spans="1:13">
      <c r="A1720" s="1">
        <v>45551</v>
      </c>
      <c r="B1720">
        <v>7645</v>
      </c>
      <c r="C1720">
        <v>73</v>
      </c>
      <c r="D1720">
        <v>60149148.359999999</v>
      </c>
      <c r="E1720">
        <v>83847139050</v>
      </c>
      <c r="F1720">
        <v>824769</v>
      </c>
      <c r="G1720">
        <v>576</v>
      </c>
      <c r="H1720">
        <v>40</v>
      </c>
      <c r="I1720">
        <v>59888903.640000001</v>
      </c>
      <c r="J1720">
        <v>83924946661</v>
      </c>
      <c r="K1720">
        <v>646983</v>
      </c>
      <c r="L1720">
        <v>33</v>
      </c>
      <c r="M1720">
        <f t="shared" si="26"/>
        <v>2024</v>
      </c>
    </row>
    <row r="1721" spans="1:13">
      <c r="A1721" s="1">
        <v>45552</v>
      </c>
      <c r="B1721">
        <v>172492</v>
      </c>
      <c r="C1721">
        <v>1856</v>
      </c>
      <c r="D1721">
        <v>60237472.189999998</v>
      </c>
      <c r="E1721">
        <v>83907376522</v>
      </c>
      <c r="F1721">
        <v>825974</v>
      </c>
      <c r="G1721">
        <v>651</v>
      </c>
      <c r="H1721">
        <v>43</v>
      </c>
      <c r="I1721">
        <v>59892478.579999998</v>
      </c>
      <c r="J1721">
        <v>83984839139</v>
      </c>
      <c r="K1721">
        <v>646992</v>
      </c>
      <c r="L1721">
        <v>34</v>
      </c>
      <c r="M1721">
        <f t="shared" si="26"/>
        <v>2024</v>
      </c>
    </row>
    <row r="1722" spans="1:13">
      <c r="A1722" s="1">
        <v>45553</v>
      </c>
      <c r="B1722">
        <v>142502</v>
      </c>
      <c r="C1722">
        <v>1656</v>
      </c>
      <c r="D1722">
        <v>60316124.850000001</v>
      </c>
      <c r="E1722">
        <v>83967692647</v>
      </c>
      <c r="F1722">
        <v>827015</v>
      </c>
      <c r="G1722">
        <v>615</v>
      </c>
      <c r="H1722">
        <v>63</v>
      </c>
      <c r="I1722">
        <v>59897787.329999998</v>
      </c>
      <c r="J1722">
        <v>84044736927</v>
      </c>
      <c r="K1722">
        <v>647021</v>
      </c>
      <c r="L1722">
        <v>34</v>
      </c>
      <c r="M1722">
        <f t="shared" si="26"/>
        <v>2024</v>
      </c>
    </row>
    <row r="1723" spans="1:13">
      <c r="A1723" s="1">
        <v>45554</v>
      </c>
      <c r="B1723">
        <v>144560</v>
      </c>
      <c r="C1723">
        <v>1489</v>
      </c>
      <c r="D1723">
        <v>60383337.359999999</v>
      </c>
      <c r="E1723">
        <v>84028075985</v>
      </c>
      <c r="F1723">
        <v>827909</v>
      </c>
      <c r="G1723">
        <v>595</v>
      </c>
      <c r="H1723">
        <v>54</v>
      </c>
      <c r="I1723">
        <v>59901521.009999998</v>
      </c>
      <c r="J1723">
        <v>84104638448</v>
      </c>
      <c r="K1723">
        <v>647042</v>
      </c>
      <c r="L1723">
        <v>33</v>
      </c>
      <c r="M1723">
        <f t="shared" si="26"/>
        <v>2024</v>
      </c>
    </row>
    <row r="1724" spans="1:13">
      <c r="A1724" s="1">
        <v>45555</v>
      </c>
      <c r="B1724">
        <v>134564</v>
      </c>
      <c r="C1724">
        <v>1286</v>
      </c>
      <c r="D1724">
        <v>60429205.729999997</v>
      </c>
      <c r="E1724">
        <v>84088505190</v>
      </c>
      <c r="F1724">
        <v>828541</v>
      </c>
      <c r="G1724">
        <v>654</v>
      </c>
      <c r="H1724">
        <v>47</v>
      </c>
      <c r="I1724">
        <v>59905761</v>
      </c>
      <c r="J1724">
        <v>84164544209</v>
      </c>
      <c r="K1724">
        <v>647055</v>
      </c>
      <c r="L1724">
        <v>34</v>
      </c>
      <c r="M1724">
        <f t="shared" si="26"/>
        <v>2024</v>
      </c>
    </row>
    <row r="1725" spans="1:13">
      <c r="A1725" s="1">
        <v>45556</v>
      </c>
      <c r="B1725">
        <v>118000</v>
      </c>
      <c r="C1725">
        <v>1280</v>
      </c>
      <c r="D1725">
        <v>60479094.729999997</v>
      </c>
      <c r="E1725">
        <v>84148984285</v>
      </c>
      <c r="F1725">
        <v>829236</v>
      </c>
      <c r="G1725">
        <v>585</v>
      </c>
      <c r="H1725">
        <v>40</v>
      </c>
      <c r="I1725">
        <v>59907256.670000002</v>
      </c>
      <c r="J1725">
        <v>84224451465</v>
      </c>
      <c r="K1725">
        <v>647061</v>
      </c>
      <c r="L1725">
        <v>34</v>
      </c>
      <c r="M1725">
        <f t="shared" si="26"/>
        <v>2024</v>
      </c>
    </row>
    <row r="1726" spans="1:13">
      <c r="A1726" s="1">
        <v>45557</v>
      </c>
      <c r="B1726">
        <v>17641</v>
      </c>
      <c r="C1726">
        <v>189</v>
      </c>
      <c r="D1726">
        <v>60449762.240000002</v>
      </c>
      <c r="E1726">
        <v>84209434047</v>
      </c>
      <c r="F1726">
        <v>828840</v>
      </c>
      <c r="G1726">
        <v>585</v>
      </c>
      <c r="H1726">
        <v>45</v>
      </c>
      <c r="I1726">
        <v>59911361.369999997</v>
      </c>
      <c r="J1726">
        <v>84284362827</v>
      </c>
      <c r="K1726">
        <v>647072</v>
      </c>
      <c r="L1726">
        <v>34</v>
      </c>
      <c r="M1726">
        <f t="shared" si="26"/>
        <v>2024</v>
      </c>
    </row>
    <row r="1727" spans="1:13">
      <c r="A1727" s="1">
        <v>45558</v>
      </c>
      <c r="B1727">
        <v>11565</v>
      </c>
      <c r="C1727">
        <v>142</v>
      </c>
      <c r="D1727">
        <v>60415073.799999997</v>
      </c>
      <c r="E1727">
        <v>84269849121</v>
      </c>
      <c r="F1727">
        <v>828363</v>
      </c>
      <c r="G1727">
        <v>619</v>
      </c>
      <c r="H1727">
        <v>50</v>
      </c>
      <c r="I1727">
        <v>59915435.670000002</v>
      </c>
      <c r="J1727">
        <v>84344278262</v>
      </c>
      <c r="K1727">
        <v>647088</v>
      </c>
      <c r="L1727">
        <v>34</v>
      </c>
      <c r="M1727">
        <f t="shared" si="26"/>
        <v>2024</v>
      </c>
    </row>
    <row r="1728" spans="1:13">
      <c r="A1728" s="1">
        <v>45559</v>
      </c>
      <c r="B1728">
        <v>263737</v>
      </c>
      <c r="C1728">
        <v>2829</v>
      </c>
      <c r="D1728">
        <v>60576414.960000001</v>
      </c>
      <c r="E1728">
        <v>84330425536</v>
      </c>
      <c r="F1728">
        <v>830568</v>
      </c>
      <c r="G1728">
        <v>624</v>
      </c>
      <c r="H1728">
        <v>50</v>
      </c>
      <c r="I1728">
        <v>59920214.630000003</v>
      </c>
      <c r="J1728">
        <v>84404198477</v>
      </c>
      <c r="K1728">
        <v>647104</v>
      </c>
      <c r="L1728">
        <v>34</v>
      </c>
      <c r="M1728">
        <f t="shared" si="26"/>
        <v>2024</v>
      </c>
    </row>
    <row r="1729" spans="1:13">
      <c r="A1729" s="1">
        <v>45560</v>
      </c>
      <c r="B1729">
        <v>192290</v>
      </c>
      <c r="C1729">
        <v>2177</v>
      </c>
      <c r="D1729">
        <v>60688767.100000001</v>
      </c>
      <c r="E1729">
        <v>84391114303</v>
      </c>
      <c r="F1729">
        <v>832127</v>
      </c>
      <c r="G1729">
        <v>618</v>
      </c>
      <c r="H1729">
        <v>38</v>
      </c>
      <c r="I1729">
        <v>59920752.770000003</v>
      </c>
      <c r="J1729">
        <v>84464119230</v>
      </c>
      <c r="K1729">
        <v>647108</v>
      </c>
      <c r="L1729">
        <v>34</v>
      </c>
      <c r="M1729">
        <f t="shared" si="26"/>
        <v>2024</v>
      </c>
    </row>
    <row r="1730" spans="1:13">
      <c r="A1730" s="1">
        <v>45561</v>
      </c>
      <c r="B1730">
        <v>177001</v>
      </c>
      <c r="C1730">
        <v>2016</v>
      </c>
      <c r="D1730">
        <v>60790920.590000004</v>
      </c>
      <c r="E1730">
        <v>84451905224</v>
      </c>
      <c r="F1730">
        <v>833502</v>
      </c>
      <c r="G1730">
        <v>641</v>
      </c>
      <c r="H1730">
        <v>37</v>
      </c>
      <c r="I1730">
        <v>59923744.039999999</v>
      </c>
      <c r="J1730">
        <v>84524042974</v>
      </c>
      <c r="K1730">
        <v>647111</v>
      </c>
      <c r="L1730">
        <v>34</v>
      </c>
      <c r="M1730">
        <f t="shared" si="26"/>
        <v>2024</v>
      </c>
    </row>
    <row r="1731" spans="1:13">
      <c r="A1731" s="1">
        <v>45562</v>
      </c>
      <c r="B1731">
        <v>167004</v>
      </c>
      <c r="C1731">
        <v>1556</v>
      </c>
      <c r="D1731">
        <v>60857199.450000003</v>
      </c>
      <c r="E1731">
        <v>84512762423</v>
      </c>
      <c r="F1731">
        <v>834392</v>
      </c>
      <c r="G1731">
        <v>666</v>
      </c>
      <c r="H1731">
        <v>48</v>
      </c>
      <c r="I1731">
        <v>59927868.880000003</v>
      </c>
      <c r="J1731">
        <v>84583970843</v>
      </c>
      <c r="K1731">
        <v>647125</v>
      </c>
      <c r="L1731">
        <v>34</v>
      </c>
      <c r="M1731">
        <f t="shared" ref="M1731:M1794" si="27">YEAR(A1731)</f>
        <v>2024</v>
      </c>
    </row>
    <row r="1732" spans="1:13">
      <c r="A1732" s="1">
        <v>45563</v>
      </c>
      <c r="B1732">
        <v>141914</v>
      </c>
      <c r="C1732">
        <v>1529</v>
      </c>
      <c r="D1732">
        <v>60923030.909999996</v>
      </c>
      <c r="E1732">
        <v>84573685454</v>
      </c>
      <c r="F1732">
        <v>835321</v>
      </c>
      <c r="G1732">
        <v>600</v>
      </c>
      <c r="H1732">
        <v>45</v>
      </c>
      <c r="I1732">
        <v>59930725.649999999</v>
      </c>
      <c r="J1732">
        <v>84643901568</v>
      </c>
      <c r="K1732">
        <v>647136</v>
      </c>
      <c r="L1732">
        <v>34</v>
      </c>
      <c r="M1732">
        <f t="shared" si="27"/>
        <v>2024</v>
      </c>
    </row>
    <row r="1733" spans="1:13">
      <c r="A1733" s="1">
        <v>45564</v>
      </c>
      <c r="B1733">
        <v>14897</v>
      </c>
      <c r="C1733">
        <v>163</v>
      </c>
      <c r="D1733">
        <v>60891173.409999996</v>
      </c>
      <c r="E1733">
        <v>84634576628</v>
      </c>
      <c r="F1733">
        <v>834876</v>
      </c>
      <c r="G1733">
        <v>608</v>
      </c>
      <c r="H1733">
        <v>52</v>
      </c>
      <c r="I1733">
        <v>59935074.840000004</v>
      </c>
      <c r="J1733">
        <v>84703836643</v>
      </c>
      <c r="K1733">
        <v>647154</v>
      </c>
      <c r="L1733">
        <v>34</v>
      </c>
      <c r="M1733">
        <f t="shared" si="27"/>
        <v>2024</v>
      </c>
    </row>
    <row r="1734" spans="1:13">
      <c r="A1734" s="1">
        <v>45565</v>
      </c>
      <c r="B1734">
        <v>8723</v>
      </c>
      <c r="C1734">
        <v>71</v>
      </c>
      <c r="D1734">
        <v>60851261.689999998</v>
      </c>
      <c r="E1734">
        <v>84695427889</v>
      </c>
      <c r="F1734">
        <v>834358</v>
      </c>
      <c r="G1734">
        <v>589</v>
      </c>
      <c r="H1734">
        <v>39</v>
      </c>
      <c r="I1734">
        <v>59936987.640000001</v>
      </c>
      <c r="J1734">
        <v>84763773631</v>
      </c>
      <c r="K1734">
        <v>647159</v>
      </c>
      <c r="L1734">
        <v>34</v>
      </c>
      <c r="M1734">
        <f t="shared" si="27"/>
        <v>2024</v>
      </c>
    </row>
    <row r="1735" spans="1:13">
      <c r="A1735" s="1">
        <v>45566</v>
      </c>
      <c r="B1735">
        <v>261993</v>
      </c>
      <c r="C1735">
        <v>3012</v>
      </c>
      <c r="D1735">
        <v>61020162.219999999</v>
      </c>
      <c r="E1735">
        <v>84756448052</v>
      </c>
      <c r="F1735">
        <v>836699</v>
      </c>
      <c r="G1735">
        <v>671</v>
      </c>
      <c r="H1735">
        <v>46</v>
      </c>
      <c r="I1735">
        <v>59941172.810000002</v>
      </c>
      <c r="J1735">
        <v>84823714804</v>
      </c>
      <c r="K1735">
        <v>647171</v>
      </c>
      <c r="L1735">
        <v>34</v>
      </c>
      <c r="M1735">
        <f t="shared" si="27"/>
        <v>2024</v>
      </c>
    </row>
    <row r="1736" spans="1:13">
      <c r="A1736" s="1">
        <v>45567</v>
      </c>
      <c r="B1736">
        <v>179643</v>
      </c>
      <c r="C1736">
        <v>1841</v>
      </c>
      <c r="D1736">
        <v>61111505.5</v>
      </c>
      <c r="E1736">
        <v>84817559557</v>
      </c>
      <c r="F1736">
        <v>837913</v>
      </c>
      <c r="G1736">
        <v>627</v>
      </c>
      <c r="H1736">
        <v>39</v>
      </c>
      <c r="I1736">
        <v>59942815.770000003</v>
      </c>
      <c r="J1736">
        <v>84883657619</v>
      </c>
      <c r="K1736">
        <v>647176</v>
      </c>
      <c r="L1736">
        <v>34</v>
      </c>
      <c r="M1736">
        <f t="shared" si="27"/>
        <v>2024</v>
      </c>
    </row>
    <row r="1737" spans="1:13">
      <c r="A1737" s="1">
        <v>45568</v>
      </c>
      <c r="B1737">
        <v>165833</v>
      </c>
      <c r="C1737">
        <v>2000</v>
      </c>
      <c r="D1737">
        <v>61210731.560000002</v>
      </c>
      <c r="E1737">
        <v>84878770289</v>
      </c>
      <c r="F1737">
        <v>839298</v>
      </c>
      <c r="G1737">
        <v>615</v>
      </c>
      <c r="H1737">
        <v>43</v>
      </c>
      <c r="I1737">
        <v>59947131.280000001</v>
      </c>
      <c r="J1737">
        <v>84943604751</v>
      </c>
      <c r="K1737">
        <v>647185</v>
      </c>
      <c r="L1737">
        <v>34</v>
      </c>
      <c r="M1737">
        <f t="shared" si="27"/>
        <v>2024</v>
      </c>
    </row>
    <row r="1738" spans="1:13">
      <c r="A1738" s="1">
        <v>45569</v>
      </c>
      <c r="B1738">
        <v>14738</v>
      </c>
      <c r="C1738">
        <v>151</v>
      </c>
      <c r="D1738">
        <v>61175731.789999999</v>
      </c>
      <c r="E1738">
        <v>84939946020</v>
      </c>
      <c r="F1738">
        <v>838830</v>
      </c>
      <c r="G1738">
        <v>619</v>
      </c>
      <c r="H1738">
        <v>43</v>
      </c>
      <c r="I1738">
        <v>59950206.420000002</v>
      </c>
      <c r="J1738">
        <v>85003554957</v>
      </c>
      <c r="K1738">
        <v>647195</v>
      </c>
      <c r="L1738">
        <v>33</v>
      </c>
      <c r="M1738">
        <f t="shared" si="27"/>
        <v>2024</v>
      </c>
    </row>
    <row r="1739" spans="1:13">
      <c r="A1739" s="1">
        <v>45570</v>
      </c>
      <c r="B1739">
        <v>189125</v>
      </c>
      <c r="C1739">
        <v>1791</v>
      </c>
      <c r="D1739">
        <v>61258527.909999996</v>
      </c>
      <c r="E1739">
        <v>85001204548</v>
      </c>
      <c r="F1739">
        <v>839975</v>
      </c>
      <c r="G1739">
        <v>646</v>
      </c>
      <c r="H1739">
        <v>56</v>
      </c>
      <c r="I1739">
        <v>59954330.469999999</v>
      </c>
      <c r="J1739">
        <v>85063509287</v>
      </c>
      <c r="K1739">
        <v>647218</v>
      </c>
      <c r="L1739">
        <v>33</v>
      </c>
      <c r="M1739">
        <f t="shared" si="27"/>
        <v>2024</v>
      </c>
    </row>
    <row r="1740" spans="1:13">
      <c r="A1740" s="1">
        <v>45571</v>
      </c>
      <c r="B1740">
        <v>17418</v>
      </c>
      <c r="C1740">
        <v>163</v>
      </c>
      <c r="D1740">
        <v>61223028.689999998</v>
      </c>
      <c r="E1740">
        <v>85062427577</v>
      </c>
      <c r="F1740">
        <v>839494</v>
      </c>
      <c r="G1740">
        <v>644</v>
      </c>
      <c r="H1740">
        <v>35</v>
      </c>
      <c r="I1740">
        <v>59955956.770000003</v>
      </c>
      <c r="J1740">
        <v>85123465244</v>
      </c>
      <c r="K1740">
        <v>647219</v>
      </c>
      <c r="L1740">
        <v>34</v>
      </c>
      <c r="M1740">
        <f t="shared" si="27"/>
        <v>2024</v>
      </c>
    </row>
    <row r="1741" spans="1:13">
      <c r="A1741" s="1">
        <v>45572</v>
      </c>
      <c r="B1741">
        <v>11749</v>
      </c>
      <c r="C1741">
        <v>92</v>
      </c>
      <c r="D1741">
        <v>61179146.340000004</v>
      </c>
      <c r="E1741">
        <v>85123606723</v>
      </c>
      <c r="F1741">
        <v>838929</v>
      </c>
      <c r="G1741">
        <v>657</v>
      </c>
      <c r="H1741">
        <v>45</v>
      </c>
      <c r="I1741">
        <v>59960623.289999999</v>
      </c>
      <c r="J1741">
        <v>85183425868</v>
      </c>
      <c r="K1741">
        <v>647230</v>
      </c>
      <c r="L1741">
        <v>34</v>
      </c>
      <c r="M1741">
        <f t="shared" si="27"/>
        <v>2024</v>
      </c>
    </row>
    <row r="1742" spans="1:13">
      <c r="A1742" s="1">
        <v>45573</v>
      </c>
      <c r="B1742">
        <v>338158</v>
      </c>
      <c r="C1742">
        <v>3769</v>
      </c>
      <c r="D1742">
        <v>61404021.390000001</v>
      </c>
      <c r="E1742">
        <v>85185010745</v>
      </c>
      <c r="F1742">
        <v>842023</v>
      </c>
      <c r="G1742">
        <v>675</v>
      </c>
      <c r="H1742">
        <v>55</v>
      </c>
      <c r="I1742">
        <v>59964630.090000004</v>
      </c>
      <c r="J1742">
        <v>85243390498</v>
      </c>
      <c r="K1742">
        <v>647251</v>
      </c>
      <c r="L1742">
        <v>34</v>
      </c>
      <c r="M1742">
        <f t="shared" si="27"/>
        <v>2024</v>
      </c>
    </row>
    <row r="1743" spans="1:13">
      <c r="A1743" s="1">
        <v>45574</v>
      </c>
      <c r="B1743">
        <v>231692</v>
      </c>
      <c r="C1743">
        <v>2459</v>
      </c>
      <c r="D1743">
        <v>61533808.840000004</v>
      </c>
      <c r="E1743">
        <v>85246544554</v>
      </c>
      <c r="F1743">
        <v>843780</v>
      </c>
      <c r="G1743">
        <v>702</v>
      </c>
      <c r="H1743">
        <v>54</v>
      </c>
      <c r="I1743">
        <v>59970385.990000002</v>
      </c>
      <c r="J1743">
        <v>85303360884</v>
      </c>
      <c r="K1743">
        <v>647271</v>
      </c>
      <c r="L1743">
        <v>34</v>
      </c>
      <c r="M1743">
        <f t="shared" si="27"/>
        <v>2024</v>
      </c>
    </row>
    <row r="1744" spans="1:13">
      <c r="A1744" s="1">
        <v>45575</v>
      </c>
      <c r="B1744">
        <v>234268</v>
      </c>
      <c r="C1744">
        <v>2533</v>
      </c>
      <c r="D1744">
        <v>61661253.780000001</v>
      </c>
      <c r="E1744">
        <v>85308205807</v>
      </c>
      <c r="F1744">
        <v>845591</v>
      </c>
      <c r="G1744">
        <v>722</v>
      </c>
      <c r="H1744">
        <v>41</v>
      </c>
      <c r="I1744">
        <v>59971418.659999996</v>
      </c>
      <c r="J1744">
        <v>85363332302</v>
      </c>
      <c r="K1744">
        <v>647278</v>
      </c>
      <c r="L1744">
        <v>34</v>
      </c>
      <c r="M1744">
        <f t="shared" si="27"/>
        <v>2024</v>
      </c>
    </row>
    <row r="1745" spans="1:13">
      <c r="A1745" s="1">
        <v>45576</v>
      </c>
      <c r="B1745">
        <v>227981</v>
      </c>
      <c r="C1745">
        <v>2661</v>
      </c>
      <c r="D1745">
        <v>61806300.630000003</v>
      </c>
      <c r="E1745">
        <v>85370012108</v>
      </c>
      <c r="F1745">
        <v>847574</v>
      </c>
      <c r="G1745">
        <v>678</v>
      </c>
      <c r="H1745">
        <v>35</v>
      </c>
      <c r="I1745">
        <v>59973412.579999998</v>
      </c>
      <c r="J1745">
        <v>85423305715</v>
      </c>
      <c r="K1745">
        <v>647279</v>
      </c>
      <c r="L1745">
        <v>34</v>
      </c>
      <c r="M1745">
        <f t="shared" si="27"/>
        <v>2024</v>
      </c>
    </row>
    <row r="1746" spans="1:13">
      <c r="A1746" s="1">
        <v>45577</v>
      </c>
      <c r="B1746">
        <v>184178</v>
      </c>
      <c r="C1746">
        <v>1724</v>
      </c>
      <c r="D1746">
        <v>61885447.509999998</v>
      </c>
      <c r="E1746">
        <v>85431897555</v>
      </c>
      <c r="F1746">
        <v>848651</v>
      </c>
      <c r="G1746">
        <v>647</v>
      </c>
      <c r="H1746">
        <v>47</v>
      </c>
      <c r="I1746">
        <v>59976397.770000003</v>
      </c>
      <c r="J1746">
        <v>85483282113</v>
      </c>
      <c r="K1746">
        <v>647292</v>
      </c>
      <c r="L1746">
        <v>34</v>
      </c>
      <c r="M1746">
        <f t="shared" si="27"/>
        <v>2024</v>
      </c>
    </row>
    <row r="1747" spans="1:13">
      <c r="A1747" s="1">
        <v>45578</v>
      </c>
      <c r="B1747">
        <v>15666</v>
      </c>
      <c r="C1747">
        <v>161</v>
      </c>
      <c r="D1747">
        <v>61846204.229999997</v>
      </c>
      <c r="E1747">
        <v>85493743760</v>
      </c>
      <c r="F1747">
        <v>848128</v>
      </c>
      <c r="G1747">
        <v>684</v>
      </c>
      <c r="H1747">
        <v>51</v>
      </c>
      <c r="I1747">
        <v>59980968.5</v>
      </c>
      <c r="J1747">
        <v>85543263081</v>
      </c>
      <c r="K1747">
        <v>647309</v>
      </c>
      <c r="L1747">
        <v>34</v>
      </c>
      <c r="M1747">
        <f t="shared" si="27"/>
        <v>2024</v>
      </c>
    </row>
    <row r="1748" spans="1:13">
      <c r="A1748" s="1">
        <v>45579</v>
      </c>
      <c r="B1748">
        <v>15048</v>
      </c>
      <c r="C1748">
        <v>128</v>
      </c>
      <c r="D1748">
        <v>61806881.100000001</v>
      </c>
      <c r="E1748">
        <v>85555550641</v>
      </c>
      <c r="F1748">
        <v>847566</v>
      </c>
      <c r="G1748">
        <v>690</v>
      </c>
      <c r="H1748">
        <v>50</v>
      </c>
      <c r="I1748">
        <v>59983973.920000002</v>
      </c>
      <c r="J1748">
        <v>85603247055</v>
      </c>
      <c r="K1748">
        <v>647325</v>
      </c>
      <c r="L1748">
        <v>34</v>
      </c>
      <c r="M1748">
        <f t="shared" si="27"/>
        <v>2024</v>
      </c>
    </row>
    <row r="1749" spans="1:13">
      <c r="A1749" s="1">
        <v>45580</v>
      </c>
      <c r="B1749">
        <v>353000</v>
      </c>
      <c r="C1749">
        <v>4106</v>
      </c>
      <c r="D1749">
        <v>62056603.729999997</v>
      </c>
      <c r="E1749">
        <v>85617607245</v>
      </c>
      <c r="F1749">
        <v>850993</v>
      </c>
      <c r="G1749">
        <v>679</v>
      </c>
      <c r="H1749">
        <v>57</v>
      </c>
      <c r="I1749">
        <v>59989017.719999999</v>
      </c>
      <c r="J1749">
        <v>85663236073</v>
      </c>
      <c r="K1749">
        <v>647348</v>
      </c>
      <c r="L1749">
        <v>34</v>
      </c>
      <c r="M1749">
        <f t="shared" si="27"/>
        <v>2024</v>
      </c>
    </row>
    <row r="1750" spans="1:13">
      <c r="A1750" s="1">
        <v>45581</v>
      </c>
      <c r="B1750">
        <v>216129</v>
      </c>
      <c r="C1750">
        <v>1998</v>
      </c>
      <c r="D1750">
        <v>62144115.18</v>
      </c>
      <c r="E1750">
        <v>85679751360</v>
      </c>
      <c r="F1750">
        <v>852222</v>
      </c>
      <c r="G1750">
        <v>769</v>
      </c>
      <c r="H1750">
        <v>48</v>
      </c>
      <c r="I1750">
        <v>59991348.649999999</v>
      </c>
      <c r="J1750">
        <v>85723227421</v>
      </c>
      <c r="K1750">
        <v>647363</v>
      </c>
      <c r="L1750">
        <v>33</v>
      </c>
      <c r="M1750">
        <f t="shared" si="27"/>
        <v>2024</v>
      </c>
    </row>
    <row r="1751" spans="1:13">
      <c r="A1751" s="1">
        <v>45582</v>
      </c>
      <c r="B1751">
        <v>207677</v>
      </c>
      <c r="C1751">
        <v>2335</v>
      </c>
      <c r="D1751">
        <v>62264527.229999997</v>
      </c>
      <c r="E1751">
        <v>85742015887</v>
      </c>
      <c r="F1751">
        <v>853883</v>
      </c>
      <c r="G1751">
        <v>674</v>
      </c>
      <c r="H1751">
        <v>62</v>
      </c>
      <c r="I1751">
        <v>59997155.909999996</v>
      </c>
      <c r="J1751">
        <v>85783224577</v>
      </c>
      <c r="K1751">
        <v>647391</v>
      </c>
      <c r="L1751">
        <v>34</v>
      </c>
      <c r="M1751">
        <f t="shared" si="27"/>
        <v>2024</v>
      </c>
    </row>
    <row r="1752" spans="1:13">
      <c r="A1752" s="1">
        <v>45583</v>
      </c>
      <c r="B1752">
        <v>242101</v>
      </c>
      <c r="C1752">
        <v>2310</v>
      </c>
      <c r="D1752">
        <v>62385712.189999998</v>
      </c>
      <c r="E1752">
        <v>85804401599</v>
      </c>
      <c r="F1752">
        <v>855508</v>
      </c>
      <c r="G1752">
        <v>685</v>
      </c>
      <c r="H1752">
        <v>54</v>
      </c>
      <c r="I1752">
        <v>60001009.450000003</v>
      </c>
      <c r="J1752">
        <v>85843225587</v>
      </c>
      <c r="K1752">
        <v>647411</v>
      </c>
      <c r="L1752">
        <v>34</v>
      </c>
      <c r="M1752">
        <f t="shared" si="27"/>
        <v>2024</v>
      </c>
    </row>
    <row r="1753" spans="1:13">
      <c r="A1753" s="1">
        <v>45584</v>
      </c>
      <c r="B1753">
        <v>191702</v>
      </c>
      <c r="C1753">
        <v>2153</v>
      </c>
      <c r="D1753">
        <v>62487231.740000002</v>
      </c>
      <c r="E1753">
        <v>85866888831</v>
      </c>
      <c r="F1753">
        <v>856914</v>
      </c>
      <c r="G1753">
        <v>747</v>
      </c>
      <c r="H1753">
        <v>57</v>
      </c>
      <c r="I1753">
        <v>60005142.520000003</v>
      </c>
      <c r="J1753">
        <v>85903230729</v>
      </c>
      <c r="K1753">
        <v>647434</v>
      </c>
      <c r="L1753">
        <v>34</v>
      </c>
      <c r="M1753">
        <f t="shared" si="27"/>
        <v>2024</v>
      </c>
    </row>
    <row r="1754" spans="1:13">
      <c r="A1754" s="1">
        <v>45585</v>
      </c>
      <c r="B1754">
        <v>20510</v>
      </c>
      <c r="C1754">
        <v>249</v>
      </c>
      <c r="D1754">
        <v>62454911.130000003</v>
      </c>
      <c r="E1754">
        <v>85929343742</v>
      </c>
      <c r="F1754">
        <v>856441</v>
      </c>
      <c r="G1754">
        <v>722</v>
      </c>
      <c r="H1754">
        <v>56</v>
      </c>
      <c r="I1754">
        <v>60008941.420000002</v>
      </c>
      <c r="J1754">
        <v>85963239671</v>
      </c>
      <c r="K1754">
        <v>647456</v>
      </c>
      <c r="L1754">
        <v>34</v>
      </c>
      <c r="M1754">
        <f t="shared" si="27"/>
        <v>2024</v>
      </c>
    </row>
    <row r="1755" spans="1:13">
      <c r="A1755" s="1">
        <v>45586</v>
      </c>
      <c r="B1755">
        <v>18243</v>
      </c>
      <c r="C1755">
        <v>208</v>
      </c>
      <c r="D1755">
        <v>62413985.030000001</v>
      </c>
      <c r="E1755">
        <v>85991757727</v>
      </c>
      <c r="F1755">
        <v>855890</v>
      </c>
      <c r="G1755">
        <v>759</v>
      </c>
      <c r="H1755">
        <v>76</v>
      </c>
      <c r="I1755">
        <v>60015606.759999998</v>
      </c>
      <c r="J1755">
        <v>86023255277</v>
      </c>
      <c r="K1755">
        <v>647498</v>
      </c>
      <c r="L1755">
        <v>34</v>
      </c>
      <c r="M1755">
        <f t="shared" si="27"/>
        <v>2024</v>
      </c>
    </row>
    <row r="1756" spans="1:13">
      <c r="A1756" s="1">
        <v>45587</v>
      </c>
      <c r="B1756">
        <v>373407</v>
      </c>
      <c r="C1756">
        <v>3850</v>
      </c>
      <c r="D1756">
        <v>62638677.07</v>
      </c>
      <c r="E1756">
        <v>86054396404</v>
      </c>
      <c r="F1756">
        <v>859026</v>
      </c>
      <c r="G1756">
        <v>714</v>
      </c>
      <c r="H1756">
        <v>64</v>
      </c>
      <c r="I1756">
        <v>60019305.200000003</v>
      </c>
      <c r="J1756">
        <v>86083274583</v>
      </c>
      <c r="K1756">
        <v>647529</v>
      </c>
      <c r="L1756">
        <v>33</v>
      </c>
      <c r="M1756">
        <f t="shared" si="27"/>
        <v>2024</v>
      </c>
    </row>
    <row r="1757" spans="1:13">
      <c r="A1757" s="1">
        <v>45588</v>
      </c>
      <c r="B1757">
        <v>262199</v>
      </c>
      <c r="C1757">
        <v>2727</v>
      </c>
      <c r="D1757">
        <v>62784309.350000001</v>
      </c>
      <c r="E1757">
        <v>86117180713</v>
      </c>
      <c r="F1757">
        <v>861020</v>
      </c>
      <c r="G1757">
        <v>733</v>
      </c>
      <c r="H1757">
        <v>58</v>
      </c>
      <c r="I1757">
        <v>60023617.520000003</v>
      </c>
      <c r="J1757">
        <v>86143298200</v>
      </c>
      <c r="K1757">
        <v>647553</v>
      </c>
      <c r="L1757">
        <v>34</v>
      </c>
      <c r="M1757">
        <f t="shared" si="27"/>
        <v>2024</v>
      </c>
    </row>
    <row r="1758" spans="1:13">
      <c r="A1758" s="1">
        <v>45589</v>
      </c>
      <c r="B1758">
        <v>234062</v>
      </c>
      <c r="C1758">
        <v>2753</v>
      </c>
      <c r="D1758">
        <v>62929948.689999998</v>
      </c>
      <c r="E1758">
        <v>86180110662</v>
      </c>
      <c r="F1758">
        <v>863015</v>
      </c>
      <c r="G1758">
        <v>758</v>
      </c>
      <c r="H1758">
        <v>55</v>
      </c>
      <c r="I1758">
        <v>60027805.649999999</v>
      </c>
      <c r="J1758">
        <v>86203326006</v>
      </c>
      <c r="K1758">
        <v>647575</v>
      </c>
      <c r="L1758">
        <v>33</v>
      </c>
      <c r="M1758">
        <f t="shared" si="27"/>
        <v>2024</v>
      </c>
    </row>
    <row r="1759" spans="1:13">
      <c r="A1759" s="1">
        <v>45590</v>
      </c>
      <c r="B1759">
        <v>211491</v>
      </c>
      <c r="C1759">
        <v>2237</v>
      </c>
      <c r="D1759">
        <v>63039052</v>
      </c>
      <c r="E1759">
        <v>86243149714</v>
      </c>
      <c r="F1759">
        <v>864508</v>
      </c>
      <c r="G1759">
        <v>744</v>
      </c>
      <c r="H1759">
        <v>48</v>
      </c>
      <c r="I1759">
        <v>60029965.549999997</v>
      </c>
      <c r="J1759">
        <v>86263355971</v>
      </c>
      <c r="K1759">
        <v>647589</v>
      </c>
      <c r="L1759">
        <v>34</v>
      </c>
      <c r="M1759">
        <f t="shared" si="27"/>
        <v>2024</v>
      </c>
    </row>
    <row r="1760" spans="1:13">
      <c r="A1760" s="1">
        <v>45591</v>
      </c>
      <c r="B1760">
        <v>163359</v>
      </c>
      <c r="C1760">
        <v>1586</v>
      </c>
      <c r="D1760">
        <v>63101537.899999999</v>
      </c>
      <c r="E1760">
        <v>86306251252</v>
      </c>
      <c r="F1760">
        <v>865333</v>
      </c>
      <c r="G1760">
        <v>761</v>
      </c>
      <c r="H1760">
        <v>51</v>
      </c>
      <c r="I1760">
        <v>60033642.649999999</v>
      </c>
      <c r="J1760">
        <v>86323389614</v>
      </c>
      <c r="K1760">
        <v>647606</v>
      </c>
      <c r="L1760">
        <v>34</v>
      </c>
      <c r="M1760">
        <f t="shared" si="27"/>
        <v>2024</v>
      </c>
    </row>
    <row r="1761" spans="1:13">
      <c r="A1761" s="1">
        <v>45592</v>
      </c>
      <c r="B1761">
        <v>18449</v>
      </c>
      <c r="C1761">
        <v>200</v>
      </c>
      <c r="D1761">
        <v>63059690.280000001</v>
      </c>
      <c r="E1761">
        <v>86369310942</v>
      </c>
      <c r="F1761">
        <v>864759</v>
      </c>
      <c r="G1761">
        <v>774</v>
      </c>
      <c r="H1761">
        <v>65</v>
      </c>
      <c r="I1761">
        <v>60039488.82</v>
      </c>
      <c r="J1761">
        <v>86383429103</v>
      </c>
      <c r="K1761">
        <v>647637</v>
      </c>
      <c r="L1761">
        <v>34</v>
      </c>
      <c r="M1761">
        <f t="shared" si="27"/>
        <v>2024</v>
      </c>
    </row>
    <row r="1762" spans="1:13">
      <c r="A1762" s="1">
        <v>45593</v>
      </c>
      <c r="B1762">
        <v>10925</v>
      </c>
      <c r="C1762">
        <v>144</v>
      </c>
      <c r="D1762">
        <v>63014823.439999998</v>
      </c>
      <c r="E1762">
        <v>86432325766</v>
      </c>
      <c r="F1762">
        <v>864141</v>
      </c>
      <c r="G1762">
        <v>762</v>
      </c>
      <c r="H1762">
        <v>57</v>
      </c>
      <c r="I1762">
        <v>60044251.380000003</v>
      </c>
      <c r="J1762">
        <v>86443473354</v>
      </c>
      <c r="K1762">
        <v>647660</v>
      </c>
      <c r="L1762">
        <v>34</v>
      </c>
      <c r="M1762">
        <f t="shared" si="27"/>
        <v>2024</v>
      </c>
    </row>
    <row r="1763" spans="1:13">
      <c r="A1763" s="1">
        <v>45594</v>
      </c>
      <c r="B1763">
        <v>315793</v>
      </c>
      <c r="C1763">
        <v>3060</v>
      </c>
      <c r="D1763">
        <v>63179720.009999998</v>
      </c>
      <c r="E1763">
        <v>86495505486</v>
      </c>
      <c r="F1763">
        <v>866411</v>
      </c>
      <c r="G1763">
        <v>790</v>
      </c>
      <c r="H1763">
        <v>54</v>
      </c>
      <c r="I1763">
        <v>60048131.950000003</v>
      </c>
      <c r="J1763">
        <v>86503521486</v>
      </c>
      <c r="K1763">
        <v>647680</v>
      </c>
      <c r="L1763">
        <v>34</v>
      </c>
      <c r="M1763">
        <f t="shared" si="27"/>
        <v>2024</v>
      </c>
    </row>
    <row r="1764" spans="1:13">
      <c r="A1764" s="1">
        <v>45595</v>
      </c>
      <c r="B1764">
        <v>218705</v>
      </c>
      <c r="C1764">
        <v>2545</v>
      </c>
      <c r="D1764">
        <v>63306925.789999999</v>
      </c>
      <c r="E1764">
        <v>86558812412</v>
      </c>
      <c r="F1764">
        <v>868172</v>
      </c>
      <c r="G1764">
        <v>784</v>
      </c>
      <c r="H1764">
        <v>68</v>
      </c>
      <c r="I1764">
        <v>60054177</v>
      </c>
      <c r="J1764">
        <v>86563575663</v>
      </c>
      <c r="K1764">
        <v>647714</v>
      </c>
      <c r="L1764">
        <v>34</v>
      </c>
      <c r="M1764">
        <f t="shared" si="27"/>
        <v>2024</v>
      </c>
    </row>
    <row r="1765" spans="1:13">
      <c r="A1765" s="1">
        <v>45596</v>
      </c>
      <c r="B1765">
        <v>189435</v>
      </c>
      <c r="C1765">
        <v>2112</v>
      </c>
      <c r="D1765">
        <v>63403386.630000003</v>
      </c>
      <c r="E1765">
        <v>86622215798</v>
      </c>
      <c r="F1765">
        <v>869486</v>
      </c>
      <c r="G1765">
        <v>798</v>
      </c>
      <c r="H1765">
        <v>71</v>
      </c>
      <c r="I1765">
        <v>60058744.920000002</v>
      </c>
      <c r="J1765">
        <v>86623634408</v>
      </c>
      <c r="K1765">
        <v>647751</v>
      </c>
      <c r="L1765">
        <v>34</v>
      </c>
      <c r="M1765">
        <f t="shared" si="27"/>
        <v>2024</v>
      </c>
    </row>
    <row r="1766" spans="1:13">
      <c r="A1766" s="1">
        <v>45597</v>
      </c>
      <c r="B1766">
        <v>85240</v>
      </c>
      <c r="C1766">
        <v>976</v>
      </c>
      <c r="D1766">
        <v>63420356.920000002</v>
      </c>
      <c r="E1766">
        <v>86685636155</v>
      </c>
      <c r="F1766">
        <v>869711</v>
      </c>
      <c r="G1766">
        <v>751</v>
      </c>
      <c r="H1766">
        <v>63</v>
      </c>
      <c r="I1766">
        <v>60063226.640000001</v>
      </c>
      <c r="J1766">
        <v>86683697635</v>
      </c>
      <c r="K1766">
        <v>647781</v>
      </c>
      <c r="L1766">
        <v>33</v>
      </c>
      <c r="M1766">
        <f t="shared" si="27"/>
        <v>2024</v>
      </c>
    </row>
    <row r="1767" spans="1:13">
      <c r="A1767" s="1">
        <v>45598</v>
      </c>
      <c r="B1767">
        <v>69670</v>
      </c>
      <c r="C1767">
        <v>771</v>
      </c>
      <c r="D1767">
        <v>63416015.810000002</v>
      </c>
      <c r="E1767">
        <v>86749052171</v>
      </c>
      <c r="F1767">
        <v>869692</v>
      </c>
      <c r="G1767">
        <v>790</v>
      </c>
      <c r="H1767">
        <v>54</v>
      </c>
      <c r="I1767">
        <v>60066482.030000001</v>
      </c>
      <c r="J1767">
        <v>86743764117</v>
      </c>
      <c r="K1767">
        <v>647801</v>
      </c>
      <c r="L1767">
        <v>34</v>
      </c>
      <c r="M1767">
        <f t="shared" si="27"/>
        <v>2024</v>
      </c>
    </row>
    <row r="1768" spans="1:13">
      <c r="A1768" s="1">
        <v>45599</v>
      </c>
      <c r="B1768">
        <v>11348</v>
      </c>
      <c r="C1768">
        <v>117</v>
      </c>
      <c r="D1768">
        <v>63368669.380000003</v>
      </c>
      <c r="E1768">
        <v>86812420840</v>
      </c>
      <c r="F1768">
        <v>869044</v>
      </c>
      <c r="G1768">
        <v>765</v>
      </c>
      <c r="H1768">
        <v>50</v>
      </c>
      <c r="I1768">
        <v>60069894.840000004</v>
      </c>
      <c r="J1768">
        <v>86803834012</v>
      </c>
      <c r="K1768">
        <v>647817</v>
      </c>
      <c r="L1768">
        <v>34</v>
      </c>
      <c r="M1768">
        <f t="shared" si="27"/>
        <v>2024</v>
      </c>
    </row>
    <row r="1769" spans="1:13">
      <c r="A1769" s="1">
        <v>45600</v>
      </c>
      <c r="B1769">
        <v>7477</v>
      </c>
      <c r="C1769">
        <v>88</v>
      </c>
      <c r="D1769">
        <v>63323223.310000002</v>
      </c>
      <c r="E1769">
        <v>86875744064</v>
      </c>
      <c r="F1769">
        <v>868393</v>
      </c>
      <c r="G1769">
        <v>739</v>
      </c>
      <c r="H1769">
        <v>61</v>
      </c>
      <c r="I1769">
        <v>60075665.270000003</v>
      </c>
      <c r="J1769">
        <v>86863909677</v>
      </c>
      <c r="K1769">
        <v>647844</v>
      </c>
      <c r="L1769">
        <v>34</v>
      </c>
      <c r="M1769">
        <f t="shared" si="27"/>
        <v>2024</v>
      </c>
    </row>
    <row r="1770" spans="1:13">
      <c r="A1770" s="1">
        <v>45601</v>
      </c>
      <c r="B1770">
        <v>253786</v>
      </c>
      <c r="C1770">
        <v>3128</v>
      </c>
      <c r="D1770">
        <v>63489041.659999996</v>
      </c>
      <c r="E1770">
        <v>86939233105</v>
      </c>
      <c r="F1770">
        <v>870712</v>
      </c>
      <c r="G1770">
        <v>809</v>
      </c>
      <c r="H1770">
        <v>53</v>
      </c>
      <c r="I1770">
        <v>60079177.369999997</v>
      </c>
      <c r="J1770">
        <v>86923988854</v>
      </c>
      <c r="K1770">
        <v>647863</v>
      </c>
      <c r="L1770">
        <v>34</v>
      </c>
      <c r="M1770">
        <f t="shared" si="27"/>
        <v>2024</v>
      </c>
    </row>
    <row r="1771" spans="1:13">
      <c r="A1771" s="1">
        <v>45602</v>
      </c>
      <c r="B1771">
        <v>145674</v>
      </c>
      <c r="C1771">
        <v>1338</v>
      </c>
      <c r="D1771">
        <v>63524246.390000001</v>
      </c>
      <c r="E1771">
        <v>87002757352</v>
      </c>
      <c r="F1771">
        <v>871232</v>
      </c>
      <c r="G1771">
        <v>818</v>
      </c>
      <c r="H1771">
        <v>57</v>
      </c>
      <c r="I1771">
        <v>60083356.350000001</v>
      </c>
      <c r="J1771">
        <v>86984072211</v>
      </c>
      <c r="K1771">
        <v>647886</v>
      </c>
      <c r="L1771">
        <v>34</v>
      </c>
      <c r="M1771">
        <f t="shared" si="27"/>
        <v>2024</v>
      </c>
    </row>
    <row r="1772" spans="1:13">
      <c r="A1772" s="1">
        <v>45603</v>
      </c>
      <c r="B1772">
        <v>124738</v>
      </c>
      <c r="C1772">
        <v>1455</v>
      </c>
      <c r="D1772">
        <v>63570786.710000001</v>
      </c>
      <c r="E1772">
        <v>87066328138</v>
      </c>
      <c r="F1772">
        <v>871897</v>
      </c>
      <c r="G1772">
        <v>790</v>
      </c>
      <c r="H1772">
        <v>59</v>
      </c>
      <c r="I1772">
        <v>60087969.229999997</v>
      </c>
      <c r="J1772">
        <v>87044160180</v>
      </c>
      <c r="K1772">
        <v>647911</v>
      </c>
      <c r="L1772">
        <v>34</v>
      </c>
      <c r="M1772">
        <f t="shared" si="27"/>
        <v>2024</v>
      </c>
    </row>
    <row r="1773" spans="1:13">
      <c r="A1773" s="1">
        <v>45604</v>
      </c>
      <c r="B1773">
        <v>133711</v>
      </c>
      <c r="C1773">
        <v>1608</v>
      </c>
      <c r="D1773">
        <v>63626564.270000003</v>
      </c>
      <c r="E1773">
        <v>87129954703</v>
      </c>
      <c r="F1773">
        <v>872661</v>
      </c>
      <c r="G1773">
        <v>844</v>
      </c>
      <c r="H1773">
        <v>58</v>
      </c>
      <c r="I1773">
        <v>60091742.539999999</v>
      </c>
      <c r="J1773">
        <v>87104251922</v>
      </c>
      <c r="K1773">
        <v>647935</v>
      </c>
      <c r="L1773">
        <v>34</v>
      </c>
      <c r="M1773">
        <f t="shared" si="27"/>
        <v>2024</v>
      </c>
    </row>
    <row r="1774" spans="1:13">
      <c r="A1774" s="1">
        <v>45605</v>
      </c>
      <c r="B1774">
        <v>108024</v>
      </c>
      <c r="C1774">
        <v>1253</v>
      </c>
      <c r="D1774">
        <v>63658536.020000003</v>
      </c>
      <c r="E1774">
        <v>87193613239</v>
      </c>
      <c r="F1774">
        <v>873087</v>
      </c>
      <c r="G1774">
        <v>827</v>
      </c>
      <c r="H1774">
        <v>75</v>
      </c>
      <c r="I1774">
        <v>60098369.43</v>
      </c>
      <c r="J1774">
        <v>87164350292</v>
      </c>
      <c r="K1774">
        <v>647976</v>
      </c>
      <c r="L1774">
        <v>34</v>
      </c>
      <c r="M1774">
        <f t="shared" si="27"/>
        <v>2024</v>
      </c>
    </row>
    <row r="1775" spans="1:13">
      <c r="A1775" s="1">
        <v>45606</v>
      </c>
      <c r="B1775">
        <v>11700</v>
      </c>
      <c r="C1775">
        <v>127</v>
      </c>
      <c r="D1775">
        <v>63603273.530000001</v>
      </c>
      <c r="E1775">
        <v>87257216512</v>
      </c>
      <c r="F1775">
        <v>872334</v>
      </c>
      <c r="G1775">
        <v>880</v>
      </c>
      <c r="H1775">
        <v>63</v>
      </c>
      <c r="I1775">
        <v>60103434.909999996</v>
      </c>
      <c r="J1775">
        <v>87224453727</v>
      </c>
      <c r="K1775">
        <v>648006</v>
      </c>
      <c r="L1775">
        <v>33</v>
      </c>
      <c r="M1775">
        <f t="shared" si="27"/>
        <v>2024</v>
      </c>
    </row>
    <row r="1776" spans="1:13">
      <c r="A1776" s="1">
        <v>45607</v>
      </c>
      <c r="B1776">
        <v>5894</v>
      </c>
      <c r="C1776">
        <v>57</v>
      </c>
      <c r="D1776">
        <v>63544288.770000003</v>
      </c>
      <c r="E1776">
        <v>87320760801</v>
      </c>
      <c r="F1776">
        <v>871518</v>
      </c>
      <c r="G1776">
        <v>873</v>
      </c>
      <c r="H1776">
        <v>63</v>
      </c>
      <c r="I1776">
        <v>60107231.380000003</v>
      </c>
      <c r="J1776">
        <v>87284560958</v>
      </c>
      <c r="K1776">
        <v>648035</v>
      </c>
      <c r="L1776">
        <v>34</v>
      </c>
      <c r="M1776">
        <f t="shared" si="27"/>
        <v>2024</v>
      </c>
    </row>
    <row r="1777" spans="1:13">
      <c r="A1777" s="1">
        <v>45608</v>
      </c>
      <c r="B1777">
        <v>190098</v>
      </c>
      <c r="C1777">
        <v>2256</v>
      </c>
      <c r="D1777">
        <v>63641076.869999997</v>
      </c>
      <c r="E1777">
        <v>87384401878</v>
      </c>
      <c r="F1777">
        <v>872871</v>
      </c>
      <c r="G1777">
        <v>903</v>
      </c>
      <c r="H1777">
        <v>73</v>
      </c>
      <c r="I1777">
        <v>60112497.75</v>
      </c>
      <c r="J1777">
        <v>87344673456</v>
      </c>
      <c r="K1777">
        <v>648074</v>
      </c>
      <c r="L1777">
        <v>34</v>
      </c>
      <c r="M1777">
        <f t="shared" si="27"/>
        <v>2024</v>
      </c>
    </row>
    <row r="1778" spans="1:13">
      <c r="A1778" s="1">
        <v>45609</v>
      </c>
      <c r="B1778">
        <v>152448</v>
      </c>
      <c r="C1778">
        <v>1506</v>
      </c>
      <c r="D1778">
        <v>63689119.710000001</v>
      </c>
      <c r="E1778">
        <v>87448090998</v>
      </c>
      <c r="F1778">
        <v>873536</v>
      </c>
      <c r="G1778">
        <v>841</v>
      </c>
      <c r="H1778">
        <v>67</v>
      </c>
      <c r="I1778">
        <v>60116346.700000003</v>
      </c>
      <c r="J1778">
        <v>87404789803</v>
      </c>
      <c r="K1778">
        <v>648107</v>
      </c>
      <c r="L1778">
        <v>34</v>
      </c>
      <c r="M1778">
        <f t="shared" si="27"/>
        <v>2024</v>
      </c>
    </row>
    <row r="1779" spans="1:13">
      <c r="A1779" s="1">
        <v>45610</v>
      </c>
      <c r="B1779">
        <v>130984</v>
      </c>
      <c r="C1779">
        <v>1597</v>
      </c>
      <c r="D1779">
        <v>63742403.060000002</v>
      </c>
      <c r="E1779">
        <v>87511833401</v>
      </c>
      <c r="F1779">
        <v>874269</v>
      </c>
      <c r="G1779">
        <v>864</v>
      </c>
      <c r="H1779">
        <v>81</v>
      </c>
      <c r="I1779">
        <v>60123496.659999996</v>
      </c>
      <c r="J1779">
        <v>87464913299</v>
      </c>
      <c r="K1779">
        <v>648154</v>
      </c>
      <c r="L1779">
        <v>34</v>
      </c>
      <c r="M1779">
        <f t="shared" si="27"/>
        <v>2024</v>
      </c>
    </row>
    <row r="1780" spans="1:13">
      <c r="A1780" s="1">
        <v>45611</v>
      </c>
      <c r="B1780">
        <v>123330</v>
      </c>
      <c r="C1780">
        <v>1498</v>
      </c>
      <c r="D1780">
        <v>63784368.909999996</v>
      </c>
      <c r="E1780">
        <v>87575617770</v>
      </c>
      <c r="F1780">
        <v>874863</v>
      </c>
      <c r="G1780">
        <v>904</v>
      </c>
      <c r="H1780">
        <v>80</v>
      </c>
      <c r="I1780">
        <v>60129319.100000001</v>
      </c>
      <c r="J1780">
        <v>87525042618</v>
      </c>
      <c r="K1780">
        <v>648200</v>
      </c>
      <c r="L1780">
        <v>34</v>
      </c>
      <c r="M1780">
        <f t="shared" si="27"/>
        <v>2024</v>
      </c>
    </row>
    <row r="1781" spans="1:13">
      <c r="A1781" s="1">
        <v>45612</v>
      </c>
      <c r="B1781">
        <v>108728</v>
      </c>
      <c r="C1781">
        <v>1095</v>
      </c>
      <c r="D1781">
        <v>63797417.939999998</v>
      </c>
      <c r="E1781">
        <v>87639415187</v>
      </c>
      <c r="F1781">
        <v>875030</v>
      </c>
      <c r="G1781">
        <v>928</v>
      </c>
      <c r="H1781">
        <v>79</v>
      </c>
      <c r="I1781">
        <v>60134930.420000002</v>
      </c>
      <c r="J1781">
        <v>87585177549</v>
      </c>
      <c r="K1781">
        <v>648245</v>
      </c>
      <c r="L1781">
        <v>34</v>
      </c>
      <c r="M1781">
        <f t="shared" si="27"/>
        <v>2024</v>
      </c>
    </row>
    <row r="1782" spans="1:13">
      <c r="A1782" s="1">
        <v>45613</v>
      </c>
      <c r="B1782">
        <v>14515</v>
      </c>
      <c r="C1782">
        <v>155</v>
      </c>
      <c r="D1782">
        <v>63746706.189999998</v>
      </c>
      <c r="E1782">
        <v>87703161894</v>
      </c>
      <c r="F1782">
        <v>874327</v>
      </c>
      <c r="G1782">
        <v>858</v>
      </c>
      <c r="H1782">
        <v>60</v>
      </c>
      <c r="I1782">
        <v>60137741.039999999</v>
      </c>
      <c r="J1782">
        <v>87645315290</v>
      </c>
      <c r="K1782">
        <v>648271</v>
      </c>
      <c r="L1782">
        <v>34</v>
      </c>
      <c r="M1782">
        <f t="shared" si="27"/>
        <v>2024</v>
      </c>
    </row>
    <row r="1783" spans="1:13">
      <c r="A1783" s="1">
        <v>45614</v>
      </c>
      <c r="B1783">
        <v>5278</v>
      </c>
      <c r="C1783">
        <v>58</v>
      </c>
      <c r="D1783">
        <v>63690617.380000003</v>
      </c>
      <c r="E1783">
        <v>87766852511</v>
      </c>
      <c r="F1783">
        <v>873530</v>
      </c>
      <c r="G1783">
        <v>855</v>
      </c>
      <c r="H1783">
        <v>57</v>
      </c>
      <c r="I1783">
        <v>60141763.93</v>
      </c>
      <c r="J1783">
        <v>87705457054</v>
      </c>
      <c r="K1783">
        <v>648294</v>
      </c>
      <c r="L1783">
        <v>34</v>
      </c>
      <c r="M1783">
        <f t="shared" si="27"/>
        <v>2024</v>
      </c>
    </row>
    <row r="1784" spans="1:13">
      <c r="A1784" s="1">
        <v>45615</v>
      </c>
      <c r="B1784">
        <v>209890</v>
      </c>
      <c r="C1784">
        <v>2213</v>
      </c>
      <c r="D1784">
        <v>63785712.409999996</v>
      </c>
      <c r="E1784">
        <v>87830638223</v>
      </c>
      <c r="F1784">
        <v>874845</v>
      </c>
      <c r="G1784">
        <v>898</v>
      </c>
      <c r="H1784">
        <v>52</v>
      </c>
      <c r="I1784">
        <v>60145350.68</v>
      </c>
      <c r="J1784">
        <v>87765602404</v>
      </c>
      <c r="K1784">
        <v>648312</v>
      </c>
      <c r="L1784">
        <v>34</v>
      </c>
      <c r="M1784">
        <f t="shared" si="27"/>
        <v>2024</v>
      </c>
    </row>
    <row r="1785" spans="1:13">
      <c r="A1785" s="1">
        <v>45616</v>
      </c>
      <c r="B1785">
        <v>136701</v>
      </c>
      <c r="C1785">
        <v>1432</v>
      </c>
      <c r="D1785">
        <v>63820929.439999998</v>
      </c>
      <c r="E1785">
        <v>87894459153</v>
      </c>
      <c r="F1785">
        <v>875332</v>
      </c>
      <c r="G1785">
        <v>945</v>
      </c>
      <c r="H1785">
        <v>78</v>
      </c>
      <c r="I1785">
        <v>60152843.579999998</v>
      </c>
      <c r="J1785">
        <v>87825755248</v>
      </c>
      <c r="K1785">
        <v>648356</v>
      </c>
      <c r="L1785">
        <v>34</v>
      </c>
      <c r="M1785">
        <f t="shared" si="27"/>
        <v>2024</v>
      </c>
    </row>
    <row r="1786" spans="1:13">
      <c r="A1786" s="1">
        <v>45617</v>
      </c>
      <c r="B1786">
        <v>116733</v>
      </c>
      <c r="C1786">
        <v>1185</v>
      </c>
      <c r="D1786">
        <v>63838193.200000003</v>
      </c>
      <c r="E1786">
        <v>87958297346</v>
      </c>
      <c r="F1786">
        <v>875603</v>
      </c>
      <c r="G1786">
        <v>914</v>
      </c>
      <c r="H1786">
        <v>70</v>
      </c>
      <c r="I1786">
        <v>60156755.840000004</v>
      </c>
      <c r="J1786">
        <v>87885912004</v>
      </c>
      <c r="K1786">
        <v>648392</v>
      </c>
      <c r="L1786">
        <v>34</v>
      </c>
      <c r="M1786">
        <f t="shared" si="27"/>
        <v>2024</v>
      </c>
    </row>
    <row r="1787" spans="1:13">
      <c r="A1787" s="1">
        <v>45618</v>
      </c>
      <c r="B1787">
        <v>119196</v>
      </c>
      <c r="C1787">
        <v>1405</v>
      </c>
      <c r="D1787">
        <v>63877452.210000001</v>
      </c>
      <c r="E1787">
        <v>88022174798</v>
      </c>
      <c r="F1787">
        <v>876131</v>
      </c>
      <c r="G1787">
        <v>877</v>
      </c>
      <c r="H1787">
        <v>71</v>
      </c>
      <c r="I1787">
        <v>60161715.75</v>
      </c>
      <c r="J1787">
        <v>87946073720</v>
      </c>
      <c r="K1787">
        <v>648429</v>
      </c>
      <c r="L1787">
        <v>34</v>
      </c>
      <c r="M1787">
        <f t="shared" si="27"/>
        <v>2024</v>
      </c>
    </row>
    <row r="1788" spans="1:13">
      <c r="A1788" s="1">
        <v>45619</v>
      </c>
      <c r="B1788">
        <v>106529</v>
      </c>
      <c r="C1788">
        <v>1059</v>
      </c>
      <c r="D1788">
        <v>63885033.149999999</v>
      </c>
      <c r="E1788">
        <v>88086059831</v>
      </c>
      <c r="F1788">
        <v>876246</v>
      </c>
      <c r="G1788">
        <v>944</v>
      </c>
      <c r="H1788">
        <v>70</v>
      </c>
      <c r="I1788">
        <v>60167233.289999999</v>
      </c>
      <c r="J1788">
        <v>88006240953</v>
      </c>
      <c r="K1788">
        <v>648465</v>
      </c>
      <c r="L1788">
        <v>34</v>
      </c>
      <c r="M1788">
        <f t="shared" si="27"/>
        <v>2024</v>
      </c>
    </row>
    <row r="1789" spans="1:13">
      <c r="A1789" s="1">
        <v>45620</v>
      </c>
      <c r="B1789">
        <v>12403</v>
      </c>
      <c r="C1789">
        <v>145</v>
      </c>
      <c r="D1789">
        <v>63827121.5</v>
      </c>
      <c r="E1789">
        <v>88149886953</v>
      </c>
      <c r="F1789">
        <v>875446</v>
      </c>
      <c r="G1789">
        <v>945</v>
      </c>
      <c r="H1789">
        <v>65</v>
      </c>
      <c r="I1789">
        <v>60171122.399999999</v>
      </c>
      <c r="J1789">
        <v>88066412075</v>
      </c>
      <c r="K1789">
        <v>648496</v>
      </c>
      <c r="L1789">
        <v>34</v>
      </c>
      <c r="M1789">
        <f t="shared" si="27"/>
        <v>2024</v>
      </c>
    </row>
    <row r="1790" spans="1:13">
      <c r="A1790" s="1">
        <v>45621</v>
      </c>
      <c r="B1790">
        <v>8181</v>
      </c>
      <c r="C1790">
        <v>95</v>
      </c>
      <c r="D1790">
        <v>63765452.869999997</v>
      </c>
      <c r="E1790">
        <v>88213652406</v>
      </c>
      <c r="F1790">
        <v>874600</v>
      </c>
      <c r="G1790">
        <v>941</v>
      </c>
      <c r="H1790">
        <v>61</v>
      </c>
      <c r="I1790">
        <v>60175661.380000003</v>
      </c>
      <c r="J1790">
        <v>88126587737</v>
      </c>
      <c r="K1790">
        <v>648523</v>
      </c>
      <c r="L1790">
        <v>34</v>
      </c>
      <c r="M1790">
        <f t="shared" si="27"/>
        <v>2024</v>
      </c>
    </row>
    <row r="1791" spans="1:13">
      <c r="A1791" s="1">
        <v>45622</v>
      </c>
      <c r="B1791">
        <v>203909</v>
      </c>
      <c r="C1791">
        <v>1898</v>
      </c>
      <c r="D1791">
        <v>63836760.350000001</v>
      </c>
      <c r="E1791">
        <v>88277489166</v>
      </c>
      <c r="F1791">
        <v>875589</v>
      </c>
      <c r="G1791">
        <v>909</v>
      </c>
      <c r="H1791">
        <v>72</v>
      </c>
      <c r="I1791">
        <v>60181663.310000002</v>
      </c>
      <c r="J1791">
        <v>88186769400</v>
      </c>
      <c r="K1791">
        <v>648561</v>
      </c>
      <c r="L1791">
        <v>34</v>
      </c>
      <c r="M1791">
        <f t="shared" si="27"/>
        <v>2024</v>
      </c>
    </row>
    <row r="1792" spans="1:13">
      <c r="A1792" s="1">
        <v>45623</v>
      </c>
      <c r="B1792">
        <v>144531</v>
      </c>
      <c r="C1792">
        <v>1444</v>
      </c>
      <c r="D1792">
        <v>63873751.340000004</v>
      </c>
      <c r="E1792">
        <v>88341362918</v>
      </c>
      <c r="F1792">
        <v>876104</v>
      </c>
      <c r="G1792">
        <v>929</v>
      </c>
      <c r="H1792">
        <v>76</v>
      </c>
      <c r="I1792">
        <v>60187226.020000003</v>
      </c>
      <c r="J1792">
        <v>88246956626</v>
      </c>
      <c r="K1792">
        <v>648603</v>
      </c>
      <c r="L1792">
        <v>34</v>
      </c>
      <c r="M1792">
        <f t="shared" si="27"/>
        <v>2024</v>
      </c>
    </row>
    <row r="1793" spans="1:13">
      <c r="A1793" s="1">
        <v>45624</v>
      </c>
      <c r="B1793">
        <v>135118</v>
      </c>
      <c r="C1793">
        <v>1401</v>
      </c>
      <c r="D1793">
        <v>63904156.340000004</v>
      </c>
      <c r="E1793">
        <v>88405267074</v>
      </c>
      <c r="F1793">
        <v>876552</v>
      </c>
      <c r="G1793">
        <v>953</v>
      </c>
      <c r="H1793">
        <v>69</v>
      </c>
      <c r="I1793">
        <v>60192685.460000001</v>
      </c>
      <c r="J1793">
        <v>88307149311</v>
      </c>
      <c r="K1793">
        <v>648638</v>
      </c>
      <c r="L1793">
        <v>34</v>
      </c>
      <c r="M1793">
        <f t="shared" si="27"/>
        <v>2024</v>
      </c>
    </row>
    <row r="1794" spans="1:13">
      <c r="A1794" s="1">
        <v>45625</v>
      </c>
      <c r="B1794">
        <v>117261</v>
      </c>
      <c r="C1794">
        <v>1354</v>
      </c>
      <c r="D1794">
        <v>63930588.43</v>
      </c>
      <c r="E1794">
        <v>88469197662</v>
      </c>
      <c r="F1794">
        <v>876920</v>
      </c>
      <c r="G1794">
        <v>986</v>
      </c>
      <c r="H1794">
        <v>79</v>
      </c>
      <c r="I1794">
        <v>60197886.140000001</v>
      </c>
      <c r="J1794">
        <v>88367347198</v>
      </c>
      <c r="K1794">
        <v>648683</v>
      </c>
      <c r="L1794">
        <v>34</v>
      </c>
      <c r="M1794">
        <f t="shared" si="27"/>
        <v>2024</v>
      </c>
    </row>
    <row r="1795" spans="1:13">
      <c r="A1795" s="1">
        <v>45626</v>
      </c>
      <c r="B1795">
        <v>89815</v>
      </c>
      <c r="C1795">
        <v>781</v>
      </c>
      <c r="D1795">
        <v>63911368.219999999</v>
      </c>
      <c r="E1795">
        <v>88533109030</v>
      </c>
      <c r="F1795">
        <v>876695</v>
      </c>
      <c r="G1795">
        <v>1006</v>
      </c>
      <c r="H1795">
        <v>72</v>
      </c>
      <c r="I1795">
        <v>60202833.479999997</v>
      </c>
      <c r="J1795">
        <v>88427550031</v>
      </c>
      <c r="K1795">
        <v>648721</v>
      </c>
      <c r="L1795">
        <v>34</v>
      </c>
      <c r="M1795">
        <f t="shared" ref="M1795:M1826" si="28">YEAR(A1795)</f>
        <v>2024</v>
      </c>
    </row>
    <row r="1796" spans="1:13">
      <c r="A1796" s="1">
        <v>45627</v>
      </c>
      <c r="B1796">
        <v>14766</v>
      </c>
      <c r="C1796">
        <v>151</v>
      </c>
      <c r="D1796">
        <v>63852910.719999999</v>
      </c>
      <c r="E1796">
        <v>88596961941</v>
      </c>
      <c r="F1796">
        <v>875885</v>
      </c>
      <c r="G1796">
        <v>961</v>
      </c>
      <c r="H1796">
        <v>70</v>
      </c>
      <c r="I1796">
        <v>60208458.509999998</v>
      </c>
      <c r="J1796">
        <v>88487758490</v>
      </c>
      <c r="K1796">
        <v>648757</v>
      </c>
      <c r="L1796">
        <v>34</v>
      </c>
      <c r="M1796">
        <f t="shared" si="28"/>
        <v>2024</v>
      </c>
    </row>
    <row r="1797" spans="1:13">
      <c r="A1797" s="1">
        <v>45628</v>
      </c>
      <c r="B1797">
        <v>8834</v>
      </c>
      <c r="C1797">
        <v>90</v>
      </c>
      <c r="D1797">
        <v>63782533.100000001</v>
      </c>
      <c r="E1797">
        <v>88660744474</v>
      </c>
      <c r="F1797">
        <v>874929</v>
      </c>
      <c r="G1797">
        <v>1046</v>
      </c>
      <c r="H1797">
        <v>71</v>
      </c>
      <c r="I1797">
        <v>60214763.200000003</v>
      </c>
      <c r="J1797">
        <v>88547973253</v>
      </c>
      <c r="K1797">
        <v>648794</v>
      </c>
      <c r="L1797">
        <v>34</v>
      </c>
      <c r="M1797">
        <f t="shared" si="28"/>
        <v>2024</v>
      </c>
    </row>
    <row r="1798" spans="1:13">
      <c r="A1798" s="1">
        <v>45629</v>
      </c>
      <c r="B1798">
        <v>251273</v>
      </c>
      <c r="C1798">
        <v>2366</v>
      </c>
      <c r="D1798">
        <v>63880821.799999997</v>
      </c>
      <c r="E1798">
        <v>88724625296</v>
      </c>
      <c r="F1798">
        <v>876285</v>
      </c>
      <c r="G1798">
        <v>1010</v>
      </c>
      <c r="H1798">
        <v>78</v>
      </c>
      <c r="I1798">
        <v>60219398.840000004</v>
      </c>
      <c r="J1798">
        <v>88608192652</v>
      </c>
      <c r="K1798">
        <v>648838</v>
      </c>
      <c r="L1798">
        <v>34</v>
      </c>
      <c r="M1798">
        <f t="shared" si="28"/>
        <v>2024</v>
      </c>
    </row>
    <row r="1799" spans="1:13">
      <c r="A1799" s="1">
        <v>45630</v>
      </c>
      <c r="B1799">
        <v>169492</v>
      </c>
      <c r="C1799">
        <v>1621</v>
      </c>
      <c r="D1799">
        <v>63919517.409999996</v>
      </c>
      <c r="E1799">
        <v>88788544814</v>
      </c>
      <c r="F1799">
        <v>876829</v>
      </c>
      <c r="G1799">
        <v>1077</v>
      </c>
      <c r="H1799">
        <v>82</v>
      </c>
      <c r="I1799">
        <v>60226168.579999998</v>
      </c>
      <c r="J1799">
        <v>88668418820</v>
      </c>
      <c r="K1799">
        <v>648886</v>
      </c>
      <c r="L1799">
        <v>34</v>
      </c>
      <c r="M1799">
        <f t="shared" si="28"/>
        <v>2024</v>
      </c>
    </row>
    <row r="1800" spans="1:13">
      <c r="A1800" s="1">
        <v>45631</v>
      </c>
      <c r="B1800">
        <v>161163</v>
      </c>
      <c r="C1800">
        <v>1739</v>
      </c>
      <c r="D1800">
        <v>63969405.899999999</v>
      </c>
      <c r="E1800">
        <v>88852514219</v>
      </c>
      <c r="F1800">
        <v>877472</v>
      </c>
      <c r="G1800">
        <v>1096</v>
      </c>
      <c r="H1800">
        <v>70</v>
      </c>
      <c r="I1800">
        <v>60230240.829999998</v>
      </c>
      <c r="J1800">
        <v>88728649061</v>
      </c>
      <c r="K1800">
        <v>648922</v>
      </c>
      <c r="L1800">
        <v>34</v>
      </c>
      <c r="M1800">
        <f t="shared" si="28"/>
        <v>2024</v>
      </c>
    </row>
    <row r="1801" spans="1:13">
      <c r="A1801" s="1">
        <v>45632</v>
      </c>
      <c r="B1801">
        <v>165580</v>
      </c>
      <c r="C1801">
        <v>1935</v>
      </c>
      <c r="D1801">
        <v>64035364.770000003</v>
      </c>
      <c r="E1801">
        <v>88916549584</v>
      </c>
      <c r="F1801">
        <v>878342</v>
      </c>
      <c r="G1801">
        <v>1065</v>
      </c>
      <c r="H1801">
        <v>89</v>
      </c>
      <c r="I1801">
        <v>60237832.93</v>
      </c>
      <c r="J1801">
        <v>88788886894</v>
      </c>
      <c r="K1801">
        <v>648977</v>
      </c>
      <c r="L1801">
        <v>34</v>
      </c>
      <c r="M1801">
        <f t="shared" si="28"/>
        <v>2024</v>
      </c>
    </row>
    <row r="1802" spans="1:13">
      <c r="A1802" s="1">
        <v>45633</v>
      </c>
      <c r="B1802">
        <v>113836</v>
      </c>
      <c r="C1802">
        <v>1242</v>
      </c>
      <c r="D1802">
        <v>64044437.350000001</v>
      </c>
      <c r="E1802">
        <v>88980594022</v>
      </c>
      <c r="F1802">
        <v>878501</v>
      </c>
      <c r="G1802">
        <v>1083</v>
      </c>
      <c r="H1802">
        <v>84</v>
      </c>
      <c r="I1802">
        <v>60243712.899999999</v>
      </c>
      <c r="J1802">
        <v>88849130607</v>
      </c>
      <c r="K1802">
        <v>649027</v>
      </c>
      <c r="L1802">
        <v>34</v>
      </c>
      <c r="M1802">
        <f t="shared" si="28"/>
        <v>2024</v>
      </c>
    </row>
    <row r="1803" spans="1:13">
      <c r="A1803" s="1">
        <v>45634</v>
      </c>
      <c r="B1803">
        <v>12116</v>
      </c>
      <c r="C1803">
        <v>144</v>
      </c>
      <c r="D1803">
        <v>63978722.109999999</v>
      </c>
      <c r="E1803">
        <v>89044572744</v>
      </c>
      <c r="F1803">
        <v>877586</v>
      </c>
      <c r="G1803">
        <v>1059</v>
      </c>
      <c r="H1803">
        <v>70</v>
      </c>
      <c r="I1803">
        <v>60246979.039999999</v>
      </c>
      <c r="J1803">
        <v>88909377586</v>
      </c>
      <c r="K1803">
        <v>649063</v>
      </c>
      <c r="L1803">
        <v>34</v>
      </c>
      <c r="M1803">
        <f t="shared" si="28"/>
        <v>2024</v>
      </c>
    </row>
    <row r="1804" spans="1:13">
      <c r="A1804" s="1">
        <v>45635</v>
      </c>
      <c r="B1804">
        <v>9465</v>
      </c>
      <c r="C1804">
        <v>87</v>
      </c>
      <c r="D1804">
        <v>63907307.560000002</v>
      </c>
      <c r="E1804">
        <v>89108480051</v>
      </c>
      <c r="F1804">
        <v>876592</v>
      </c>
      <c r="G1804">
        <v>1081</v>
      </c>
      <c r="H1804">
        <v>76</v>
      </c>
      <c r="I1804">
        <v>60253135.359999999</v>
      </c>
      <c r="J1804">
        <v>88969630721</v>
      </c>
      <c r="K1804">
        <v>649105</v>
      </c>
      <c r="L1804">
        <v>34</v>
      </c>
      <c r="M1804">
        <f t="shared" si="28"/>
        <v>2024</v>
      </c>
    </row>
    <row r="1805" spans="1:13">
      <c r="A1805" s="1">
        <v>45636</v>
      </c>
      <c r="B1805">
        <v>247991</v>
      </c>
      <c r="C1805">
        <v>2808</v>
      </c>
      <c r="D1805">
        <v>64038612.43</v>
      </c>
      <c r="E1805">
        <v>89172518664</v>
      </c>
      <c r="F1805">
        <v>878358</v>
      </c>
      <c r="G1805">
        <v>1042</v>
      </c>
      <c r="H1805">
        <v>82</v>
      </c>
      <c r="I1805">
        <v>60259785.670000002</v>
      </c>
      <c r="J1805">
        <v>89029890507</v>
      </c>
      <c r="K1805">
        <v>649153</v>
      </c>
      <c r="L1805">
        <v>34</v>
      </c>
      <c r="M1805">
        <f t="shared" si="28"/>
        <v>2024</v>
      </c>
    </row>
    <row r="1806" spans="1:13">
      <c r="A1806" s="1">
        <v>45637</v>
      </c>
      <c r="B1806">
        <v>176434</v>
      </c>
      <c r="C1806">
        <v>1878</v>
      </c>
      <c r="D1806">
        <v>64091139.039999999</v>
      </c>
      <c r="E1806">
        <v>89236609803</v>
      </c>
      <c r="F1806">
        <v>879099</v>
      </c>
      <c r="G1806">
        <v>1137</v>
      </c>
      <c r="H1806">
        <v>92</v>
      </c>
      <c r="I1806">
        <v>60267393.090000004</v>
      </c>
      <c r="J1806">
        <v>89090157900</v>
      </c>
      <c r="K1806">
        <v>649211</v>
      </c>
      <c r="L1806">
        <v>34</v>
      </c>
      <c r="M1806">
        <f t="shared" si="28"/>
        <v>2024</v>
      </c>
    </row>
    <row r="1807" spans="1:13">
      <c r="A1807" s="1">
        <v>45638</v>
      </c>
      <c r="B1807">
        <v>145892</v>
      </c>
      <c r="C1807">
        <v>1593</v>
      </c>
      <c r="D1807">
        <v>64125653.329999998</v>
      </c>
      <c r="E1807">
        <v>89300735456</v>
      </c>
      <c r="F1807">
        <v>879634</v>
      </c>
      <c r="G1807">
        <v>1058</v>
      </c>
      <c r="H1807">
        <v>67</v>
      </c>
      <c r="I1807">
        <v>60270672.270000003</v>
      </c>
      <c r="J1807">
        <v>89150428572</v>
      </c>
      <c r="K1807">
        <v>649244</v>
      </c>
      <c r="L1807">
        <v>34</v>
      </c>
      <c r="M1807">
        <f t="shared" si="28"/>
        <v>2024</v>
      </c>
    </row>
    <row r="1808" spans="1:13">
      <c r="A1808" s="1">
        <v>45639</v>
      </c>
      <c r="B1808">
        <v>150057</v>
      </c>
      <c r="C1808">
        <v>1456</v>
      </c>
      <c r="D1808">
        <v>64153211.93</v>
      </c>
      <c r="E1808">
        <v>89364888668</v>
      </c>
      <c r="F1808">
        <v>880014</v>
      </c>
      <c r="G1808">
        <v>1076</v>
      </c>
      <c r="H1808">
        <v>70</v>
      </c>
      <c r="I1808">
        <v>60276099.450000003</v>
      </c>
      <c r="J1808">
        <v>89210704672</v>
      </c>
      <c r="K1808">
        <v>649280</v>
      </c>
      <c r="L1808">
        <v>34</v>
      </c>
      <c r="M1808">
        <f t="shared" si="28"/>
        <v>2024</v>
      </c>
    </row>
    <row r="1809" spans="1:13">
      <c r="A1809" s="1">
        <v>45640</v>
      </c>
      <c r="B1809">
        <v>109545</v>
      </c>
      <c r="C1809">
        <v>1024</v>
      </c>
      <c r="D1809">
        <v>64148071.289999999</v>
      </c>
      <c r="E1809">
        <v>89429036739</v>
      </c>
      <c r="F1809">
        <v>879944</v>
      </c>
      <c r="G1809">
        <v>1094</v>
      </c>
      <c r="H1809">
        <v>75</v>
      </c>
      <c r="I1809">
        <v>60281671.189999998</v>
      </c>
      <c r="J1809">
        <v>89270986343</v>
      </c>
      <c r="K1809">
        <v>649321</v>
      </c>
      <c r="L1809">
        <v>34</v>
      </c>
      <c r="M1809">
        <f t="shared" si="28"/>
        <v>2024</v>
      </c>
    </row>
    <row r="1810" spans="1:13">
      <c r="A1810" s="1">
        <v>45641</v>
      </c>
      <c r="B1810">
        <v>14513</v>
      </c>
      <c r="C1810">
        <v>146</v>
      </c>
      <c r="D1810">
        <v>64080279.079999998</v>
      </c>
      <c r="E1810">
        <v>89493117018</v>
      </c>
      <c r="F1810">
        <v>879006</v>
      </c>
      <c r="G1810">
        <v>1084</v>
      </c>
      <c r="H1810">
        <v>78</v>
      </c>
      <c r="I1810">
        <v>60287276.229999997</v>
      </c>
      <c r="J1810">
        <v>89331273619</v>
      </c>
      <c r="K1810">
        <v>649365</v>
      </c>
      <c r="L1810">
        <v>34</v>
      </c>
      <c r="M1810">
        <f t="shared" si="28"/>
        <v>2024</v>
      </c>
    </row>
    <row r="1811" spans="1:13">
      <c r="A1811" s="1">
        <v>45642</v>
      </c>
      <c r="B1811">
        <v>8708</v>
      </c>
      <c r="C1811">
        <v>98</v>
      </c>
      <c r="D1811">
        <v>64009257.270000003</v>
      </c>
      <c r="E1811">
        <v>89557126276</v>
      </c>
      <c r="F1811">
        <v>878040</v>
      </c>
      <c r="G1811">
        <v>1064</v>
      </c>
      <c r="H1811">
        <v>84</v>
      </c>
      <c r="I1811">
        <v>60293609.700000003</v>
      </c>
      <c r="J1811">
        <v>89391567229</v>
      </c>
      <c r="K1811">
        <v>649415</v>
      </c>
      <c r="L1811">
        <v>34</v>
      </c>
      <c r="M1811">
        <f t="shared" si="28"/>
        <v>2024</v>
      </c>
    </row>
    <row r="1812" spans="1:13">
      <c r="A1812" s="1">
        <v>45643</v>
      </c>
      <c r="B1812">
        <v>219595</v>
      </c>
      <c r="C1812">
        <v>2380</v>
      </c>
      <c r="D1812">
        <v>64098956.549999997</v>
      </c>
      <c r="E1812">
        <v>89621225232</v>
      </c>
      <c r="F1812">
        <v>879301</v>
      </c>
      <c r="G1812">
        <v>1119</v>
      </c>
      <c r="H1812">
        <v>80</v>
      </c>
      <c r="I1812">
        <v>60300182.240000002</v>
      </c>
      <c r="J1812">
        <v>89451867411</v>
      </c>
      <c r="K1812">
        <v>649461</v>
      </c>
      <c r="L1812">
        <v>34</v>
      </c>
      <c r="M1812">
        <f t="shared" si="28"/>
        <v>2024</v>
      </c>
    </row>
    <row r="1813" spans="1:13">
      <c r="A1813" s="1">
        <v>45644</v>
      </c>
      <c r="B1813">
        <v>152833</v>
      </c>
      <c r="C1813">
        <v>1709</v>
      </c>
      <c r="D1813">
        <v>64142895.670000002</v>
      </c>
      <c r="E1813">
        <v>89685368128</v>
      </c>
      <c r="F1813">
        <v>879928</v>
      </c>
      <c r="G1813">
        <v>1082</v>
      </c>
      <c r="H1813">
        <v>80</v>
      </c>
      <c r="I1813">
        <v>60305370.549999997</v>
      </c>
      <c r="J1813">
        <v>89512172782</v>
      </c>
      <c r="K1813">
        <v>649507</v>
      </c>
      <c r="L1813">
        <v>34</v>
      </c>
      <c r="M1813">
        <f t="shared" si="28"/>
        <v>2024</v>
      </c>
    </row>
    <row r="1814" spans="1:13">
      <c r="A1814" s="1">
        <v>45645</v>
      </c>
      <c r="B1814">
        <v>149173</v>
      </c>
      <c r="C1814">
        <v>1751</v>
      </c>
      <c r="D1814">
        <v>64190695.159999996</v>
      </c>
      <c r="E1814">
        <v>89749558823</v>
      </c>
      <c r="F1814">
        <v>880585</v>
      </c>
      <c r="G1814">
        <v>1094</v>
      </c>
      <c r="H1814">
        <v>89</v>
      </c>
      <c r="I1814">
        <v>60313848.520000003</v>
      </c>
      <c r="J1814">
        <v>89572486630</v>
      </c>
      <c r="K1814">
        <v>649561</v>
      </c>
      <c r="L1814">
        <v>35</v>
      </c>
      <c r="M1814">
        <f t="shared" si="28"/>
        <v>2024</v>
      </c>
    </row>
    <row r="1815" spans="1:13">
      <c r="A1815" s="1">
        <v>45646</v>
      </c>
      <c r="B1815">
        <v>132136</v>
      </c>
      <c r="C1815">
        <v>1195</v>
      </c>
      <c r="D1815">
        <v>64194522.240000002</v>
      </c>
      <c r="E1815">
        <v>89813753345</v>
      </c>
      <c r="F1815">
        <v>880654</v>
      </c>
      <c r="G1815">
        <v>1126</v>
      </c>
      <c r="H1815">
        <v>70</v>
      </c>
      <c r="I1815">
        <v>60318544.140000001</v>
      </c>
      <c r="J1815">
        <v>89632805174</v>
      </c>
      <c r="K1815">
        <v>649597</v>
      </c>
      <c r="L1815">
        <v>34</v>
      </c>
      <c r="M1815">
        <f t="shared" si="28"/>
        <v>2024</v>
      </c>
    </row>
    <row r="1816" spans="1:13">
      <c r="A1816" s="1">
        <v>45647</v>
      </c>
      <c r="B1816">
        <v>94022</v>
      </c>
      <c r="C1816">
        <v>1085</v>
      </c>
      <c r="D1816">
        <v>64196002.920000002</v>
      </c>
      <c r="E1816">
        <v>89877949348</v>
      </c>
      <c r="F1816">
        <v>880647</v>
      </c>
      <c r="G1816">
        <v>1092</v>
      </c>
      <c r="H1816">
        <v>85</v>
      </c>
      <c r="I1816">
        <v>60323938.479999997</v>
      </c>
      <c r="J1816">
        <v>89693129113</v>
      </c>
      <c r="K1816">
        <v>649648</v>
      </c>
      <c r="L1816">
        <v>34</v>
      </c>
      <c r="M1816">
        <f t="shared" si="28"/>
        <v>2024</v>
      </c>
    </row>
    <row r="1817" spans="1:13">
      <c r="A1817" s="1">
        <v>45648</v>
      </c>
      <c r="B1817">
        <v>13251</v>
      </c>
      <c r="C1817">
        <v>119</v>
      </c>
      <c r="D1817">
        <v>64115480.600000001</v>
      </c>
      <c r="E1817">
        <v>89942064829</v>
      </c>
      <c r="F1817">
        <v>879542</v>
      </c>
      <c r="G1817">
        <v>1224</v>
      </c>
      <c r="H1817">
        <v>83</v>
      </c>
      <c r="I1817">
        <v>60330398.130000003</v>
      </c>
      <c r="J1817">
        <v>89753459511</v>
      </c>
      <c r="K1817">
        <v>649697</v>
      </c>
      <c r="L1817">
        <v>34</v>
      </c>
      <c r="M1817">
        <f t="shared" si="28"/>
        <v>2024</v>
      </c>
    </row>
    <row r="1818" spans="1:13">
      <c r="A1818" s="1">
        <v>45649</v>
      </c>
      <c r="B1818">
        <v>7194</v>
      </c>
      <c r="C1818">
        <v>78</v>
      </c>
      <c r="D1818">
        <v>64035975.560000002</v>
      </c>
      <c r="E1818">
        <v>90006100804</v>
      </c>
      <c r="F1818">
        <v>878442</v>
      </c>
      <c r="G1818">
        <v>1178</v>
      </c>
      <c r="H1818">
        <v>80</v>
      </c>
      <c r="I1818">
        <v>60335958.530000001</v>
      </c>
      <c r="J1818">
        <v>89813795469</v>
      </c>
      <c r="K1818">
        <v>649743</v>
      </c>
      <c r="L1818">
        <v>34</v>
      </c>
      <c r="M1818">
        <f t="shared" si="28"/>
        <v>2024</v>
      </c>
    </row>
    <row r="1819" spans="1:13">
      <c r="A1819" s="1">
        <v>45650</v>
      </c>
      <c r="B1819">
        <v>166337</v>
      </c>
      <c r="C1819">
        <v>1823</v>
      </c>
      <c r="D1819">
        <v>64080473.560000002</v>
      </c>
      <c r="E1819">
        <v>90070181278</v>
      </c>
      <c r="F1819">
        <v>879067</v>
      </c>
      <c r="G1819">
        <v>1198</v>
      </c>
      <c r="H1819">
        <v>98</v>
      </c>
      <c r="I1819">
        <v>60344853.340000004</v>
      </c>
      <c r="J1819">
        <v>89874140323</v>
      </c>
      <c r="K1819">
        <v>649806</v>
      </c>
      <c r="L1819">
        <v>35</v>
      </c>
      <c r="M1819">
        <f t="shared" si="28"/>
        <v>2024</v>
      </c>
    </row>
    <row r="1820" spans="1:13">
      <c r="A1820" s="1">
        <v>45651</v>
      </c>
      <c r="B1820">
        <v>10854</v>
      </c>
      <c r="C1820">
        <v>0</v>
      </c>
      <c r="D1820">
        <v>63999157.609999999</v>
      </c>
      <c r="E1820">
        <v>90134180435</v>
      </c>
      <c r="F1820">
        <v>877956</v>
      </c>
      <c r="G1820">
        <v>1111</v>
      </c>
      <c r="H1820">
        <v>102</v>
      </c>
      <c r="I1820">
        <v>60351674.539999999</v>
      </c>
      <c r="J1820">
        <v>89934491997</v>
      </c>
      <c r="K1820">
        <v>649874</v>
      </c>
      <c r="L1820">
        <v>34</v>
      </c>
      <c r="M1820">
        <f t="shared" si="28"/>
        <v>2024</v>
      </c>
    </row>
    <row r="1821" spans="1:13">
      <c r="A1821" s="1">
        <v>45652</v>
      </c>
      <c r="B1821">
        <v>8582</v>
      </c>
      <c r="C1821">
        <v>0</v>
      </c>
      <c r="D1821">
        <v>63910431.229999997</v>
      </c>
      <c r="E1821">
        <v>90198090867</v>
      </c>
      <c r="F1821">
        <v>876760</v>
      </c>
      <c r="G1821">
        <v>1196</v>
      </c>
      <c r="H1821">
        <v>89</v>
      </c>
      <c r="I1821">
        <v>60357029.770000003</v>
      </c>
      <c r="J1821">
        <v>89994849027</v>
      </c>
      <c r="K1821">
        <v>649929</v>
      </c>
      <c r="L1821">
        <v>34</v>
      </c>
      <c r="M1821">
        <f t="shared" si="28"/>
        <v>2024</v>
      </c>
    </row>
    <row r="1822" spans="1:13">
      <c r="A1822" s="1">
        <v>45653</v>
      </c>
      <c r="B1822">
        <v>12747</v>
      </c>
      <c r="C1822">
        <v>0</v>
      </c>
      <c r="D1822">
        <v>63828520.210000001</v>
      </c>
      <c r="E1822">
        <v>90261919387</v>
      </c>
      <c r="F1822">
        <v>875617</v>
      </c>
      <c r="G1822">
        <v>1143</v>
      </c>
      <c r="H1822">
        <v>83</v>
      </c>
      <c r="I1822">
        <v>60361459.090000004</v>
      </c>
      <c r="J1822">
        <v>90055210486</v>
      </c>
      <c r="K1822">
        <v>649978</v>
      </c>
      <c r="L1822">
        <v>34</v>
      </c>
      <c r="M1822">
        <f t="shared" si="28"/>
        <v>2024</v>
      </c>
    </row>
    <row r="1823" spans="1:13">
      <c r="A1823" s="1">
        <v>45654</v>
      </c>
      <c r="B1823">
        <v>138825</v>
      </c>
      <c r="C1823">
        <v>0</v>
      </c>
      <c r="D1823">
        <v>63747049.780000001</v>
      </c>
      <c r="E1823">
        <v>90325666437</v>
      </c>
      <c r="F1823">
        <v>874523</v>
      </c>
      <c r="G1823">
        <v>1094</v>
      </c>
      <c r="H1823">
        <v>86</v>
      </c>
      <c r="I1823">
        <v>60369762.68</v>
      </c>
      <c r="J1823">
        <v>90115580249</v>
      </c>
      <c r="K1823">
        <v>650030</v>
      </c>
      <c r="L1823">
        <v>34</v>
      </c>
      <c r="M1823">
        <f t="shared" si="28"/>
        <v>2024</v>
      </c>
    </row>
    <row r="1824" spans="1:13">
      <c r="A1824" s="1">
        <v>45655</v>
      </c>
      <c r="B1824">
        <v>11232</v>
      </c>
      <c r="C1824">
        <v>0</v>
      </c>
      <c r="D1824">
        <v>63663120.979999997</v>
      </c>
      <c r="E1824">
        <v>90389329558</v>
      </c>
      <c r="F1824">
        <v>873338</v>
      </c>
      <c r="G1824">
        <v>1185</v>
      </c>
      <c r="H1824">
        <v>78</v>
      </c>
      <c r="I1824">
        <v>60374743.600000001</v>
      </c>
      <c r="J1824">
        <v>90175954992</v>
      </c>
      <c r="K1824">
        <v>650074</v>
      </c>
      <c r="L1824">
        <v>34</v>
      </c>
      <c r="M1824">
        <f t="shared" si="28"/>
        <v>2024</v>
      </c>
    </row>
    <row r="1825" spans="1:13">
      <c r="A1825" s="1">
        <v>45656</v>
      </c>
      <c r="B1825">
        <v>10096</v>
      </c>
      <c r="C1825">
        <v>0</v>
      </c>
      <c r="D1825">
        <v>63583287.219999999</v>
      </c>
      <c r="E1825">
        <v>90452912845</v>
      </c>
      <c r="F1825">
        <v>872241</v>
      </c>
      <c r="G1825">
        <v>1097</v>
      </c>
      <c r="H1825">
        <v>84</v>
      </c>
      <c r="I1825">
        <v>60381512.490000002</v>
      </c>
      <c r="J1825">
        <v>90236336505</v>
      </c>
      <c r="K1825">
        <v>650124</v>
      </c>
      <c r="L1825">
        <v>34</v>
      </c>
      <c r="M1825">
        <f t="shared" si="28"/>
        <v>2024</v>
      </c>
    </row>
    <row r="1826" spans="1:13">
      <c r="A1826" s="1">
        <v>45657</v>
      </c>
      <c r="B1826">
        <v>162551</v>
      </c>
      <c r="C1826">
        <v>0</v>
      </c>
      <c r="D1826">
        <v>63499813.289999999</v>
      </c>
      <c r="E1826">
        <v>90516412658</v>
      </c>
      <c r="F1826">
        <v>871086</v>
      </c>
      <c r="G1826">
        <v>1155</v>
      </c>
      <c r="H1826">
        <v>94</v>
      </c>
      <c r="I1826">
        <v>60388636.189999998</v>
      </c>
      <c r="J1826">
        <v>90296725141</v>
      </c>
      <c r="K1826">
        <v>650183</v>
      </c>
      <c r="L1826">
        <v>35</v>
      </c>
      <c r="M1826">
        <f t="shared" si="28"/>
        <v>2024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F05C2-8855-4CEC-984F-FC67235D75E1}">
  <sheetPr codeName="Sheet4"/>
  <dimension ref="A1:M1826"/>
  <sheetViews>
    <sheetView topLeftCell="A1784" workbookViewId="0">
      <selection activeCell="F1807" sqref="F1807"/>
    </sheetView>
  </sheetViews>
  <sheetFormatPr defaultRowHeight="14.25"/>
  <cols>
    <col min="5" max="5" width="12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43833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74742720.958260506</v>
      </c>
      <c r="J2">
        <v>74742720.958260506</v>
      </c>
      <c r="K2">
        <v>400000</v>
      </c>
      <c r="L2">
        <v>0</v>
      </c>
      <c r="M2">
        <f>YEAR(A2)</f>
        <v>2020</v>
      </c>
    </row>
    <row r="3" spans="1:13">
      <c r="A3">
        <v>43834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74742720.958260506</v>
      </c>
      <c r="J3">
        <v>149485441.91652101</v>
      </c>
      <c r="K3">
        <v>400000</v>
      </c>
      <c r="L3">
        <v>0</v>
      </c>
      <c r="M3">
        <f t="shared" ref="M3:M66" si="0">YEAR(A3)</f>
        <v>2020</v>
      </c>
    </row>
    <row r="4" spans="1:13">
      <c r="A4">
        <v>43835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74742720.958260506</v>
      </c>
      <c r="J4">
        <v>224228162.87478101</v>
      </c>
      <c r="K4">
        <v>400000</v>
      </c>
      <c r="L4">
        <v>0</v>
      </c>
      <c r="M4">
        <f t="shared" si="0"/>
        <v>2020</v>
      </c>
    </row>
    <row r="5" spans="1:13">
      <c r="A5">
        <v>43836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74742720.958260506</v>
      </c>
      <c r="J5">
        <v>298970883.83304203</v>
      </c>
      <c r="K5">
        <v>400000</v>
      </c>
      <c r="L5">
        <v>0</v>
      </c>
      <c r="M5">
        <f t="shared" si="0"/>
        <v>2020</v>
      </c>
    </row>
    <row r="6" spans="1:13">
      <c r="A6">
        <v>43837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74742720.958260506</v>
      </c>
      <c r="J6">
        <v>373713604.79130203</v>
      </c>
      <c r="K6">
        <v>400000</v>
      </c>
      <c r="L6">
        <v>0</v>
      </c>
      <c r="M6">
        <f t="shared" si="0"/>
        <v>2020</v>
      </c>
    </row>
    <row r="7" spans="1:13">
      <c r="A7">
        <v>43838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74742720.958260506</v>
      </c>
      <c r="J7">
        <v>448456325.74956298</v>
      </c>
      <c r="K7">
        <v>400000</v>
      </c>
      <c r="L7">
        <v>0</v>
      </c>
      <c r="M7">
        <f t="shared" si="0"/>
        <v>2020</v>
      </c>
    </row>
    <row r="8" spans="1:13">
      <c r="A8">
        <v>43839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74742720.958260506</v>
      </c>
      <c r="J8">
        <v>523199046.70782298</v>
      </c>
      <c r="K8">
        <v>400000</v>
      </c>
      <c r="L8">
        <v>0</v>
      </c>
      <c r="M8">
        <f t="shared" si="0"/>
        <v>2020</v>
      </c>
    </row>
    <row r="9" spans="1:13">
      <c r="A9">
        <v>43840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74742720.958260506</v>
      </c>
      <c r="J9">
        <v>597941767.66608405</v>
      </c>
      <c r="K9">
        <v>400000</v>
      </c>
      <c r="L9">
        <v>0</v>
      </c>
      <c r="M9">
        <f t="shared" si="0"/>
        <v>2020</v>
      </c>
    </row>
    <row r="10" spans="1:13">
      <c r="A10">
        <v>43841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74742720.958260506</v>
      </c>
      <c r="J10">
        <v>672684488.62434399</v>
      </c>
      <c r="K10">
        <v>400000</v>
      </c>
      <c r="L10">
        <v>0</v>
      </c>
      <c r="M10">
        <f t="shared" si="0"/>
        <v>2020</v>
      </c>
    </row>
    <row r="11" spans="1:13">
      <c r="A11">
        <v>43842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74742720.958260506</v>
      </c>
      <c r="J11">
        <v>747427209.582605</v>
      </c>
      <c r="K11">
        <v>400000</v>
      </c>
      <c r="L11">
        <v>0</v>
      </c>
      <c r="M11">
        <f t="shared" si="0"/>
        <v>2020</v>
      </c>
    </row>
    <row r="12" spans="1:13">
      <c r="A12">
        <v>43843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74742720.958260506</v>
      </c>
      <c r="J12">
        <v>822169930.54086494</v>
      </c>
      <c r="K12">
        <v>400000</v>
      </c>
      <c r="L12">
        <v>0</v>
      </c>
      <c r="M12">
        <f t="shared" si="0"/>
        <v>2020</v>
      </c>
    </row>
    <row r="13" spans="1:13">
      <c r="A13">
        <v>43844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74742720.958260506</v>
      </c>
      <c r="J13">
        <v>896912651.49912596</v>
      </c>
      <c r="K13">
        <v>400000</v>
      </c>
      <c r="L13">
        <v>0</v>
      </c>
      <c r="M13">
        <f t="shared" si="0"/>
        <v>2020</v>
      </c>
    </row>
    <row r="14" spans="1:13">
      <c r="A14">
        <v>43845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74742720.958260506</v>
      </c>
      <c r="J14">
        <v>971655372.45738602</v>
      </c>
      <c r="K14">
        <v>400000</v>
      </c>
      <c r="L14">
        <v>0</v>
      </c>
      <c r="M14">
        <f t="shared" si="0"/>
        <v>2020</v>
      </c>
    </row>
    <row r="15" spans="1:13">
      <c r="A15">
        <v>43846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74742720.958260506</v>
      </c>
      <c r="J15">
        <v>1046398093.41564</v>
      </c>
      <c r="K15">
        <v>400000</v>
      </c>
      <c r="L15">
        <v>0</v>
      </c>
      <c r="M15">
        <f t="shared" si="0"/>
        <v>2020</v>
      </c>
    </row>
    <row r="16" spans="1:13">
      <c r="A16">
        <v>43847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74742720.958260506</v>
      </c>
      <c r="J16">
        <v>1121140814.3738999</v>
      </c>
      <c r="K16">
        <v>400000</v>
      </c>
      <c r="L16">
        <v>0</v>
      </c>
      <c r="M16">
        <f t="shared" si="0"/>
        <v>2020</v>
      </c>
    </row>
    <row r="17" spans="1:13">
      <c r="A17">
        <v>43848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74742720.958260506</v>
      </c>
      <c r="J17">
        <v>1195883535.33216</v>
      </c>
      <c r="K17">
        <v>400000</v>
      </c>
      <c r="L17">
        <v>0</v>
      </c>
      <c r="M17">
        <f t="shared" si="0"/>
        <v>2020</v>
      </c>
    </row>
    <row r="18" spans="1:13">
      <c r="A18">
        <v>43849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74742720.958260506</v>
      </c>
      <c r="J18">
        <v>1270626256.2904201</v>
      </c>
      <c r="K18">
        <v>400000</v>
      </c>
      <c r="L18">
        <v>0</v>
      </c>
      <c r="M18">
        <f t="shared" si="0"/>
        <v>2020</v>
      </c>
    </row>
    <row r="19" spans="1:13">
      <c r="A19">
        <v>43850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74742720.958260506</v>
      </c>
      <c r="J19">
        <v>1345368977.2486801</v>
      </c>
      <c r="K19">
        <v>400000</v>
      </c>
      <c r="L19">
        <v>0</v>
      </c>
      <c r="M19">
        <f t="shared" si="0"/>
        <v>2020</v>
      </c>
    </row>
    <row r="20" spans="1:13">
      <c r="A20">
        <v>43851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74742720.958260506</v>
      </c>
      <c r="J20">
        <v>1420111698.2069499</v>
      </c>
      <c r="K20">
        <v>400000</v>
      </c>
      <c r="L20">
        <v>0</v>
      </c>
      <c r="M20">
        <f t="shared" si="0"/>
        <v>2020</v>
      </c>
    </row>
    <row r="21" spans="1:13">
      <c r="A21">
        <v>43852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74742720.958260506</v>
      </c>
      <c r="J21">
        <v>1494854419.16521</v>
      </c>
      <c r="K21">
        <v>400000</v>
      </c>
      <c r="L21">
        <v>0</v>
      </c>
      <c r="M21">
        <f t="shared" si="0"/>
        <v>2020</v>
      </c>
    </row>
    <row r="22" spans="1:13">
      <c r="A22">
        <v>43853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74742720.958260506</v>
      </c>
      <c r="J22">
        <v>1569597140.1234701</v>
      </c>
      <c r="K22">
        <v>400000</v>
      </c>
      <c r="L22">
        <v>0</v>
      </c>
      <c r="M22">
        <f t="shared" si="0"/>
        <v>2020</v>
      </c>
    </row>
    <row r="23" spans="1:13">
      <c r="A23">
        <v>43854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74742720.958260506</v>
      </c>
      <c r="J23">
        <v>1644339861.0817299</v>
      </c>
      <c r="K23">
        <v>400000</v>
      </c>
      <c r="L23">
        <v>0</v>
      </c>
      <c r="M23">
        <f t="shared" si="0"/>
        <v>2020</v>
      </c>
    </row>
    <row r="24" spans="1:13">
      <c r="A24">
        <v>43855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74742720.958260506</v>
      </c>
      <c r="J24">
        <v>1719082582.0399899</v>
      </c>
      <c r="K24">
        <v>400000</v>
      </c>
      <c r="L24">
        <v>0</v>
      </c>
      <c r="M24">
        <f t="shared" si="0"/>
        <v>2020</v>
      </c>
    </row>
    <row r="25" spans="1:13">
      <c r="A25">
        <v>43856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74742720.958260506</v>
      </c>
      <c r="J25">
        <v>1793825302.99825</v>
      </c>
      <c r="K25">
        <v>400000</v>
      </c>
      <c r="L25">
        <v>0</v>
      </c>
      <c r="M25">
        <f t="shared" si="0"/>
        <v>2020</v>
      </c>
    </row>
    <row r="26" spans="1:13">
      <c r="A26">
        <v>43857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74742720.958260506</v>
      </c>
      <c r="J26">
        <v>1868568023.9565101</v>
      </c>
      <c r="K26">
        <v>400000</v>
      </c>
      <c r="L26">
        <v>0</v>
      </c>
      <c r="M26">
        <f t="shared" si="0"/>
        <v>2020</v>
      </c>
    </row>
    <row r="27" spans="1:13">
      <c r="A27">
        <v>43858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74742720.958260506</v>
      </c>
      <c r="J27">
        <v>1943310744.9147699</v>
      </c>
      <c r="K27">
        <v>400000</v>
      </c>
      <c r="L27">
        <v>0</v>
      </c>
      <c r="M27">
        <f t="shared" si="0"/>
        <v>2020</v>
      </c>
    </row>
    <row r="28" spans="1:13">
      <c r="A28">
        <v>43859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74742720.958260506</v>
      </c>
      <c r="J28">
        <v>2018053465.8730299</v>
      </c>
      <c r="K28">
        <v>400000</v>
      </c>
      <c r="L28">
        <v>0</v>
      </c>
      <c r="M28">
        <f t="shared" si="0"/>
        <v>2020</v>
      </c>
    </row>
    <row r="29" spans="1:13">
      <c r="A29">
        <v>43860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74742720.958260506</v>
      </c>
      <c r="J29">
        <v>2092796186.83129</v>
      </c>
      <c r="K29">
        <v>400000</v>
      </c>
      <c r="L29">
        <v>0</v>
      </c>
      <c r="M29">
        <f t="shared" si="0"/>
        <v>2020</v>
      </c>
    </row>
    <row r="30" spans="1:13">
      <c r="A30">
        <v>43861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74742720.958260506</v>
      </c>
      <c r="J30">
        <v>2167538907.7895498</v>
      </c>
      <c r="K30">
        <v>400000</v>
      </c>
      <c r="L30">
        <v>0</v>
      </c>
      <c r="M30">
        <f t="shared" si="0"/>
        <v>2020</v>
      </c>
    </row>
    <row r="31" spans="1:13">
      <c r="A31">
        <v>43862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74742720.958260506</v>
      </c>
      <c r="J31">
        <v>2242281628.7478099</v>
      </c>
      <c r="K31">
        <v>400000</v>
      </c>
      <c r="L31">
        <v>0</v>
      </c>
      <c r="M31">
        <f t="shared" si="0"/>
        <v>2020</v>
      </c>
    </row>
    <row r="32" spans="1:13">
      <c r="A32">
        <v>43863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74742720.958260506</v>
      </c>
      <c r="J32">
        <v>2317024349.7060699</v>
      </c>
      <c r="K32">
        <v>400000</v>
      </c>
      <c r="L32">
        <v>0</v>
      </c>
      <c r="M32">
        <f t="shared" si="0"/>
        <v>2020</v>
      </c>
    </row>
    <row r="33" spans="1:13">
      <c r="A33">
        <v>43864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74742720.958260506</v>
      </c>
      <c r="J33">
        <v>2391767070.66433</v>
      </c>
      <c r="K33">
        <v>400000</v>
      </c>
      <c r="L33">
        <v>0</v>
      </c>
      <c r="M33">
        <f t="shared" si="0"/>
        <v>2020</v>
      </c>
    </row>
    <row r="34" spans="1:13">
      <c r="A34">
        <v>43865</v>
      </c>
      <c r="B34">
        <v>1</v>
      </c>
      <c r="C34">
        <v>1</v>
      </c>
      <c r="D34">
        <v>108.02779500005499</v>
      </c>
      <c r="E34">
        <v>108.02779500005499</v>
      </c>
      <c r="F34">
        <v>1</v>
      </c>
      <c r="G34">
        <v>0</v>
      </c>
      <c r="H34">
        <v>0</v>
      </c>
      <c r="I34">
        <v>74742720.958260506</v>
      </c>
      <c r="J34">
        <v>2466509791.6225901</v>
      </c>
      <c r="K34">
        <v>400000</v>
      </c>
      <c r="L34">
        <v>0</v>
      </c>
      <c r="M34">
        <f t="shared" si="0"/>
        <v>2020</v>
      </c>
    </row>
    <row r="35" spans="1:13">
      <c r="A35">
        <v>43866</v>
      </c>
      <c r="B35">
        <v>4</v>
      </c>
      <c r="C35">
        <v>0</v>
      </c>
      <c r="D35">
        <v>108.02779500005499</v>
      </c>
      <c r="E35">
        <v>216.05559000011101</v>
      </c>
      <c r="F35">
        <v>1</v>
      </c>
      <c r="G35">
        <v>0</v>
      </c>
      <c r="H35">
        <v>0</v>
      </c>
      <c r="I35">
        <v>74742720.958260506</v>
      </c>
      <c r="J35">
        <v>2541252512.5808501</v>
      </c>
      <c r="K35">
        <v>400000</v>
      </c>
      <c r="L35">
        <v>0</v>
      </c>
      <c r="M35">
        <f t="shared" si="0"/>
        <v>2020</v>
      </c>
    </row>
    <row r="36" spans="1:13">
      <c r="A36">
        <v>43867</v>
      </c>
      <c r="B36">
        <v>2</v>
      </c>
      <c r="C36">
        <v>0</v>
      </c>
      <c r="D36">
        <v>108.02779500005499</v>
      </c>
      <c r="E36">
        <v>324.083385000166</v>
      </c>
      <c r="F36">
        <v>1</v>
      </c>
      <c r="G36">
        <v>0</v>
      </c>
      <c r="H36">
        <v>0</v>
      </c>
      <c r="I36">
        <v>74742720.958260506</v>
      </c>
      <c r="J36">
        <v>2615995233.5391102</v>
      </c>
      <c r="K36">
        <v>400000</v>
      </c>
      <c r="L36">
        <v>0</v>
      </c>
      <c r="M36">
        <f t="shared" si="0"/>
        <v>2020</v>
      </c>
    </row>
    <row r="37" spans="1:13">
      <c r="A37">
        <v>43868</v>
      </c>
      <c r="B37">
        <v>1</v>
      </c>
      <c r="C37">
        <v>0</v>
      </c>
      <c r="D37">
        <v>108.02779500005499</v>
      </c>
      <c r="E37">
        <v>432.11118000022202</v>
      </c>
      <c r="F37">
        <v>1</v>
      </c>
      <c r="G37">
        <v>0</v>
      </c>
      <c r="H37">
        <v>0</v>
      </c>
      <c r="I37">
        <v>74742720.958260506</v>
      </c>
      <c r="J37">
        <v>2690737954.4973698</v>
      </c>
      <c r="K37">
        <v>400000</v>
      </c>
      <c r="L37">
        <v>0</v>
      </c>
      <c r="M37">
        <f t="shared" si="0"/>
        <v>2020</v>
      </c>
    </row>
    <row r="38" spans="1:13">
      <c r="A38">
        <v>43869</v>
      </c>
      <c r="B38">
        <v>1</v>
      </c>
      <c r="C38">
        <v>0</v>
      </c>
      <c r="D38">
        <v>108.02779500005499</v>
      </c>
      <c r="E38">
        <v>540.13897500027804</v>
      </c>
      <c r="F38">
        <v>1</v>
      </c>
      <c r="G38">
        <v>0</v>
      </c>
      <c r="H38">
        <v>0</v>
      </c>
      <c r="I38">
        <v>74742720.958260506</v>
      </c>
      <c r="J38">
        <v>2765480675.4556298</v>
      </c>
      <c r="K38">
        <v>400000</v>
      </c>
      <c r="L38">
        <v>0</v>
      </c>
      <c r="M38">
        <f t="shared" si="0"/>
        <v>2020</v>
      </c>
    </row>
    <row r="39" spans="1:13">
      <c r="A39">
        <v>43870</v>
      </c>
      <c r="B39">
        <v>0</v>
      </c>
      <c r="C39">
        <v>0</v>
      </c>
      <c r="D39">
        <v>108.02779500005499</v>
      </c>
      <c r="E39">
        <v>648.16677000033303</v>
      </c>
      <c r="F39">
        <v>1</v>
      </c>
      <c r="G39">
        <v>0</v>
      </c>
      <c r="H39">
        <v>0</v>
      </c>
      <c r="I39">
        <v>74742720.958260506</v>
      </c>
      <c r="J39">
        <v>2840223396.4138999</v>
      </c>
      <c r="K39">
        <v>400000</v>
      </c>
      <c r="L39">
        <v>0</v>
      </c>
      <c r="M39">
        <f t="shared" si="0"/>
        <v>2020</v>
      </c>
    </row>
    <row r="40" spans="1:13">
      <c r="A40">
        <v>43871</v>
      </c>
      <c r="B40">
        <v>0</v>
      </c>
      <c r="C40">
        <v>0</v>
      </c>
      <c r="D40">
        <v>108.02779500005499</v>
      </c>
      <c r="E40">
        <v>756.19456500038905</v>
      </c>
      <c r="F40">
        <v>1</v>
      </c>
      <c r="G40">
        <v>0</v>
      </c>
      <c r="H40">
        <v>0</v>
      </c>
      <c r="I40">
        <v>74742720.958260506</v>
      </c>
      <c r="J40">
        <v>2914966117.37216</v>
      </c>
      <c r="K40">
        <v>400000</v>
      </c>
      <c r="L40">
        <v>0</v>
      </c>
      <c r="M40">
        <f t="shared" si="0"/>
        <v>2020</v>
      </c>
    </row>
    <row r="41" spans="1:13">
      <c r="A41">
        <v>43872</v>
      </c>
      <c r="B41">
        <v>1</v>
      </c>
      <c r="C41">
        <v>0</v>
      </c>
      <c r="D41">
        <v>108.02779500005499</v>
      </c>
      <c r="E41">
        <v>864.22236000044404</v>
      </c>
      <c r="F41">
        <v>1</v>
      </c>
      <c r="G41">
        <v>0</v>
      </c>
      <c r="H41">
        <v>0</v>
      </c>
      <c r="I41">
        <v>74742720.958260506</v>
      </c>
      <c r="J41">
        <v>2989708838.33042</v>
      </c>
      <c r="K41">
        <v>400000</v>
      </c>
      <c r="L41">
        <v>0</v>
      </c>
      <c r="M41">
        <f t="shared" si="0"/>
        <v>2020</v>
      </c>
    </row>
    <row r="42" spans="1:13">
      <c r="A42">
        <v>43873</v>
      </c>
      <c r="B42">
        <v>2</v>
      </c>
      <c r="C42">
        <v>0</v>
      </c>
      <c r="D42">
        <v>108.02779500005499</v>
      </c>
      <c r="E42">
        <v>972.25015500049994</v>
      </c>
      <c r="F42">
        <v>1</v>
      </c>
      <c r="G42">
        <v>0</v>
      </c>
      <c r="H42">
        <v>0</v>
      </c>
      <c r="I42">
        <v>74742720.958260506</v>
      </c>
      <c r="J42">
        <v>3064451559.2886801</v>
      </c>
      <c r="K42">
        <v>400000</v>
      </c>
      <c r="L42">
        <v>0</v>
      </c>
      <c r="M42">
        <f t="shared" si="0"/>
        <v>2020</v>
      </c>
    </row>
    <row r="43" spans="1:13">
      <c r="A43">
        <v>43874</v>
      </c>
      <c r="B43">
        <v>1</v>
      </c>
      <c r="C43">
        <v>0</v>
      </c>
      <c r="D43">
        <v>108.02779500005499</v>
      </c>
      <c r="E43">
        <v>1080.2779500005499</v>
      </c>
      <c r="F43">
        <v>1</v>
      </c>
      <c r="G43">
        <v>0</v>
      </c>
      <c r="H43">
        <v>0</v>
      </c>
      <c r="I43">
        <v>74742720.958260506</v>
      </c>
      <c r="J43">
        <v>3139194280.2469401</v>
      </c>
      <c r="K43">
        <v>400000</v>
      </c>
      <c r="L43">
        <v>0</v>
      </c>
      <c r="M43">
        <f t="shared" si="0"/>
        <v>2020</v>
      </c>
    </row>
    <row r="44" spans="1:13">
      <c r="A44">
        <v>43875</v>
      </c>
      <c r="B44">
        <v>0</v>
      </c>
      <c r="C44">
        <v>0</v>
      </c>
      <c r="D44">
        <v>108.02779500005499</v>
      </c>
      <c r="E44">
        <v>1188.3057450006099</v>
      </c>
      <c r="F44">
        <v>1</v>
      </c>
      <c r="G44">
        <v>0</v>
      </c>
      <c r="H44">
        <v>0</v>
      </c>
      <c r="I44">
        <v>74742720.958260506</v>
      </c>
      <c r="J44">
        <v>3213937001.2052002</v>
      </c>
      <c r="K44">
        <v>400000</v>
      </c>
      <c r="L44">
        <v>0</v>
      </c>
      <c r="M44">
        <f t="shared" si="0"/>
        <v>2020</v>
      </c>
    </row>
    <row r="45" spans="1:13">
      <c r="A45">
        <v>43876</v>
      </c>
      <c r="B45">
        <v>0</v>
      </c>
      <c r="C45">
        <v>0</v>
      </c>
      <c r="D45">
        <v>108.02779500005499</v>
      </c>
      <c r="E45">
        <v>1296.3335400006599</v>
      </c>
      <c r="F45">
        <v>1</v>
      </c>
      <c r="G45">
        <v>0</v>
      </c>
      <c r="H45">
        <v>0</v>
      </c>
      <c r="I45">
        <v>74742720.958260506</v>
      </c>
      <c r="J45">
        <v>3288679722.1634598</v>
      </c>
      <c r="K45">
        <v>400000</v>
      </c>
      <c r="L45">
        <v>0</v>
      </c>
      <c r="M45">
        <f t="shared" si="0"/>
        <v>2020</v>
      </c>
    </row>
    <row r="46" spans="1:13">
      <c r="A46">
        <v>43877</v>
      </c>
      <c r="B46">
        <v>1</v>
      </c>
      <c r="C46">
        <v>0</v>
      </c>
      <c r="D46">
        <v>108.02779500005499</v>
      </c>
      <c r="E46">
        <v>1404.3613350007199</v>
      </c>
      <c r="F46">
        <v>1</v>
      </c>
      <c r="G46">
        <v>0</v>
      </c>
      <c r="H46">
        <v>0</v>
      </c>
      <c r="I46">
        <v>74742720.958260506</v>
      </c>
      <c r="J46">
        <v>3363422443.1217198</v>
      </c>
      <c r="K46">
        <v>400000</v>
      </c>
      <c r="L46">
        <v>0</v>
      </c>
      <c r="M46">
        <f t="shared" si="0"/>
        <v>2020</v>
      </c>
    </row>
    <row r="47" spans="1:13">
      <c r="A47">
        <v>43878</v>
      </c>
      <c r="B47">
        <v>0</v>
      </c>
      <c r="C47">
        <v>0</v>
      </c>
      <c r="D47">
        <v>108.02779500005499</v>
      </c>
      <c r="E47">
        <v>1512.3891300007699</v>
      </c>
      <c r="F47">
        <v>1</v>
      </c>
      <c r="G47">
        <v>0</v>
      </c>
      <c r="H47">
        <v>0</v>
      </c>
      <c r="I47">
        <v>74742720.958260506</v>
      </c>
      <c r="J47">
        <v>3438165164.0799799</v>
      </c>
      <c r="K47">
        <v>400000</v>
      </c>
      <c r="L47">
        <v>0</v>
      </c>
      <c r="M47">
        <f t="shared" si="0"/>
        <v>2020</v>
      </c>
    </row>
    <row r="48" spans="1:13">
      <c r="A48">
        <v>43879</v>
      </c>
      <c r="B48">
        <v>2</v>
      </c>
      <c r="C48">
        <v>1</v>
      </c>
      <c r="D48">
        <v>160.68528564479001</v>
      </c>
      <c r="E48">
        <v>1673.0744156455601</v>
      </c>
      <c r="F48">
        <v>2</v>
      </c>
      <c r="G48">
        <v>0</v>
      </c>
      <c r="H48">
        <v>0</v>
      </c>
      <c r="I48">
        <v>74742720.958260506</v>
      </c>
      <c r="J48">
        <v>3512907885.03824</v>
      </c>
      <c r="K48">
        <v>400000</v>
      </c>
      <c r="L48">
        <v>0</v>
      </c>
      <c r="M48">
        <f t="shared" si="0"/>
        <v>2020</v>
      </c>
    </row>
    <row r="49" spans="1:13">
      <c r="A49">
        <v>43880</v>
      </c>
      <c r="B49">
        <v>1</v>
      </c>
      <c r="C49">
        <v>0</v>
      </c>
      <c r="D49">
        <v>160.68528564479001</v>
      </c>
      <c r="E49">
        <v>1833.75970129036</v>
      </c>
      <c r="F49">
        <v>2</v>
      </c>
      <c r="G49">
        <v>0</v>
      </c>
      <c r="H49">
        <v>0</v>
      </c>
      <c r="I49">
        <v>74742720.958260506</v>
      </c>
      <c r="J49">
        <v>3587650605.9965</v>
      </c>
      <c r="K49">
        <v>400000</v>
      </c>
      <c r="L49">
        <v>0</v>
      </c>
      <c r="M49">
        <f t="shared" si="0"/>
        <v>2020</v>
      </c>
    </row>
    <row r="50" spans="1:13">
      <c r="A50">
        <v>43881</v>
      </c>
      <c r="B50">
        <v>1</v>
      </c>
      <c r="C50">
        <v>0</v>
      </c>
      <c r="D50">
        <v>160.68528564479001</v>
      </c>
      <c r="E50">
        <v>1994.4449869351499</v>
      </c>
      <c r="F50">
        <v>2</v>
      </c>
      <c r="G50">
        <v>0</v>
      </c>
      <c r="H50">
        <v>0</v>
      </c>
      <c r="I50">
        <v>74742720.958260506</v>
      </c>
      <c r="J50">
        <v>3662393326.9547601</v>
      </c>
      <c r="K50">
        <v>400000</v>
      </c>
      <c r="L50">
        <v>0</v>
      </c>
      <c r="M50">
        <f t="shared" si="0"/>
        <v>2020</v>
      </c>
    </row>
    <row r="51" spans="1:13">
      <c r="A51">
        <v>43882</v>
      </c>
      <c r="B51">
        <v>2</v>
      </c>
      <c r="C51">
        <v>0</v>
      </c>
      <c r="D51">
        <v>160.68528564479001</v>
      </c>
      <c r="E51">
        <v>2155.1302725799401</v>
      </c>
      <c r="F51">
        <v>2</v>
      </c>
      <c r="G51">
        <v>0</v>
      </c>
      <c r="H51">
        <v>0</v>
      </c>
      <c r="I51">
        <v>74742720.958260506</v>
      </c>
      <c r="J51">
        <v>3737136047.9130201</v>
      </c>
      <c r="K51">
        <v>400000</v>
      </c>
      <c r="L51">
        <v>0</v>
      </c>
      <c r="M51">
        <f t="shared" si="0"/>
        <v>2020</v>
      </c>
    </row>
    <row r="52" spans="1:13">
      <c r="A52">
        <v>43883</v>
      </c>
      <c r="B52">
        <v>0</v>
      </c>
      <c r="C52">
        <v>0</v>
      </c>
      <c r="D52">
        <v>160.68528564479001</v>
      </c>
      <c r="E52">
        <v>2315.81555822473</v>
      </c>
      <c r="F52">
        <v>2</v>
      </c>
      <c r="G52">
        <v>0</v>
      </c>
      <c r="H52">
        <v>0</v>
      </c>
      <c r="I52">
        <v>74742720.958260506</v>
      </c>
      <c r="J52">
        <v>3811878768.8712802</v>
      </c>
      <c r="K52">
        <v>400000</v>
      </c>
      <c r="L52">
        <v>0</v>
      </c>
      <c r="M52">
        <f t="shared" si="0"/>
        <v>2020</v>
      </c>
    </row>
    <row r="53" spans="1:13">
      <c r="A53">
        <v>43884</v>
      </c>
      <c r="B53">
        <v>0</v>
      </c>
      <c r="C53">
        <v>0</v>
      </c>
      <c r="D53">
        <v>160.68528564479001</v>
      </c>
      <c r="E53">
        <v>2476.5008438695199</v>
      </c>
      <c r="F53">
        <v>2</v>
      </c>
      <c r="G53">
        <v>0</v>
      </c>
      <c r="H53">
        <v>0</v>
      </c>
      <c r="I53">
        <v>74742720.958260506</v>
      </c>
      <c r="J53">
        <v>3886621489.8295398</v>
      </c>
      <c r="K53">
        <v>400000</v>
      </c>
      <c r="L53">
        <v>0</v>
      </c>
      <c r="M53">
        <f t="shared" si="0"/>
        <v>2020</v>
      </c>
    </row>
    <row r="54" spans="1:13">
      <c r="A54">
        <v>43885</v>
      </c>
      <c r="B54">
        <v>0</v>
      </c>
      <c r="C54">
        <v>0</v>
      </c>
      <c r="D54">
        <v>160.68528564479001</v>
      </c>
      <c r="E54">
        <v>2637.1861295143099</v>
      </c>
      <c r="F54">
        <v>2</v>
      </c>
      <c r="G54">
        <v>0</v>
      </c>
      <c r="H54">
        <v>0</v>
      </c>
      <c r="I54">
        <v>74742720.958260506</v>
      </c>
      <c r="J54">
        <v>3961364210.7877998</v>
      </c>
      <c r="K54">
        <v>400000</v>
      </c>
      <c r="L54">
        <v>0</v>
      </c>
      <c r="M54">
        <f t="shared" si="0"/>
        <v>2020</v>
      </c>
    </row>
    <row r="55" spans="1:13">
      <c r="A55">
        <v>43886</v>
      </c>
      <c r="B55">
        <v>1</v>
      </c>
      <c r="C55">
        <v>0</v>
      </c>
      <c r="D55">
        <v>160.68528564479001</v>
      </c>
      <c r="E55">
        <v>2797.8714151590998</v>
      </c>
      <c r="F55">
        <v>2</v>
      </c>
      <c r="G55">
        <v>0</v>
      </c>
      <c r="H55">
        <v>0</v>
      </c>
      <c r="I55">
        <v>74742720.958260506</v>
      </c>
      <c r="J55">
        <v>4036106931.7460599</v>
      </c>
      <c r="K55">
        <v>400000</v>
      </c>
      <c r="L55">
        <v>0</v>
      </c>
      <c r="M55">
        <f t="shared" si="0"/>
        <v>2020</v>
      </c>
    </row>
    <row r="56" spans="1:13">
      <c r="A56">
        <v>43887</v>
      </c>
      <c r="B56">
        <v>3</v>
      </c>
      <c r="C56">
        <v>0</v>
      </c>
      <c r="D56">
        <v>160.68528564479001</v>
      </c>
      <c r="E56">
        <v>2958.5567008038902</v>
      </c>
      <c r="F56">
        <v>2</v>
      </c>
      <c r="G56">
        <v>0</v>
      </c>
      <c r="H56">
        <v>0</v>
      </c>
      <c r="I56">
        <v>74742720.958260506</v>
      </c>
      <c r="J56">
        <v>4110849652.70432</v>
      </c>
      <c r="K56">
        <v>400000</v>
      </c>
      <c r="L56">
        <v>0</v>
      </c>
      <c r="M56">
        <f t="shared" si="0"/>
        <v>2020</v>
      </c>
    </row>
    <row r="57" spans="1:13">
      <c r="A57">
        <v>43888</v>
      </c>
      <c r="B57">
        <v>8</v>
      </c>
      <c r="C57">
        <v>0</v>
      </c>
      <c r="D57">
        <v>160.68528564479001</v>
      </c>
      <c r="E57">
        <v>3119.2419864486801</v>
      </c>
      <c r="F57">
        <v>2</v>
      </c>
      <c r="G57">
        <v>0</v>
      </c>
      <c r="H57">
        <v>0</v>
      </c>
      <c r="I57">
        <v>74742720.958260506</v>
      </c>
      <c r="J57">
        <v>4185592373.66258</v>
      </c>
      <c r="K57">
        <v>400000</v>
      </c>
      <c r="L57">
        <v>0</v>
      </c>
      <c r="M57">
        <f t="shared" si="0"/>
        <v>2020</v>
      </c>
    </row>
    <row r="58" spans="1:13">
      <c r="A58">
        <v>43889</v>
      </c>
      <c r="B58">
        <v>24</v>
      </c>
      <c r="C58">
        <v>4</v>
      </c>
      <c r="D58">
        <v>549.89424794569595</v>
      </c>
      <c r="E58">
        <v>3669.1362343943802</v>
      </c>
      <c r="F58">
        <v>6</v>
      </c>
      <c r="G58">
        <v>0</v>
      </c>
      <c r="H58">
        <v>0</v>
      </c>
      <c r="I58">
        <v>74742720.958260506</v>
      </c>
      <c r="J58">
        <v>4260335094.6208501</v>
      </c>
      <c r="K58">
        <v>400000</v>
      </c>
      <c r="L58">
        <v>0</v>
      </c>
      <c r="M58">
        <f t="shared" si="0"/>
        <v>2020</v>
      </c>
    </row>
    <row r="59" spans="1:13">
      <c r="A59">
        <v>43890</v>
      </c>
      <c r="B59">
        <v>45</v>
      </c>
      <c r="C59">
        <v>6</v>
      </c>
      <c r="D59">
        <v>1154.7117062848599</v>
      </c>
      <c r="E59">
        <v>4823.8479406792403</v>
      </c>
      <c r="F59">
        <v>12</v>
      </c>
      <c r="G59">
        <v>0</v>
      </c>
      <c r="H59">
        <v>0</v>
      </c>
      <c r="I59">
        <v>74742720.958260506</v>
      </c>
      <c r="J59">
        <v>4335077815.5791101</v>
      </c>
      <c r="K59">
        <v>400000</v>
      </c>
      <c r="L59">
        <v>0</v>
      </c>
      <c r="M59">
        <f t="shared" si="0"/>
        <v>2020</v>
      </c>
    </row>
    <row r="60" spans="1:13">
      <c r="A60">
        <v>43891</v>
      </c>
      <c r="B60">
        <v>37</v>
      </c>
      <c r="C60">
        <v>8</v>
      </c>
      <c r="D60">
        <v>2061.0684613526</v>
      </c>
      <c r="E60">
        <v>6884.9164020318503</v>
      </c>
      <c r="F60">
        <v>20</v>
      </c>
      <c r="G60">
        <v>0</v>
      </c>
      <c r="H60">
        <v>0</v>
      </c>
      <c r="I60">
        <v>74742720.958260506</v>
      </c>
      <c r="J60">
        <v>4409820536.5373697</v>
      </c>
      <c r="K60">
        <v>400000</v>
      </c>
      <c r="L60">
        <v>0</v>
      </c>
      <c r="M60">
        <f t="shared" si="0"/>
        <v>2020</v>
      </c>
    </row>
    <row r="61" spans="1:13">
      <c r="A61">
        <v>43892</v>
      </c>
      <c r="B61">
        <v>56</v>
      </c>
      <c r="C61">
        <v>9</v>
      </c>
      <c r="D61">
        <v>2947.5643707588001</v>
      </c>
      <c r="E61">
        <v>9832.4807727906591</v>
      </c>
      <c r="F61">
        <v>29</v>
      </c>
      <c r="G61">
        <v>0</v>
      </c>
      <c r="H61">
        <v>0</v>
      </c>
      <c r="I61">
        <v>74742720.958260506</v>
      </c>
      <c r="J61">
        <v>4484563257.4956303</v>
      </c>
      <c r="K61">
        <v>400000</v>
      </c>
      <c r="L61">
        <v>0</v>
      </c>
      <c r="M61">
        <f t="shared" si="0"/>
        <v>2020</v>
      </c>
    </row>
    <row r="62" spans="1:13">
      <c r="A62">
        <v>43893</v>
      </c>
      <c r="B62">
        <v>69</v>
      </c>
      <c r="C62">
        <v>7</v>
      </c>
      <c r="D62">
        <v>3873.7376428070202</v>
      </c>
      <c r="E62">
        <v>13706.218415597599</v>
      </c>
      <c r="F62">
        <v>36</v>
      </c>
      <c r="G62">
        <v>0</v>
      </c>
      <c r="H62">
        <v>0</v>
      </c>
      <c r="I62">
        <v>74742720.958260506</v>
      </c>
      <c r="J62">
        <v>4559305978.4538898</v>
      </c>
      <c r="K62">
        <v>400000</v>
      </c>
      <c r="L62">
        <v>0</v>
      </c>
      <c r="M62">
        <f t="shared" si="0"/>
        <v>2020</v>
      </c>
    </row>
    <row r="63" spans="1:13">
      <c r="A63">
        <v>43894</v>
      </c>
      <c r="B63">
        <v>136</v>
      </c>
      <c r="C63">
        <v>12</v>
      </c>
      <c r="D63">
        <v>5332.9462338080602</v>
      </c>
      <c r="E63">
        <v>19039.164649405699</v>
      </c>
      <c r="F63">
        <v>48</v>
      </c>
      <c r="G63">
        <v>0</v>
      </c>
      <c r="H63">
        <v>0</v>
      </c>
      <c r="I63">
        <v>74742720.958260506</v>
      </c>
      <c r="J63">
        <v>4634048699.4121504</v>
      </c>
      <c r="K63">
        <v>400000</v>
      </c>
      <c r="L63">
        <v>0</v>
      </c>
      <c r="M63">
        <f t="shared" si="0"/>
        <v>2020</v>
      </c>
    </row>
    <row r="64" spans="1:13">
      <c r="A64">
        <v>43895</v>
      </c>
      <c r="B64">
        <v>251</v>
      </c>
      <c r="C64">
        <v>27</v>
      </c>
      <c r="D64">
        <v>8309.8789834312302</v>
      </c>
      <c r="E64">
        <v>27349.0436328369</v>
      </c>
      <c r="F64">
        <v>75</v>
      </c>
      <c r="G64">
        <v>0</v>
      </c>
      <c r="H64">
        <v>0</v>
      </c>
      <c r="I64">
        <v>74742720.958260506</v>
      </c>
      <c r="J64">
        <v>4708791420.37041</v>
      </c>
      <c r="K64">
        <v>400000</v>
      </c>
      <c r="L64">
        <v>0</v>
      </c>
      <c r="M64">
        <f t="shared" si="0"/>
        <v>2020</v>
      </c>
    </row>
    <row r="65" spans="1:13">
      <c r="A65">
        <v>43896</v>
      </c>
      <c r="B65">
        <v>298</v>
      </c>
      <c r="C65">
        <v>36</v>
      </c>
      <c r="D65">
        <v>12346.480887640801</v>
      </c>
      <c r="E65">
        <v>39695.524520477702</v>
      </c>
      <c r="F65">
        <v>111</v>
      </c>
      <c r="G65">
        <v>0</v>
      </c>
      <c r="H65">
        <v>0</v>
      </c>
      <c r="I65">
        <v>74742720.958260506</v>
      </c>
      <c r="J65">
        <v>4783534141.3286695</v>
      </c>
      <c r="K65">
        <v>400000</v>
      </c>
      <c r="L65">
        <v>0</v>
      </c>
      <c r="M65">
        <f t="shared" si="0"/>
        <v>2020</v>
      </c>
    </row>
    <row r="66" spans="1:13">
      <c r="A66">
        <v>43897</v>
      </c>
      <c r="B66">
        <v>298</v>
      </c>
      <c r="C66">
        <v>32</v>
      </c>
      <c r="D66">
        <v>16509.793333852002</v>
      </c>
      <c r="E66">
        <v>56205.317854329798</v>
      </c>
      <c r="F66">
        <v>143</v>
      </c>
      <c r="G66">
        <v>0</v>
      </c>
      <c r="H66">
        <v>0</v>
      </c>
      <c r="I66">
        <v>74742720.958260506</v>
      </c>
      <c r="J66">
        <v>4858276862.2869301</v>
      </c>
      <c r="K66">
        <v>400000</v>
      </c>
      <c r="L66">
        <v>0</v>
      </c>
      <c r="M66">
        <f t="shared" si="0"/>
        <v>2020</v>
      </c>
    </row>
    <row r="67" spans="1:13">
      <c r="A67">
        <v>43898</v>
      </c>
      <c r="B67">
        <v>227</v>
      </c>
      <c r="C67">
        <v>27</v>
      </c>
      <c r="D67">
        <v>20115.431689883499</v>
      </c>
      <c r="E67">
        <v>76320.749544213293</v>
      </c>
      <c r="F67">
        <v>170</v>
      </c>
      <c r="G67">
        <v>0</v>
      </c>
      <c r="H67">
        <v>0</v>
      </c>
      <c r="I67">
        <v>74742720.958260506</v>
      </c>
      <c r="J67">
        <v>4933019583.2451897</v>
      </c>
      <c r="K67">
        <v>400000</v>
      </c>
      <c r="L67">
        <v>0</v>
      </c>
      <c r="M67">
        <f t="shared" ref="M67:M130" si="1">YEAR(A67)</f>
        <v>2020</v>
      </c>
    </row>
    <row r="68" spans="1:13">
      <c r="A68">
        <v>43899</v>
      </c>
      <c r="B68">
        <v>170</v>
      </c>
      <c r="C68">
        <v>24</v>
      </c>
      <c r="D68">
        <v>22954.5603374534</v>
      </c>
      <c r="E68">
        <v>99275.309881666704</v>
      </c>
      <c r="F68">
        <v>194</v>
      </c>
      <c r="G68">
        <v>0</v>
      </c>
      <c r="H68">
        <v>0</v>
      </c>
      <c r="I68">
        <v>74742720.958260506</v>
      </c>
      <c r="J68">
        <v>5007762304.2034502</v>
      </c>
      <c r="K68">
        <v>400000</v>
      </c>
      <c r="L68">
        <v>0</v>
      </c>
      <c r="M68">
        <f t="shared" si="1"/>
        <v>2020</v>
      </c>
    </row>
    <row r="69" spans="1:13">
      <c r="A69">
        <v>43900</v>
      </c>
      <c r="B69">
        <v>557</v>
      </c>
      <c r="C69">
        <v>62</v>
      </c>
      <c r="D69">
        <v>29924.719354682999</v>
      </c>
      <c r="E69">
        <v>129200.029236349</v>
      </c>
      <c r="F69">
        <v>256</v>
      </c>
      <c r="G69">
        <v>0</v>
      </c>
      <c r="H69">
        <v>0</v>
      </c>
      <c r="I69">
        <v>74742720.958260506</v>
      </c>
      <c r="J69">
        <v>5082505025.1617098</v>
      </c>
      <c r="K69">
        <v>400000</v>
      </c>
      <c r="L69">
        <v>0</v>
      </c>
      <c r="M69">
        <f t="shared" si="1"/>
        <v>2020</v>
      </c>
    </row>
    <row r="70" spans="1:13">
      <c r="A70">
        <v>43901</v>
      </c>
      <c r="B70">
        <v>952</v>
      </c>
      <c r="C70">
        <v>97</v>
      </c>
      <c r="D70">
        <v>41888.406425168701</v>
      </c>
      <c r="E70">
        <v>171088.43566151799</v>
      </c>
      <c r="F70">
        <v>353</v>
      </c>
      <c r="G70">
        <v>0</v>
      </c>
      <c r="H70">
        <v>0</v>
      </c>
      <c r="I70">
        <v>74742720.958260506</v>
      </c>
      <c r="J70">
        <v>5157247746.1199703</v>
      </c>
      <c r="K70">
        <v>400000</v>
      </c>
      <c r="L70">
        <v>0</v>
      </c>
      <c r="M70">
        <f t="shared" si="1"/>
        <v>2020</v>
      </c>
    </row>
    <row r="71" spans="1:13">
      <c r="A71">
        <v>43902</v>
      </c>
      <c r="B71">
        <v>1213</v>
      </c>
      <c r="C71">
        <v>134</v>
      </c>
      <c r="D71">
        <v>57831.994557973601</v>
      </c>
      <c r="E71">
        <v>228920.430219492</v>
      </c>
      <c r="F71">
        <v>487</v>
      </c>
      <c r="G71">
        <v>0</v>
      </c>
      <c r="H71">
        <v>0</v>
      </c>
      <c r="I71">
        <v>74742720.958260506</v>
      </c>
      <c r="J71">
        <v>5231990467.0782299</v>
      </c>
      <c r="K71">
        <v>400000</v>
      </c>
      <c r="L71">
        <v>0</v>
      </c>
      <c r="M71">
        <f t="shared" si="1"/>
        <v>2020</v>
      </c>
    </row>
    <row r="72" spans="1:13">
      <c r="A72">
        <v>43903</v>
      </c>
      <c r="B72">
        <v>1585</v>
      </c>
      <c r="C72">
        <v>161</v>
      </c>
      <c r="D72">
        <v>77172.100017763994</v>
      </c>
      <c r="E72">
        <v>306092.53023725603</v>
      </c>
      <c r="F72">
        <v>648</v>
      </c>
      <c r="G72">
        <v>0</v>
      </c>
      <c r="H72">
        <v>0</v>
      </c>
      <c r="I72">
        <v>74742720.958260506</v>
      </c>
      <c r="J72">
        <v>5306733188.0364904</v>
      </c>
      <c r="K72">
        <v>400000</v>
      </c>
      <c r="L72">
        <v>0</v>
      </c>
      <c r="M72">
        <f t="shared" si="1"/>
        <v>2020</v>
      </c>
    </row>
    <row r="73" spans="1:13">
      <c r="A73">
        <v>43904</v>
      </c>
      <c r="B73">
        <v>2347</v>
      </c>
      <c r="C73">
        <v>221</v>
      </c>
      <c r="D73">
        <v>103621.56355966099</v>
      </c>
      <c r="E73">
        <v>409714.093796917</v>
      </c>
      <c r="F73">
        <v>869</v>
      </c>
      <c r="G73">
        <v>0</v>
      </c>
      <c r="H73">
        <v>0</v>
      </c>
      <c r="I73">
        <v>74742720.958260506</v>
      </c>
      <c r="J73">
        <v>5381475908.99475</v>
      </c>
      <c r="K73">
        <v>400000</v>
      </c>
      <c r="L73">
        <v>0</v>
      </c>
      <c r="M73">
        <f t="shared" si="1"/>
        <v>2020</v>
      </c>
    </row>
    <row r="74" spans="1:13">
      <c r="A74">
        <v>43905</v>
      </c>
      <c r="B74">
        <v>2084</v>
      </c>
      <c r="C74">
        <v>237</v>
      </c>
      <c r="D74">
        <v>132182.61119700701</v>
      </c>
      <c r="E74">
        <v>541896.70499392506</v>
      </c>
      <c r="F74">
        <v>1106</v>
      </c>
      <c r="G74">
        <v>0</v>
      </c>
      <c r="H74">
        <v>0</v>
      </c>
      <c r="I74">
        <v>74742720.958260506</v>
      </c>
      <c r="J74">
        <v>5456218629.9530096</v>
      </c>
      <c r="K74">
        <v>400000</v>
      </c>
      <c r="L74">
        <v>0</v>
      </c>
      <c r="M74">
        <f t="shared" si="1"/>
        <v>2020</v>
      </c>
    </row>
    <row r="75" spans="1:13">
      <c r="A75">
        <v>43906</v>
      </c>
      <c r="B75">
        <v>1568</v>
      </c>
      <c r="C75">
        <v>144</v>
      </c>
      <c r="D75">
        <v>150157.04441344101</v>
      </c>
      <c r="E75">
        <v>692053.74940736697</v>
      </c>
      <c r="F75">
        <v>1250</v>
      </c>
      <c r="G75">
        <v>0</v>
      </c>
      <c r="H75">
        <v>0</v>
      </c>
      <c r="I75">
        <v>74742720.958260506</v>
      </c>
      <c r="J75">
        <v>5530961350.9112701</v>
      </c>
      <c r="K75">
        <v>400000</v>
      </c>
      <c r="L75">
        <v>0</v>
      </c>
      <c r="M75">
        <f t="shared" si="1"/>
        <v>2020</v>
      </c>
    </row>
    <row r="76" spans="1:13">
      <c r="A76">
        <v>43907</v>
      </c>
      <c r="B76">
        <v>3260</v>
      </c>
      <c r="C76">
        <v>325</v>
      </c>
      <c r="D76">
        <v>189087.65572558899</v>
      </c>
      <c r="E76">
        <v>881141.40513295599</v>
      </c>
      <c r="F76">
        <v>1575</v>
      </c>
      <c r="G76">
        <v>0</v>
      </c>
      <c r="H76">
        <v>0</v>
      </c>
      <c r="I76">
        <v>74742720.958260506</v>
      </c>
      <c r="J76">
        <v>5605704071.8695297</v>
      </c>
      <c r="K76">
        <v>400000</v>
      </c>
      <c r="L76">
        <v>0</v>
      </c>
      <c r="M76">
        <f t="shared" si="1"/>
        <v>2020</v>
      </c>
    </row>
    <row r="77" spans="1:13">
      <c r="A77">
        <v>43908</v>
      </c>
      <c r="B77">
        <v>4861</v>
      </c>
      <c r="C77">
        <v>469</v>
      </c>
      <c r="D77">
        <v>245517.53588578801</v>
      </c>
      <c r="E77">
        <v>1126658.9410187399</v>
      </c>
      <c r="F77">
        <v>2044</v>
      </c>
      <c r="G77">
        <v>0</v>
      </c>
      <c r="H77">
        <v>0</v>
      </c>
      <c r="I77">
        <v>74742720.958260506</v>
      </c>
      <c r="J77">
        <v>5680446792.8277998</v>
      </c>
      <c r="K77">
        <v>400000</v>
      </c>
      <c r="L77">
        <v>0</v>
      </c>
      <c r="M77">
        <f t="shared" si="1"/>
        <v>2020</v>
      </c>
    </row>
    <row r="78" spans="1:13">
      <c r="A78">
        <v>43909</v>
      </c>
      <c r="B78">
        <v>5767</v>
      </c>
      <c r="C78">
        <v>519</v>
      </c>
      <c r="D78">
        <v>307881.86982843798</v>
      </c>
      <c r="E78">
        <v>1434540.81084718</v>
      </c>
      <c r="F78">
        <v>2563</v>
      </c>
      <c r="G78">
        <v>0</v>
      </c>
      <c r="H78">
        <v>0</v>
      </c>
      <c r="I78">
        <v>74742720.958260506</v>
      </c>
      <c r="J78">
        <v>5755189513.7860603</v>
      </c>
      <c r="K78">
        <v>400000</v>
      </c>
      <c r="L78">
        <v>0</v>
      </c>
      <c r="M78">
        <f t="shared" si="1"/>
        <v>2020</v>
      </c>
    </row>
    <row r="79" spans="1:13">
      <c r="A79">
        <v>43910</v>
      </c>
      <c r="B79">
        <v>6477</v>
      </c>
      <c r="C79">
        <v>696</v>
      </c>
      <c r="D79">
        <v>393380.81680362701</v>
      </c>
      <c r="E79">
        <v>1827921.6276508099</v>
      </c>
      <c r="F79">
        <v>3259</v>
      </c>
      <c r="G79">
        <v>0</v>
      </c>
      <c r="H79">
        <v>0</v>
      </c>
      <c r="I79">
        <v>74742720.958260506</v>
      </c>
      <c r="J79">
        <v>5829932234.7443199</v>
      </c>
      <c r="K79">
        <v>400000</v>
      </c>
      <c r="L79">
        <v>0</v>
      </c>
      <c r="M79">
        <f t="shared" si="1"/>
        <v>2020</v>
      </c>
    </row>
    <row r="80" spans="1:13">
      <c r="A80">
        <v>43911</v>
      </c>
      <c r="B80">
        <v>6488</v>
      </c>
      <c r="C80">
        <v>654</v>
      </c>
      <c r="D80">
        <v>473375.85598833201</v>
      </c>
      <c r="E80">
        <v>2301297.4836391401</v>
      </c>
      <c r="F80">
        <v>3913</v>
      </c>
      <c r="G80">
        <v>0</v>
      </c>
      <c r="H80">
        <v>0</v>
      </c>
      <c r="I80">
        <v>74742720.958260506</v>
      </c>
      <c r="J80">
        <v>5904674955.7025805</v>
      </c>
      <c r="K80">
        <v>400000</v>
      </c>
      <c r="L80">
        <v>0</v>
      </c>
      <c r="M80">
        <f t="shared" si="1"/>
        <v>2020</v>
      </c>
    </row>
    <row r="81" spans="1:13">
      <c r="A81">
        <v>43912</v>
      </c>
      <c r="B81">
        <v>5370</v>
      </c>
      <c r="C81">
        <v>538</v>
      </c>
      <c r="D81">
        <v>539069.78000035801</v>
      </c>
      <c r="E81">
        <v>2840367.2636394999</v>
      </c>
      <c r="F81">
        <v>4451</v>
      </c>
      <c r="G81">
        <v>0</v>
      </c>
      <c r="H81">
        <v>0</v>
      </c>
      <c r="I81">
        <v>74742720.958260506</v>
      </c>
      <c r="J81">
        <v>5979417676.66084</v>
      </c>
      <c r="K81">
        <v>400000</v>
      </c>
      <c r="L81">
        <v>0</v>
      </c>
      <c r="M81">
        <f t="shared" si="1"/>
        <v>2020</v>
      </c>
    </row>
    <row r="82" spans="1:13">
      <c r="A82">
        <v>43913</v>
      </c>
      <c r="B82">
        <v>3625</v>
      </c>
      <c r="C82">
        <v>340</v>
      </c>
      <c r="D82">
        <v>581329.20748897595</v>
      </c>
      <c r="E82">
        <v>3421696.4711284698</v>
      </c>
      <c r="F82">
        <v>4791</v>
      </c>
      <c r="G82">
        <v>0</v>
      </c>
      <c r="H82">
        <v>0</v>
      </c>
      <c r="I82">
        <v>74742720.958260506</v>
      </c>
      <c r="J82">
        <v>6054160397.6190996</v>
      </c>
      <c r="K82">
        <v>400000</v>
      </c>
      <c r="L82">
        <v>0</v>
      </c>
      <c r="M82">
        <f t="shared" si="1"/>
        <v>2020</v>
      </c>
    </row>
    <row r="83" spans="1:13">
      <c r="A83">
        <v>43914</v>
      </c>
      <c r="B83">
        <v>5968</v>
      </c>
      <c r="C83">
        <v>608</v>
      </c>
      <c r="D83">
        <v>656638.67769863398</v>
      </c>
      <c r="E83">
        <v>4078335.14882711</v>
      </c>
      <c r="F83">
        <v>5399</v>
      </c>
      <c r="G83">
        <v>0</v>
      </c>
      <c r="H83">
        <v>0</v>
      </c>
      <c r="I83">
        <v>74742720.958260506</v>
      </c>
      <c r="J83">
        <v>6128903118.5773602</v>
      </c>
      <c r="K83">
        <v>400000</v>
      </c>
      <c r="L83">
        <v>0</v>
      </c>
      <c r="M83">
        <f t="shared" si="1"/>
        <v>2020</v>
      </c>
    </row>
    <row r="84" spans="1:13">
      <c r="A84">
        <v>43915</v>
      </c>
      <c r="B84">
        <v>7801</v>
      </c>
      <c r="C84">
        <v>799</v>
      </c>
      <c r="D84">
        <v>752243.42094999505</v>
      </c>
      <c r="E84">
        <v>4830578.5697771003</v>
      </c>
      <c r="F84">
        <v>6198</v>
      </c>
      <c r="G84">
        <v>0</v>
      </c>
      <c r="H84">
        <v>0</v>
      </c>
      <c r="I84">
        <v>74742720.958260506</v>
      </c>
      <c r="J84">
        <v>6203645839.5356197</v>
      </c>
      <c r="K84">
        <v>400000</v>
      </c>
      <c r="L84">
        <v>0</v>
      </c>
      <c r="M84">
        <f t="shared" si="1"/>
        <v>2020</v>
      </c>
    </row>
    <row r="85" spans="1:13">
      <c r="A85">
        <v>43916</v>
      </c>
      <c r="B85">
        <v>9091</v>
      </c>
      <c r="C85">
        <v>991</v>
      </c>
      <c r="D85">
        <v>873375.02612509695</v>
      </c>
      <c r="E85">
        <v>5703953.5959021999</v>
      </c>
      <c r="F85">
        <v>7189</v>
      </c>
      <c r="G85">
        <v>0</v>
      </c>
      <c r="H85">
        <v>0</v>
      </c>
      <c r="I85">
        <v>74742720.958260506</v>
      </c>
      <c r="J85">
        <v>6278388560.4938803</v>
      </c>
      <c r="K85">
        <v>400000</v>
      </c>
      <c r="L85">
        <v>0</v>
      </c>
      <c r="M85">
        <f t="shared" si="1"/>
        <v>2020</v>
      </c>
    </row>
    <row r="86" spans="1:13">
      <c r="A86">
        <v>43917</v>
      </c>
      <c r="B86">
        <v>9443</v>
      </c>
      <c r="C86">
        <v>965</v>
      </c>
      <c r="D86">
        <v>990509.02484357601</v>
      </c>
      <c r="E86">
        <v>6694462.6207457799</v>
      </c>
      <c r="F86">
        <v>8154</v>
      </c>
      <c r="G86">
        <v>0</v>
      </c>
      <c r="H86">
        <v>0</v>
      </c>
      <c r="I86">
        <v>74742720.958260506</v>
      </c>
      <c r="J86">
        <v>6353131281.4521399</v>
      </c>
      <c r="K86">
        <v>400000</v>
      </c>
      <c r="L86">
        <v>0</v>
      </c>
      <c r="M86">
        <f t="shared" si="1"/>
        <v>2020</v>
      </c>
    </row>
    <row r="87" spans="1:13">
      <c r="A87">
        <v>43918</v>
      </c>
      <c r="B87">
        <v>9567</v>
      </c>
      <c r="C87">
        <v>1005</v>
      </c>
      <c r="D87">
        <v>1113167.5750301001</v>
      </c>
      <c r="E87">
        <v>7807630.1957758795</v>
      </c>
      <c r="F87">
        <v>9158</v>
      </c>
      <c r="G87">
        <v>1</v>
      </c>
      <c r="H87">
        <v>0</v>
      </c>
      <c r="I87">
        <v>74742720.958260506</v>
      </c>
      <c r="J87">
        <v>6427874002.4104004</v>
      </c>
      <c r="K87">
        <v>400000</v>
      </c>
      <c r="L87">
        <v>0</v>
      </c>
      <c r="M87">
        <f t="shared" si="1"/>
        <v>2020</v>
      </c>
    </row>
    <row r="88" spans="1:13">
      <c r="A88">
        <v>43919</v>
      </c>
      <c r="B88">
        <v>7557</v>
      </c>
      <c r="C88">
        <v>705</v>
      </c>
      <c r="D88">
        <v>1199515.62194739</v>
      </c>
      <c r="E88">
        <v>9007145.8177232798</v>
      </c>
      <c r="F88">
        <v>9863</v>
      </c>
      <c r="G88">
        <v>0</v>
      </c>
      <c r="H88">
        <v>0</v>
      </c>
      <c r="I88">
        <v>74742720.958260506</v>
      </c>
      <c r="J88">
        <v>6502616723.36866</v>
      </c>
      <c r="K88">
        <v>400000</v>
      </c>
      <c r="L88">
        <v>0</v>
      </c>
      <c r="M88">
        <f t="shared" si="1"/>
        <v>2020</v>
      </c>
    </row>
    <row r="89" spans="1:13">
      <c r="A89">
        <v>43920</v>
      </c>
      <c r="B89">
        <v>4928</v>
      </c>
      <c r="C89">
        <v>541</v>
      </c>
      <c r="D89">
        <v>1266214.6689798799</v>
      </c>
      <c r="E89">
        <v>10273360.4867031</v>
      </c>
      <c r="F89">
        <v>10404</v>
      </c>
      <c r="G89">
        <v>0</v>
      </c>
      <c r="H89">
        <v>0</v>
      </c>
      <c r="I89">
        <v>74742720.958260506</v>
      </c>
      <c r="J89">
        <v>6577359444.3269196</v>
      </c>
      <c r="K89">
        <v>400000</v>
      </c>
      <c r="L89">
        <v>0</v>
      </c>
      <c r="M89">
        <f t="shared" si="1"/>
        <v>2020</v>
      </c>
    </row>
    <row r="90" spans="1:13">
      <c r="A90">
        <v>43921</v>
      </c>
      <c r="B90">
        <v>6606</v>
      </c>
      <c r="C90">
        <v>702</v>
      </c>
      <c r="D90">
        <v>1352994.76433506</v>
      </c>
      <c r="E90">
        <v>11626355.251038199</v>
      </c>
      <c r="F90">
        <v>11106</v>
      </c>
      <c r="G90">
        <v>0</v>
      </c>
      <c r="H90">
        <v>0</v>
      </c>
      <c r="I90">
        <v>74742720.958260506</v>
      </c>
      <c r="J90">
        <v>6652102165.2851801</v>
      </c>
      <c r="K90">
        <v>400000</v>
      </c>
      <c r="L90">
        <v>0</v>
      </c>
      <c r="M90">
        <f t="shared" si="1"/>
        <v>2020</v>
      </c>
    </row>
    <row r="91" spans="1:13">
      <c r="A91">
        <v>43922</v>
      </c>
      <c r="B91">
        <v>9694</v>
      </c>
      <c r="C91">
        <v>1021</v>
      </c>
      <c r="D91">
        <v>1476891.9670524099</v>
      </c>
      <c r="E91">
        <v>13103247.218090599</v>
      </c>
      <c r="F91">
        <v>12126</v>
      </c>
      <c r="G91">
        <v>1</v>
      </c>
      <c r="H91">
        <v>0</v>
      </c>
      <c r="I91">
        <v>74742720.958260506</v>
      </c>
      <c r="J91">
        <v>6726844886.2434397</v>
      </c>
      <c r="K91">
        <v>400000</v>
      </c>
      <c r="L91">
        <v>0</v>
      </c>
      <c r="M91">
        <f t="shared" si="1"/>
        <v>2020</v>
      </c>
    </row>
    <row r="92" spans="1:13">
      <c r="A92">
        <v>43923</v>
      </c>
      <c r="B92">
        <v>10020</v>
      </c>
      <c r="C92">
        <v>1022</v>
      </c>
      <c r="D92">
        <v>1599452.2510109299</v>
      </c>
      <c r="E92">
        <v>14702699.4691015</v>
      </c>
      <c r="F92">
        <v>13147</v>
      </c>
      <c r="G92">
        <v>1</v>
      </c>
      <c r="H92">
        <v>0</v>
      </c>
      <c r="I92">
        <v>74742720.958260506</v>
      </c>
      <c r="J92">
        <v>6801587607.2017002</v>
      </c>
      <c r="K92">
        <v>400000</v>
      </c>
      <c r="L92">
        <v>0</v>
      </c>
      <c r="M92">
        <f t="shared" si="1"/>
        <v>2020</v>
      </c>
    </row>
    <row r="93" spans="1:13">
      <c r="A93">
        <v>43924</v>
      </c>
      <c r="B93">
        <v>10478</v>
      </c>
      <c r="C93">
        <v>1191</v>
      </c>
      <c r="D93">
        <v>1743391.2853145599</v>
      </c>
      <c r="E93">
        <v>16446090.754416101</v>
      </c>
      <c r="F93">
        <v>14338</v>
      </c>
      <c r="G93">
        <v>0</v>
      </c>
      <c r="H93">
        <v>0</v>
      </c>
      <c r="I93">
        <v>74742720.958260506</v>
      </c>
      <c r="J93">
        <v>6876330328.1599598</v>
      </c>
      <c r="K93">
        <v>400000</v>
      </c>
      <c r="L93">
        <v>0</v>
      </c>
      <c r="M93">
        <f t="shared" si="1"/>
        <v>2020</v>
      </c>
    </row>
    <row r="94" spans="1:13">
      <c r="A94">
        <v>43925</v>
      </c>
      <c r="B94">
        <v>9897</v>
      </c>
      <c r="C94">
        <v>941</v>
      </c>
      <c r="D94">
        <v>1857716.59522434</v>
      </c>
      <c r="E94">
        <v>18303807.349640399</v>
      </c>
      <c r="F94">
        <v>15279</v>
      </c>
      <c r="G94">
        <v>0</v>
      </c>
      <c r="H94">
        <v>0</v>
      </c>
      <c r="I94">
        <v>74742720.958260506</v>
      </c>
      <c r="J94">
        <v>6951073049.1182203</v>
      </c>
      <c r="K94">
        <v>400000</v>
      </c>
      <c r="L94">
        <v>0</v>
      </c>
      <c r="M94">
        <f t="shared" si="1"/>
        <v>2020</v>
      </c>
    </row>
    <row r="95" spans="1:13">
      <c r="A95">
        <v>43926</v>
      </c>
      <c r="B95">
        <v>6945</v>
      </c>
      <c r="C95">
        <v>748</v>
      </c>
      <c r="D95">
        <v>1948037.5224692</v>
      </c>
      <c r="E95">
        <v>20251844.872109599</v>
      </c>
      <c r="F95">
        <v>16027</v>
      </c>
      <c r="G95">
        <v>0</v>
      </c>
      <c r="H95">
        <v>0</v>
      </c>
      <c r="I95">
        <v>74742720.958260506</v>
      </c>
      <c r="J95">
        <v>7025815770.0764799</v>
      </c>
      <c r="K95">
        <v>400000</v>
      </c>
      <c r="L95">
        <v>0</v>
      </c>
      <c r="M95">
        <f t="shared" si="1"/>
        <v>2020</v>
      </c>
    </row>
    <row r="96" spans="1:13">
      <c r="A96">
        <v>43927</v>
      </c>
      <c r="B96">
        <v>4056</v>
      </c>
      <c r="C96">
        <v>411</v>
      </c>
      <c r="D96">
        <v>1998178.1950526801</v>
      </c>
      <c r="E96">
        <v>22250023.067162301</v>
      </c>
      <c r="F96">
        <v>16438</v>
      </c>
      <c r="G96">
        <v>0</v>
      </c>
      <c r="H96">
        <v>0</v>
      </c>
      <c r="I96">
        <v>74742720.958260506</v>
      </c>
      <c r="J96">
        <v>7100558491.03475</v>
      </c>
      <c r="K96">
        <v>400000</v>
      </c>
      <c r="L96">
        <v>0</v>
      </c>
      <c r="M96">
        <f t="shared" si="1"/>
        <v>2020</v>
      </c>
    </row>
    <row r="97" spans="1:13">
      <c r="A97">
        <v>43928</v>
      </c>
      <c r="B97">
        <v>5860</v>
      </c>
      <c r="C97">
        <v>605</v>
      </c>
      <c r="D97">
        <v>2072692.1968139701</v>
      </c>
      <c r="E97">
        <v>24322715.263976298</v>
      </c>
      <c r="F97">
        <v>17043</v>
      </c>
      <c r="G97">
        <v>0</v>
      </c>
      <c r="H97">
        <v>0</v>
      </c>
      <c r="I97">
        <v>74742720.958260506</v>
      </c>
      <c r="J97">
        <v>7175301211.9930096</v>
      </c>
      <c r="K97">
        <v>400000</v>
      </c>
      <c r="L97">
        <v>0</v>
      </c>
      <c r="M97">
        <f t="shared" si="1"/>
        <v>2020</v>
      </c>
    </row>
    <row r="98" spans="1:13">
      <c r="A98">
        <v>43929</v>
      </c>
      <c r="B98">
        <v>8300</v>
      </c>
      <c r="C98">
        <v>829</v>
      </c>
      <c r="D98">
        <v>2169885.0867234101</v>
      </c>
      <c r="E98">
        <v>26492600.3506997</v>
      </c>
      <c r="F98">
        <v>17871</v>
      </c>
      <c r="G98">
        <v>1</v>
      </c>
      <c r="H98">
        <v>0</v>
      </c>
      <c r="I98">
        <v>74742720.958260506</v>
      </c>
      <c r="J98">
        <v>7250043932.9512701</v>
      </c>
      <c r="K98">
        <v>400000</v>
      </c>
      <c r="L98">
        <v>0</v>
      </c>
      <c r="M98">
        <f t="shared" si="1"/>
        <v>2020</v>
      </c>
    </row>
    <row r="99" spans="1:13">
      <c r="A99">
        <v>43930</v>
      </c>
      <c r="B99">
        <v>8449</v>
      </c>
      <c r="C99">
        <v>854</v>
      </c>
      <c r="D99">
        <v>2272869.3975284002</v>
      </c>
      <c r="E99">
        <v>28765469.748228099</v>
      </c>
      <c r="F99">
        <v>18722</v>
      </c>
      <c r="G99">
        <v>3</v>
      </c>
      <c r="H99">
        <v>1</v>
      </c>
      <c r="I99">
        <v>74742854.404583305</v>
      </c>
      <c r="J99">
        <v>7324786787.3558502</v>
      </c>
      <c r="K99">
        <v>400001</v>
      </c>
      <c r="L99">
        <v>0</v>
      </c>
      <c r="M99">
        <f t="shared" si="1"/>
        <v>2020</v>
      </c>
    </row>
    <row r="100" spans="1:13">
      <c r="A100">
        <v>43931</v>
      </c>
      <c r="B100">
        <v>7865</v>
      </c>
      <c r="C100">
        <v>814</v>
      </c>
      <c r="D100">
        <v>2372334.55422814</v>
      </c>
      <c r="E100">
        <v>31137804.302456301</v>
      </c>
      <c r="F100">
        <v>19536</v>
      </c>
      <c r="G100">
        <v>0</v>
      </c>
      <c r="H100">
        <v>0</v>
      </c>
      <c r="I100">
        <v>74742787.681421906</v>
      </c>
      <c r="J100">
        <v>7399529575.0372696</v>
      </c>
      <c r="K100">
        <v>400001</v>
      </c>
      <c r="L100">
        <v>0</v>
      </c>
      <c r="M100">
        <f t="shared" si="1"/>
        <v>2020</v>
      </c>
    </row>
    <row r="101" spans="1:13">
      <c r="A101">
        <v>43932</v>
      </c>
      <c r="B101">
        <v>5361</v>
      </c>
      <c r="C101">
        <v>529</v>
      </c>
      <c r="D101">
        <v>2435503.1573703801</v>
      </c>
      <c r="E101">
        <v>33573307.459826604</v>
      </c>
      <c r="F101">
        <v>20063</v>
      </c>
      <c r="G101">
        <v>2</v>
      </c>
      <c r="H101">
        <v>0</v>
      </c>
      <c r="I101">
        <v>74742787.681421906</v>
      </c>
      <c r="J101">
        <v>7474272362.7186899</v>
      </c>
      <c r="K101">
        <v>400001</v>
      </c>
      <c r="L101">
        <v>0</v>
      </c>
      <c r="M101">
        <f t="shared" si="1"/>
        <v>2020</v>
      </c>
    </row>
    <row r="102" spans="1:13">
      <c r="A102">
        <v>43933</v>
      </c>
      <c r="B102">
        <v>4605</v>
      </c>
      <c r="C102">
        <v>447</v>
      </c>
      <c r="D102">
        <v>2489612.0504355901</v>
      </c>
      <c r="E102">
        <v>36062919.510262199</v>
      </c>
      <c r="F102">
        <v>20509</v>
      </c>
      <c r="G102">
        <v>1</v>
      </c>
      <c r="H102">
        <v>0</v>
      </c>
      <c r="I102">
        <v>74742787.681421906</v>
      </c>
      <c r="J102">
        <v>7549015150.4001198</v>
      </c>
      <c r="K102">
        <v>400001</v>
      </c>
      <c r="L102">
        <v>0</v>
      </c>
      <c r="M102">
        <f t="shared" si="1"/>
        <v>2020</v>
      </c>
    </row>
    <row r="103" spans="1:13">
      <c r="A103">
        <v>43934</v>
      </c>
      <c r="B103">
        <v>2990</v>
      </c>
      <c r="C103">
        <v>309</v>
      </c>
      <c r="D103">
        <v>2526209.90210074</v>
      </c>
      <c r="E103">
        <v>38589129.412363</v>
      </c>
      <c r="F103">
        <v>20816</v>
      </c>
      <c r="G103">
        <v>2</v>
      </c>
      <c r="H103">
        <v>0</v>
      </c>
      <c r="I103">
        <v>74742787.681421906</v>
      </c>
      <c r="J103">
        <v>7623757938.0815401</v>
      </c>
      <c r="K103">
        <v>400001</v>
      </c>
      <c r="L103">
        <v>0</v>
      </c>
      <c r="M103">
        <f t="shared" si="1"/>
        <v>2020</v>
      </c>
    </row>
    <row r="104" spans="1:13">
      <c r="A104">
        <v>43935</v>
      </c>
      <c r="B104">
        <v>2558</v>
      </c>
      <c r="C104">
        <v>265</v>
      </c>
      <c r="D104">
        <v>2557438.77640751</v>
      </c>
      <c r="E104">
        <v>41146568.188770503</v>
      </c>
      <c r="F104">
        <v>21077</v>
      </c>
      <c r="G104">
        <v>4</v>
      </c>
      <c r="H104">
        <v>0</v>
      </c>
      <c r="I104">
        <v>74742787.681421906</v>
      </c>
      <c r="J104">
        <v>7698500725.7629604</v>
      </c>
      <c r="K104">
        <v>400001</v>
      </c>
      <c r="L104">
        <v>0</v>
      </c>
      <c r="M104">
        <f t="shared" si="1"/>
        <v>2020</v>
      </c>
    </row>
    <row r="105" spans="1:13">
      <c r="A105">
        <v>43936</v>
      </c>
      <c r="B105">
        <v>3950</v>
      </c>
      <c r="C105">
        <v>377</v>
      </c>
      <c r="D105">
        <v>2602154.3090010602</v>
      </c>
      <c r="E105">
        <v>43748722.497771598</v>
      </c>
      <c r="F105">
        <v>21451</v>
      </c>
      <c r="G105">
        <v>3</v>
      </c>
      <c r="H105">
        <v>0</v>
      </c>
      <c r="I105">
        <v>74742787.681421906</v>
      </c>
      <c r="J105">
        <v>7773243513.4443798</v>
      </c>
      <c r="K105">
        <v>400001</v>
      </c>
      <c r="L105">
        <v>0</v>
      </c>
      <c r="M105">
        <f t="shared" si="1"/>
        <v>2020</v>
      </c>
    </row>
    <row r="106" spans="1:13">
      <c r="A106">
        <v>43937</v>
      </c>
      <c r="B106">
        <v>5320</v>
      </c>
      <c r="C106">
        <v>541</v>
      </c>
      <c r="D106">
        <v>2665541.36406832</v>
      </c>
      <c r="E106">
        <v>46414263.861839898</v>
      </c>
      <c r="F106">
        <v>21986</v>
      </c>
      <c r="G106">
        <v>6</v>
      </c>
      <c r="H106">
        <v>0</v>
      </c>
      <c r="I106">
        <v>74742787.681421906</v>
      </c>
      <c r="J106">
        <v>7847986301.1258097</v>
      </c>
      <c r="K106">
        <v>400001</v>
      </c>
      <c r="L106">
        <v>0</v>
      </c>
      <c r="M106">
        <f t="shared" si="1"/>
        <v>2020</v>
      </c>
    </row>
    <row r="107" spans="1:13">
      <c r="A107">
        <v>43938</v>
      </c>
      <c r="B107">
        <v>5469</v>
      </c>
      <c r="C107">
        <v>574</v>
      </c>
      <c r="D107">
        <v>2732231.5092261098</v>
      </c>
      <c r="E107">
        <v>49146495.371065997</v>
      </c>
      <c r="F107">
        <v>22550</v>
      </c>
      <c r="G107">
        <v>10</v>
      </c>
      <c r="H107">
        <v>2</v>
      </c>
      <c r="I107">
        <v>74743513.449806497</v>
      </c>
      <c r="J107">
        <v>7922729814.5756102</v>
      </c>
      <c r="K107">
        <v>400003</v>
      </c>
      <c r="L107">
        <v>0</v>
      </c>
      <c r="M107">
        <f t="shared" si="1"/>
        <v>2020</v>
      </c>
    </row>
    <row r="108" spans="1:13">
      <c r="A108">
        <v>43939</v>
      </c>
      <c r="B108">
        <v>4878</v>
      </c>
      <c r="C108">
        <v>523</v>
      </c>
      <c r="D108">
        <v>2795353.7334797899</v>
      </c>
      <c r="E108">
        <v>51941849.104545802</v>
      </c>
      <c r="F108">
        <v>23064</v>
      </c>
      <c r="G108">
        <v>9</v>
      </c>
      <c r="H108">
        <v>1</v>
      </c>
      <c r="I108">
        <v>74743352.780014202</v>
      </c>
      <c r="J108">
        <v>7997473167.3556299</v>
      </c>
      <c r="K108">
        <v>400004</v>
      </c>
      <c r="L108">
        <v>0</v>
      </c>
      <c r="M108">
        <f t="shared" si="1"/>
        <v>2020</v>
      </c>
    </row>
    <row r="109" spans="1:13">
      <c r="A109">
        <v>43940</v>
      </c>
      <c r="B109">
        <v>3373</v>
      </c>
      <c r="C109">
        <v>360</v>
      </c>
      <c r="D109">
        <v>2837078.43855708</v>
      </c>
      <c r="E109">
        <v>54778927.543102898</v>
      </c>
      <c r="F109">
        <v>23415</v>
      </c>
      <c r="G109">
        <v>9</v>
      </c>
      <c r="H109">
        <v>1</v>
      </c>
      <c r="I109">
        <v>74743428.534191296</v>
      </c>
      <c r="J109">
        <v>8072216595.8898201</v>
      </c>
      <c r="K109">
        <v>400005</v>
      </c>
      <c r="L109">
        <v>0</v>
      </c>
      <c r="M109">
        <f t="shared" si="1"/>
        <v>2020</v>
      </c>
    </row>
    <row r="110" spans="1:13">
      <c r="A110">
        <v>43941</v>
      </c>
      <c r="B110">
        <v>2201</v>
      </c>
      <c r="C110">
        <v>214</v>
      </c>
      <c r="D110">
        <v>2861892.6751155201</v>
      </c>
      <c r="E110">
        <v>57640820.218218401</v>
      </c>
      <c r="F110">
        <v>23617</v>
      </c>
      <c r="G110">
        <v>12</v>
      </c>
      <c r="H110">
        <v>0</v>
      </c>
      <c r="I110">
        <v>74743340.103502706</v>
      </c>
      <c r="J110">
        <v>8146959935.9933205</v>
      </c>
      <c r="K110">
        <v>400005</v>
      </c>
      <c r="L110">
        <v>0</v>
      </c>
      <c r="M110">
        <f t="shared" si="1"/>
        <v>2020</v>
      </c>
    </row>
    <row r="111" spans="1:13">
      <c r="A111">
        <v>43942</v>
      </c>
      <c r="B111">
        <v>2739</v>
      </c>
      <c r="C111">
        <v>280</v>
      </c>
      <c r="D111">
        <v>2894251.8568001501</v>
      </c>
      <c r="E111">
        <v>60535072.0750186</v>
      </c>
      <c r="F111">
        <v>23878</v>
      </c>
      <c r="G111">
        <v>19</v>
      </c>
      <c r="H111">
        <v>2</v>
      </c>
      <c r="I111">
        <v>74743728.765239596</v>
      </c>
      <c r="J111">
        <v>8221703664.7585602</v>
      </c>
      <c r="K111">
        <v>400007</v>
      </c>
      <c r="L111">
        <v>0</v>
      </c>
      <c r="M111">
        <f t="shared" si="1"/>
        <v>2020</v>
      </c>
    </row>
    <row r="112" spans="1:13">
      <c r="A112">
        <v>43943</v>
      </c>
      <c r="B112">
        <v>3497</v>
      </c>
      <c r="C112">
        <v>347</v>
      </c>
      <c r="D112">
        <v>2936898.67988437</v>
      </c>
      <c r="E112">
        <v>63471970.754902899</v>
      </c>
      <c r="F112">
        <v>24210</v>
      </c>
      <c r="G112">
        <v>15</v>
      </c>
      <c r="H112">
        <v>3</v>
      </c>
      <c r="I112">
        <v>74743935.492044106</v>
      </c>
      <c r="J112">
        <v>8296447600.2505999</v>
      </c>
      <c r="K112">
        <v>400010</v>
      </c>
      <c r="L112">
        <v>0</v>
      </c>
      <c r="M112">
        <f t="shared" si="1"/>
        <v>2020</v>
      </c>
    </row>
    <row r="113" spans="1:13">
      <c r="A113">
        <v>43944</v>
      </c>
      <c r="B113">
        <v>3984</v>
      </c>
      <c r="C113">
        <v>420</v>
      </c>
      <c r="D113">
        <v>2986821.4877764098</v>
      </c>
      <c r="E113">
        <v>66458792.242679402</v>
      </c>
      <c r="F113">
        <v>24617</v>
      </c>
      <c r="G113">
        <v>13</v>
      </c>
      <c r="H113">
        <v>1</v>
      </c>
      <c r="I113">
        <v>74744016.076117694</v>
      </c>
      <c r="J113">
        <v>8371191616.3267202</v>
      </c>
      <c r="K113">
        <v>400011</v>
      </c>
      <c r="L113">
        <v>0</v>
      </c>
      <c r="M113">
        <f t="shared" si="1"/>
        <v>2020</v>
      </c>
    </row>
    <row r="114" spans="1:13">
      <c r="A114">
        <v>43945</v>
      </c>
      <c r="B114">
        <v>3347</v>
      </c>
      <c r="C114">
        <v>390</v>
      </c>
      <c r="D114">
        <v>3031356.9122710698</v>
      </c>
      <c r="E114">
        <v>69490149.154950395</v>
      </c>
      <c r="F114">
        <v>24983</v>
      </c>
      <c r="G114">
        <v>24</v>
      </c>
      <c r="H114">
        <v>3</v>
      </c>
      <c r="I114">
        <v>74744604.412489206</v>
      </c>
      <c r="J114">
        <v>8445936220.7392101</v>
      </c>
      <c r="K114">
        <v>400014</v>
      </c>
      <c r="L114">
        <v>0</v>
      </c>
      <c r="M114">
        <f t="shared" si="1"/>
        <v>2020</v>
      </c>
    </row>
    <row r="115" spans="1:13">
      <c r="A115">
        <v>43946</v>
      </c>
      <c r="B115">
        <v>3048</v>
      </c>
      <c r="C115">
        <v>300</v>
      </c>
      <c r="D115">
        <v>3066260.0778023298</v>
      </c>
      <c r="E115">
        <v>72556409.2327528</v>
      </c>
      <c r="F115">
        <v>25267</v>
      </c>
      <c r="G115">
        <v>16</v>
      </c>
      <c r="H115">
        <v>0</v>
      </c>
      <c r="I115">
        <v>74744239.966075897</v>
      </c>
      <c r="J115">
        <v>8520680460.7052898</v>
      </c>
      <c r="K115">
        <v>400014</v>
      </c>
      <c r="L115">
        <v>0</v>
      </c>
      <c r="M115">
        <f t="shared" si="1"/>
        <v>2020</v>
      </c>
    </row>
    <row r="116" spans="1:13">
      <c r="A116">
        <v>43947</v>
      </c>
      <c r="B116">
        <v>2035</v>
      </c>
      <c r="C116">
        <v>189</v>
      </c>
      <c r="D116">
        <v>3085936.0844368502</v>
      </c>
      <c r="E116">
        <v>75642345.317189604</v>
      </c>
      <c r="F116">
        <v>25432</v>
      </c>
      <c r="G116">
        <v>24</v>
      </c>
      <c r="H116">
        <v>3</v>
      </c>
      <c r="I116">
        <v>74745117.014742196</v>
      </c>
      <c r="J116">
        <v>8595425577.7200298</v>
      </c>
      <c r="K116">
        <v>400017</v>
      </c>
      <c r="L116">
        <v>0</v>
      </c>
      <c r="M116">
        <f t="shared" si="1"/>
        <v>2020</v>
      </c>
    </row>
    <row r="117" spans="1:13">
      <c r="A117">
        <v>43948</v>
      </c>
      <c r="B117">
        <v>1117</v>
      </c>
      <c r="C117">
        <v>116</v>
      </c>
      <c r="D117">
        <v>3096772.4310526699</v>
      </c>
      <c r="E117">
        <v>78739117.748242304</v>
      </c>
      <c r="F117">
        <v>25523</v>
      </c>
      <c r="G117">
        <v>25</v>
      </c>
      <c r="H117">
        <v>4</v>
      </c>
      <c r="I117">
        <v>74745670.730731398</v>
      </c>
      <c r="J117">
        <v>8670171248.4507599</v>
      </c>
      <c r="K117">
        <v>400021</v>
      </c>
      <c r="L117">
        <v>0</v>
      </c>
      <c r="M117">
        <f t="shared" si="1"/>
        <v>2020</v>
      </c>
    </row>
    <row r="118" spans="1:13">
      <c r="A118">
        <v>43949</v>
      </c>
      <c r="B118">
        <v>1782</v>
      </c>
      <c r="C118">
        <v>186</v>
      </c>
      <c r="D118">
        <v>3116279.3206988499</v>
      </c>
      <c r="E118">
        <v>81855397.068941206</v>
      </c>
      <c r="F118">
        <v>25683</v>
      </c>
      <c r="G118">
        <v>26</v>
      </c>
      <c r="H118">
        <v>2</v>
      </c>
      <c r="I118">
        <v>74745920.829707801</v>
      </c>
      <c r="J118">
        <v>8744917169.2804699</v>
      </c>
      <c r="K118">
        <v>400023</v>
      </c>
      <c r="L118">
        <v>0</v>
      </c>
      <c r="M118">
        <f t="shared" si="1"/>
        <v>2020</v>
      </c>
    </row>
    <row r="119" spans="1:13">
      <c r="A119">
        <v>43950</v>
      </c>
      <c r="B119">
        <v>2357</v>
      </c>
      <c r="C119">
        <v>248</v>
      </c>
      <c r="D119">
        <v>3140525.9720243402</v>
      </c>
      <c r="E119">
        <v>84995923.040965497</v>
      </c>
      <c r="F119">
        <v>25887</v>
      </c>
      <c r="G119">
        <v>44</v>
      </c>
      <c r="H119">
        <v>4</v>
      </c>
      <c r="I119">
        <v>74746599.719022706</v>
      </c>
      <c r="J119">
        <v>8819663768.9994907</v>
      </c>
      <c r="K119">
        <v>400027</v>
      </c>
      <c r="L119">
        <v>0</v>
      </c>
      <c r="M119">
        <f t="shared" si="1"/>
        <v>2020</v>
      </c>
    </row>
    <row r="120" spans="1:13">
      <c r="A120">
        <v>43951</v>
      </c>
      <c r="B120">
        <v>2285</v>
      </c>
      <c r="C120">
        <v>265</v>
      </c>
      <c r="D120">
        <v>3168443.97321046</v>
      </c>
      <c r="E120">
        <v>88164367.014175996</v>
      </c>
      <c r="F120">
        <v>26121</v>
      </c>
      <c r="G120">
        <v>31</v>
      </c>
      <c r="H120">
        <v>1</v>
      </c>
      <c r="I120">
        <v>74746338.286999196</v>
      </c>
      <c r="J120">
        <v>8894410107.2864895</v>
      </c>
      <c r="K120">
        <v>400028</v>
      </c>
      <c r="L120">
        <v>0</v>
      </c>
      <c r="M120">
        <f t="shared" si="1"/>
        <v>2020</v>
      </c>
    </row>
    <row r="121" spans="1:13">
      <c r="A121">
        <v>43952</v>
      </c>
      <c r="B121">
        <v>2342</v>
      </c>
      <c r="C121">
        <v>205</v>
      </c>
      <c r="D121">
        <v>3189265.05874241</v>
      </c>
      <c r="E121">
        <v>91353632.0729184</v>
      </c>
      <c r="F121">
        <v>26286</v>
      </c>
      <c r="G121">
        <v>40</v>
      </c>
      <c r="H121">
        <v>4</v>
      </c>
      <c r="I121">
        <v>74746876.343603298</v>
      </c>
      <c r="J121">
        <v>8969156983.6300907</v>
      </c>
      <c r="K121">
        <v>400032</v>
      </c>
      <c r="L121">
        <v>0</v>
      </c>
      <c r="M121">
        <f t="shared" si="1"/>
        <v>2020</v>
      </c>
    </row>
    <row r="122" spans="1:13">
      <c r="A122">
        <v>43953</v>
      </c>
      <c r="B122">
        <v>1469</v>
      </c>
      <c r="C122">
        <v>148</v>
      </c>
      <c r="D122">
        <v>3201094.0114379502</v>
      </c>
      <c r="E122">
        <v>94554726.084356397</v>
      </c>
      <c r="F122">
        <v>26384</v>
      </c>
      <c r="G122">
        <v>50</v>
      </c>
      <c r="H122">
        <v>8</v>
      </c>
      <c r="I122">
        <v>74748852.899575397</v>
      </c>
      <c r="J122">
        <v>9043905836.5296707</v>
      </c>
      <c r="K122">
        <v>400040</v>
      </c>
      <c r="L122">
        <v>0</v>
      </c>
      <c r="M122">
        <f t="shared" si="1"/>
        <v>2020</v>
      </c>
    </row>
    <row r="123" spans="1:13">
      <c r="A123">
        <v>43954</v>
      </c>
      <c r="B123">
        <v>995</v>
      </c>
      <c r="C123">
        <v>84</v>
      </c>
      <c r="D123">
        <v>3204188.7291717399</v>
      </c>
      <c r="E123">
        <v>97758914.813528106</v>
      </c>
      <c r="F123">
        <v>26414</v>
      </c>
      <c r="G123">
        <v>54</v>
      </c>
      <c r="H123">
        <v>4</v>
      </c>
      <c r="I123">
        <v>74748981.350331903</v>
      </c>
      <c r="J123">
        <v>9118654817.8799992</v>
      </c>
      <c r="K123">
        <v>400044</v>
      </c>
      <c r="L123">
        <v>0</v>
      </c>
      <c r="M123">
        <f t="shared" si="1"/>
        <v>2020</v>
      </c>
    </row>
    <row r="124" spans="1:13">
      <c r="A124">
        <v>43955</v>
      </c>
      <c r="B124">
        <v>677</v>
      </c>
      <c r="C124">
        <v>63</v>
      </c>
      <c r="D124">
        <v>3206639.0773586398</v>
      </c>
      <c r="E124">
        <v>100965553.89088599</v>
      </c>
      <c r="F124">
        <v>26436</v>
      </c>
      <c r="G124">
        <v>41</v>
      </c>
      <c r="H124">
        <v>7</v>
      </c>
      <c r="I124">
        <v>74750018.898068398</v>
      </c>
      <c r="J124">
        <v>9193404836.7780704</v>
      </c>
      <c r="K124">
        <v>400051</v>
      </c>
      <c r="L124">
        <v>0</v>
      </c>
      <c r="M124">
        <f t="shared" si="1"/>
        <v>2020</v>
      </c>
    </row>
    <row r="125" spans="1:13">
      <c r="A125">
        <v>43956</v>
      </c>
      <c r="B125">
        <v>1163</v>
      </c>
      <c r="C125">
        <v>118</v>
      </c>
      <c r="D125">
        <v>3215404.18664794</v>
      </c>
      <c r="E125">
        <v>104180958.07753401</v>
      </c>
      <c r="F125">
        <v>26507</v>
      </c>
      <c r="G125">
        <v>47</v>
      </c>
      <c r="H125">
        <v>2</v>
      </c>
      <c r="I125">
        <v>74749486.080084994</v>
      </c>
      <c r="J125">
        <v>9268154322.85816</v>
      </c>
      <c r="K125">
        <v>400053</v>
      </c>
      <c r="L125">
        <v>0</v>
      </c>
      <c r="M125">
        <f t="shared" si="1"/>
        <v>2020</v>
      </c>
    </row>
    <row r="126" spans="1:13">
      <c r="A126">
        <v>43957</v>
      </c>
      <c r="B126">
        <v>1750</v>
      </c>
      <c r="C126">
        <v>154</v>
      </c>
      <c r="D126">
        <v>3228844.2299636798</v>
      </c>
      <c r="E126">
        <v>107409802.30749799</v>
      </c>
      <c r="F126">
        <v>26610</v>
      </c>
      <c r="G126">
        <v>51</v>
      </c>
      <c r="H126">
        <v>5</v>
      </c>
      <c r="I126">
        <v>74750388.144890904</v>
      </c>
      <c r="J126">
        <v>9342904711.0030499</v>
      </c>
      <c r="K126">
        <v>400058</v>
      </c>
      <c r="L126">
        <v>0</v>
      </c>
      <c r="M126">
        <f t="shared" si="1"/>
        <v>2020</v>
      </c>
    </row>
    <row r="127" spans="1:13">
      <c r="A127">
        <v>43958</v>
      </c>
      <c r="B127">
        <v>1950</v>
      </c>
      <c r="C127">
        <v>200</v>
      </c>
      <c r="D127">
        <v>3243450.3726379001</v>
      </c>
      <c r="E127">
        <v>110653252.680136</v>
      </c>
      <c r="F127">
        <v>26728</v>
      </c>
      <c r="G127">
        <v>82</v>
      </c>
      <c r="H127">
        <v>6</v>
      </c>
      <c r="I127">
        <v>74751104.598519295</v>
      </c>
      <c r="J127">
        <v>9417655815.6015701</v>
      </c>
      <c r="K127">
        <v>400064</v>
      </c>
      <c r="L127">
        <v>0</v>
      </c>
      <c r="M127">
        <f t="shared" si="1"/>
        <v>2020</v>
      </c>
    </row>
    <row r="128" spans="1:13">
      <c r="A128">
        <v>43959</v>
      </c>
      <c r="B128">
        <v>1925</v>
      </c>
      <c r="C128">
        <v>219</v>
      </c>
      <c r="D128">
        <v>3261919.2403318598</v>
      </c>
      <c r="E128">
        <v>113915171.920468</v>
      </c>
      <c r="F128">
        <v>26881</v>
      </c>
      <c r="G128">
        <v>66</v>
      </c>
      <c r="H128">
        <v>8</v>
      </c>
      <c r="I128">
        <v>74752525.243118495</v>
      </c>
      <c r="J128">
        <v>9492408340.8446903</v>
      </c>
      <c r="K128">
        <v>400072</v>
      </c>
      <c r="L128">
        <v>0</v>
      </c>
      <c r="M128">
        <f t="shared" si="1"/>
        <v>2020</v>
      </c>
    </row>
    <row r="129" spans="1:13">
      <c r="A129">
        <v>43960</v>
      </c>
      <c r="B129">
        <v>1568</v>
      </c>
      <c r="C129">
        <v>158</v>
      </c>
      <c r="D129">
        <v>3273525.77028414</v>
      </c>
      <c r="E129">
        <v>117188697.690752</v>
      </c>
      <c r="F129">
        <v>26973</v>
      </c>
      <c r="G129">
        <v>66</v>
      </c>
      <c r="H129">
        <v>10</v>
      </c>
      <c r="I129">
        <v>74754346.7826989</v>
      </c>
      <c r="J129">
        <v>9567162687.6273899</v>
      </c>
      <c r="K129">
        <v>400082</v>
      </c>
      <c r="L129">
        <v>0</v>
      </c>
      <c r="M129">
        <f t="shared" si="1"/>
        <v>2020</v>
      </c>
    </row>
    <row r="130" spans="1:13">
      <c r="A130">
        <v>43961</v>
      </c>
      <c r="B130">
        <v>1083</v>
      </c>
      <c r="C130">
        <v>117</v>
      </c>
      <c r="D130">
        <v>3279523.04246984</v>
      </c>
      <c r="E130">
        <v>120468220.73322199</v>
      </c>
      <c r="F130">
        <v>27020</v>
      </c>
      <c r="G130">
        <v>70</v>
      </c>
      <c r="H130">
        <v>6</v>
      </c>
      <c r="I130">
        <v>74754278.705777794</v>
      </c>
      <c r="J130">
        <v>9641916966.3331699</v>
      </c>
      <c r="K130">
        <v>400088</v>
      </c>
      <c r="L130">
        <v>0</v>
      </c>
      <c r="M130">
        <f t="shared" si="1"/>
        <v>2020</v>
      </c>
    </row>
    <row r="131" spans="1:13">
      <c r="A131">
        <v>43962</v>
      </c>
      <c r="B131">
        <v>546</v>
      </c>
      <c r="C131">
        <v>45</v>
      </c>
      <c r="D131">
        <v>3275725.95432552</v>
      </c>
      <c r="E131">
        <v>123743946.687547</v>
      </c>
      <c r="F131">
        <v>26990</v>
      </c>
      <c r="G131">
        <v>75</v>
      </c>
      <c r="H131">
        <v>6</v>
      </c>
      <c r="I131">
        <v>74755422.432496503</v>
      </c>
      <c r="J131">
        <v>9716672388.7656593</v>
      </c>
      <c r="K131">
        <v>400094</v>
      </c>
      <c r="L131">
        <v>0</v>
      </c>
      <c r="M131">
        <f t="shared" ref="M131:M194" si="2">YEAR(A131)</f>
        <v>2020</v>
      </c>
    </row>
    <row r="132" spans="1:13">
      <c r="A132">
        <v>43963</v>
      </c>
      <c r="B132">
        <v>1102</v>
      </c>
      <c r="C132">
        <v>117</v>
      </c>
      <c r="D132">
        <v>3281173.30363482</v>
      </c>
      <c r="E132">
        <v>127025119.991182</v>
      </c>
      <c r="F132">
        <v>27038</v>
      </c>
      <c r="G132">
        <v>69</v>
      </c>
      <c r="H132">
        <v>6</v>
      </c>
      <c r="I132">
        <v>74755967.377292499</v>
      </c>
      <c r="J132">
        <v>9791428356.1429596</v>
      </c>
      <c r="K132">
        <v>400100</v>
      </c>
      <c r="L132">
        <v>0</v>
      </c>
      <c r="M132">
        <f t="shared" si="2"/>
        <v>2020</v>
      </c>
    </row>
    <row r="133" spans="1:13">
      <c r="A133">
        <v>43964</v>
      </c>
      <c r="B133">
        <v>1365</v>
      </c>
      <c r="C133">
        <v>127</v>
      </c>
      <c r="D133">
        <v>3284003.3959219502</v>
      </c>
      <c r="E133">
        <v>130309123.387104</v>
      </c>
      <c r="F133">
        <v>27064</v>
      </c>
      <c r="G133">
        <v>101</v>
      </c>
      <c r="H133">
        <v>8</v>
      </c>
      <c r="I133">
        <v>74756899.819822103</v>
      </c>
      <c r="J133">
        <v>9866185255.96278</v>
      </c>
      <c r="K133">
        <v>400108</v>
      </c>
      <c r="L133">
        <v>0</v>
      </c>
      <c r="M133">
        <f t="shared" si="2"/>
        <v>2020</v>
      </c>
    </row>
    <row r="134" spans="1:13">
      <c r="A134">
        <v>43965</v>
      </c>
      <c r="B134">
        <v>1462</v>
      </c>
      <c r="C134">
        <v>151</v>
      </c>
      <c r="D134">
        <v>3292013.7209098302</v>
      </c>
      <c r="E134">
        <v>133601137.108014</v>
      </c>
      <c r="F134">
        <v>27128</v>
      </c>
      <c r="G134">
        <v>87</v>
      </c>
      <c r="H134">
        <v>5</v>
      </c>
      <c r="I134">
        <v>74757490.764563799</v>
      </c>
      <c r="J134">
        <v>9940942746.7273407</v>
      </c>
      <c r="K134">
        <v>400113</v>
      </c>
      <c r="L134">
        <v>0</v>
      </c>
      <c r="M134">
        <f t="shared" si="2"/>
        <v>2020</v>
      </c>
    </row>
    <row r="135" spans="1:13">
      <c r="A135">
        <v>43966</v>
      </c>
      <c r="B135">
        <v>1299</v>
      </c>
      <c r="C135">
        <v>147</v>
      </c>
      <c r="D135">
        <v>3296045.5359279299</v>
      </c>
      <c r="E135">
        <v>136897182.643942</v>
      </c>
      <c r="F135">
        <v>27169</v>
      </c>
      <c r="G135">
        <v>106</v>
      </c>
      <c r="H135">
        <v>10</v>
      </c>
      <c r="I135">
        <v>74759134.807605401</v>
      </c>
      <c r="J135">
        <v>10015701881.534901</v>
      </c>
      <c r="K135">
        <v>400123</v>
      </c>
      <c r="L135">
        <v>0</v>
      </c>
      <c r="M135">
        <f t="shared" si="2"/>
        <v>2020</v>
      </c>
    </row>
    <row r="136" spans="1:13">
      <c r="A136">
        <v>43967</v>
      </c>
      <c r="B136">
        <v>1174</v>
      </c>
      <c r="C136">
        <v>115</v>
      </c>
      <c r="D136">
        <v>3302400.3610913102</v>
      </c>
      <c r="E136">
        <v>140199583.00503299</v>
      </c>
      <c r="F136">
        <v>27205</v>
      </c>
      <c r="G136">
        <v>79</v>
      </c>
      <c r="H136">
        <v>9</v>
      </c>
      <c r="I136">
        <v>74759373.148773193</v>
      </c>
      <c r="J136">
        <v>10090461254.683701</v>
      </c>
      <c r="K136">
        <v>400132</v>
      </c>
      <c r="L136">
        <v>0</v>
      </c>
      <c r="M136">
        <f t="shared" si="2"/>
        <v>2020</v>
      </c>
    </row>
    <row r="137" spans="1:13">
      <c r="A137">
        <v>43968</v>
      </c>
      <c r="B137">
        <v>739</v>
      </c>
      <c r="C137">
        <v>67</v>
      </c>
      <c r="D137">
        <v>3296810.7973056398</v>
      </c>
      <c r="E137">
        <v>143496393.80233899</v>
      </c>
      <c r="F137">
        <v>27162</v>
      </c>
      <c r="G137">
        <v>110</v>
      </c>
      <c r="H137">
        <v>10</v>
      </c>
      <c r="I137">
        <v>74761468.052366301</v>
      </c>
      <c r="J137">
        <v>10165222722.736</v>
      </c>
      <c r="K137">
        <v>400142</v>
      </c>
      <c r="L137">
        <v>0</v>
      </c>
      <c r="M137">
        <f t="shared" si="2"/>
        <v>2020</v>
      </c>
    </row>
    <row r="138" spans="1:13">
      <c r="A138">
        <v>43969</v>
      </c>
      <c r="B138">
        <v>507</v>
      </c>
      <c r="C138">
        <v>55</v>
      </c>
      <c r="D138">
        <v>3292453.6242590998</v>
      </c>
      <c r="E138">
        <v>146788847.42659801</v>
      </c>
      <c r="F138">
        <v>27122</v>
      </c>
      <c r="G138">
        <v>95</v>
      </c>
      <c r="H138">
        <v>7</v>
      </c>
      <c r="I138">
        <v>74761749.477735206</v>
      </c>
      <c r="J138">
        <v>10239984472.2138</v>
      </c>
      <c r="K138">
        <v>400149</v>
      </c>
      <c r="L138">
        <v>0</v>
      </c>
      <c r="M138">
        <f t="shared" si="2"/>
        <v>2020</v>
      </c>
    </row>
    <row r="139" spans="1:13">
      <c r="A139">
        <v>43970</v>
      </c>
      <c r="B139">
        <v>864</v>
      </c>
      <c r="C139">
        <v>84</v>
      </c>
      <c r="D139">
        <v>3288767.0251292698</v>
      </c>
      <c r="E139">
        <v>150077614.451727</v>
      </c>
      <c r="F139">
        <v>27100</v>
      </c>
      <c r="G139">
        <v>106</v>
      </c>
      <c r="H139">
        <v>12</v>
      </c>
      <c r="I139">
        <v>74764219.553833902</v>
      </c>
      <c r="J139">
        <v>10314748691.767599</v>
      </c>
      <c r="K139">
        <v>400161</v>
      </c>
      <c r="L139">
        <v>0</v>
      </c>
      <c r="M139">
        <f t="shared" si="2"/>
        <v>2020</v>
      </c>
    </row>
    <row r="140" spans="1:13">
      <c r="A140">
        <v>43971</v>
      </c>
      <c r="B140">
        <v>1168</v>
      </c>
      <c r="C140">
        <v>109</v>
      </c>
      <c r="D140">
        <v>3291617.6629121602</v>
      </c>
      <c r="E140">
        <v>153369232.11463901</v>
      </c>
      <c r="F140">
        <v>27117</v>
      </c>
      <c r="G140">
        <v>92</v>
      </c>
      <c r="H140">
        <v>13</v>
      </c>
      <c r="I140">
        <v>74766368.820706904</v>
      </c>
      <c r="J140">
        <v>10389515060.588301</v>
      </c>
      <c r="K140">
        <v>400174</v>
      </c>
      <c r="L140">
        <v>0</v>
      </c>
      <c r="M140">
        <f t="shared" si="2"/>
        <v>2020</v>
      </c>
    </row>
    <row r="141" spans="1:13">
      <c r="A141">
        <v>43972</v>
      </c>
      <c r="B141">
        <v>1331</v>
      </c>
      <c r="C141">
        <v>127</v>
      </c>
      <c r="D141">
        <v>3293471.1315359799</v>
      </c>
      <c r="E141">
        <v>156662703.24617499</v>
      </c>
      <c r="F141">
        <v>27132</v>
      </c>
      <c r="G141">
        <v>112</v>
      </c>
      <c r="H141">
        <v>12</v>
      </c>
      <c r="I141">
        <v>74767409.3457748</v>
      </c>
      <c r="J141">
        <v>10464282469.934099</v>
      </c>
      <c r="K141">
        <v>400186</v>
      </c>
      <c r="L141">
        <v>0</v>
      </c>
      <c r="M141">
        <f t="shared" si="2"/>
        <v>2020</v>
      </c>
    </row>
    <row r="142" spans="1:13">
      <c r="A142">
        <v>43973</v>
      </c>
      <c r="B142">
        <v>669</v>
      </c>
      <c r="C142">
        <v>76</v>
      </c>
      <c r="D142">
        <v>3287042.7239485499</v>
      </c>
      <c r="E142">
        <v>159949745.97012401</v>
      </c>
      <c r="F142">
        <v>27073</v>
      </c>
      <c r="G142">
        <v>135</v>
      </c>
      <c r="H142">
        <v>10</v>
      </c>
      <c r="I142">
        <v>74768330.239240199</v>
      </c>
      <c r="J142">
        <v>10539050800.1733</v>
      </c>
      <c r="K142">
        <v>400196</v>
      </c>
      <c r="L142">
        <v>0</v>
      </c>
      <c r="M142">
        <f t="shared" si="2"/>
        <v>2020</v>
      </c>
    </row>
    <row r="143" spans="1:13">
      <c r="A143">
        <v>43974</v>
      </c>
      <c r="B143">
        <v>842</v>
      </c>
      <c r="C143">
        <v>91</v>
      </c>
      <c r="D143">
        <v>3285840.0880941399</v>
      </c>
      <c r="E143">
        <v>163235586.058218</v>
      </c>
      <c r="F143">
        <v>27047</v>
      </c>
      <c r="G143">
        <v>117</v>
      </c>
      <c r="H143">
        <v>11</v>
      </c>
      <c r="I143">
        <v>74769205.503428295</v>
      </c>
      <c r="J143">
        <v>10613820005.6768</v>
      </c>
      <c r="K143">
        <v>400207</v>
      </c>
      <c r="L143">
        <v>0</v>
      </c>
      <c r="M143">
        <f t="shared" si="2"/>
        <v>2020</v>
      </c>
    </row>
    <row r="144" spans="1:13">
      <c r="A144">
        <v>43975</v>
      </c>
      <c r="B144">
        <v>539</v>
      </c>
      <c r="C144">
        <v>55</v>
      </c>
      <c r="D144">
        <v>3274650.0967320502</v>
      </c>
      <c r="E144">
        <v>166510236.15494999</v>
      </c>
      <c r="F144">
        <v>26955</v>
      </c>
      <c r="G144">
        <v>147</v>
      </c>
      <c r="H144">
        <v>12</v>
      </c>
      <c r="I144">
        <v>74770798.728248298</v>
      </c>
      <c r="J144">
        <v>10688590804.405001</v>
      </c>
      <c r="K144">
        <v>400219</v>
      </c>
      <c r="L144">
        <v>0</v>
      </c>
      <c r="M144">
        <f t="shared" si="2"/>
        <v>2020</v>
      </c>
    </row>
    <row r="145" spans="1:13">
      <c r="A145">
        <v>43976</v>
      </c>
      <c r="B145">
        <v>350</v>
      </c>
      <c r="C145">
        <v>36</v>
      </c>
      <c r="D145">
        <v>3262486.88966149</v>
      </c>
      <c r="E145">
        <v>169772723.04461101</v>
      </c>
      <c r="F145">
        <v>26857</v>
      </c>
      <c r="G145">
        <v>134</v>
      </c>
      <c r="H145">
        <v>15</v>
      </c>
      <c r="I145">
        <v>74773034.679596707</v>
      </c>
      <c r="J145">
        <v>10763363839.0846</v>
      </c>
      <c r="K145">
        <v>400234</v>
      </c>
      <c r="L145">
        <v>0</v>
      </c>
      <c r="M145">
        <f t="shared" si="2"/>
        <v>2020</v>
      </c>
    </row>
    <row r="146" spans="1:13">
      <c r="A146">
        <v>43977</v>
      </c>
      <c r="B146">
        <v>658</v>
      </c>
      <c r="C146">
        <v>65</v>
      </c>
      <c r="D146">
        <v>3253674.3875650801</v>
      </c>
      <c r="E146">
        <v>173026397.43217701</v>
      </c>
      <c r="F146">
        <v>26782</v>
      </c>
      <c r="G146">
        <v>140</v>
      </c>
      <c r="H146">
        <v>8</v>
      </c>
      <c r="I146">
        <v>74773296.554443896</v>
      </c>
      <c r="J146">
        <v>10838137135.639099</v>
      </c>
      <c r="K146">
        <v>400242</v>
      </c>
      <c r="L146">
        <v>0</v>
      </c>
      <c r="M146">
        <f t="shared" si="2"/>
        <v>2020</v>
      </c>
    </row>
    <row r="147" spans="1:13">
      <c r="A147">
        <v>43978</v>
      </c>
      <c r="B147">
        <v>987</v>
      </c>
      <c r="C147">
        <v>82</v>
      </c>
      <c r="D147">
        <v>3245602.72151152</v>
      </c>
      <c r="E147">
        <v>176272000.15368801</v>
      </c>
      <c r="F147">
        <v>26721</v>
      </c>
      <c r="G147">
        <v>143</v>
      </c>
      <c r="H147">
        <v>14</v>
      </c>
      <c r="I147">
        <v>74775067.475814506</v>
      </c>
      <c r="J147">
        <v>10912912203.114901</v>
      </c>
      <c r="K147">
        <v>400256</v>
      </c>
      <c r="L147">
        <v>0</v>
      </c>
      <c r="M147">
        <f t="shared" si="2"/>
        <v>2020</v>
      </c>
    </row>
    <row r="148" spans="1:13">
      <c r="A148">
        <v>43979</v>
      </c>
      <c r="B148">
        <v>1045</v>
      </c>
      <c r="C148">
        <v>118</v>
      </c>
      <c r="D148">
        <v>3242146.1322809001</v>
      </c>
      <c r="E148">
        <v>179514146.28596899</v>
      </c>
      <c r="F148">
        <v>26694</v>
      </c>
      <c r="G148">
        <v>145</v>
      </c>
      <c r="H148">
        <v>15</v>
      </c>
      <c r="I148">
        <v>74777560.472484693</v>
      </c>
      <c r="J148">
        <v>10987689763.587299</v>
      </c>
      <c r="K148">
        <v>400271</v>
      </c>
      <c r="L148">
        <v>0</v>
      </c>
      <c r="M148">
        <f t="shared" si="2"/>
        <v>2020</v>
      </c>
    </row>
    <row r="149" spans="1:13">
      <c r="A149">
        <v>43980</v>
      </c>
      <c r="B149">
        <v>846</v>
      </c>
      <c r="C149">
        <v>78</v>
      </c>
      <c r="D149">
        <v>3233634.4414247102</v>
      </c>
      <c r="E149">
        <v>182747780.72739401</v>
      </c>
      <c r="F149">
        <v>26630</v>
      </c>
      <c r="G149">
        <v>142</v>
      </c>
      <c r="H149">
        <v>11</v>
      </c>
      <c r="I149">
        <v>74777915.2053812</v>
      </c>
      <c r="J149">
        <v>11062467678.7927</v>
      </c>
      <c r="K149">
        <v>400282</v>
      </c>
      <c r="L149">
        <v>0</v>
      </c>
      <c r="M149">
        <f t="shared" si="2"/>
        <v>2020</v>
      </c>
    </row>
    <row r="150" spans="1:13">
      <c r="A150">
        <v>43981</v>
      </c>
      <c r="B150">
        <v>714</v>
      </c>
      <c r="C150">
        <v>78</v>
      </c>
      <c r="D150">
        <v>3224816.11140075</v>
      </c>
      <c r="E150">
        <v>185972596.83879399</v>
      </c>
      <c r="F150">
        <v>26558</v>
      </c>
      <c r="G150">
        <v>150</v>
      </c>
      <c r="H150">
        <v>14</v>
      </c>
      <c r="I150">
        <v>74779868.576790497</v>
      </c>
      <c r="J150">
        <v>11137247547.369499</v>
      </c>
      <c r="K150">
        <v>400296</v>
      </c>
      <c r="L150">
        <v>0</v>
      </c>
      <c r="M150">
        <f t="shared" si="2"/>
        <v>2020</v>
      </c>
    </row>
    <row r="151" spans="1:13">
      <c r="A151">
        <v>43982</v>
      </c>
      <c r="B151">
        <v>598</v>
      </c>
      <c r="C151">
        <v>58</v>
      </c>
      <c r="D151">
        <v>3215951.9695370202</v>
      </c>
      <c r="E151">
        <v>189188548.808332</v>
      </c>
      <c r="F151">
        <v>26483</v>
      </c>
      <c r="G151">
        <v>133</v>
      </c>
      <c r="H151">
        <v>4</v>
      </c>
      <c r="I151">
        <v>74779079.823275194</v>
      </c>
      <c r="J151">
        <v>11212026627.192801</v>
      </c>
      <c r="K151">
        <v>400300</v>
      </c>
      <c r="L151">
        <v>0</v>
      </c>
      <c r="M151">
        <f t="shared" si="2"/>
        <v>2020</v>
      </c>
    </row>
    <row r="152" spans="1:13">
      <c r="A152">
        <v>43983</v>
      </c>
      <c r="B152">
        <v>285</v>
      </c>
      <c r="C152">
        <v>23</v>
      </c>
      <c r="D152">
        <v>3198407.7729639099</v>
      </c>
      <c r="E152">
        <v>192386956.58129501</v>
      </c>
      <c r="F152">
        <v>26328</v>
      </c>
      <c r="G152">
        <v>178</v>
      </c>
      <c r="H152">
        <v>15</v>
      </c>
      <c r="I152">
        <v>74781834.698668599</v>
      </c>
      <c r="J152">
        <v>11286808461.8915</v>
      </c>
      <c r="K152">
        <v>400315</v>
      </c>
      <c r="L152">
        <v>0</v>
      </c>
      <c r="M152">
        <f t="shared" si="2"/>
        <v>2020</v>
      </c>
    </row>
    <row r="153" spans="1:13">
      <c r="A153">
        <v>43984</v>
      </c>
      <c r="B153">
        <v>218</v>
      </c>
      <c r="C153">
        <v>21</v>
      </c>
      <c r="D153">
        <v>3183253.4253507899</v>
      </c>
      <c r="E153">
        <v>195570210.00664601</v>
      </c>
      <c r="F153">
        <v>26199</v>
      </c>
      <c r="G153">
        <v>150</v>
      </c>
      <c r="H153">
        <v>11</v>
      </c>
      <c r="I153">
        <v>74782704.708890602</v>
      </c>
      <c r="J153">
        <v>11361591166.600401</v>
      </c>
      <c r="K153">
        <v>400326</v>
      </c>
      <c r="L153">
        <v>0</v>
      </c>
      <c r="M153">
        <f t="shared" si="2"/>
        <v>2020</v>
      </c>
    </row>
    <row r="154" spans="1:13">
      <c r="A154">
        <v>43985</v>
      </c>
      <c r="B154">
        <v>491</v>
      </c>
      <c r="C154">
        <v>38</v>
      </c>
      <c r="D154">
        <v>3166087.46687681</v>
      </c>
      <c r="E154">
        <v>198736297.47352299</v>
      </c>
      <c r="F154">
        <v>26055</v>
      </c>
      <c r="G154">
        <v>182</v>
      </c>
      <c r="H154">
        <v>13</v>
      </c>
      <c r="I154">
        <v>74784650.413383499</v>
      </c>
      <c r="J154">
        <v>11436375817.0137</v>
      </c>
      <c r="K154">
        <v>400339</v>
      </c>
      <c r="L154">
        <v>0</v>
      </c>
      <c r="M154">
        <f t="shared" si="2"/>
        <v>2020</v>
      </c>
    </row>
    <row r="155" spans="1:13">
      <c r="A155">
        <v>43986</v>
      </c>
      <c r="B155">
        <v>795</v>
      </c>
      <c r="C155">
        <v>70</v>
      </c>
      <c r="D155">
        <v>3155990.4817125699</v>
      </c>
      <c r="E155">
        <v>201892287.95523599</v>
      </c>
      <c r="F155">
        <v>25968</v>
      </c>
      <c r="G155">
        <v>157</v>
      </c>
      <c r="H155">
        <v>14</v>
      </c>
      <c r="I155">
        <v>74786145.606738001</v>
      </c>
      <c r="J155">
        <v>11511161962.620501</v>
      </c>
      <c r="K155">
        <v>400353</v>
      </c>
      <c r="L155">
        <v>0</v>
      </c>
      <c r="M155">
        <f t="shared" si="2"/>
        <v>2020</v>
      </c>
    </row>
    <row r="156" spans="1:13">
      <c r="A156">
        <v>43987</v>
      </c>
      <c r="B156">
        <v>846</v>
      </c>
      <c r="C156">
        <v>110</v>
      </c>
      <c r="D156">
        <v>3152683.4254881698</v>
      </c>
      <c r="E156">
        <v>205044971.38072401</v>
      </c>
      <c r="F156">
        <v>25936</v>
      </c>
      <c r="G156">
        <v>142</v>
      </c>
      <c r="H156">
        <v>13</v>
      </c>
      <c r="I156">
        <v>74787503.592527807</v>
      </c>
      <c r="J156">
        <v>11585949466.212999</v>
      </c>
      <c r="K156">
        <v>400366</v>
      </c>
      <c r="L156">
        <v>0</v>
      </c>
      <c r="M156">
        <f t="shared" si="2"/>
        <v>2020</v>
      </c>
    </row>
    <row r="157" spans="1:13">
      <c r="A157">
        <v>43988</v>
      </c>
      <c r="B157">
        <v>693</v>
      </c>
      <c r="C157">
        <v>93</v>
      </c>
      <c r="D157">
        <v>3144466.7469137399</v>
      </c>
      <c r="E157">
        <v>208189438.127637</v>
      </c>
      <c r="F157">
        <v>25863</v>
      </c>
      <c r="G157">
        <v>166</v>
      </c>
      <c r="H157">
        <v>15</v>
      </c>
      <c r="I157">
        <v>74789485.410883293</v>
      </c>
      <c r="J157">
        <v>11660738951.623899</v>
      </c>
      <c r="K157">
        <v>400381</v>
      </c>
      <c r="L157">
        <v>0</v>
      </c>
      <c r="M157">
        <f t="shared" si="2"/>
        <v>2020</v>
      </c>
    </row>
    <row r="158" spans="1:13">
      <c r="A158">
        <v>43989</v>
      </c>
      <c r="B158">
        <v>456</v>
      </c>
      <c r="C158">
        <v>44</v>
      </c>
      <c r="D158">
        <v>3129376.9315780499</v>
      </c>
      <c r="E158">
        <v>211318815.05921599</v>
      </c>
      <c r="F158">
        <v>25740</v>
      </c>
      <c r="G158">
        <v>167</v>
      </c>
      <c r="H158">
        <v>13</v>
      </c>
      <c r="I158">
        <v>74791132.014984995</v>
      </c>
      <c r="J158">
        <v>11735530083.638901</v>
      </c>
      <c r="K158">
        <v>400393</v>
      </c>
      <c r="L158">
        <v>1</v>
      </c>
      <c r="M158">
        <f t="shared" si="2"/>
        <v>2020</v>
      </c>
    </row>
    <row r="159" spans="1:13">
      <c r="A159">
        <v>43990</v>
      </c>
      <c r="B159">
        <v>262</v>
      </c>
      <c r="C159">
        <v>28</v>
      </c>
      <c r="D159">
        <v>3110124.4659033902</v>
      </c>
      <c r="E159">
        <v>214428939.52511901</v>
      </c>
      <c r="F159">
        <v>25586</v>
      </c>
      <c r="G159">
        <v>182</v>
      </c>
      <c r="H159">
        <v>13</v>
      </c>
      <c r="I159">
        <v>74792364.178039506</v>
      </c>
      <c r="J159">
        <v>11810322447.8169</v>
      </c>
      <c r="K159">
        <v>400406</v>
      </c>
      <c r="L159">
        <v>0</v>
      </c>
      <c r="M159">
        <f t="shared" si="2"/>
        <v>2020</v>
      </c>
    </row>
    <row r="160" spans="1:13">
      <c r="A160">
        <v>43991</v>
      </c>
      <c r="B160">
        <v>472</v>
      </c>
      <c r="C160">
        <v>49</v>
      </c>
      <c r="D160">
        <v>3093567.3120039599</v>
      </c>
      <c r="E160">
        <v>217522506.83712301</v>
      </c>
      <c r="F160">
        <v>25448</v>
      </c>
      <c r="G160">
        <v>187</v>
      </c>
      <c r="H160">
        <v>13</v>
      </c>
      <c r="I160">
        <v>74794248.088941097</v>
      </c>
      <c r="J160">
        <v>11885116695.905899</v>
      </c>
      <c r="K160">
        <v>400419</v>
      </c>
      <c r="L160">
        <v>0</v>
      </c>
      <c r="M160">
        <f t="shared" si="2"/>
        <v>2020</v>
      </c>
    </row>
    <row r="161" spans="1:13">
      <c r="A161">
        <v>43992</v>
      </c>
      <c r="B161">
        <v>682</v>
      </c>
      <c r="C161">
        <v>70</v>
      </c>
      <c r="D161">
        <v>3079290.3901288598</v>
      </c>
      <c r="E161">
        <v>220601797.22725201</v>
      </c>
      <c r="F161">
        <v>25327</v>
      </c>
      <c r="G161">
        <v>191</v>
      </c>
      <c r="H161">
        <v>21</v>
      </c>
      <c r="I161">
        <v>74797264.587015599</v>
      </c>
      <c r="J161">
        <v>11959913960.492901</v>
      </c>
      <c r="K161">
        <v>400440</v>
      </c>
      <c r="L161">
        <v>0</v>
      </c>
      <c r="M161">
        <f t="shared" si="2"/>
        <v>2020</v>
      </c>
    </row>
    <row r="162" spans="1:13">
      <c r="A162">
        <v>43993</v>
      </c>
      <c r="B162">
        <v>829</v>
      </c>
      <c r="C162">
        <v>80</v>
      </c>
      <c r="D162">
        <v>3067365.7672694102</v>
      </c>
      <c r="E162">
        <v>223669162.99452099</v>
      </c>
      <c r="F162">
        <v>25235</v>
      </c>
      <c r="G162">
        <v>172</v>
      </c>
      <c r="H162">
        <v>11</v>
      </c>
      <c r="I162">
        <v>74797686.710703298</v>
      </c>
      <c r="J162">
        <v>12034711647.2036</v>
      </c>
      <c r="K162">
        <v>400451</v>
      </c>
      <c r="L162">
        <v>0</v>
      </c>
      <c r="M162">
        <f t="shared" si="2"/>
        <v>2020</v>
      </c>
    </row>
    <row r="163" spans="1:13">
      <c r="A163">
        <v>43994</v>
      </c>
      <c r="B163">
        <v>453</v>
      </c>
      <c r="C163">
        <v>49</v>
      </c>
      <c r="D163">
        <v>3053488.8884531702</v>
      </c>
      <c r="E163">
        <v>226722651.882974</v>
      </c>
      <c r="F163">
        <v>25110</v>
      </c>
      <c r="G163">
        <v>174</v>
      </c>
      <c r="H163">
        <v>14</v>
      </c>
      <c r="I163">
        <v>74799269.420414999</v>
      </c>
      <c r="J163">
        <v>12109510916.624001</v>
      </c>
      <c r="K163">
        <v>400465</v>
      </c>
      <c r="L163">
        <v>0</v>
      </c>
      <c r="M163">
        <f t="shared" si="2"/>
        <v>2020</v>
      </c>
    </row>
    <row r="164" spans="1:13">
      <c r="A164">
        <v>43995</v>
      </c>
      <c r="B164">
        <v>565</v>
      </c>
      <c r="C164">
        <v>58</v>
      </c>
      <c r="D164">
        <v>3035678.44559843</v>
      </c>
      <c r="E164">
        <v>229758330.32857299</v>
      </c>
      <c r="F164">
        <v>24964</v>
      </c>
      <c r="G164">
        <v>204</v>
      </c>
      <c r="H164">
        <v>15</v>
      </c>
      <c r="I164">
        <v>74801580.634487599</v>
      </c>
      <c r="J164">
        <v>12184312497.258499</v>
      </c>
      <c r="K164">
        <v>400480</v>
      </c>
      <c r="L164">
        <v>0</v>
      </c>
      <c r="M164">
        <f t="shared" si="2"/>
        <v>2020</v>
      </c>
    </row>
    <row r="165" spans="1:13">
      <c r="A165">
        <v>43996</v>
      </c>
      <c r="B165">
        <v>482</v>
      </c>
      <c r="C165">
        <v>46</v>
      </c>
      <c r="D165">
        <v>3019957.9223969402</v>
      </c>
      <c r="E165">
        <v>232778288.25097001</v>
      </c>
      <c r="F165">
        <v>24835</v>
      </c>
      <c r="G165">
        <v>175</v>
      </c>
      <c r="H165">
        <v>11</v>
      </c>
      <c r="I165">
        <v>74802684.919807196</v>
      </c>
      <c r="J165">
        <v>12259115182.178301</v>
      </c>
      <c r="K165">
        <v>400491</v>
      </c>
      <c r="L165">
        <v>0</v>
      </c>
      <c r="M165">
        <f t="shared" si="2"/>
        <v>2020</v>
      </c>
    </row>
    <row r="166" spans="1:13">
      <c r="A166">
        <v>43997</v>
      </c>
      <c r="B166">
        <v>275</v>
      </c>
      <c r="C166">
        <v>27</v>
      </c>
      <c r="D166">
        <v>2997620.2501111701</v>
      </c>
      <c r="E166">
        <v>235775908.50108099</v>
      </c>
      <c r="F166">
        <v>24656</v>
      </c>
      <c r="G166">
        <v>206</v>
      </c>
      <c r="H166">
        <v>19</v>
      </c>
      <c r="I166">
        <v>74806111.015353501</v>
      </c>
      <c r="J166">
        <v>12333921293.1936</v>
      </c>
      <c r="K166">
        <v>400510</v>
      </c>
      <c r="L166">
        <v>0</v>
      </c>
      <c r="M166">
        <f t="shared" si="2"/>
        <v>2020</v>
      </c>
    </row>
    <row r="167" spans="1:13">
      <c r="A167">
        <v>43998</v>
      </c>
      <c r="B167">
        <v>414</v>
      </c>
      <c r="C167">
        <v>39</v>
      </c>
      <c r="D167">
        <v>2980939.5334470901</v>
      </c>
      <c r="E167">
        <v>238756848.03452799</v>
      </c>
      <c r="F167">
        <v>24520</v>
      </c>
      <c r="G167">
        <v>175</v>
      </c>
      <c r="H167">
        <v>17</v>
      </c>
      <c r="I167">
        <v>74807899.721395597</v>
      </c>
      <c r="J167">
        <v>12408729192.915001</v>
      </c>
      <c r="K167">
        <v>400526</v>
      </c>
      <c r="L167">
        <v>1</v>
      </c>
      <c r="M167">
        <f t="shared" si="2"/>
        <v>2020</v>
      </c>
    </row>
    <row r="168" spans="1:13">
      <c r="A168">
        <v>43999</v>
      </c>
      <c r="B168">
        <v>829</v>
      </c>
      <c r="C168">
        <v>82</v>
      </c>
      <c r="D168">
        <v>2969019.08417066</v>
      </c>
      <c r="E168">
        <v>241725867.11869901</v>
      </c>
      <c r="F168">
        <v>24418</v>
      </c>
      <c r="G168">
        <v>184</v>
      </c>
      <c r="H168">
        <v>12</v>
      </c>
      <c r="I168">
        <v>74808577.600764796</v>
      </c>
      <c r="J168">
        <v>12483537770.5158</v>
      </c>
      <c r="K168">
        <v>400538</v>
      </c>
      <c r="L168">
        <v>0</v>
      </c>
      <c r="M168">
        <f t="shared" si="2"/>
        <v>2020</v>
      </c>
    </row>
    <row r="169" spans="1:13">
      <c r="A169">
        <v>44000</v>
      </c>
      <c r="B169">
        <v>1387</v>
      </c>
      <c r="C169">
        <v>138</v>
      </c>
      <c r="D169">
        <v>2964349.15758444</v>
      </c>
      <c r="E169">
        <v>244690216.276283</v>
      </c>
      <c r="F169">
        <v>24369</v>
      </c>
      <c r="G169">
        <v>187</v>
      </c>
      <c r="H169">
        <v>19</v>
      </c>
      <c r="I169">
        <v>74811892.045236602</v>
      </c>
      <c r="J169">
        <v>12558349662.561001</v>
      </c>
      <c r="K169">
        <v>400557</v>
      </c>
      <c r="L169">
        <v>0</v>
      </c>
      <c r="M169">
        <f t="shared" si="2"/>
        <v>2020</v>
      </c>
    </row>
    <row r="170" spans="1:13">
      <c r="A170">
        <v>44001</v>
      </c>
      <c r="B170">
        <v>1224</v>
      </c>
      <c r="C170">
        <v>121</v>
      </c>
      <c r="D170">
        <v>2956812.9870202602</v>
      </c>
      <c r="E170">
        <v>247647029.26330301</v>
      </c>
      <c r="F170">
        <v>24304</v>
      </c>
      <c r="G170">
        <v>186</v>
      </c>
      <c r="H170">
        <v>10</v>
      </c>
      <c r="I170">
        <v>74811972.541605607</v>
      </c>
      <c r="J170">
        <v>12633161635.1026</v>
      </c>
      <c r="K170">
        <v>400567</v>
      </c>
      <c r="L170">
        <v>0</v>
      </c>
      <c r="M170">
        <f t="shared" si="2"/>
        <v>2020</v>
      </c>
    </row>
    <row r="171" spans="1:13">
      <c r="A171">
        <v>44002</v>
      </c>
      <c r="B171">
        <v>1584</v>
      </c>
      <c r="C171">
        <v>149</v>
      </c>
      <c r="D171">
        <v>2951313.4824585398</v>
      </c>
      <c r="E171">
        <v>250598342.74576199</v>
      </c>
      <c r="F171">
        <v>24261</v>
      </c>
      <c r="G171">
        <v>192</v>
      </c>
      <c r="H171">
        <v>9</v>
      </c>
      <c r="I171">
        <v>74812976.340856105</v>
      </c>
      <c r="J171">
        <v>12707974611.443501</v>
      </c>
      <c r="K171">
        <v>400576</v>
      </c>
      <c r="L171">
        <v>0</v>
      </c>
      <c r="M171">
        <f t="shared" si="2"/>
        <v>2020</v>
      </c>
    </row>
    <row r="172" spans="1:13">
      <c r="A172">
        <v>44003</v>
      </c>
      <c r="B172">
        <v>912</v>
      </c>
      <c r="C172">
        <v>91</v>
      </c>
      <c r="D172">
        <v>2940545.5205789702</v>
      </c>
      <c r="E172">
        <v>253538888.266341</v>
      </c>
      <c r="F172">
        <v>24161</v>
      </c>
      <c r="G172">
        <v>191</v>
      </c>
      <c r="H172">
        <v>23</v>
      </c>
      <c r="I172">
        <v>74816972.409652203</v>
      </c>
      <c r="J172">
        <v>12782791583.8531</v>
      </c>
      <c r="K172">
        <v>400599</v>
      </c>
      <c r="L172">
        <v>0</v>
      </c>
      <c r="M172">
        <f t="shared" si="2"/>
        <v>2020</v>
      </c>
    </row>
    <row r="173" spans="1:13">
      <c r="A173">
        <v>44004</v>
      </c>
      <c r="B173">
        <v>357</v>
      </c>
      <c r="C173">
        <v>37</v>
      </c>
      <c r="D173">
        <v>2921903.8176231701</v>
      </c>
      <c r="E173">
        <v>256460792.08396399</v>
      </c>
      <c r="F173">
        <v>23996</v>
      </c>
      <c r="G173">
        <v>202</v>
      </c>
      <c r="H173">
        <v>21</v>
      </c>
      <c r="I173">
        <v>74819298.375569999</v>
      </c>
      <c r="J173">
        <v>12857610882.228701</v>
      </c>
      <c r="K173">
        <v>400620</v>
      </c>
      <c r="L173">
        <v>0</v>
      </c>
      <c r="M173">
        <f t="shared" si="2"/>
        <v>2020</v>
      </c>
    </row>
    <row r="174" spans="1:13">
      <c r="A174">
        <v>44005</v>
      </c>
      <c r="B174">
        <v>715</v>
      </c>
      <c r="C174">
        <v>79</v>
      </c>
      <c r="D174">
        <v>2909826.7757791402</v>
      </c>
      <c r="E174">
        <v>259370618.859743</v>
      </c>
      <c r="F174">
        <v>23891</v>
      </c>
      <c r="G174">
        <v>184</v>
      </c>
      <c r="H174">
        <v>16</v>
      </c>
      <c r="I174">
        <v>74820529.829279706</v>
      </c>
      <c r="J174">
        <v>12932431412.058001</v>
      </c>
      <c r="K174">
        <v>400636</v>
      </c>
      <c r="L174">
        <v>0</v>
      </c>
      <c r="M174">
        <f t="shared" si="2"/>
        <v>2020</v>
      </c>
    </row>
    <row r="175" spans="1:13">
      <c r="A175">
        <v>44006</v>
      </c>
      <c r="B175">
        <v>864</v>
      </c>
      <c r="C175">
        <v>92</v>
      </c>
      <c r="D175">
        <v>2898687.5081632999</v>
      </c>
      <c r="E175">
        <v>262269306.36790699</v>
      </c>
      <c r="F175">
        <v>23796</v>
      </c>
      <c r="G175">
        <v>187</v>
      </c>
      <c r="H175">
        <v>15</v>
      </c>
      <c r="I175">
        <v>74821900.486877799</v>
      </c>
      <c r="J175">
        <v>13007253312.544901</v>
      </c>
      <c r="K175">
        <v>400651</v>
      </c>
      <c r="L175">
        <v>0</v>
      </c>
      <c r="M175">
        <f t="shared" si="2"/>
        <v>2020</v>
      </c>
    </row>
    <row r="176" spans="1:13">
      <c r="A176">
        <v>44007</v>
      </c>
      <c r="B176">
        <v>816</v>
      </c>
      <c r="C176">
        <v>87</v>
      </c>
      <c r="D176">
        <v>2881145.5866759298</v>
      </c>
      <c r="E176">
        <v>265150451.95458201</v>
      </c>
      <c r="F176">
        <v>23647</v>
      </c>
      <c r="G176">
        <v>236</v>
      </c>
      <c r="H176">
        <v>15</v>
      </c>
      <c r="I176">
        <v>74823671.171211094</v>
      </c>
      <c r="J176">
        <v>13082076983.716101</v>
      </c>
      <c r="K176">
        <v>400666</v>
      </c>
      <c r="L176">
        <v>0</v>
      </c>
      <c r="M176">
        <f t="shared" si="2"/>
        <v>2020</v>
      </c>
    </row>
    <row r="177" spans="1:13">
      <c r="A177">
        <v>44008</v>
      </c>
      <c r="B177">
        <v>912</v>
      </c>
      <c r="C177">
        <v>110</v>
      </c>
      <c r="D177">
        <v>2869694.9827931798</v>
      </c>
      <c r="E177">
        <v>268020146.93737599</v>
      </c>
      <c r="F177">
        <v>23557</v>
      </c>
      <c r="G177">
        <v>200</v>
      </c>
      <c r="H177">
        <v>12</v>
      </c>
      <c r="I177">
        <v>74825246.285981193</v>
      </c>
      <c r="J177">
        <v>13156902230.0021</v>
      </c>
      <c r="K177">
        <v>400678</v>
      </c>
      <c r="L177">
        <v>0</v>
      </c>
      <c r="M177">
        <f t="shared" si="2"/>
        <v>2020</v>
      </c>
    </row>
    <row r="178" spans="1:13">
      <c r="A178">
        <v>44009</v>
      </c>
      <c r="B178">
        <v>917</v>
      </c>
      <c r="C178">
        <v>84</v>
      </c>
      <c r="D178">
        <v>2858755.9514202899</v>
      </c>
      <c r="E178">
        <v>270878902.88879597</v>
      </c>
      <c r="F178">
        <v>23458</v>
      </c>
      <c r="G178">
        <v>183</v>
      </c>
      <c r="H178">
        <v>12</v>
      </c>
      <c r="I178">
        <v>74826212.139497206</v>
      </c>
      <c r="J178">
        <v>13231728442.1416</v>
      </c>
      <c r="K178">
        <v>400690</v>
      </c>
      <c r="L178">
        <v>0</v>
      </c>
      <c r="M178">
        <f t="shared" si="2"/>
        <v>2020</v>
      </c>
    </row>
    <row r="179" spans="1:13">
      <c r="A179">
        <v>44010</v>
      </c>
      <c r="B179">
        <v>522</v>
      </c>
      <c r="C179">
        <v>50</v>
      </c>
      <c r="D179">
        <v>2841382.0549113601</v>
      </c>
      <c r="E179">
        <v>273720284.94370699</v>
      </c>
      <c r="F179">
        <v>23312</v>
      </c>
      <c r="G179">
        <v>196</v>
      </c>
      <c r="H179">
        <v>14</v>
      </c>
      <c r="I179">
        <v>74828835.507727906</v>
      </c>
      <c r="J179">
        <v>13306557277.6493</v>
      </c>
      <c r="K179">
        <v>400704</v>
      </c>
      <c r="L179">
        <v>0</v>
      </c>
      <c r="M179">
        <f t="shared" si="2"/>
        <v>2020</v>
      </c>
    </row>
    <row r="180" spans="1:13">
      <c r="A180">
        <v>44011</v>
      </c>
      <c r="B180">
        <v>322</v>
      </c>
      <c r="C180">
        <v>28</v>
      </c>
      <c r="D180">
        <v>2821343.9887275202</v>
      </c>
      <c r="E180">
        <v>276541628.93243498</v>
      </c>
      <c r="F180">
        <v>23149</v>
      </c>
      <c r="G180">
        <v>191</v>
      </c>
      <c r="H180">
        <v>12</v>
      </c>
      <c r="I180">
        <v>74829953.882363901</v>
      </c>
      <c r="J180">
        <v>13381387231.5317</v>
      </c>
      <c r="K180">
        <v>400716</v>
      </c>
      <c r="L180">
        <v>0</v>
      </c>
      <c r="M180">
        <f t="shared" si="2"/>
        <v>2020</v>
      </c>
    </row>
    <row r="181" spans="1:13">
      <c r="A181">
        <v>44012</v>
      </c>
      <c r="B181">
        <v>666</v>
      </c>
      <c r="C181">
        <v>60</v>
      </c>
      <c r="D181">
        <v>2804678.5649601901</v>
      </c>
      <c r="E181">
        <v>279346307.49739498</v>
      </c>
      <c r="F181">
        <v>23006</v>
      </c>
      <c r="G181">
        <v>203</v>
      </c>
      <c r="H181">
        <v>9</v>
      </c>
      <c r="I181">
        <v>74830782.797334194</v>
      </c>
      <c r="J181">
        <v>13456218014.329</v>
      </c>
      <c r="K181">
        <v>400725</v>
      </c>
      <c r="L181">
        <v>0</v>
      </c>
      <c r="M181">
        <f t="shared" si="2"/>
        <v>2020</v>
      </c>
    </row>
    <row r="182" spans="1:13">
      <c r="A182">
        <v>44013</v>
      </c>
      <c r="B182">
        <v>733</v>
      </c>
      <c r="C182">
        <v>70</v>
      </c>
      <c r="D182">
        <v>2791286.7623068602</v>
      </c>
      <c r="E182">
        <v>282137594.25970203</v>
      </c>
      <c r="F182">
        <v>22896</v>
      </c>
      <c r="G182">
        <v>180</v>
      </c>
      <c r="H182">
        <v>14</v>
      </c>
      <c r="I182">
        <v>74833086.791288003</v>
      </c>
      <c r="J182">
        <v>13531051101.1203</v>
      </c>
      <c r="K182">
        <v>400739</v>
      </c>
      <c r="L182">
        <v>0</v>
      </c>
      <c r="M182">
        <f t="shared" si="2"/>
        <v>2020</v>
      </c>
    </row>
    <row r="183" spans="1:13">
      <c r="A183">
        <v>44014</v>
      </c>
      <c r="B183">
        <v>770</v>
      </c>
      <c r="C183">
        <v>81</v>
      </c>
      <c r="D183">
        <v>2778751.2984276498</v>
      </c>
      <c r="E183">
        <v>284916345.55813003</v>
      </c>
      <c r="F183">
        <v>22796</v>
      </c>
      <c r="G183">
        <v>181</v>
      </c>
      <c r="H183">
        <v>16</v>
      </c>
      <c r="I183">
        <v>74835370.224714398</v>
      </c>
      <c r="J183">
        <v>13605886471.344999</v>
      </c>
      <c r="K183">
        <v>400755</v>
      </c>
      <c r="L183">
        <v>0</v>
      </c>
      <c r="M183">
        <f t="shared" si="2"/>
        <v>2020</v>
      </c>
    </row>
    <row r="184" spans="1:13">
      <c r="A184">
        <v>44015</v>
      </c>
      <c r="B184">
        <v>754</v>
      </c>
      <c r="C184">
        <v>68</v>
      </c>
      <c r="D184">
        <v>2763448.0321954498</v>
      </c>
      <c r="E184">
        <v>287679793.590325</v>
      </c>
      <c r="F184">
        <v>22679</v>
      </c>
      <c r="G184">
        <v>185</v>
      </c>
      <c r="H184">
        <v>13</v>
      </c>
      <c r="I184">
        <v>74836546.805727303</v>
      </c>
      <c r="J184">
        <v>13680723018.1507</v>
      </c>
      <c r="K184">
        <v>400768</v>
      </c>
      <c r="L184">
        <v>0</v>
      </c>
      <c r="M184">
        <f t="shared" si="2"/>
        <v>2020</v>
      </c>
    </row>
    <row r="185" spans="1:13">
      <c r="A185">
        <v>44016</v>
      </c>
      <c r="B185">
        <v>683</v>
      </c>
      <c r="C185">
        <v>69</v>
      </c>
      <c r="D185">
        <v>2748962.4723239001</v>
      </c>
      <c r="E185">
        <v>290428756.06264901</v>
      </c>
      <c r="F185">
        <v>22567</v>
      </c>
      <c r="G185">
        <v>181</v>
      </c>
      <c r="H185">
        <v>10</v>
      </c>
      <c r="I185">
        <v>74837260.067573503</v>
      </c>
      <c r="J185">
        <v>13755560278.2183</v>
      </c>
      <c r="K185">
        <v>400778</v>
      </c>
      <c r="L185">
        <v>0</v>
      </c>
      <c r="M185">
        <f t="shared" si="2"/>
        <v>2020</v>
      </c>
    </row>
    <row r="186" spans="1:13">
      <c r="A186">
        <v>44017</v>
      </c>
      <c r="B186">
        <v>470</v>
      </c>
      <c r="C186">
        <v>37</v>
      </c>
      <c r="D186">
        <v>2729137.4404824399</v>
      </c>
      <c r="E186">
        <v>293157893.50313097</v>
      </c>
      <c r="F186">
        <v>22411</v>
      </c>
      <c r="G186">
        <v>193</v>
      </c>
      <c r="H186">
        <v>14</v>
      </c>
      <c r="I186">
        <v>74839550.335697502</v>
      </c>
      <c r="J186">
        <v>13830399828.554001</v>
      </c>
      <c r="K186">
        <v>400792</v>
      </c>
      <c r="L186">
        <v>0</v>
      </c>
      <c r="M186">
        <f t="shared" si="2"/>
        <v>2020</v>
      </c>
    </row>
    <row r="187" spans="1:13">
      <c r="A187">
        <v>44018</v>
      </c>
      <c r="B187">
        <v>232</v>
      </c>
      <c r="C187">
        <v>18</v>
      </c>
      <c r="D187">
        <v>2708054.9227344799</v>
      </c>
      <c r="E187">
        <v>295865948.42586601</v>
      </c>
      <c r="F187">
        <v>22237</v>
      </c>
      <c r="G187">
        <v>192</v>
      </c>
      <c r="H187">
        <v>14</v>
      </c>
      <c r="I187">
        <v>74841117.039904699</v>
      </c>
      <c r="J187">
        <v>13905240945.593901</v>
      </c>
      <c r="K187">
        <v>400806</v>
      </c>
      <c r="L187">
        <v>0</v>
      </c>
      <c r="M187">
        <f t="shared" si="2"/>
        <v>2020</v>
      </c>
    </row>
    <row r="188" spans="1:13">
      <c r="A188">
        <v>44019</v>
      </c>
      <c r="B188">
        <v>517</v>
      </c>
      <c r="C188">
        <v>59</v>
      </c>
      <c r="D188">
        <v>2689904.4589281199</v>
      </c>
      <c r="E188">
        <v>298555852.884794</v>
      </c>
      <c r="F188">
        <v>22098</v>
      </c>
      <c r="G188">
        <v>198</v>
      </c>
      <c r="H188">
        <v>13</v>
      </c>
      <c r="I188">
        <v>74842377.780170202</v>
      </c>
      <c r="J188">
        <v>13980083323.3741</v>
      </c>
      <c r="K188">
        <v>400818</v>
      </c>
      <c r="L188">
        <v>1</v>
      </c>
      <c r="M188">
        <f t="shared" si="2"/>
        <v>2020</v>
      </c>
    </row>
    <row r="189" spans="1:13">
      <c r="A189">
        <v>44020</v>
      </c>
      <c r="B189">
        <v>635</v>
      </c>
      <c r="C189">
        <v>70</v>
      </c>
      <c r="D189">
        <v>2675250.0881356299</v>
      </c>
      <c r="E189">
        <v>301231102.97293001</v>
      </c>
      <c r="F189">
        <v>21974</v>
      </c>
      <c r="G189">
        <v>194</v>
      </c>
      <c r="H189">
        <v>6</v>
      </c>
      <c r="I189">
        <v>74842695.708472207</v>
      </c>
      <c r="J189">
        <v>14054926019.0825</v>
      </c>
      <c r="K189">
        <v>400824</v>
      </c>
      <c r="L189">
        <v>0</v>
      </c>
      <c r="M189">
        <f t="shared" si="2"/>
        <v>2020</v>
      </c>
    </row>
    <row r="190" spans="1:13">
      <c r="A190">
        <v>44021</v>
      </c>
      <c r="B190">
        <v>722</v>
      </c>
      <c r="C190">
        <v>73</v>
      </c>
      <c r="D190">
        <v>2662744.8675551</v>
      </c>
      <c r="E190">
        <v>303893847.84048498</v>
      </c>
      <c r="F190">
        <v>21866</v>
      </c>
      <c r="G190">
        <v>181</v>
      </c>
      <c r="H190">
        <v>16</v>
      </c>
      <c r="I190">
        <v>74845436.6780577</v>
      </c>
      <c r="J190">
        <v>14129771455.760599</v>
      </c>
      <c r="K190">
        <v>400840</v>
      </c>
      <c r="L190">
        <v>0</v>
      </c>
      <c r="M190">
        <f t="shared" si="2"/>
        <v>2020</v>
      </c>
    </row>
    <row r="191" spans="1:13">
      <c r="A191">
        <v>44022</v>
      </c>
      <c r="B191">
        <v>675</v>
      </c>
      <c r="C191">
        <v>58</v>
      </c>
      <c r="D191">
        <v>2647804.0036834702</v>
      </c>
      <c r="E191">
        <v>306541651.84416801</v>
      </c>
      <c r="F191">
        <v>21749</v>
      </c>
      <c r="G191">
        <v>175</v>
      </c>
      <c r="H191">
        <v>14</v>
      </c>
      <c r="I191">
        <v>74846857.366243899</v>
      </c>
      <c r="J191">
        <v>14204618313.126801</v>
      </c>
      <c r="K191">
        <v>400854</v>
      </c>
      <c r="L191">
        <v>0</v>
      </c>
      <c r="M191">
        <f t="shared" si="2"/>
        <v>2020</v>
      </c>
    </row>
    <row r="192" spans="1:13">
      <c r="A192">
        <v>44023</v>
      </c>
      <c r="B192">
        <v>683</v>
      </c>
      <c r="C192">
        <v>68</v>
      </c>
      <c r="D192">
        <v>2634683.0333747598</v>
      </c>
      <c r="E192">
        <v>309176334.87754297</v>
      </c>
      <c r="F192">
        <v>21631</v>
      </c>
      <c r="G192">
        <v>186</v>
      </c>
      <c r="H192">
        <v>12</v>
      </c>
      <c r="I192">
        <v>74848419.373762399</v>
      </c>
      <c r="J192">
        <v>14279466732.500601</v>
      </c>
      <c r="K192">
        <v>400866</v>
      </c>
      <c r="L192">
        <v>0</v>
      </c>
      <c r="M192">
        <f t="shared" si="2"/>
        <v>2020</v>
      </c>
    </row>
    <row r="193" spans="1:13">
      <c r="A193">
        <v>44024</v>
      </c>
      <c r="B193">
        <v>443</v>
      </c>
      <c r="C193">
        <v>28</v>
      </c>
      <c r="D193">
        <v>2616214.20889309</v>
      </c>
      <c r="E193">
        <v>311792549.08643597</v>
      </c>
      <c r="F193">
        <v>21477</v>
      </c>
      <c r="G193">
        <v>182</v>
      </c>
      <c r="H193">
        <v>14</v>
      </c>
      <c r="I193">
        <v>74849600.353546202</v>
      </c>
      <c r="J193">
        <v>14354316332.854099</v>
      </c>
      <c r="K193">
        <v>400880</v>
      </c>
      <c r="L193">
        <v>0</v>
      </c>
      <c r="M193">
        <f t="shared" si="2"/>
        <v>2020</v>
      </c>
    </row>
    <row r="194" spans="1:13">
      <c r="A194">
        <v>44025</v>
      </c>
      <c r="B194">
        <v>211</v>
      </c>
      <c r="C194">
        <v>25</v>
      </c>
      <c r="D194">
        <v>2597171.7636578898</v>
      </c>
      <c r="E194">
        <v>314389720.85009402</v>
      </c>
      <c r="F194">
        <v>21322</v>
      </c>
      <c r="G194">
        <v>180</v>
      </c>
      <c r="H194">
        <v>14</v>
      </c>
      <c r="I194">
        <v>74851287.2980856</v>
      </c>
      <c r="J194">
        <v>14429167620.152201</v>
      </c>
      <c r="K194">
        <v>400894</v>
      </c>
      <c r="L194">
        <v>0</v>
      </c>
      <c r="M194">
        <f t="shared" si="2"/>
        <v>2020</v>
      </c>
    </row>
    <row r="195" spans="1:13">
      <c r="A195">
        <v>44026</v>
      </c>
      <c r="B195">
        <v>525</v>
      </c>
      <c r="C195">
        <v>40</v>
      </c>
      <c r="D195">
        <v>2581774.5258448599</v>
      </c>
      <c r="E195">
        <v>316971495.37593901</v>
      </c>
      <c r="F195">
        <v>21195</v>
      </c>
      <c r="G195">
        <v>167</v>
      </c>
      <c r="H195">
        <v>18</v>
      </c>
      <c r="I195">
        <v>74854451.951299295</v>
      </c>
      <c r="J195">
        <v>14504022072.1035</v>
      </c>
      <c r="K195">
        <v>400912</v>
      </c>
      <c r="L195">
        <v>0</v>
      </c>
      <c r="M195">
        <f t="shared" ref="M195:M258" si="3">YEAR(A195)</f>
        <v>2020</v>
      </c>
    </row>
    <row r="196" spans="1:13">
      <c r="A196">
        <v>44027</v>
      </c>
      <c r="B196">
        <v>752</v>
      </c>
      <c r="C196">
        <v>78</v>
      </c>
      <c r="D196">
        <v>2566787.6678515901</v>
      </c>
      <c r="E196">
        <v>319538283.04378998</v>
      </c>
      <c r="F196">
        <v>21076</v>
      </c>
      <c r="G196">
        <v>197</v>
      </c>
      <c r="H196">
        <v>15</v>
      </c>
      <c r="I196">
        <v>74856561.202555805</v>
      </c>
      <c r="J196">
        <v>14578878633.306101</v>
      </c>
      <c r="K196">
        <v>400927</v>
      </c>
      <c r="L196">
        <v>0</v>
      </c>
      <c r="M196">
        <f t="shared" si="3"/>
        <v>2020</v>
      </c>
    </row>
    <row r="197" spans="1:13">
      <c r="A197">
        <v>44028</v>
      </c>
      <c r="B197">
        <v>867</v>
      </c>
      <c r="C197">
        <v>101</v>
      </c>
      <c r="D197">
        <v>2556272.7426873199</v>
      </c>
      <c r="E197">
        <v>322094555.78647798</v>
      </c>
      <c r="F197">
        <v>20995</v>
      </c>
      <c r="G197">
        <v>182</v>
      </c>
      <c r="H197">
        <v>16</v>
      </c>
      <c r="I197">
        <v>74858407.036829203</v>
      </c>
      <c r="J197">
        <v>14653737040.342899</v>
      </c>
      <c r="K197">
        <v>400942</v>
      </c>
      <c r="L197">
        <v>1</v>
      </c>
      <c r="M197">
        <f t="shared" si="3"/>
        <v>2020</v>
      </c>
    </row>
    <row r="198" spans="1:13">
      <c r="A198">
        <v>44029</v>
      </c>
      <c r="B198">
        <v>894</v>
      </c>
      <c r="C198">
        <v>93</v>
      </c>
      <c r="D198">
        <v>2543799.5312621701</v>
      </c>
      <c r="E198">
        <v>324638355.31774002</v>
      </c>
      <c r="F198">
        <v>20905</v>
      </c>
      <c r="G198">
        <v>183</v>
      </c>
      <c r="H198">
        <v>24</v>
      </c>
      <c r="I198">
        <v>74863326.919510305</v>
      </c>
      <c r="J198">
        <v>14728600367.2624</v>
      </c>
      <c r="K198">
        <v>400966</v>
      </c>
      <c r="L198">
        <v>0</v>
      </c>
      <c r="M198">
        <f t="shared" si="3"/>
        <v>2020</v>
      </c>
    </row>
    <row r="199" spans="1:13">
      <c r="A199">
        <v>44030</v>
      </c>
      <c r="B199">
        <v>837</v>
      </c>
      <c r="C199">
        <v>83</v>
      </c>
      <c r="D199">
        <v>2532057.7810514402</v>
      </c>
      <c r="E199">
        <v>327170413.098791</v>
      </c>
      <c r="F199">
        <v>20819</v>
      </c>
      <c r="G199">
        <v>169</v>
      </c>
      <c r="H199">
        <v>12</v>
      </c>
      <c r="I199">
        <v>74862774.482367799</v>
      </c>
      <c r="J199">
        <v>14803463141.744801</v>
      </c>
      <c r="K199">
        <v>400978</v>
      </c>
      <c r="L199">
        <v>0</v>
      </c>
      <c r="M199">
        <f t="shared" si="3"/>
        <v>2020</v>
      </c>
    </row>
    <row r="200" spans="1:13">
      <c r="A200">
        <v>44031</v>
      </c>
      <c r="B200">
        <v>702</v>
      </c>
      <c r="C200">
        <v>78</v>
      </c>
      <c r="D200">
        <v>2520207.4902773299</v>
      </c>
      <c r="E200">
        <v>329690620.58906901</v>
      </c>
      <c r="F200">
        <v>20721</v>
      </c>
      <c r="G200">
        <v>176</v>
      </c>
      <c r="H200">
        <v>13</v>
      </c>
      <c r="I200">
        <v>74864923.502988696</v>
      </c>
      <c r="J200">
        <v>14878328065.247801</v>
      </c>
      <c r="K200">
        <v>400991</v>
      </c>
      <c r="L200">
        <v>0</v>
      </c>
      <c r="M200">
        <f t="shared" si="3"/>
        <v>2020</v>
      </c>
    </row>
    <row r="201" spans="1:13">
      <c r="A201">
        <v>44032</v>
      </c>
      <c r="B201">
        <v>286</v>
      </c>
      <c r="C201">
        <v>33</v>
      </c>
      <c r="D201">
        <v>2501631.9458590602</v>
      </c>
      <c r="E201">
        <v>332192252.53492802</v>
      </c>
      <c r="F201">
        <v>20572</v>
      </c>
      <c r="G201">
        <v>182</v>
      </c>
      <c r="H201">
        <v>11</v>
      </c>
      <c r="I201">
        <v>74866049.0622949</v>
      </c>
      <c r="J201">
        <v>14953194114.310101</v>
      </c>
      <c r="K201">
        <v>401002</v>
      </c>
      <c r="L201">
        <v>0</v>
      </c>
      <c r="M201">
        <f t="shared" si="3"/>
        <v>2020</v>
      </c>
    </row>
    <row r="202" spans="1:13">
      <c r="A202">
        <v>44033</v>
      </c>
      <c r="B202">
        <v>722</v>
      </c>
      <c r="C202">
        <v>83</v>
      </c>
      <c r="D202">
        <v>2488351.39572568</v>
      </c>
      <c r="E202">
        <v>334680603.93065298</v>
      </c>
      <c r="F202">
        <v>20465</v>
      </c>
      <c r="G202">
        <v>190</v>
      </c>
      <c r="H202">
        <v>19</v>
      </c>
      <c r="I202">
        <v>74869032.946368903</v>
      </c>
      <c r="J202">
        <v>15028063147.2565</v>
      </c>
      <c r="K202">
        <v>401021</v>
      </c>
      <c r="L202">
        <v>0</v>
      </c>
      <c r="M202">
        <f t="shared" si="3"/>
        <v>2020</v>
      </c>
    </row>
    <row r="203" spans="1:13">
      <c r="A203">
        <v>44034</v>
      </c>
      <c r="B203">
        <v>842</v>
      </c>
      <c r="C203">
        <v>102</v>
      </c>
      <c r="D203">
        <v>2478400.36031423</v>
      </c>
      <c r="E203">
        <v>337159004.290968</v>
      </c>
      <c r="F203">
        <v>20380</v>
      </c>
      <c r="G203">
        <v>187</v>
      </c>
      <c r="H203">
        <v>14</v>
      </c>
      <c r="I203">
        <v>74869529.0930444</v>
      </c>
      <c r="J203">
        <v>15102932676.349501</v>
      </c>
      <c r="K203">
        <v>401035</v>
      </c>
      <c r="L203">
        <v>0</v>
      </c>
      <c r="M203">
        <f t="shared" si="3"/>
        <v>2020</v>
      </c>
    </row>
    <row r="204" spans="1:13">
      <c r="A204">
        <v>44035</v>
      </c>
      <c r="B204">
        <v>1123</v>
      </c>
      <c r="C204">
        <v>121</v>
      </c>
      <c r="D204">
        <v>2471505.4931009002</v>
      </c>
      <c r="E204">
        <v>339630509.784069</v>
      </c>
      <c r="F204">
        <v>20320</v>
      </c>
      <c r="G204">
        <v>181</v>
      </c>
      <c r="H204">
        <v>15</v>
      </c>
      <c r="I204">
        <v>74872002.338643402</v>
      </c>
      <c r="J204">
        <v>15177804678.688101</v>
      </c>
      <c r="K204">
        <v>401050</v>
      </c>
      <c r="L204">
        <v>0</v>
      </c>
      <c r="M204">
        <f t="shared" si="3"/>
        <v>2020</v>
      </c>
    </row>
    <row r="205" spans="1:13">
      <c r="A205">
        <v>44036</v>
      </c>
      <c r="B205">
        <v>1106</v>
      </c>
      <c r="C205">
        <v>114</v>
      </c>
      <c r="D205">
        <v>2464798.8002803298</v>
      </c>
      <c r="E205">
        <v>342095308.58434898</v>
      </c>
      <c r="F205">
        <v>20257</v>
      </c>
      <c r="G205">
        <v>177</v>
      </c>
      <c r="H205">
        <v>9</v>
      </c>
      <c r="I205">
        <v>74871986.574844405</v>
      </c>
      <c r="J205">
        <v>15252676665.263</v>
      </c>
      <c r="K205">
        <v>401059</v>
      </c>
      <c r="L205">
        <v>0</v>
      </c>
      <c r="M205">
        <f t="shared" si="3"/>
        <v>2020</v>
      </c>
    </row>
    <row r="206" spans="1:13">
      <c r="A206">
        <v>44037</v>
      </c>
      <c r="B206">
        <v>1288</v>
      </c>
      <c r="C206">
        <v>105</v>
      </c>
      <c r="D206">
        <v>2456920.3681188701</v>
      </c>
      <c r="E206">
        <v>344552228.95246798</v>
      </c>
      <c r="F206">
        <v>20185</v>
      </c>
      <c r="G206">
        <v>177</v>
      </c>
      <c r="H206">
        <v>18</v>
      </c>
      <c r="I206">
        <v>74874843.504070997</v>
      </c>
      <c r="J206">
        <v>15327551508.767099</v>
      </c>
      <c r="K206">
        <v>401077</v>
      </c>
      <c r="L206">
        <v>0</v>
      </c>
      <c r="M206">
        <f t="shared" si="3"/>
        <v>2020</v>
      </c>
    </row>
    <row r="207" spans="1:13">
      <c r="A207">
        <v>44038</v>
      </c>
      <c r="B207">
        <v>870</v>
      </c>
      <c r="C207">
        <v>75</v>
      </c>
      <c r="D207">
        <v>2441916.7445832202</v>
      </c>
      <c r="E207">
        <v>346994145.69705099</v>
      </c>
      <c r="F207">
        <v>20061</v>
      </c>
      <c r="G207">
        <v>199</v>
      </c>
      <c r="H207">
        <v>23</v>
      </c>
      <c r="I207">
        <v>74878077.678102195</v>
      </c>
      <c r="J207">
        <v>15402429586.4452</v>
      </c>
      <c r="K207">
        <v>401099</v>
      </c>
      <c r="L207">
        <v>1</v>
      </c>
      <c r="M207">
        <f t="shared" si="3"/>
        <v>2020</v>
      </c>
    </row>
    <row r="208" spans="1:13">
      <c r="A208">
        <v>44039</v>
      </c>
      <c r="B208">
        <v>339</v>
      </c>
      <c r="C208">
        <v>34</v>
      </c>
      <c r="D208">
        <v>2422464.4983504601</v>
      </c>
      <c r="E208">
        <v>349416610.19540101</v>
      </c>
      <c r="F208">
        <v>19908</v>
      </c>
      <c r="G208">
        <v>187</v>
      </c>
      <c r="H208">
        <v>10</v>
      </c>
      <c r="I208">
        <v>74877737.0983008</v>
      </c>
      <c r="J208">
        <v>15477307323.543501</v>
      </c>
      <c r="K208">
        <v>401109</v>
      </c>
      <c r="L208">
        <v>0</v>
      </c>
      <c r="M208">
        <f t="shared" si="3"/>
        <v>2020</v>
      </c>
    </row>
    <row r="209" spans="1:13">
      <c r="A209">
        <v>44040</v>
      </c>
      <c r="B209">
        <v>843</v>
      </c>
      <c r="C209">
        <v>83</v>
      </c>
      <c r="D209">
        <v>2411029.7842471702</v>
      </c>
      <c r="E209">
        <v>351827639.97964901</v>
      </c>
      <c r="F209">
        <v>19824</v>
      </c>
      <c r="G209">
        <v>167</v>
      </c>
      <c r="H209">
        <v>10</v>
      </c>
      <c r="I209">
        <v>74879197.970051393</v>
      </c>
      <c r="J209">
        <v>15552186521.5135</v>
      </c>
      <c r="K209">
        <v>401119</v>
      </c>
      <c r="L209">
        <v>0</v>
      </c>
      <c r="M209">
        <f t="shared" si="3"/>
        <v>2020</v>
      </c>
    </row>
    <row r="210" spans="1:13">
      <c r="A210">
        <v>44041</v>
      </c>
      <c r="B210">
        <v>1208</v>
      </c>
      <c r="C210">
        <v>121</v>
      </c>
      <c r="D210">
        <v>2405114.9442888298</v>
      </c>
      <c r="E210">
        <v>354232754.92393702</v>
      </c>
      <c r="F210">
        <v>19781</v>
      </c>
      <c r="G210">
        <v>164</v>
      </c>
      <c r="H210">
        <v>9</v>
      </c>
      <c r="I210">
        <v>74880147.412298098</v>
      </c>
      <c r="J210">
        <v>15627066668.9258</v>
      </c>
      <c r="K210">
        <v>401128</v>
      </c>
      <c r="L210">
        <v>0</v>
      </c>
      <c r="M210">
        <f t="shared" si="3"/>
        <v>2020</v>
      </c>
    </row>
    <row r="211" spans="1:13">
      <c r="A211">
        <v>44042</v>
      </c>
      <c r="B211">
        <v>1462</v>
      </c>
      <c r="C211">
        <v>150</v>
      </c>
      <c r="D211">
        <v>2402301.2961052801</v>
      </c>
      <c r="E211">
        <v>356635056.220043</v>
      </c>
      <c r="F211">
        <v>19753</v>
      </c>
      <c r="G211">
        <v>178</v>
      </c>
      <c r="H211">
        <v>20</v>
      </c>
      <c r="I211">
        <v>74883811.010298699</v>
      </c>
      <c r="J211">
        <v>15701950479.9361</v>
      </c>
      <c r="K211">
        <v>401148</v>
      </c>
      <c r="L211">
        <v>0</v>
      </c>
      <c r="M211">
        <f t="shared" si="3"/>
        <v>2020</v>
      </c>
    </row>
    <row r="212" spans="1:13">
      <c r="A212">
        <v>44043</v>
      </c>
      <c r="B212">
        <v>1384</v>
      </c>
      <c r="C212">
        <v>139</v>
      </c>
      <c r="D212">
        <v>2398155.69632504</v>
      </c>
      <c r="E212">
        <v>359033211.91636801</v>
      </c>
      <c r="F212">
        <v>19720</v>
      </c>
      <c r="G212">
        <v>172</v>
      </c>
      <c r="H212">
        <v>18</v>
      </c>
      <c r="I212">
        <v>74885404.425163895</v>
      </c>
      <c r="J212">
        <v>15776835884.3613</v>
      </c>
      <c r="K212">
        <v>401166</v>
      </c>
      <c r="L212">
        <v>0</v>
      </c>
      <c r="M212">
        <f t="shared" si="3"/>
        <v>2020</v>
      </c>
    </row>
    <row r="213" spans="1:13">
      <c r="A213">
        <v>44044</v>
      </c>
      <c r="B213">
        <v>1461</v>
      </c>
      <c r="C213">
        <v>142</v>
      </c>
      <c r="D213">
        <v>2394484.7502022502</v>
      </c>
      <c r="E213">
        <v>361427696.66657001</v>
      </c>
      <c r="F213">
        <v>19698</v>
      </c>
      <c r="G213">
        <v>164</v>
      </c>
      <c r="H213">
        <v>12</v>
      </c>
      <c r="I213">
        <v>74886615.610071599</v>
      </c>
      <c r="J213">
        <v>15851722499.9713</v>
      </c>
      <c r="K213">
        <v>401178</v>
      </c>
      <c r="L213">
        <v>0</v>
      </c>
      <c r="M213">
        <f t="shared" si="3"/>
        <v>2020</v>
      </c>
    </row>
    <row r="214" spans="1:13">
      <c r="A214">
        <v>44045</v>
      </c>
      <c r="B214">
        <v>901</v>
      </c>
      <c r="C214">
        <v>87</v>
      </c>
      <c r="D214">
        <v>2385954.1122562001</v>
      </c>
      <c r="E214">
        <v>363813650.778826</v>
      </c>
      <c r="F214">
        <v>19625</v>
      </c>
      <c r="G214">
        <v>160</v>
      </c>
      <c r="H214">
        <v>8</v>
      </c>
      <c r="I214">
        <v>74886577.513861299</v>
      </c>
      <c r="J214">
        <v>15926609077.485201</v>
      </c>
      <c r="K214">
        <v>401185</v>
      </c>
      <c r="L214">
        <v>1</v>
      </c>
      <c r="M214">
        <f t="shared" si="3"/>
        <v>2020</v>
      </c>
    </row>
    <row r="215" spans="1:13">
      <c r="A215">
        <v>44046</v>
      </c>
      <c r="B215">
        <v>483</v>
      </c>
      <c r="C215">
        <v>47</v>
      </c>
      <c r="D215">
        <v>2376102.9267783202</v>
      </c>
      <c r="E215">
        <v>366189753.70560497</v>
      </c>
      <c r="F215">
        <v>19543</v>
      </c>
      <c r="G215">
        <v>129</v>
      </c>
      <c r="H215">
        <v>12</v>
      </c>
      <c r="I215">
        <v>74888636.331645995</v>
      </c>
      <c r="J215">
        <v>16001497713.816799</v>
      </c>
      <c r="K215">
        <v>401197</v>
      </c>
      <c r="L215">
        <v>0</v>
      </c>
      <c r="M215">
        <f t="shared" si="3"/>
        <v>2020</v>
      </c>
    </row>
    <row r="216" spans="1:13">
      <c r="A216">
        <v>44047</v>
      </c>
      <c r="B216">
        <v>1275</v>
      </c>
      <c r="C216">
        <v>112</v>
      </c>
      <c r="D216">
        <v>2366917.08891162</v>
      </c>
      <c r="E216">
        <v>368556670.79451603</v>
      </c>
      <c r="F216">
        <v>19472</v>
      </c>
      <c r="G216">
        <v>183</v>
      </c>
      <c r="H216">
        <v>17</v>
      </c>
      <c r="I216">
        <v>74891572.921832696</v>
      </c>
      <c r="J216">
        <v>16076389286.738701</v>
      </c>
      <c r="K216">
        <v>401214</v>
      </c>
      <c r="L216">
        <v>0</v>
      </c>
      <c r="M216">
        <f t="shared" si="3"/>
        <v>2020</v>
      </c>
    </row>
    <row r="217" spans="1:13">
      <c r="A217">
        <v>44048</v>
      </c>
      <c r="B217">
        <v>1522</v>
      </c>
      <c r="C217">
        <v>132</v>
      </c>
      <c r="D217">
        <v>2363681.5197015698</v>
      </c>
      <c r="E217">
        <v>370920352.31421798</v>
      </c>
      <c r="F217">
        <v>19447</v>
      </c>
      <c r="G217">
        <v>157</v>
      </c>
      <c r="H217">
        <v>12</v>
      </c>
      <c r="I217">
        <v>74892832.672110006</v>
      </c>
      <c r="J217">
        <v>16151282119.410801</v>
      </c>
      <c r="K217">
        <v>401226</v>
      </c>
      <c r="L217">
        <v>0</v>
      </c>
      <c r="M217">
        <f t="shared" si="3"/>
        <v>2020</v>
      </c>
    </row>
    <row r="218" spans="1:13">
      <c r="A218">
        <v>44049</v>
      </c>
      <c r="B218">
        <v>1778</v>
      </c>
      <c r="C218">
        <v>174</v>
      </c>
      <c r="D218">
        <v>2368045.4021795802</v>
      </c>
      <c r="E218">
        <v>373288397.71639699</v>
      </c>
      <c r="F218">
        <v>19478</v>
      </c>
      <c r="G218">
        <v>143</v>
      </c>
      <c r="H218">
        <v>7</v>
      </c>
      <c r="I218">
        <v>74892725.031918302</v>
      </c>
      <c r="J218">
        <v>16226174844.442699</v>
      </c>
      <c r="K218">
        <v>401232</v>
      </c>
      <c r="L218">
        <v>1</v>
      </c>
      <c r="M218">
        <f t="shared" si="3"/>
        <v>2020</v>
      </c>
    </row>
    <row r="219" spans="1:13">
      <c r="A219">
        <v>44050</v>
      </c>
      <c r="B219">
        <v>1872</v>
      </c>
      <c r="C219">
        <v>181</v>
      </c>
      <c r="D219">
        <v>2369897.5106367101</v>
      </c>
      <c r="E219">
        <v>375658295.22703397</v>
      </c>
      <c r="F219">
        <v>19489</v>
      </c>
      <c r="G219">
        <v>170</v>
      </c>
      <c r="H219">
        <v>12</v>
      </c>
      <c r="I219">
        <v>74894643.180507004</v>
      </c>
      <c r="J219">
        <v>16301069487.623199</v>
      </c>
      <c r="K219">
        <v>401244</v>
      </c>
      <c r="L219">
        <v>0</v>
      </c>
      <c r="M219">
        <f t="shared" si="3"/>
        <v>2020</v>
      </c>
    </row>
    <row r="220" spans="1:13">
      <c r="A220">
        <v>44051</v>
      </c>
      <c r="B220">
        <v>1608</v>
      </c>
      <c r="C220">
        <v>131</v>
      </c>
      <c r="D220">
        <v>2368581.7842615801</v>
      </c>
      <c r="E220">
        <v>378026877.01129597</v>
      </c>
      <c r="F220">
        <v>19487</v>
      </c>
      <c r="G220">
        <v>133</v>
      </c>
      <c r="H220">
        <v>11</v>
      </c>
      <c r="I220">
        <v>74895840.893690005</v>
      </c>
      <c r="J220">
        <v>16375965328.516899</v>
      </c>
      <c r="K220">
        <v>401255</v>
      </c>
      <c r="L220">
        <v>0</v>
      </c>
      <c r="M220">
        <f t="shared" si="3"/>
        <v>2020</v>
      </c>
    </row>
    <row r="221" spans="1:13">
      <c r="A221">
        <v>44052</v>
      </c>
      <c r="B221">
        <v>1136</v>
      </c>
      <c r="C221">
        <v>103</v>
      </c>
      <c r="D221">
        <v>2361243.5005059098</v>
      </c>
      <c r="E221">
        <v>380388120.51180202</v>
      </c>
      <c r="F221">
        <v>19434</v>
      </c>
      <c r="G221">
        <v>156</v>
      </c>
      <c r="H221">
        <v>12</v>
      </c>
      <c r="I221">
        <v>74897315.357957602</v>
      </c>
      <c r="J221">
        <v>16450862643.874901</v>
      </c>
      <c r="K221">
        <v>401267</v>
      </c>
      <c r="L221">
        <v>0</v>
      </c>
      <c r="M221">
        <f t="shared" si="3"/>
        <v>2020</v>
      </c>
    </row>
    <row r="222" spans="1:13">
      <c r="A222">
        <v>44053</v>
      </c>
      <c r="B222">
        <v>507</v>
      </c>
      <c r="C222">
        <v>42</v>
      </c>
      <c r="D222">
        <v>2348188.67868387</v>
      </c>
      <c r="E222">
        <v>382736309.190485</v>
      </c>
      <c r="F222">
        <v>19328</v>
      </c>
      <c r="G222">
        <v>148</v>
      </c>
      <c r="H222">
        <v>12</v>
      </c>
      <c r="I222">
        <v>74898569.955517203</v>
      </c>
      <c r="J222">
        <v>16525761213.8304</v>
      </c>
      <c r="K222">
        <v>401279</v>
      </c>
      <c r="L222">
        <v>0</v>
      </c>
      <c r="M222">
        <f t="shared" si="3"/>
        <v>2020</v>
      </c>
    </row>
    <row r="223" spans="1:13">
      <c r="A223">
        <v>44054</v>
      </c>
      <c r="B223">
        <v>1766</v>
      </c>
      <c r="C223">
        <v>166</v>
      </c>
      <c r="D223">
        <v>2350112.8391883201</v>
      </c>
      <c r="E223">
        <v>385086422.02967399</v>
      </c>
      <c r="F223">
        <v>19332</v>
      </c>
      <c r="G223">
        <v>162</v>
      </c>
      <c r="H223">
        <v>7</v>
      </c>
      <c r="I223">
        <v>74899082.009035006</v>
      </c>
      <c r="J223">
        <v>16600660295.839399</v>
      </c>
      <c r="K223">
        <v>401286</v>
      </c>
      <c r="L223">
        <v>0</v>
      </c>
      <c r="M223">
        <f t="shared" si="3"/>
        <v>2020</v>
      </c>
    </row>
    <row r="224" spans="1:13">
      <c r="A224">
        <v>44055</v>
      </c>
      <c r="B224">
        <v>1906</v>
      </c>
      <c r="C224">
        <v>201</v>
      </c>
      <c r="D224">
        <v>2356316.64933088</v>
      </c>
      <c r="E224">
        <v>387442738.67900503</v>
      </c>
      <c r="F224">
        <v>19384</v>
      </c>
      <c r="G224">
        <v>149</v>
      </c>
      <c r="H224">
        <v>17</v>
      </c>
      <c r="I224">
        <v>74902313.955124095</v>
      </c>
      <c r="J224">
        <v>16675562609.7945</v>
      </c>
      <c r="K224">
        <v>401303</v>
      </c>
      <c r="L224">
        <v>0</v>
      </c>
      <c r="M224">
        <f t="shared" si="3"/>
        <v>2020</v>
      </c>
    </row>
    <row r="225" spans="1:13">
      <c r="A225">
        <v>44056</v>
      </c>
      <c r="B225">
        <v>2472</v>
      </c>
      <c r="C225">
        <v>235</v>
      </c>
      <c r="D225">
        <v>2368084.5746059702</v>
      </c>
      <c r="E225">
        <v>389810823.25361103</v>
      </c>
      <c r="F225">
        <v>19480</v>
      </c>
      <c r="G225">
        <v>139</v>
      </c>
      <c r="H225">
        <v>11</v>
      </c>
      <c r="I225">
        <v>74902849.966960996</v>
      </c>
      <c r="J225">
        <v>16750465459.761499</v>
      </c>
      <c r="K225">
        <v>401314</v>
      </c>
      <c r="L225">
        <v>0</v>
      </c>
      <c r="M225">
        <f t="shared" si="3"/>
        <v>2020</v>
      </c>
    </row>
    <row r="226" spans="1:13">
      <c r="A226">
        <v>44057</v>
      </c>
      <c r="B226">
        <v>2406</v>
      </c>
      <c r="C226">
        <v>254</v>
      </c>
      <c r="D226">
        <v>2380382.2126966598</v>
      </c>
      <c r="E226">
        <v>392191205.46630698</v>
      </c>
      <c r="F226">
        <v>19589</v>
      </c>
      <c r="G226">
        <v>145</v>
      </c>
      <c r="H226">
        <v>13</v>
      </c>
      <c r="I226">
        <v>74904842.056489497</v>
      </c>
      <c r="J226">
        <v>16825370301.818001</v>
      </c>
      <c r="K226">
        <v>401327</v>
      </c>
      <c r="L226">
        <v>0</v>
      </c>
      <c r="M226">
        <f t="shared" si="3"/>
        <v>2020</v>
      </c>
    </row>
    <row r="227" spans="1:13">
      <c r="A227">
        <v>44058</v>
      </c>
      <c r="B227">
        <v>2198</v>
      </c>
      <c r="C227">
        <v>197</v>
      </c>
      <c r="D227">
        <v>2385184.02064719</v>
      </c>
      <c r="E227">
        <v>394576389.48695499</v>
      </c>
      <c r="F227">
        <v>19640</v>
      </c>
      <c r="G227">
        <v>146</v>
      </c>
      <c r="H227">
        <v>11</v>
      </c>
      <c r="I227">
        <v>74905765.907902896</v>
      </c>
      <c r="J227">
        <v>16900276067.725901</v>
      </c>
      <c r="K227">
        <v>401338</v>
      </c>
      <c r="L227">
        <v>0</v>
      </c>
      <c r="M227">
        <f t="shared" si="3"/>
        <v>2020</v>
      </c>
    </row>
    <row r="228" spans="1:13">
      <c r="A228">
        <v>44059</v>
      </c>
      <c r="B228">
        <v>1214</v>
      </c>
      <c r="C228">
        <v>115</v>
      </c>
      <c r="D228">
        <v>2382741.5168832298</v>
      </c>
      <c r="E228">
        <v>396959131.003838</v>
      </c>
      <c r="F228">
        <v>19623</v>
      </c>
      <c r="G228">
        <v>132</v>
      </c>
      <c r="H228">
        <v>8</v>
      </c>
      <c r="I228">
        <v>74906459.358184204</v>
      </c>
      <c r="J228">
        <v>16975182527.084101</v>
      </c>
      <c r="K228">
        <v>401346</v>
      </c>
      <c r="L228">
        <v>0</v>
      </c>
      <c r="M228">
        <f t="shared" si="3"/>
        <v>2020</v>
      </c>
    </row>
    <row r="229" spans="1:13">
      <c r="A229">
        <v>44060</v>
      </c>
      <c r="B229">
        <v>787</v>
      </c>
      <c r="C229">
        <v>85</v>
      </c>
      <c r="D229">
        <v>2377390.7566990498</v>
      </c>
      <c r="E229">
        <v>399336521.76053703</v>
      </c>
      <c r="F229">
        <v>19583</v>
      </c>
      <c r="G229">
        <v>125</v>
      </c>
      <c r="H229">
        <v>12</v>
      </c>
      <c r="I229">
        <v>74908533.712381199</v>
      </c>
      <c r="J229">
        <v>17050091060.796499</v>
      </c>
      <c r="K229">
        <v>401358</v>
      </c>
      <c r="L229">
        <v>0</v>
      </c>
      <c r="M229">
        <f t="shared" si="3"/>
        <v>2020</v>
      </c>
    </row>
    <row r="230" spans="1:13">
      <c r="A230">
        <v>44061</v>
      </c>
      <c r="B230">
        <v>2462</v>
      </c>
      <c r="C230">
        <v>249</v>
      </c>
      <c r="D230">
        <v>2387334.3779588798</v>
      </c>
      <c r="E230">
        <v>401723856.13849598</v>
      </c>
      <c r="F230">
        <v>19676</v>
      </c>
      <c r="G230">
        <v>156</v>
      </c>
      <c r="H230">
        <v>13</v>
      </c>
      <c r="I230">
        <v>74910525.976879507</v>
      </c>
      <c r="J230">
        <v>17125001586.7733</v>
      </c>
      <c r="K230">
        <v>401370</v>
      </c>
      <c r="L230">
        <v>1</v>
      </c>
      <c r="M230">
        <f t="shared" si="3"/>
        <v>2020</v>
      </c>
    </row>
    <row r="231" spans="1:13">
      <c r="A231">
        <v>44062</v>
      </c>
      <c r="B231">
        <v>2445</v>
      </c>
      <c r="C231">
        <v>269</v>
      </c>
      <c r="D231">
        <v>2401901.46881657</v>
      </c>
      <c r="E231">
        <v>404125757.60731202</v>
      </c>
      <c r="F231">
        <v>19799</v>
      </c>
      <c r="G231">
        <v>146</v>
      </c>
      <c r="H231">
        <v>8</v>
      </c>
      <c r="I231">
        <v>74910912.413813397</v>
      </c>
      <c r="J231">
        <v>17199912499.187199</v>
      </c>
      <c r="K231">
        <v>401377</v>
      </c>
      <c r="L231">
        <v>1</v>
      </c>
      <c r="M231">
        <f t="shared" si="3"/>
        <v>2020</v>
      </c>
    </row>
    <row r="232" spans="1:13">
      <c r="A232">
        <v>44063</v>
      </c>
      <c r="B232">
        <v>2803</v>
      </c>
      <c r="C232">
        <v>248</v>
      </c>
      <c r="D232">
        <v>2413779.26583244</v>
      </c>
      <c r="E232">
        <v>406539536.87314498</v>
      </c>
      <c r="F232">
        <v>19911</v>
      </c>
      <c r="G232">
        <v>136</v>
      </c>
      <c r="H232">
        <v>7</v>
      </c>
      <c r="I232">
        <v>74911656.684927404</v>
      </c>
      <c r="J232">
        <v>17274824155.872101</v>
      </c>
      <c r="K232">
        <v>401384</v>
      </c>
      <c r="L232">
        <v>0</v>
      </c>
      <c r="M232">
        <f t="shared" si="3"/>
        <v>2020</v>
      </c>
    </row>
    <row r="233" spans="1:13">
      <c r="A233">
        <v>44064</v>
      </c>
      <c r="B233">
        <v>2592</v>
      </c>
      <c r="C233">
        <v>266</v>
      </c>
      <c r="D233">
        <v>2432312.67212513</v>
      </c>
      <c r="E233">
        <v>408971849.54527003</v>
      </c>
      <c r="F233">
        <v>20045</v>
      </c>
      <c r="G233">
        <v>132</v>
      </c>
      <c r="H233">
        <v>8</v>
      </c>
      <c r="I233">
        <v>74912434.285805404</v>
      </c>
      <c r="J233">
        <v>17349736590.157902</v>
      </c>
      <c r="K233">
        <v>401392</v>
      </c>
      <c r="L233">
        <v>0</v>
      </c>
      <c r="M233">
        <f t="shared" si="3"/>
        <v>2020</v>
      </c>
    </row>
    <row r="234" spans="1:13">
      <c r="A234">
        <v>44065</v>
      </c>
      <c r="B234">
        <v>2651</v>
      </c>
      <c r="C234">
        <v>282</v>
      </c>
      <c r="D234">
        <v>2449260.0039847498</v>
      </c>
      <c r="E234">
        <v>411421109.54925501</v>
      </c>
      <c r="F234">
        <v>20192</v>
      </c>
      <c r="G234">
        <v>135</v>
      </c>
      <c r="H234">
        <v>4</v>
      </c>
      <c r="I234">
        <v>74912381.285923705</v>
      </c>
      <c r="J234">
        <v>17424648971.443802</v>
      </c>
      <c r="K234">
        <v>401395</v>
      </c>
      <c r="L234">
        <v>1</v>
      </c>
      <c r="M234">
        <f t="shared" si="3"/>
        <v>2020</v>
      </c>
    </row>
    <row r="235" spans="1:13">
      <c r="A235">
        <v>44066</v>
      </c>
      <c r="B235">
        <v>1470</v>
      </c>
      <c r="C235">
        <v>148</v>
      </c>
      <c r="D235">
        <v>2450619.2376750298</v>
      </c>
      <c r="E235">
        <v>413871728.78693002</v>
      </c>
      <c r="F235">
        <v>20208</v>
      </c>
      <c r="G235">
        <v>132</v>
      </c>
      <c r="H235">
        <v>13</v>
      </c>
      <c r="I235">
        <v>74914743.582737595</v>
      </c>
      <c r="J235">
        <v>17499563715.026501</v>
      </c>
      <c r="K235">
        <v>401408</v>
      </c>
      <c r="L235">
        <v>0</v>
      </c>
      <c r="M235">
        <f t="shared" si="3"/>
        <v>2020</v>
      </c>
    </row>
    <row r="236" spans="1:13">
      <c r="A236">
        <v>44067</v>
      </c>
      <c r="B236">
        <v>902</v>
      </c>
      <c r="C236">
        <v>109</v>
      </c>
      <c r="D236">
        <v>2447201.7655066601</v>
      </c>
      <c r="E236">
        <v>416318930.55243599</v>
      </c>
      <c r="F236">
        <v>20187</v>
      </c>
      <c r="G236">
        <v>130</v>
      </c>
      <c r="H236">
        <v>8</v>
      </c>
      <c r="I236">
        <v>74915033.827969402</v>
      </c>
      <c r="J236">
        <v>17574478748.8545</v>
      </c>
      <c r="K236">
        <v>401416</v>
      </c>
      <c r="L236">
        <v>0</v>
      </c>
      <c r="M236">
        <f t="shared" si="3"/>
        <v>2020</v>
      </c>
    </row>
    <row r="237" spans="1:13">
      <c r="A237">
        <v>44068</v>
      </c>
      <c r="B237">
        <v>2285</v>
      </c>
      <c r="C237">
        <v>219</v>
      </c>
      <c r="D237">
        <v>2455512.2311017499</v>
      </c>
      <c r="E237">
        <v>418774442.78353798</v>
      </c>
      <c r="F237">
        <v>20255</v>
      </c>
      <c r="G237">
        <v>151</v>
      </c>
      <c r="H237">
        <v>11</v>
      </c>
      <c r="I237">
        <v>74916845.849603802</v>
      </c>
      <c r="J237">
        <v>17649395594.704102</v>
      </c>
      <c r="K237">
        <v>401427</v>
      </c>
      <c r="L237">
        <v>0</v>
      </c>
      <c r="M237">
        <f t="shared" si="3"/>
        <v>2020</v>
      </c>
    </row>
    <row r="238" spans="1:13">
      <c r="A238">
        <v>44069</v>
      </c>
      <c r="B238">
        <v>2381</v>
      </c>
      <c r="C238">
        <v>250</v>
      </c>
      <c r="D238">
        <v>2471008.0610032701</v>
      </c>
      <c r="E238">
        <v>421245450.84454101</v>
      </c>
      <c r="F238">
        <v>20377</v>
      </c>
      <c r="G238">
        <v>128</v>
      </c>
      <c r="H238">
        <v>11</v>
      </c>
      <c r="I238">
        <v>74918376.009218097</v>
      </c>
      <c r="J238">
        <v>17724313970.713299</v>
      </c>
      <c r="K238">
        <v>401438</v>
      </c>
      <c r="L238">
        <v>0</v>
      </c>
      <c r="M238">
        <f t="shared" si="3"/>
        <v>2020</v>
      </c>
    </row>
    <row r="239" spans="1:13">
      <c r="A239">
        <v>44070</v>
      </c>
      <c r="B239">
        <v>2594</v>
      </c>
      <c r="C239">
        <v>238</v>
      </c>
      <c r="D239">
        <v>2484896.9540705201</v>
      </c>
      <c r="E239">
        <v>423730347.798612</v>
      </c>
      <c r="F239">
        <v>20498</v>
      </c>
      <c r="G239">
        <v>117</v>
      </c>
      <c r="H239">
        <v>13</v>
      </c>
      <c r="I239">
        <v>74919854.975846201</v>
      </c>
      <c r="J239">
        <v>17799233825.689201</v>
      </c>
      <c r="K239">
        <v>401451</v>
      </c>
      <c r="L239">
        <v>0</v>
      </c>
      <c r="M239">
        <f t="shared" si="3"/>
        <v>2020</v>
      </c>
    </row>
    <row r="240" spans="1:13">
      <c r="A240">
        <v>44071</v>
      </c>
      <c r="B240">
        <v>2474</v>
      </c>
      <c r="C240">
        <v>224</v>
      </c>
      <c r="D240">
        <v>2496567.2405706798</v>
      </c>
      <c r="E240">
        <v>426226915.03918302</v>
      </c>
      <c r="F240">
        <v>20608</v>
      </c>
      <c r="G240">
        <v>114</v>
      </c>
      <c r="H240">
        <v>5</v>
      </c>
      <c r="I240">
        <v>74919526.0071695</v>
      </c>
      <c r="J240">
        <v>17874153351.6964</v>
      </c>
      <c r="K240">
        <v>401456</v>
      </c>
      <c r="L240">
        <v>0</v>
      </c>
      <c r="M240">
        <f t="shared" si="3"/>
        <v>2020</v>
      </c>
    </row>
    <row r="241" spans="1:13">
      <c r="A241">
        <v>44072</v>
      </c>
      <c r="B241">
        <v>2227</v>
      </c>
      <c r="C241">
        <v>222</v>
      </c>
      <c r="D241">
        <v>2506852.8547735601</v>
      </c>
      <c r="E241">
        <v>428733767.89395601</v>
      </c>
      <c r="F241">
        <v>20693</v>
      </c>
      <c r="G241">
        <v>137</v>
      </c>
      <c r="H241">
        <v>6</v>
      </c>
      <c r="I241">
        <v>74920143.319270402</v>
      </c>
      <c r="J241">
        <v>17949073495.015598</v>
      </c>
      <c r="K241">
        <v>401462</v>
      </c>
      <c r="L241">
        <v>0</v>
      </c>
      <c r="M241">
        <f t="shared" si="3"/>
        <v>2020</v>
      </c>
    </row>
    <row r="242" spans="1:13">
      <c r="A242">
        <v>44073</v>
      </c>
      <c r="B242">
        <v>1333</v>
      </c>
      <c r="C242">
        <v>137</v>
      </c>
      <c r="D242">
        <v>2507523.93170609</v>
      </c>
      <c r="E242">
        <v>431241291.82566202</v>
      </c>
      <c r="F242">
        <v>20708</v>
      </c>
      <c r="G242">
        <v>122</v>
      </c>
      <c r="H242">
        <v>9</v>
      </c>
      <c r="I242">
        <v>74921559.654183894</v>
      </c>
      <c r="J242">
        <v>18023995054.6698</v>
      </c>
      <c r="K242">
        <v>401471</v>
      </c>
      <c r="L242">
        <v>0</v>
      </c>
      <c r="M242">
        <f t="shared" si="3"/>
        <v>2020</v>
      </c>
    </row>
    <row r="243" spans="1:13">
      <c r="A243">
        <v>44074</v>
      </c>
      <c r="B243">
        <v>854</v>
      </c>
      <c r="C243">
        <v>105</v>
      </c>
      <c r="D243">
        <v>2505587.2293507098</v>
      </c>
      <c r="E243">
        <v>433746879.055013</v>
      </c>
      <c r="F243">
        <v>20695</v>
      </c>
      <c r="G243">
        <v>118</v>
      </c>
      <c r="H243">
        <v>7</v>
      </c>
      <c r="I243">
        <v>74922356.595209703</v>
      </c>
      <c r="J243">
        <v>18098917411.264999</v>
      </c>
      <c r="K243">
        <v>401478</v>
      </c>
      <c r="L243">
        <v>0</v>
      </c>
      <c r="M243">
        <f t="shared" si="3"/>
        <v>2020</v>
      </c>
    </row>
    <row r="244" spans="1:13">
      <c r="A244">
        <v>44075</v>
      </c>
      <c r="B244">
        <v>1883</v>
      </c>
      <c r="C244">
        <v>194</v>
      </c>
      <c r="D244">
        <v>2513993.6870386801</v>
      </c>
      <c r="E244">
        <v>436260872.74205202</v>
      </c>
      <c r="F244">
        <v>20757</v>
      </c>
      <c r="G244">
        <v>132</v>
      </c>
      <c r="H244">
        <v>8</v>
      </c>
      <c r="I244">
        <v>74923564.637926996</v>
      </c>
      <c r="J244">
        <v>18173840975.902901</v>
      </c>
      <c r="K244">
        <v>401486</v>
      </c>
      <c r="L244">
        <v>0</v>
      </c>
      <c r="M244">
        <f t="shared" si="3"/>
        <v>2020</v>
      </c>
    </row>
    <row r="245" spans="1:13">
      <c r="A245">
        <v>44076</v>
      </c>
      <c r="B245">
        <v>2115</v>
      </c>
      <c r="C245">
        <v>198</v>
      </c>
      <c r="D245">
        <v>2522856.1138406298</v>
      </c>
      <c r="E245">
        <v>438783728.855892</v>
      </c>
      <c r="F245">
        <v>20828</v>
      </c>
      <c r="G245">
        <v>127</v>
      </c>
      <c r="H245">
        <v>9</v>
      </c>
      <c r="I245">
        <v>74924033.733867794</v>
      </c>
      <c r="J245">
        <v>18248765009.636799</v>
      </c>
      <c r="K245">
        <v>401495</v>
      </c>
      <c r="L245">
        <v>0</v>
      </c>
      <c r="M245">
        <f t="shared" si="3"/>
        <v>2020</v>
      </c>
    </row>
    <row r="246" spans="1:13">
      <c r="A246">
        <v>44077</v>
      </c>
      <c r="B246">
        <v>2259</v>
      </c>
      <c r="C246">
        <v>239</v>
      </c>
      <c r="D246">
        <v>2537573.30769222</v>
      </c>
      <c r="E246">
        <v>441321302.16358399</v>
      </c>
      <c r="F246">
        <v>20941</v>
      </c>
      <c r="G246">
        <v>126</v>
      </c>
      <c r="H246">
        <v>11</v>
      </c>
      <c r="I246">
        <v>74925873.386487499</v>
      </c>
      <c r="J246">
        <v>18323690883.0233</v>
      </c>
      <c r="K246">
        <v>401506</v>
      </c>
      <c r="L246">
        <v>0</v>
      </c>
      <c r="M246">
        <f t="shared" si="3"/>
        <v>2020</v>
      </c>
    </row>
    <row r="247" spans="1:13">
      <c r="A247">
        <v>44078</v>
      </c>
      <c r="B247">
        <v>2424</v>
      </c>
      <c r="C247">
        <v>236</v>
      </c>
      <c r="D247">
        <v>2552225.3357174802</v>
      </c>
      <c r="E247">
        <v>443873527.49930203</v>
      </c>
      <c r="F247">
        <v>21052</v>
      </c>
      <c r="G247">
        <v>125</v>
      </c>
      <c r="H247">
        <v>12</v>
      </c>
      <c r="I247">
        <v>74927182.062000602</v>
      </c>
      <c r="J247">
        <v>18398618065.0853</v>
      </c>
      <c r="K247">
        <v>401518</v>
      </c>
      <c r="L247">
        <v>0</v>
      </c>
      <c r="M247">
        <f t="shared" si="3"/>
        <v>2020</v>
      </c>
    </row>
    <row r="248" spans="1:13">
      <c r="A248">
        <v>44079</v>
      </c>
      <c r="B248">
        <v>2397</v>
      </c>
      <c r="C248">
        <v>250</v>
      </c>
      <c r="D248">
        <v>2564882.4285737402</v>
      </c>
      <c r="E248">
        <v>446438409.927876</v>
      </c>
      <c r="F248">
        <v>21166</v>
      </c>
      <c r="G248">
        <v>136</v>
      </c>
      <c r="H248">
        <v>12</v>
      </c>
      <c r="I248">
        <v>74928740.930686995</v>
      </c>
      <c r="J248">
        <v>18473546806.015999</v>
      </c>
      <c r="K248">
        <v>401530</v>
      </c>
      <c r="L248">
        <v>0</v>
      </c>
      <c r="M248">
        <f t="shared" si="3"/>
        <v>2020</v>
      </c>
    </row>
    <row r="249" spans="1:13">
      <c r="A249">
        <v>44080</v>
      </c>
      <c r="B249">
        <v>1770</v>
      </c>
      <c r="C249">
        <v>177</v>
      </c>
      <c r="D249">
        <v>2572334.59252025</v>
      </c>
      <c r="E249">
        <v>449010744.52039599</v>
      </c>
      <c r="F249">
        <v>21234</v>
      </c>
      <c r="G249">
        <v>109</v>
      </c>
      <c r="H249">
        <v>10</v>
      </c>
      <c r="I249">
        <v>74929525.794338003</v>
      </c>
      <c r="J249">
        <v>18548476331.810299</v>
      </c>
      <c r="K249">
        <v>401540</v>
      </c>
      <c r="L249">
        <v>0</v>
      </c>
      <c r="M249">
        <f t="shared" si="3"/>
        <v>2020</v>
      </c>
    </row>
    <row r="250" spans="1:13">
      <c r="A250">
        <v>44081</v>
      </c>
      <c r="B250">
        <v>926</v>
      </c>
      <c r="C250">
        <v>111</v>
      </c>
      <c r="D250">
        <v>2569821.29705677</v>
      </c>
      <c r="E250">
        <v>451580565.81745303</v>
      </c>
      <c r="F250">
        <v>21216</v>
      </c>
      <c r="G250">
        <v>129</v>
      </c>
      <c r="H250">
        <v>9</v>
      </c>
      <c r="I250">
        <v>74931095.344339699</v>
      </c>
      <c r="J250">
        <v>18623407427.154701</v>
      </c>
      <c r="K250">
        <v>401549</v>
      </c>
      <c r="L250">
        <v>0</v>
      </c>
      <c r="M250">
        <f t="shared" si="3"/>
        <v>2020</v>
      </c>
    </row>
    <row r="251" spans="1:13">
      <c r="A251">
        <v>44082</v>
      </c>
      <c r="B251">
        <v>2261</v>
      </c>
      <c r="C251">
        <v>241</v>
      </c>
      <c r="D251">
        <v>2582616.2136379699</v>
      </c>
      <c r="E251">
        <v>454163182.03109097</v>
      </c>
      <c r="F251">
        <v>21331</v>
      </c>
      <c r="G251">
        <v>126</v>
      </c>
      <c r="H251">
        <v>11</v>
      </c>
      <c r="I251">
        <v>74932828.492550999</v>
      </c>
      <c r="J251">
        <v>18698340255.647202</v>
      </c>
      <c r="K251">
        <v>401560</v>
      </c>
      <c r="L251">
        <v>0</v>
      </c>
      <c r="M251">
        <f t="shared" si="3"/>
        <v>2020</v>
      </c>
    </row>
    <row r="252" spans="1:13">
      <c r="A252">
        <v>44083</v>
      </c>
      <c r="B252">
        <v>2210</v>
      </c>
      <c r="C252">
        <v>242</v>
      </c>
      <c r="D252">
        <v>2596110.47743539</v>
      </c>
      <c r="E252">
        <v>456759292.50852603</v>
      </c>
      <c r="F252">
        <v>21448</v>
      </c>
      <c r="G252">
        <v>125</v>
      </c>
      <c r="H252">
        <v>13</v>
      </c>
      <c r="I252">
        <v>74934867.036475301</v>
      </c>
      <c r="J252">
        <v>18773275122.683701</v>
      </c>
      <c r="K252">
        <v>401573</v>
      </c>
      <c r="L252">
        <v>0</v>
      </c>
      <c r="M252">
        <f t="shared" si="3"/>
        <v>2020</v>
      </c>
    </row>
    <row r="253" spans="1:13">
      <c r="A253">
        <v>44084</v>
      </c>
      <c r="B253">
        <v>2792</v>
      </c>
      <c r="C253">
        <v>246</v>
      </c>
      <c r="D253">
        <v>2611469.5112119298</v>
      </c>
      <c r="E253">
        <v>459370762.01973802</v>
      </c>
      <c r="F253">
        <v>21562</v>
      </c>
      <c r="G253">
        <v>132</v>
      </c>
      <c r="H253">
        <v>7</v>
      </c>
      <c r="I253">
        <v>74934841.829965502</v>
      </c>
      <c r="J253">
        <v>18848209964.513699</v>
      </c>
      <c r="K253">
        <v>401580</v>
      </c>
      <c r="L253">
        <v>0</v>
      </c>
      <c r="M253">
        <f t="shared" si="3"/>
        <v>2020</v>
      </c>
    </row>
    <row r="254" spans="1:13">
      <c r="A254">
        <v>44085</v>
      </c>
      <c r="B254">
        <v>2542</v>
      </c>
      <c r="C254">
        <v>294</v>
      </c>
      <c r="D254">
        <v>2632998.6329419799</v>
      </c>
      <c r="E254">
        <v>462003760.65267998</v>
      </c>
      <c r="F254">
        <v>21746</v>
      </c>
      <c r="G254">
        <v>110</v>
      </c>
      <c r="H254">
        <v>9</v>
      </c>
      <c r="I254">
        <v>74935940.318364605</v>
      </c>
      <c r="J254">
        <v>18923145904.832001</v>
      </c>
      <c r="K254">
        <v>401589</v>
      </c>
      <c r="L254">
        <v>0</v>
      </c>
      <c r="M254">
        <f t="shared" si="3"/>
        <v>2020</v>
      </c>
    </row>
    <row r="255" spans="1:13">
      <c r="A255">
        <v>44086</v>
      </c>
      <c r="B255">
        <v>2667</v>
      </c>
      <c r="C255">
        <v>248</v>
      </c>
      <c r="D255">
        <v>2652938.6961611002</v>
      </c>
      <c r="E255">
        <v>464656699.34884101</v>
      </c>
      <c r="F255">
        <v>21896</v>
      </c>
      <c r="G255">
        <v>98</v>
      </c>
      <c r="H255">
        <v>3</v>
      </c>
      <c r="I255">
        <v>74935589.9317808</v>
      </c>
      <c r="J255">
        <v>18998081494.763802</v>
      </c>
      <c r="K255">
        <v>401591</v>
      </c>
      <c r="L255">
        <v>1</v>
      </c>
      <c r="M255">
        <f t="shared" si="3"/>
        <v>2020</v>
      </c>
    </row>
    <row r="256" spans="1:13">
      <c r="A256">
        <v>44087</v>
      </c>
      <c r="B256">
        <v>1965</v>
      </c>
      <c r="C256">
        <v>204</v>
      </c>
      <c r="D256">
        <v>2667023.3303946001</v>
      </c>
      <c r="E256">
        <v>467323722.67923599</v>
      </c>
      <c r="F256">
        <v>22008</v>
      </c>
      <c r="G256">
        <v>92</v>
      </c>
      <c r="H256">
        <v>1</v>
      </c>
      <c r="I256">
        <v>74935416.245375797</v>
      </c>
      <c r="J256">
        <v>19073016911.009201</v>
      </c>
      <c r="K256">
        <v>401591</v>
      </c>
      <c r="L256">
        <v>1</v>
      </c>
      <c r="M256">
        <f t="shared" si="3"/>
        <v>2020</v>
      </c>
    </row>
    <row r="257" spans="1:13">
      <c r="A257">
        <v>44088</v>
      </c>
      <c r="B257">
        <v>1219</v>
      </c>
      <c r="C257">
        <v>125</v>
      </c>
      <c r="D257">
        <v>2668020.5143156201</v>
      </c>
      <c r="E257">
        <v>469991743.193551</v>
      </c>
      <c r="F257">
        <v>22021</v>
      </c>
      <c r="G257">
        <v>112</v>
      </c>
      <c r="H257">
        <v>8</v>
      </c>
      <c r="I257">
        <v>74936824.862995297</v>
      </c>
      <c r="J257">
        <v>19147953735.8722</v>
      </c>
      <c r="K257">
        <v>401599</v>
      </c>
      <c r="L257">
        <v>0</v>
      </c>
      <c r="M257">
        <f t="shared" si="3"/>
        <v>2020</v>
      </c>
    </row>
    <row r="258" spans="1:13">
      <c r="A258">
        <v>44089</v>
      </c>
      <c r="B258">
        <v>2382</v>
      </c>
      <c r="C258">
        <v>236</v>
      </c>
      <c r="D258">
        <v>2683120.4899389301</v>
      </c>
      <c r="E258">
        <v>472674863.68348998</v>
      </c>
      <c r="F258">
        <v>22149</v>
      </c>
      <c r="G258">
        <v>108</v>
      </c>
      <c r="H258">
        <v>5</v>
      </c>
      <c r="I258">
        <v>74937042.432944998</v>
      </c>
      <c r="J258">
        <v>19222890778.305099</v>
      </c>
      <c r="K258">
        <v>401604</v>
      </c>
      <c r="L258">
        <v>0</v>
      </c>
      <c r="M258">
        <f t="shared" si="3"/>
        <v>2020</v>
      </c>
    </row>
    <row r="259" spans="1:13">
      <c r="A259">
        <v>44090</v>
      </c>
      <c r="B259">
        <v>3198</v>
      </c>
      <c r="C259">
        <v>330</v>
      </c>
      <c r="D259">
        <v>2709153.8698530602</v>
      </c>
      <c r="E259">
        <v>475384017.553343</v>
      </c>
      <c r="F259">
        <v>22359</v>
      </c>
      <c r="G259">
        <v>120</v>
      </c>
      <c r="H259">
        <v>5</v>
      </c>
      <c r="I259">
        <v>74937684.2088833</v>
      </c>
      <c r="J259">
        <v>19297828462.514</v>
      </c>
      <c r="K259">
        <v>401608</v>
      </c>
      <c r="L259">
        <v>1</v>
      </c>
      <c r="M259">
        <f t="shared" ref="M259:M322" si="4">YEAR(A259)</f>
        <v>2020</v>
      </c>
    </row>
    <row r="260" spans="1:13">
      <c r="A260">
        <v>44091</v>
      </c>
      <c r="B260">
        <v>3486</v>
      </c>
      <c r="C260">
        <v>341</v>
      </c>
      <c r="D260">
        <v>2738723.41884543</v>
      </c>
      <c r="E260">
        <v>478122740.97218901</v>
      </c>
      <c r="F260">
        <v>22603</v>
      </c>
      <c r="G260">
        <v>97</v>
      </c>
      <c r="H260">
        <v>10</v>
      </c>
      <c r="I260">
        <v>74939191.696399406</v>
      </c>
      <c r="J260">
        <v>19372767654.2104</v>
      </c>
      <c r="K260">
        <v>401618</v>
      </c>
      <c r="L260">
        <v>0</v>
      </c>
      <c r="M260">
        <f t="shared" si="4"/>
        <v>2020</v>
      </c>
    </row>
    <row r="261" spans="1:13">
      <c r="A261">
        <v>44092</v>
      </c>
      <c r="B261">
        <v>3776</v>
      </c>
      <c r="C261">
        <v>352</v>
      </c>
      <c r="D261">
        <v>2765738.5040095402</v>
      </c>
      <c r="E261">
        <v>480888479.47619802</v>
      </c>
      <c r="F261">
        <v>22823</v>
      </c>
      <c r="G261">
        <v>132</v>
      </c>
      <c r="H261">
        <v>11</v>
      </c>
      <c r="I261">
        <v>74940720.589768395</v>
      </c>
      <c r="J261">
        <v>19447708374.800201</v>
      </c>
      <c r="K261">
        <v>401629</v>
      </c>
      <c r="L261">
        <v>0</v>
      </c>
      <c r="M261">
        <f t="shared" si="4"/>
        <v>2020</v>
      </c>
    </row>
    <row r="262" spans="1:13">
      <c r="A262">
        <v>44093</v>
      </c>
      <c r="B262">
        <v>3467</v>
      </c>
      <c r="C262">
        <v>329</v>
      </c>
      <c r="D262">
        <v>2787862.0527741299</v>
      </c>
      <c r="E262">
        <v>483676341.52897203</v>
      </c>
      <c r="F262">
        <v>23023</v>
      </c>
      <c r="G262">
        <v>129</v>
      </c>
      <c r="H262">
        <v>6</v>
      </c>
      <c r="I262">
        <v>74940692.948107302</v>
      </c>
      <c r="J262">
        <v>19522649067.748299</v>
      </c>
      <c r="K262">
        <v>401635</v>
      </c>
      <c r="L262">
        <v>0</v>
      </c>
      <c r="M262">
        <f t="shared" si="4"/>
        <v>2020</v>
      </c>
    </row>
    <row r="263" spans="1:13">
      <c r="A263">
        <v>44094</v>
      </c>
      <c r="B263">
        <v>2227</v>
      </c>
      <c r="C263">
        <v>199</v>
      </c>
      <c r="D263">
        <v>2797136.48648781</v>
      </c>
      <c r="E263">
        <v>486473478.01546001</v>
      </c>
      <c r="F263">
        <v>23102</v>
      </c>
      <c r="G263">
        <v>120</v>
      </c>
      <c r="H263">
        <v>5</v>
      </c>
      <c r="I263">
        <v>74941245.924321696</v>
      </c>
      <c r="J263">
        <v>19597590313.6726</v>
      </c>
      <c r="K263">
        <v>401640</v>
      </c>
      <c r="L263">
        <v>0</v>
      </c>
      <c r="M263">
        <f t="shared" si="4"/>
        <v>2020</v>
      </c>
    </row>
    <row r="264" spans="1:13">
      <c r="A264">
        <v>44095</v>
      </c>
      <c r="B264">
        <v>1102</v>
      </c>
      <c r="C264">
        <v>91</v>
      </c>
      <c r="D264">
        <v>2792934.9788254998</v>
      </c>
      <c r="E264">
        <v>489266412.994286</v>
      </c>
      <c r="F264">
        <v>23076</v>
      </c>
      <c r="G264">
        <v>117</v>
      </c>
      <c r="H264">
        <v>4</v>
      </c>
      <c r="I264">
        <v>74941395.219078794</v>
      </c>
      <c r="J264">
        <v>19672531708.891701</v>
      </c>
      <c r="K264">
        <v>401644</v>
      </c>
      <c r="L264">
        <v>0</v>
      </c>
      <c r="M264">
        <f t="shared" si="4"/>
        <v>2020</v>
      </c>
    </row>
    <row r="265" spans="1:13">
      <c r="A265">
        <v>44096</v>
      </c>
      <c r="B265">
        <v>2642</v>
      </c>
      <c r="C265">
        <v>254</v>
      </c>
      <c r="D265">
        <v>2812174.1186587201</v>
      </c>
      <c r="E265">
        <v>492078587.11294401</v>
      </c>
      <c r="F265">
        <v>23236</v>
      </c>
      <c r="G265">
        <v>94</v>
      </c>
      <c r="H265">
        <v>9</v>
      </c>
      <c r="I265">
        <v>74942960.200609699</v>
      </c>
      <c r="J265">
        <v>19747474669.0923</v>
      </c>
      <c r="K265">
        <v>401653</v>
      </c>
      <c r="L265">
        <v>0</v>
      </c>
      <c r="M265">
        <f t="shared" si="4"/>
        <v>2020</v>
      </c>
    </row>
    <row r="266" spans="1:13">
      <c r="A266">
        <v>44097</v>
      </c>
      <c r="B266">
        <v>2896</v>
      </c>
      <c r="C266">
        <v>284</v>
      </c>
      <c r="D266">
        <v>2836959.7742439802</v>
      </c>
      <c r="E266">
        <v>494915546.88718802</v>
      </c>
      <c r="F266">
        <v>23439</v>
      </c>
      <c r="G266">
        <v>81</v>
      </c>
      <c r="H266">
        <v>4</v>
      </c>
      <c r="I266">
        <v>74943039.452648401</v>
      </c>
      <c r="J266">
        <v>19822417708.544899</v>
      </c>
      <c r="K266">
        <v>401657</v>
      </c>
      <c r="L266">
        <v>0</v>
      </c>
      <c r="M266">
        <f t="shared" si="4"/>
        <v>2020</v>
      </c>
    </row>
    <row r="267" spans="1:13">
      <c r="A267">
        <v>44098</v>
      </c>
      <c r="B267">
        <v>3542</v>
      </c>
      <c r="C267">
        <v>318</v>
      </c>
      <c r="D267">
        <v>2864239.66299049</v>
      </c>
      <c r="E267">
        <v>497779786.550179</v>
      </c>
      <c r="F267">
        <v>23660</v>
      </c>
      <c r="G267">
        <v>97</v>
      </c>
      <c r="H267">
        <v>7</v>
      </c>
      <c r="I267">
        <v>74944132.374496594</v>
      </c>
      <c r="J267">
        <v>19897361840.919399</v>
      </c>
      <c r="K267">
        <v>401664</v>
      </c>
      <c r="L267">
        <v>0</v>
      </c>
      <c r="M267">
        <f t="shared" si="4"/>
        <v>2020</v>
      </c>
    </row>
    <row r="268" spans="1:13">
      <c r="A268">
        <v>44099</v>
      </c>
      <c r="B268">
        <v>3822</v>
      </c>
      <c r="C268">
        <v>363</v>
      </c>
      <c r="D268">
        <v>2895341.23351658</v>
      </c>
      <c r="E268">
        <v>500675127.78369498</v>
      </c>
      <c r="F268">
        <v>23916</v>
      </c>
      <c r="G268">
        <v>107</v>
      </c>
      <c r="H268">
        <v>13</v>
      </c>
      <c r="I268">
        <v>74946587.854138494</v>
      </c>
      <c r="J268">
        <v>19972308428.773602</v>
      </c>
      <c r="K268">
        <v>401677</v>
      </c>
      <c r="L268">
        <v>0</v>
      </c>
      <c r="M268">
        <f t="shared" si="4"/>
        <v>2020</v>
      </c>
    </row>
    <row r="269" spans="1:13">
      <c r="A269">
        <v>44100</v>
      </c>
      <c r="B269">
        <v>3733</v>
      </c>
      <c r="C269">
        <v>401</v>
      </c>
      <c r="D269">
        <v>2930785.4478115998</v>
      </c>
      <c r="E269">
        <v>503605913.231507</v>
      </c>
      <c r="F269">
        <v>24219</v>
      </c>
      <c r="G269">
        <v>98</v>
      </c>
      <c r="H269">
        <v>8</v>
      </c>
      <c r="I269">
        <v>74946909.685684502</v>
      </c>
      <c r="J269">
        <v>20047255338.459301</v>
      </c>
      <c r="K269">
        <v>401685</v>
      </c>
      <c r="L269">
        <v>0</v>
      </c>
      <c r="M269">
        <f t="shared" si="4"/>
        <v>2020</v>
      </c>
    </row>
    <row r="270" spans="1:13">
      <c r="A270">
        <v>44101</v>
      </c>
      <c r="B270">
        <v>2854</v>
      </c>
      <c r="C270">
        <v>254</v>
      </c>
      <c r="D270">
        <v>2948682.9984714799</v>
      </c>
      <c r="E270">
        <v>506554596.22997898</v>
      </c>
      <c r="F270">
        <v>24354</v>
      </c>
      <c r="G270">
        <v>119</v>
      </c>
      <c r="H270">
        <v>5</v>
      </c>
      <c r="I270">
        <v>74946993.038677096</v>
      </c>
      <c r="J270">
        <v>20122202331.497898</v>
      </c>
      <c r="K270">
        <v>401689</v>
      </c>
      <c r="L270">
        <v>1</v>
      </c>
      <c r="M270">
        <f t="shared" si="4"/>
        <v>2020</v>
      </c>
    </row>
    <row r="271" spans="1:13">
      <c r="A271">
        <v>44102</v>
      </c>
      <c r="B271">
        <v>1398</v>
      </c>
      <c r="C271">
        <v>125</v>
      </c>
      <c r="D271">
        <v>2949037.65144439</v>
      </c>
      <c r="E271">
        <v>509503633.881423</v>
      </c>
      <c r="F271">
        <v>24364</v>
      </c>
      <c r="G271">
        <v>115</v>
      </c>
      <c r="H271">
        <v>11</v>
      </c>
      <c r="I271">
        <v>74949100.4959791</v>
      </c>
      <c r="J271">
        <v>20197151431.9939</v>
      </c>
      <c r="K271">
        <v>401700</v>
      </c>
      <c r="L271">
        <v>0</v>
      </c>
      <c r="M271">
        <f t="shared" si="4"/>
        <v>2020</v>
      </c>
    </row>
    <row r="272" spans="1:13">
      <c r="A272">
        <v>44103</v>
      </c>
      <c r="B272">
        <v>2933</v>
      </c>
      <c r="C272">
        <v>261</v>
      </c>
      <c r="D272">
        <v>2967562.1142444699</v>
      </c>
      <c r="E272">
        <v>512471195.99566698</v>
      </c>
      <c r="F272">
        <v>24511</v>
      </c>
      <c r="G272">
        <v>114</v>
      </c>
      <c r="H272">
        <v>6</v>
      </c>
      <c r="I272">
        <v>74949137.998136804</v>
      </c>
      <c r="J272">
        <v>20272100569.992001</v>
      </c>
      <c r="K272">
        <v>401706</v>
      </c>
      <c r="L272">
        <v>0</v>
      </c>
      <c r="M272">
        <f t="shared" si="4"/>
        <v>2020</v>
      </c>
    </row>
    <row r="273" spans="1:13">
      <c r="A273">
        <v>44104</v>
      </c>
      <c r="B273">
        <v>3459</v>
      </c>
      <c r="C273">
        <v>360</v>
      </c>
      <c r="D273">
        <v>2998725.0557192401</v>
      </c>
      <c r="E273">
        <v>515469921.05138701</v>
      </c>
      <c r="F273">
        <v>24764</v>
      </c>
      <c r="G273">
        <v>107</v>
      </c>
      <c r="H273">
        <v>9</v>
      </c>
      <c r="I273">
        <v>74950657.018629998</v>
      </c>
      <c r="J273">
        <v>20347051227.0107</v>
      </c>
      <c r="K273">
        <v>401715</v>
      </c>
      <c r="L273">
        <v>0</v>
      </c>
      <c r="M273">
        <f t="shared" si="4"/>
        <v>2020</v>
      </c>
    </row>
    <row r="274" spans="1:13">
      <c r="A274">
        <v>44105</v>
      </c>
      <c r="B274">
        <v>4383</v>
      </c>
      <c r="C274">
        <v>470</v>
      </c>
      <c r="D274">
        <v>3041471.5340869399</v>
      </c>
      <c r="E274">
        <v>518511392.58547401</v>
      </c>
      <c r="F274">
        <v>25125</v>
      </c>
      <c r="G274">
        <v>109</v>
      </c>
      <c r="H274">
        <v>9</v>
      </c>
      <c r="I274">
        <v>74951844.086336493</v>
      </c>
      <c r="J274">
        <v>20422003071.097</v>
      </c>
      <c r="K274">
        <v>401724</v>
      </c>
      <c r="L274">
        <v>0</v>
      </c>
      <c r="M274">
        <f t="shared" si="4"/>
        <v>2020</v>
      </c>
    </row>
    <row r="275" spans="1:13">
      <c r="A275">
        <v>44106</v>
      </c>
      <c r="B275">
        <v>4687</v>
      </c>
      <c r="C275">
        <v>466</v>
      </c>
      <c r="D275">
        <v>3084232.5491579399</v>
      </c>
      <c r="E275">
        <v>521595625.13463199</v>
      </c>
      <c r="F275">
        <v>25485</v>
      </c>
      <c r="G275">
        <v>106</v>
      </c>
      <c r="H275">
        <v>4</v>
      </c>
      <c r="I275">
        <v>74951313.638426304</v>
      </c>
      <c r="J275">
        <v>20496954384.735401</v>
      </c>
      <c r="K275">
        <v>401727</v>
      </c>
      <c r="L275">
        <v>1</v>
      </c>
      <c r="M275">
        <f t="shared" si="4"/>
        <v>2020</v>
      </c>
    </row>
    <row r="276" spans="1:13">
      <c r="A276">
        <v>44107</v>
      </c>
      <c r="B276">
        <v>4687</v>
      </c>
      <c r="C276">
        <v>424</v>
      </c>
      <c r="D276">
        <v>3121404.1268175901</v>
      </c>
      <c r="E276">
        <v>524717029.26144898</v>
      </c>
      <c r="F276">
        <v>25793</v>
      </c>
      <c r="G276">
        <v>116</v>
      </c>
      <c r="H276">
        <v>15</v>
      </c>
      <c r="I276">
        <v>74954972.769377694</v>
      </c>
      <c r="J276">
        <v>20571909357.504799</v>
      </c>
      <c r="K276">
        <v>401741</v>
      </c>
      <c r="L276">
        <v>1</v>
      </c>
      <c r="M276">
        <f t="shared" si="4"/>
        <v>2020</v>
      </c>
    </row>
    <row r="277" spans="1:13">
      <c r="A277">
        <v>44108</v>
      </c>
      <c r="B277">
        <v>3514</v>
      </c>
      <c r="C277">
        <v>362</v>
      </c>
      <c r="D277">
        <v>3153004.2095989599</v>
      </c>
      <c r="E277">
        <v>527870033.471048</v>
      </c>
      <c r="F277">
        <v>26049</v>
      </c>
      <c r="G277">
        <v>106</v>
      </c>
      <c r="H277">
        <v>10</v>
      </c>
      <c r="I277">
        <v>74955596.109998897</v>
      </c>
      <c r="J277">
        <v>20646864953.614799</v>
      </c>
      <c r="K277">
        <v>401751</v>
      </c>
      <c r="L277">
        <v>0</v>
      </c>
      <c r="M277">
        <f t="shared" si="4"/>
        <v>2020</v>
      </c>
    </row>
    <row r="278" spans="1:13">
      <c r="A278">
        <v>44109</v>
      </c>
      <c r="B278">
        <v>1850</v>
      </c>
      <c r="C278">
        <v>189</v>
      </c>
      <c r="D278">
        <v>3162045.8171041198</v>
      </c>
      <c r="E278">
        <v>531032079.28815198</v>
      </c>
      <c r="F278">
        <v>26126</v>
      </c>
      <c r="G278">
        <v>112</v>
      </c>
      <c r="H278">
        <v>7</v>
      </c>
      <c r="I278">
        <v>74956142.8049303</v>
      </c>
      <c r="J278">
        <v>20721821096.4198</v>
      </c>
      <c r="K278">
        <v>401758</v>
      </c>
      <c r="L278">
        <v>0</v>
      </c>
      <c r="M278">
        <f t="shared" si="4"/>
        <v>2020</v>
      </c>
    </row>
    <row r="279" spans="1:13">
      <c r="A279">
        <v>44110</v>
      </c>
      <c r="B279">
        <v>3864</v>
      </c>
      <c r="C279">
        <v>379</v>
      </c>
      <c r="D279">
        <v>3191061.5098276101</v>
      </c>
      <c r="E279">
        <v>534223140.79798001</v>
      </c>
      <c r="F279">
        <v>26365</v>
      </c>
      <c r="G279">
        <v>140</v>
      </c>
      <c r="H279">
        <v>5</v>
      </c>
      <c r="I279">
        <v>74956544.525643706</v>
      </c>
      <c r="J279">
        <v>20796777640.9454</v>
      </c>
      <c r="K279">
        <v>401762</v>
      </c>
      <c r="L279">
        <v>1</v>
      </c>
      <c r="M279">
        <f t="shared" si="4"/>
        <v>2020</v>
      </c>
    </row>
    <row r="280" spans="1:13">
      <c r="A280">
        <v>44111</v>
      </c>
      <c r="B280">
        <v>5738</v>
      </c>
      <c r="C280">
        <v>544</v>
      </c>
      <c r="D280">
        <v>3239433.47896617</v>
      </c>
      <c r="E280">
        <v>537462574.27694595</v>
      </c>
      <c r="F280">
        <v>26781</v>
      </c>
      <c r="G280">
        <v>128</v>
      </c>
      <c r="H280">
        <v>10</v>
      </c>
      <c r="I280">
        <v>74958446.982938007</v>
      </c>
      <c r="J280">
        <v>20871736087.928299</v>
      </c>
      <c r="K280">
        <v>401772</v>
      </c>
      <c r="L280">
        <v>0</v>
      </c>
      <c r="M280">
        <f t="shared" si="4"/>
        <v>2020</v>
      </c>
    </row>
    <row r="281" spans="1:13">
      <c r="A281">
        <v>44112</v>
      </c>
      <c r="B281">
        <v>7200</v>
      </c>
      <c r="C281">
        <v>682</v>
      </c>
      <c r="D281">
        <v>3309562.50169157</v>
      </c>
      <c r="E281">
        <v>540772136.77863801</v>
      </c>
      <c r="F281">
        <v>27361</v>
      </c>
      <c r="G281">
        <v>102</v>
      </c>
      <c r="H281">
        <v>9</v>
      </c>
      <c r="I281">
        <v>74959505.018319905</v>
      </c>
      <c r="J281">
        <v>20946695592.946701</v>
      </c>
      <c r="K281">
        <v>401781</v>
      </c>
      <c r="L281">
        <v>0</v>
      </c>
      <c r="M281">
        <f t="shared" si="4"/>
        <v>2020</v>
      </c>
    </row>
    <row r="282" spans="1:13">
      <c r="A282">
        <v>44113</v>
      </c>
      <c r="B282">
        <v>7477</v>
      </c>
      <c r="C282">
        <v>736</v>
      </c>
      <c r="D282">
        <v>3388030.9015000099</v>
      </c>
      <c r="E282">
        <v>544160167.68013799</v>
      </c>
      <c r="F282">
        <v>28002</v>
      </c>
      <c r="G282">
        <v>95</v>
      </c>
      <c r="H282">
        <v>2</v>
      </c>
      <c r="I282">
        <v>74958789.030281097</v>
      </c>
      <c r="J282">
        <v>21021654381.976898</v>
      </c>
      <c r="K282">
        <v>401783</v>
      </c>
      <c r="L282">
        <v>0</v>
      </c>
      <c r="M282">
        <f t="shared" si="4"/>
        <v>2020</v>
      </c>
    </row>
    <row r="283" spans="1:13">
      <c r="A283">
        <v>44114</v>
      </c>
      <c r="B283">
        <v>8111</v>
      </c>
      <c r="C283">
        <v>824</v>
      </c>
      <c r="D283">
        <v>3473591.25928802</v>
      </c>
      <c r="E283">
        <v>547633758.93942595</v>
      </c>
      <c r="F283">
        <v>28722</v>
      </c>
      <c r="G283">
        <v>104</v>
      </c>
      <c r="H283">
        <v>5</v>
      </c>
      <c r="I283">
        <v>74959479.264170706</v>
      </c>
      <c r="J283">
        <v>21096613861.2411</v>
      </c>
      <c r="K283">
        <v>401788</v>
      </c>
      <c r="L283">
        <v>0</v>
      </c>
      <c r="M283">
        <f t="shared" si="4"/>
        <v>2020</v>
      </c>
    </row>
    <row r="284" spans="1:13">
      <c r="A284">
        <v>44115</v>
      </c>
      <c r="B284">
        <v>5802</v>
      </c>
      <c r="C284">
        <v>588</v>
      </c>
      <c r="D284">
        <v>3532319.5074728201</v>
      </c>
      <c r="E284">
        <v>551166078.44689798</v>
      </c>
      <c r="F284">
        <v>29199</v>
      </c>
      <c r="G284">
        <v>111</v>
      </c>
      <c r="H284">
        <v>4</v>
      </c>
      <c r="I284">
        <v>74959813.221758097</v>
      </c>
      <c r="J284">
        <v>21171573674.462898</v>
      </c>
      <c r="K284">
        <v>401792</v>
      </c>
      <c r="L284">
        <v>0</v>
      </c>
      <c r="M284">
        <f t="shared" si="4"/>
        <v>2020</v>
      </c>
    </row>
    <row r="285" spans="1:13">
      <c r="A285">
        <v>44116</v>
      </c>
      <c r="B285">
        <v>3640</v>
      </c>
      <c r="C285">
        <v>343</v>
      </c>
      <c r="D285">
        <v>3559531.1484789001</v>
      </c>
      <c r="E285">
        <v>554725609.59537697</v>
      </c>
      <c r="F285">
        <v>29418</v>
      </c>
      <c r="G285">
        <v>124</v>
      </c>
      <c r="H285">
        <v>13</v>
      </c>
      <c r="I285">
        <v>74962446.576427102</v>
      </c>
      <c r="J285">
        <v>21246536121.039299</v>
      </c>
      <c r="K285">
        <v>401804</v>
      </c>
      <c r="L285">
        <v>1</v>
      </c>
      <c r="M285">
        <f t="shared" si="4"/>
        <v>2020</v>
      </c>
    </row>
    <row r="286" spans="1:13">
      <c r="A286">
        <v>44117</v>
      </c>
      <c r="B286">
        <v>6707</v>
      </c>
      <c r="C286">
        <v>691</v>
      </c>
      <c r="D286">
        <v>3632069.4352132399</v>
      </c>
      <c r="E286">
        <v>558357679.03059101</v>
      </c>
      <c r="F286">
        <v>30017</v>
      </c>
      <c r="G286">
        <v>92</v>
      </c>
      <c r="H286">
        <v>2</v>
      </c>
      <c r="I286">
        <v>74961541.658663094</v>
      </c>
      <c r="J286">
        <v>21321497662.698002</v>
      </c>
      <c r="K286">
        <v>401806</v>
      </c>
      <c r="L286">
        <v>0</v>
      </c>
      <c r="M286">
        <f t="shared" si="4"/>
        <v>2020</v>
      </c>
    </row>
    <row r="287" spans="1:13">
      <c r="A287">
        <v>44118</v>
      </c>
      <c r="B287">
        <v>8584</v>
      </c>
      <c r="C287">
        <v>837</v>
      </c>
      <c r="D287">
        <v>3718602.4120039898</v>
      </c>
      <c r="E287">
        <v>562076281.44259501</v>
      </c>
      <c r="F287">
        <v>30736</v>
      </c>
      <c r="G287">
        <v>118</v>
      </c>
      <c r="H287">
        <v>8</v>
      </c>
      <c r="I287">
        <v>74963075.498622105</v>
      </c>
      <c r="J287">
        <v>21396460738.196602</v>
      </c>
      <c r="K287">
        <v>401813</v>
      </c>
      <c r="L287">
        <v>1</v>
      </c>
      <c r="M287">
        <f t="shared" si="4"/>
        <v>2020</v>
      </c>
    </row>
    <row r="288" spans="1:13">
      <c r="A288">
        <v>44119</v>
      </c>
      <c r="B288">
        <v>11596</v>
      </c>
      <c r="C288">
        <v>1134</v>
      </c>
      <c r="D288">
        <v>3841939.0402837</v>
      </c>
      <c r="E288">
        <v>565918220.48287797</v>
      </c>
      <c r="F288">
        <v>31753</v>
      </c>
      <c r="G288">
        <v>117</v>
      </c>
      <c r="H288">
        <v>7</v>
      </c>
      <c r="I288">
        <v>74964058.554482505</v>
      </c>
      <c r="J288">
        <v>21471424796.751099</v>
      </c>
      <c r="K288">
        <v>401820</v>
      </c>
      <c r="L288">
        <v>0</v>
      </c>
      <c r="M288">
        <f t="shared" si="4"/>
        <v>2020</v>
      </c>
    </row>
    <row r="289" spans="1:13">
      <c r="A289">
        <v>44120</v>
      </c>
      <c r="B289">
        <v>12644</v>
      </c>
      <c r="C289">
        <v>1219</v>
      </c>
      <c r="D289">
        <v>3976512.9085018202</v>
      </c>
      <c r="E289">
        <v>569894733.39137995</v>
      </c>
      <c r="F289">
        <v>32856</v>
      </c>
      <c r="G289">
        <v>116</v>
      </c>
      <c r="H289">
        <v>7</v>
      </c>
      <c r="I289">
        <v>74964868.639983401</v>
      </c>
      <c r="J289">
        <v>21546389665.390999</v>
      </c>
      <c r="K289">
        <v>401826</v>
      </c>
      <c r="L289">
        <v>1</v>
      </c>
      <c r="M289">
        <f t="shared" si="4"/>
        <v>2020</v>
      </c>
    </row>
    <row r="290" spans="1:13">
      <c r="A290">
        <v>44121</v>
      </c>
      <c r="B290">
        <v>12764</v>
      </c>
      <c r="C290">
        <v>1338</v>
      </c>
      <c r="D290">
        <v>4121647.6947182501</v>
      </c>
      <c r="E290">
        <v>574016381.08609796</v>
      </c>
      <c r="F290">
        <v>34054</v>
      </c>
      <c r="G290">
        <v>140</v>
      </c>
      <c r="H290">
        <v>9</v>
      </c>
      <c r="I290">
        <v>74966198.886004806</v>
      </c>
      <c r="J290">
        <v>21621355864.2771</v>
      </c>
      <c r="K290">
        <v>401835</v>
      </c>
      <c r="L290">
        <v>0</v>
      </c>
      <c r="M290">
        <f t="shared" si="4"/>
        <v>2020</v>
      </c>
    </row>
    <row r="291" spans="1:13">
      <c r="A291">
        <v>44122</v>
      </c>
      <c r="B291">
        <v>9067</v>
      </c>
      <c r="C291">
        <v>949</v>
      </c>
      <c r="D291">
        <v>4223204.1386352796</v>
      </c>
      <c r="E291">
        <v>578239585.22473395</v>
      </c>
      <c r="F291">
        <v>34891</v>
      </c>
      <c r="G291">
        <v>112</v>
      </c>
      <c r="H291">
        <v>10</v>
      </c>
      <c r="I291">
        <v>74967215.289121196</v>
      </c>
      <c r="J291">
        <v>21696323079.5662</v>
      </c>
      <c r="K291">
        <v>401845</v>
      </c>
      <c r="L291">
        <v>0</v>
      </c>
      <c r="M291">
        <f t="shared" si="4"/>
        <v>2020</v>
      </c>
    </row>
    <row r="292" spans="1:13">
      <c r="A292">
        <v>44123</v>
      </c>
      <c r="B292">
        <v>5880</v>
      </c>
      <c r="C292">
        <v>595</v>
      </c>
      <c r="D292">
        <v>4280272.5918805497</v>
      </c>
      <c r="E292">
        <v>582519857.81661403</v>
      </c>
      <c r="F292">
        <v>35363</v>
      </c>
      <c r="G292">
        <v>123</v>
      </c>
      <c r="H292">
        <v>6</v>
      </c>
      <c r="I292">
        <v>74967720.058476105</v>
      </c>
      <c r="J292">
        <v>21771290799.624599</v>
      </c>
      <c r="K292">
        <v>401850</v>
      </c>
      <c r="L292">
        <v>1</v>
      </c>
      <c r="M292">
        <f t="shared" si="4"/>
        <v>2020</v>
      </c>
    </row>
    <row r="293" spans="1:13">
      <c r="A293">
        <v>44124</v>
      </c>
      <c r="B293">
        <v>10325</v>
      </c>
      <c r="C293">
        <v>955</v>
      </c>
      <c r="D293">
        <v>4380756.6676208302</v>
      </c>
      <c r="E293">
        <v>586900614.48423505</v>
      </c>
      <c r="F293">
        <v>36186</v>
      </c>
      <c r="G293">
        <v>132</v>
      </c>
      <c r="H293">
        <v>12</v>
      </c>
      <c r="I293">
        <v>74970238.461751595</v>
      </c>
      <c r="J293">
        <v>21846261038.086399</v>
      </c>
      <c r="K293">
        <v>401862</v>
      </c>
      <c r="L293">
        <v>0</v>
      </c>
      <c r="M293">
        <f t="shared" si="4"/>
        <v>2020</v>
      </c>
    </row>
    <row r="294" spans="1:13">
      <c r="A294">
        <v>44125</v>
      </c>
      <c r="B294">
        <v>15096</v>
      </c>
      <c r="C294">
        <v>1532</v>
      </c>
      <c r="D294">
        <v>4555941.5624226602</v>
      </c>
      <c r="E294">
        <v>591456556.04665804</v>
      </c>
      <c r="F294">
        <v>37611</v>
      </c>
      <c r="G294">
        <v>107</v>
      </c>
      <c r="H294">
        <v>8</v>
      </c>
      <c r="I294">
        <v>74970428.507549301</v>
      </c>
      <c r="J294">
        <v>21921231466.593899</v>
      </c>
      <c r="K294">
        <v>401870</v>
      </c>
      <c r="L294">
        <v>0</v>
      </c>
      <c r="M294">
        <f t="shared" si="4"/>
        <v>2020</v>
      </c>
    </row>
    <row r="295" spans="1:13">
      <c r="A295">
        <v>44126</v>
      </c>
      <c r="B295">
        <v>19841</v>
      </c>
      <c r="C295">
        <v>1981</v>
      </c>
      <c r="D295">
        <v>4780475.0318957996</v>
      </c>
      <c r="E295">
        <v>596237031.07855296</v>
      </c>
      <c r="F295">
        <v>39445</v>
      </c>
      <c r="G295">
        <v>147</v>
      </c>
      <c r="H295">
        <v>13</v>
      </c>
      <c r="I295">
        <v>74972708.918532506</v>
      </c>
      <c r="J295">
        <v>21996204175.512501</v>
      </c>
      <c r="K295">
        <v>401882</v>
      </c>
      <c r="L295">
        <v>1</v>
      </c>
      <c r="M295">
        <f t="shared" si="4"/>
        <v>2020</v>
      </c>
    </row>
    <row r="296" spans="1:13">
      <c r="A296">
        <v>44127</v>
      </c>
      <c r="B296">
        <v>22254</v>
      </c>
      <c r="C296">
        <v>2154</v>
      </c>
      <c r="D296">
        <v>5030573.2482134197</v>
      </c>
      <c r="E296">
        <v>601267604.32676697</v>
      </c>
      <c r="F296">
        <v>41500</v>
      </c>
      <c r="G296">
        <v>99</v>
      </c>
      <c r="H296">
        <v>1</v>
      </c>
      <c r="I296">
        <v>74971313.478506297</v>
      </c>
      <c r="J296">
        <v>22071175488.991001</v>
      </c>
      <c r="K296">
        <v>401883</v>
      </c>
      <c r="L296">
        <v>0</v>
      </c>
      <c r="M296">
        <f t="shared" si="4"/>
        <v>2020</v>
      </c>
    </row>
    <row r="297" spans="1:13">
      <c r="A297">
        <v>44128</v>
      </c>
      <c r="B297">
        <v>22479</v>
      </c>
      <c r="C297">
        <v>2342</v>
      </c>
      <c r="D297">
        <v>5302540.5956419297</v>
      </c>
      <c r="E297">
        <v>606570144.92240906</v>
      </c>
      <c r="F297">
        <v>43720</v>
      </c>
      <c r="G297">
        <v>122</v>
      </c>
      <c r="H297">
        <v>8</v>
      </c>
      <c r="I297">
        <v>74973161.337688893</v>
      </c>
      <c r="J297">
        <v>22146148650.328701</v>
      </c>
      <c r="K297">
        <v>401891</v>
      </c>
      <c r="L297">
        <v>0</v>
      </c>
      <c r="M297">
        <f t="shared" si="4"/>
        <v>2020</v>
      </c>
    </row>
    <row r="298" spans="1:13">
      <c r="A298">
        <v>44129</v>
      </c>
      <c r="B298">
        <v>17740</v>
      </c>
      <c r="C298">
        <v>1888</v>
      </c>
      <c r="D298">
        <v>5518228.7325370498</v>
      </c>
      <c r="E298">
        <v>612088373.65494597</v>
      </c>
      <c r="F298">
        <v>45501</v>
      </c>
      <c r="G298">
        <v>107</v>
      </c>
      <c r="H298">
        <v>13</v>
      </c>
      <c r="I298">
        <v>74975184.296866193</v>
      </c>
      <c r="J298">
        <v>22221123834.6255</v>
      </c>
      <c r="K298">
        <v>401903</v>
      </c>
      <c r="L298">
        <v>1</v>
      </c>
      <c r="M298">
        <f t="shared" si="4"/>
        <v>2020</v>
      </c>
    </row>
    <row r="299" spans="1:13">
      <c r="A299">
        <v>44130</v>
      </c>
      <c r="B299">
        <v>11928</v>
      </c>
      <c r="C299">
        <v>1178</v>
      </c>
      <c r="D299">
        <v>5643385.0163503299</v>
      </c>
      <c r="E299">
        <v>617731758.671296</v>
      </c>
      <c r="F299">
        <v>46541</v>
      </c>
      <c r="G299">
        <v>138</v>
      </c>
      <c r="H299">
        <v>8</v>
      </c>
      <c r="I299">
        <v>74975650.495534495</v>
      </c>
      <c r="J299">
        <v>22296099485.121101</v>
      </c>
      <c r="K299">
        <v>401910</v>
      </c>
      <c r="L299">
        <v>1</v>
      </c>
      <c r="M299">
        <f t="shared" si="4"/>
        <v>2020</v>
      </c>
    </row>
    <row r="300" spans="1:13">
      <c r="A300">
        <v>44131</v>
      </c>
      <c r="B300">
        <v>19249</v>
      </c>
      <c r="C300">
        <v>2067</v>
      </c>
      <c r="D300">
        <v>5875685.8016671203</v>
      </c>
      <c r="E300">
        <v>623607444.47296298</v>
      </c>
      <c r="F300">
        <v>48480</v>
      </c>
      <c r="G300">
        <v>128</v>
      </c>
      <c r="H300">
        <v>12</v>
      </c>
      <c r="I300">
        <v>74977763.932478994</v>
      </c>
      <c r="J300">
        <v>22371077249.0536</v>
      </c>
      <c r="K300">
        <v>401922</v>
      </c>
      <c r="L300">
        <v>0</v>
      </c>
      <c r="M300">
        <f t="shared" si="4"/>
        <v>2020</v>
      </c>
    </row>
    <row r="301" spans="1:13">
      <c r="A301">
        <v>44132</v>
      </c>
      <c r="B301">
        <v>25518</v>
      </c>
      <c r="C301">
        <v>2395</v>
      </c>
      <c r="D301">
        <v>6147153.4744267296</v>
      </c>
      <c r="E301">
        <v>629754597.94738996</v>
      </c>
      <c r="F301">
        <v>50755</v>
      </c>
      <c r="G301">
        <v>120</v>
      </c>
      <c r="H301">
        <v>12</v>
      </c>
      <c r="I301">
        <v>74979414.970921502</v>
      </c>
      <c r="J301">
        <v>22446056664.024502</v>
      </c>
      <c r="K301">
        <v>401934</v>
      </c>
      <c r="L301">
        <v>0</v>
      </c>
      <c r="M301">
        <f t="shared" si="4"/>
        <v>2020</v>
      </c>
    </row>
    <row r="302" spans="1:13">
      <c r="A302">
        <v>44133</v>
      </c>
      <c r="B302">
        <v>30798</v>
      </c>
      <c r="C302">
        <v>3198</v>
      </c>
      <c r="D302">
        <v>6520645.9906444503</v>
      </c>
      <c r="E302">
        <v>636275243.93803501</v>
      </c>
      <c r="F302">
        <v>53829</v>
      </c>
      <c r="G302">
        <v>124</v>
      </c>
      <c r="H302">
        <v>5</v>
      </c>
      <c r="I302">
        <v>74979262.699375093</v>
      </c>
      <c r="J302">
        <v>22521035926.7239</v>
      </c>
      <c r="K302">
        <v>401938</v>
      </c>
      <c r="L302">
        <v>1</v>
      </c>
      <c r="M302">
        <f t="shared" si="4"/>
        <v>2020</v>
      </c>
    </row>
    <row r="303" spans="1:13">
      <c r="A303">
        <v>44134</v>
      </c>
      <c r="B303">
        <v>31750</v>
      </c>
      <c r="C303">
        <v>2934</v>
      </c>
      <c r="D303">
        <v>6858247.3126465799</v>
      </c>
      <c r="E303">
        <v>643133491.25068104</v>
      </c>
      <c r="F303">
        <v>56651</v>
      </c>
      <c r="G303">
        <v>112</v>
      </c>
      <c r="H303">
        <v>16</v>
      </c>
      <c r="I303">
        <v>74981812.689417005</v>
      </c>
      <c r="J303">
        <v>22596017739.4133</v>
      </c>
      <c r="K303">
        <v>401953</v>
      </c>
      <c r="L303">
        <v>1</v>
      </c>
      <c r="M303">
        <f t="shared" si="4"/>
        <v>2020</v>
      </c>
    </row>
    <row r="304" spans="1:13">
      <c r="A304">
        <v>44135</v>
      </c>
      <c r="B304">
        <v>31052</v>
      </c>
      <c r="C304">
        <v>3122</v>
      </c>
      <c r="D304">
        <v>7225867.15458412</v>
      </c>
      <c r="E304">
        <v>650359358.40526497</v>
      </c>
      <c r="F304">
        <v>59656</v>
      </c>
      <c r="G304">
        <v>117</v>
      </c>
      <c r="H304">
        <v>9</v>
      </c>
      <c r="I304">
        <v>74982294.090704903</v>
      </c>
      <c r="J304">
        <v>22671000033.504002</v>
      </c>
      <c r="K304">
        <v>401962</v>
      </c>
      <c r="L304">
        <v>0</v>
      </c>
      <c r="M304">
        <f t="shared" si="4"/>
        <v>2020</v>
      </c>
    </row>
    <row r="305" spans="1:13">
      <c r="A305">
        <v>44136</v>
      </c>
      <c r="B305">
        <v>22385</v>
      </c>
      <c r="C305">
        <v>2260</v>
      </c>
      <c r="D305">
        <v>7490370.2611807501</v>
      </c>
      <c r="E305">
        <v>657849728.66644597</v>
      </c>
      <c r="F305">
        <v>61804</v>
      </c>
      <c r="G305">
        <v>112</v>
      </c>
      <c r="H305">
        <v>6</v>
      </c>
      <c r="I305">
        <v>74982993.6144813</v>
      </c>
      <c r="J305">
        <v>22745983027.1185</v>
      </c>
      <c r="K305">
        <v>401968</v>
      </c>
      <c r="L305">
        <v>0</v>
      </c>
      <c r="M305">
        <f t="shared" si="4"/>
        <v>2020</v>
      </c>
    </row>
    <row r="306" spans="1:13">
      <c r="A306">
        <v>44137</v>
      </c>
      <c r="B306">
        <v>16855</v>
      </c>
      <c r="C306">
        <v>1813</v>
      </c>
      <c r="D306">
        <v>7692547.91573356</v>
      </c>
      <c r="E306">
        <v>665542276.58218002</v>
      </c>
      <c r="F306">
        <v>63490</v>
      </c>
      <c r="G306">
        <v>127</v>
      </c>
      <c r="H306">
        <v>13</v>
      </c>
      <c r="I306">
        <v>74985239.187514797</v>
      </c>
      <c r="J306">
        <v>22820968266.306</v>
      </c>
      <c r="K306">
        <v>401981</v>
      </c>
      <c r="L306">
        <v>0</v>
      </c>
      <c r="M306">
        <f t="shared" si="4"/>
        <v>2020</v>
      </c>
    </row>
    <row r="307" spans="1:13">
      <c r="A307">
        <v>44138</v>
      </c>
      <c r="B307">
        <v>24388</v>
      </c>
      <c r="C307">
        <v>2468</v>
      </c>
      <c r="D307">
        <v>7975821.9958248101</v>
      </c>
      <c r="E307">
        <v>673518098.57800496</v>
      </c>
      <c r="F307">
        <v>65816</v>
      </c>
      <c r="G307">
        <v>142</v>
      </c>
      <c r="H307">
        <v>12</v>
      </c>
      <c r="I307">
        <v>74986153.703519404</v>
      </c>
      <c r="J307">
        <v>22895954420.009499</v>
      </c>
      <c r="K307">
        <v>401993</v>
      </c>
      <c r="L307">
        <v>0</v>
      </c>
      <c r="M307">
        <f t="shared" si="4"/>
        <v>2020</v>
      </c>
    </row>
    <row r="308" spans="1:13">
      <c r="A308">
        <v>44139</v>
      </c>
      <c r="B308">
        <v>30949</v>
      </c>
      <c r="C308">
        <v>3222</v>
      </c>
      <c r="D308">
        <v>8349781.8106906498</v>
      </c>
      <c r="E308">
        <v>681867880.388695</v>
      </c>
      <c r="F308">
        <v>68907</v>
      </c>
      <c r="G308">
        <v>131</v>
      </c>
      <c r="H308">
        <v>11</v>
      </c>
      <c r="I308">
        <v>74987925.575976595</v>
      </c>
      <c r="J308">
        <v>22970942345.585499</v>
      </c>
      <c r="K308">
        <v>402004</v>
      </c>
      <c r="L308">
        <v>0</v>
      </c>
      <c r="M308">
        <f t="shared" si="4"/>
        <v>2020</v>
      </c>
    </row>
    <row r="309" spans="1:13">
      <c r="A309">
        <v>44140</v>
      </c>
      <c r="B309">
        <v>33930</v>
      </c>
      <c r="C309">
        <v>3120</v>
      </c>
      <c r="D309">
        <v>8713635.4489522893</v>
      </c>
      <c r="E309">
        <v>690581515.83764696</v>
      </c>
      <c r="F309">
        <v>71889</v>
      </c>
      <c r="G309">
        <v>138</v>
      </c>
      <c r="H309">
        <v>11</v>
      </c>
      <c r="I309">
        <v>74988601.658853397</v>
      </c>
      <c r="J309">
        <v>23045930947.244301</v>
      </c>
      <c r="K309">
        <v>402014</v>
      </c>
      <c r="L309">
        <v>1</v>
      </c>
      <c r="M309">
        <f t="shared" si="4"/>
        <v>2020</v>
      </c>
    </row>
    <row r="310" spans="1:13">
      <c r="A310">
        <v>44141</v>
      </c>
      <c r="B310">
        <v>35656</v>
      </c>
      <c r="C310">
        <v>3739</v>
      </c>
      <c r="D310">
        <v>9148931.8294655699</v>
      </c>
      <c r="E310">
        <v>699730447.66711295</v>
      </c>
      <c r="F310">
        <v>75508</v>
      </c>
      <c r="G310">
        <v>120</v>
      </c>
      <c r="H310">
        <v>8</v>
      </c>
      <c r="I310">
        <v>74989684.121957004</v>
      </c>
      <c r="J310">
        <v>23120920631.366299</v>
      </c>
      <c r="K310">
        <v>402022</v>
      </c>
      <c r="L310">
        <v>0</v>
      </c>
      <c r="M310">
        <f t="shared" si="4"/>
        <v>2020</v>
      </c>
    </row>
    <row r="311" spans="1:13">
      <c r="A311">
        <v>44142</v>
      </c>
      <c r="B311">
        <v>34507</v>
      </c>
      <c r="C311">
        <v>3639</v>
      </c>
      <c r="D311">
        <v>9571676.8859700505</v>
      </c>
      <c r="E311">
        <v>709302124.55308294</v>
      </c>
      <c r="F311">
        <v>78993</v>
      </c>
      <c r="G311">
        <v>154</v>
      </c>
      <c r="H311">
        <v>14</v>
      </c>
      <c r="I311">
        <v>74992068.835820898</v>
      </c>
      <c r="J311">
        <v>23195912700.202099</v>
      </c>
      <c r="K311">
        <v>402036</v>
      </c>
      <c r="L311">
        <v>0</v>
      </c>
      <c r="M311">
        <f t="shared" si="4"/>
        <v>2020</v>
      </c>
    </row>
    <row r="312" spans="1:13">
      <c r="A312">
        <v>44143</v>
      </c>
      <c r="B312">
        <v>25475</v>
      </c>
      <c r="C312">
        <v>2475</v>
      </c>
      <c r="D312">
        <v>9856623.0550498199</v>
      </c>
      <c r="E312">
        <v>719158747.60813296</v>
      </c>
      <c r="F312">
        <v>81331</v>
      </c>
      <c r="G312">
        <v>137</v>
      </c>
      <c r="H312">
        <v>8</v>
      </c>
      <c r="I312">
        <v>74992047.478695095</v>
      </c>
      <c r="J312">
        <v>23270904747.680801</v>
      </c>
      <c r="K312">
        <v>402043</v>
      </c>
      <c r="L312">
        <v>1</v>
      </c>
      <c r="M312">
        <f t="shared" si="4"/>
        <v>2020</v>
      </c>
    </row>
    <row r="313" spans="1:13">
      <c r="A313">
        <v>44144</v>
      </c>
      <c r="B313">
        <v>16202</v>
      </c>
      <c r="C313">
        <v>1648</v>
      </c>
      <c r="D313">
        <v>10038946.731170701</v>
      </c>
      <c r="E313">
        <v>729197694.33930397</v>
      </c>
      <c r="F313">
        <v>82825</v>
      </c>
      <c r="G313">
        <v>154</v>
      </c>
      <c r="H313">
        <v>12</v>
      </c>
      <c r="I313">
        <v>74994743.922693297</v>
      </c>
      <c r="J313">
        <v>23345899491.6035</v>
      </c>
      <c r="K313">
        <v>402054</v>
      </c>
      <c r="L313">
        <v>1</v>
      </c>
      <c r="M313">
        <f t="shared" si="4"/>
        <v>2020</v>
      </c>
    </row>
    <row r="314" spans="1:13">
      <c r="A314">
        <v>44145</v>
      </c>
      <c r="B314">
        <v>25596</v>
      </c>
      <c r="C314">
        <v>2580</v>
      </c>
      <c r="D314">
        <v>10333993.402579</v>
      </c>
      <c r="E314">
        <v>739531687.74188304</v>
      </c>
      <c r="F314">
        <v>85262</v>
      </c>
      <c r="G314">
        <v>143</v>
      </c>
      <c r="H314">
        <v>13</v>
      </c>
      <c r="I314">
        <v>74996318.310473099</v>
      </c>
      <c r="J314">
        <v>23420895809.914001</v>
      </c>
      <c r="K314">
        <v>402066</v>
      </c>
      <c r="L314">
        <v>1</v>
      </c>
      <c r="M314">
        <f t="shared" si="4"/>
        <v>2020</v>
      </c>
    </row>
    <row r="315" spans="1:13">
      <c r="A315">
        <v>44146</v>
      </c>
      <c r="B315">
        <v>31394</v>
      </c>
      <c r="C315">
        <v>3180</v>
      </c>
      <c r="D315">
        <v>10705339.339488</v>
      </c>
      <c r="E315">
        <v>750237027.08137095</v>
      </c>
      <c r="F315">
        <v>88299</v>
      </c>
      <c r="G315">
        <v>143</v>
      </c>
      <c r="H315">
        <v>11</v>
      </c>
      <c r="I315">
        <v>74997779.795647502</v>
      </c>
      <c r="J315">
        <v>23495893589.709599</v>
      </c>
      <c r="K315">
        <v>402076</v>
      </c>
      <c r="L315">
        <v>1</v>
      </c>
      <c r="M315">
        <f t="shared" si="4"/>
        <v>2020</v>
      </c>
    </row>
    <row r="316" spans="1:13">
      <c r="A316">
        <v>44147</v>
      </c>
      <c r="B316">
        <v>36336</v>
      </c>
      <c r="C316">
        <v>3387</v>
      </c>
      <c r="D316">
        <v>11099401.324910199</v>
      </c>
      <c r="E316">
        <v>761336428.40628099</v>
      </c>
      <c r="F316">
        <v>91517</v>
      </c>
      <c r="G316">
        <v>169</v>
      </c>
      <c r="H316">
        <v>12</v>
      </c>
      <c r="I316">
        <v>74998548.916026697</v>
      </c>
      <c r="J316">
        <v>23570892138.625599</v>
      </c>
      <c r="K316">
        <v>402088</v>
      </c>
      <c r="L316">
        <v>0</v>
      </c>
      <c r="M316">
        <f t="shared" si="4"/>
        <v>2020</v>
      </c>
    </row>
    <row r="317" spans="1:13">
      <c r="A317">
        <v>44148</v>
      </c>
      <c r="B317">
        <v>37707</v>
      </c>
      <c r="C317">
        <v>3455</v>
      </c>
      <c r="D317">
        <v>11497481.475316999</v>
      </c>
      <c r="E317">
        <v>772833909.881598</v>
      </c>
      <c r="F317">
        <v>94832</v>
      </c>
      <c r="G317">
        <v>140</v>
      </c>
      <c r="H317">
        <v>14</v>
      </c>
      <c r="I317">
        <v>75000834.562026098</v>
      </c>
      <c r="J317">
        <v>23645892973.187698</v>
      </c>
      <c r="K317">
        <v>402101</v>
      </c>
      <c r="L317">
        <v>1</v>
      </c>
      <c r="M317">
        <f t="shared" si="4"/>
        <v>2020</v>
      </c>
    </row>
    <row r="318" spans="1:13">
      <c r="A318">
        <v>44149</v>
      </c>
      <c r="B318">
        <v>34118</v>
      </c>
      <c r="C318">
        <v>3290</v>
      </c>
      <c r="D318">
        <v>11870273.487693399</v>
      </c>
      <c r="E318">
        <v>784704183.36929202</v>
      </c>
      <c r="F318">
        <v>97952</v>
      </c>
      <c r="G318">
        <v>170</v>
      </c>
      <c r="H318">
        <v>12</v>
      </c>
      <c r="I318">
        <v>75002189.804455101</v>
      </c>
      <c r="J318">
        <v>23720895162.9921</v>
      </c>
      <c r="K318">
        <v>402113</v>
      </c>
      <c r="L318">
        <v>0</v>
      </c>
      <c r="M318">
        <f t="shared" si="4"/>
        <v>2020</v>
      </c>
    </row>
    <row r="319" spans="1:13">
      <c r="A319">
        <v>44150</v>
      </c>
      <c r="B319">
        <v>25294</v>
      </c>
      <c r="C319">
        <v>2441</v>
      </c>
      <c r="D319">
        <v>12149667.258446701</v>
      </c>
      <c r="E319">
        <v>796853850.62773895</v>
      </c>
      <c r="F319">
        <v>100229</v>
      </c>
      <c r="G319">
        <v>164</v>
      </c>
      <c r="H319">
        <v>13</v>
      </c>
      <c r="I319">
        <v>75003646.686741203</v>
      </c>
      <c r="J319">
        <v>23795898809.678902</v>
      </c>
      <c r="K319">
        <v>402126</v>
      </c>
      <c r="L319">
        <v>0</v>
      </c>
      <c r="M319">
        <f t="shared" si="4"/>
        <v>2020</v>
      </c>
    </row>
    <row r="320" spans="1:13">
      <c r="A320">
        <v>44151</v>
      </c>
      <c r="B320">
        <v>14157</v>
      </c>
      <c r="C320">
        <v>1370</v>
      </c>
      <c r="D320">
        <v>12298276.4107434</v>
      </c>
      <c r="E320">
        <v>809152127.03848195</v>
      </c>
      <c r="F320">
        <v>101451</v>
      </c>
      <c r="G320">
        <v>148</v>
      </c>
      <c r="H320">
        <v>9</v>
      </c>
      <c r="I320">
        <v>75004417.018726498</v>
      </c>
      <c r="J320">
        <v>23870903226.697601</v>
      </c>
      <c r="K320">
        <v>402135</v>
      </c>
      <c r="L320">
        <v>0</v>
      </c>
      <c r="M320">
        <f t="shared" si="4"/>
        <v>2020</v>
      </c>
    </row>
    <row r="321" spans="1:13">
      <c r="A321">
        <v>44152</v>
      </c>
      <c r="B321">
        <v>23520</v>
      </c>
      <c r="C321">
        <v>2394</v>
      </c>
      <c r="D321">
        <v>12564102.2479825</v>
      </c>
      <c r="E321">
        <v>821716229.28646398</v>
      </c>
      <c r="F321">
        <v>103667</v>
      </c>
      <c r="G321">
        <v>178</v>
      </c>
      <c r="H321">
        <v>14</v>
      </c>
      <c r="I321">
        <v>75006222.645563796</v>
      </c>
      <c r="J321">
        <v>23945909449.343102</v>
      </c>
      <c r="K321">
        <v>402148</v>
      </c>
      <c r="L321">
        <v>1</v>
      </c>
      <c r="M321">
        <f t="shared" si="4"/>
        <v>2020</v>
      </c>
    </row>
    <row r="322" spans="1:13">
      <c r="A322">
        <v>44153</v>
      </c>
      <c r="B322">
        <v>32613</v>
      </c>
      <c r="C322">
        <v>3198</v>
      </c>
      <c r="D322">
        <v>12926764.284001101</v>
      </c>
      <c r="E322">
        <v>834642993.57046604</v>
      </c>
      <c r="F322">
        <v>106710</v>
      </c>
      <c r="G322">
        <v>155</v>
      </c>
      <c r="H322">
        <v>9</v>
      </c>
      <c r="I322">
        <v>75006865.501514301</v>
      </c>
      <c r="J322">
        <v>24020916314.8447</v>
      </c>
      <c r="K322">
        <v>402156</v>
      </c>
      <c r="L322">
        <v>1</v>
      </c>
      <c r="M322">
        <f t="shared" si="4"/>
        <v>2020</v>
      </c>
    </row>
    <row r="323" spans="1:13">
      <c r="A323">
        <v>44154</v>
      </c>
      <c r="B323">
        <v>37880</v>
      </c>
      <c r="C323">
        <v>3672</v>
      </c>
      <c r="D323">
        <v>13347402.5295948</v>
      </c>
      <c r="E323">
        <v>847990396.10006106</v>
      </c>
      <c r="F323">
        <v>110192</v>
      </c>
      <c r="G323">
        <v>190</v>
      </c>
      <c r="H323">
        <v>7</v>
      </c>
      <c r="I323">
        <v>75007494.319668099</v>
      </c>
      <c r="J323">
        <v>24095923809.164299</v>
      </c>
      <c r="K323">
        <v>402162</v>
      </c>
      <c r="L323">
        <v>1</v>
      </c>
      <c r="M323">
        <f t="shared" ref="M323:M386" si="5">YEAR(A323)</f>
        <v>2020</v>
      </c>
    </row>
    <row r="324" spans="1:13">
      <c r="A324">
        <v>44155</v>
      </c>
      <c r="B324">
        <v>38013</v>
      </c>
      <c r="C324">
        <v>3604</v>
      </c>
      <c r="D324">
        <v>13758055.9820318</v>
      </c>
      <c r="E324">
        <v>861748452.08209205</v>
      </c>
      <c r="F324">
        <v>113609</v>
      </c>
      <c r="G324">
        <v>187</v>
      </c>
      <c r="H324">
        <v>17</v>
      </c>
      <c r="I324">
        <v>75010384.113357499</v>
      </c>
      <c r="J324">
        <v>24170934193.277699</v>
      </c>
      <c r="K324">
        <v>402178</v>
      </c>
      <c r="L324">
        <v>1</v>
      </c>
      <c r="M324">
        <f t="shared" si="5"/>
        <v>2020</v>
      </c>
    </row>
    <row r="325" spans="1:13">
      <c r="A325">
        <v>44156</v>
      </c>
      <c r="B325">
        <v>35712</v>
      </c>
      <c r="C325">
        <v>3444</v>
      </c>
      <c r="D325">
        <v>14145491.2987433</v>
      </c>
      <c r="E325">
        <v>875893943.38083601</v>
      </c>
      <c r="F325">
        <v>116846</v>
      </c>
      <c r="G325">
        <v>207</v>
      </c>
      <c r="H325">
        <v>14</v>
      </c>
      <c r="I325">
        <v>75012312.693615794</v>
      </c>
      <c r="J325">
        <v>24245946505.971298</v>
      </c>
      <c r="K325">
        <v>402191</v>
      </c>
      <c r="L325">
        <v>1</v>
      </c>
      <c r="M325">
        <f t="shared" si="5"/>
        <v>2020</v>
      </c>
    </row>
    <row r="326" spans="1:13">
      <c r="A326">
        <v>44157</v>
      </c>
      <c r="B326">
        <v>23622</v>
      </c>
      <c r="C326">
        <v>2186</v>
      </c>
      <c r="D326">
        <v>14388753.214749999</v>
      </c>
      <c r="E326">
        <v>890282696.59558594</v>
      </c>
      <c r="F326">
        <v>118835</v>
      </c>
      <c r="G326">
        <v>197</v>
      </c>
      <c r="H326">
        <v>12</v>
      </c>
      <c r="I326">
        <v>75013143.472766995</v>
      </c>
      <c r="J326">
        <v>24320959649.444099</v>
      </c>
      <c r="K326">
        <v>402203</v>
      </c>
      <c r="L326">
        <v>0</v>
      </c>
      <c r="M326">
        <f t="shared" si="5"/>
        <v>2020</v>
      </c>
    </row>
    <row r="327" spans="1:13">
      <c r="A327">
        <v>44158</v>
      </c>
      <c r="B327">
        <v>14095</v>
      </c>
      <c r="C327">
        <v>1438</v>
      </c>
      <c r="D327">
        <v>14535807.1796255</v>
      </c>
      <c r="E327">
        <v>904818503.77521098</v>
      </c>
      <c r="F327">
        <v>120068</v>
      </c>
      <c r="G327">
        <v>205</v>
      </c>
      <c r="H327">
        <v>17</v>
      </c>
      <c r="I327">
        <v>75015876.600977406</v>
      </c>
      <c r="J327">
        <v>24395975526.044998</v>
      </c>
      <c r="K327">
        <v>402220</v>
      </c>
      <c r="L327">
        <v>0</v>
      </c>
      <c r="M327">
        <f t="shared" si="5"/>
        <v>2020</v>
      </c>
    </row>
    <row r="328" spans="1:13">
      <c r="A328">
        <v>44159</v>
      </c>
      <c r="B328">
        <v>24110</v>
      </c>
      <c r="C328">
        <v>2277</v>
      </c>
      <c r="D328">
        <v>14788643.547893699</v>
      </c>
      <c r="E328">
        <v>919607147.32310498</v>
      </c>
      <c r="F328">
        <v>122138</v>
      </c>
      <c r="G328">
        <v>207</v>
      </c>
      <c r="H328">
        <v>18</v>
      </c>
      <c r="I328">
        <v>75018115.430576295</v>
      </c>
      <c r="J328">
        <v>24470993641.475601</v>
      </c>
      <c r="K328">
        <v>402237</v>
      </c>
      <c r="L328">
        <v>1</v>
      </c>
      <c r="M328">
        <f t="shared" si="5"/>
        <v>2020</v>
      </c>
    </row>
    <row r="329" spans="1:13">
      <c r="A329">
        <v>44160</v>
      </c>
      <c r="B329">
        <v>31061</v>
      </c>
      <c r="C329">
        <v>2842</v>
      </c>
      <c r="D329">
        <v>15111276.3413333</v>
      </c>
      <c r="E329">
        <v>934718423.66443896</v>
      </c>
      <c r="F329">
        <v>124805</v>
      </c>
      <c r="G329">
        <v>175</v>
      </c>
      <c r="H329">
        <v>10</v>
      </c>
      <c r="I329">
        <v>75018555.726585299</v>
      </c>
      <c r="J329">
        <v>24546012197.202202</v>
      </c>
      <c r="K329">
        <v>402247</v>
      </c>
      <c r="L329">
        <v>0</v>
      </c>
      <c r="M329">
        <f t="shared" si="5"/>
        <v>2020</v>
      </c>
    </row>
    <row r="330" spans="1:13">
      <c r="A330">
        <v>44161</v>
      </c>
      <c r="B330">
        <v>35242</v>
      </c>
      <c r="C330">
        <v>3223</v>
      </c>
      <c r="D330">
        <v>15478908.3282749</v>
      </c>
      <c r="E330">
        <v>950197331.99271297</v>
      </c>
      <c r="F330">
        <v>127820</v>
      </c>
      <c r="G330">
        <v>208</v>
      </c>
      <c r="H330">
        <v>10</v>
      </c>
      <c r="I330">
        <v>75020017.231099606</v>
      </c>
      <c r="J330">
        <v>24621032214.4333</v>
      </c>
      <c r="K330">
        <v>402257</v>
      </c>
      <c r="L330">
        <v>0</v>
      </c>
      <c r="M330">
        <f t="shared" si="5"/>
        <v>2020</v>
      </c>
    </row>
    <row r="331" spans="1:13">
      <c r="A331">
        <v>44162</v>
      </c>
      <c r="B331">
        <v>36389</v>
      </c>
      <c r="C331">
        <v>3577</v>
      </c>
      <c r="D331">
        <v>15889205.2736705</v>
      </c>
      <c r="E331">
        <v>966086537.26638401</v>
      </c>
      <c r="F331">
        <v>131187</v>
      </c>
      <c r="G331">
        <v>210</v>
      </c>
      <c r="H331">
        <v>14</v>
      </c>
      <c r="I331">
        <v>75022131.557621196</v>
      </c>
      <c r="J331">
        <v>24696054345.990898</v>
      </c>
      <c r="K331">
        <v>402271</v>
      </c>
      <c r="L331">
        <v>0</v>
      </c>
      <c r="M331">
        <f t="shared" si="5"/>
        <v>2020</v>
      </c>
    </row>
    <row r="332" spans="1:13">
      <c r="A332">
        <v>44163</v>
      </c>
      <c r="B332">
        <v>32254</v>
      </c>
      <c r="C332">
        <v>3064</v>
      </c>
      <c r="D332">
        <v>16233736.889416501</v>
      </c>
      <c r="E332">
        <v>982320274.15580106</v>
      </c>
      <c r="F332">
        <v>134016</v>
      </c>
      <c r="G332">
        <v>235</v>
      </c>
      <c r="H332">
        <v>18</v>
      </c>
      <c r="I332">
        <v>75023816.892825603</v>
      </c>
      <c r="J332">
        <v>24771078162.883801</v>
      </c>
      <c r="K332">
        <v>402289</v>
      </c>
      <c r="L332">
        <v>0</v>
      </c>
      <c r="M332">
        <f t="shared" si="5"/>
        <v>2020</v>
      </c>
    </row>
    <row r="333" spans="1:13">
      <c r="A333">
        <v>44164</v>
      </c>
      <c r="B333">
        <v>23912</v>
      </c>
      <c r="C333">
        <v>2184</v>
      </c>
      <c r="D333">
        <v>16464900.918111</v>
      </c>
      <c r="E333">
        <v>998785175.07391202</v>
      </c>
      <c r="F333">
        <v>135955</v>
      </c>
      <c r="G333">
        <v>245</v>
      </c>
      <c r="H333">
        <v>13</v>
      </c>
      <c r="I333">
        <v>75025920.920035094</v>
      </c>
      <c r="J333">
        <v>24846104083.803799</v>
      </c>
      <c r="K333">
        <v>402302</v>
      </c>
      <c r="L333">
        <v>0</v>
      </c>
      <c r="M333">
        <f t="shared" si="5"/>
        <v>2020</v>
      </c>
    </row>
    <row r="334" spans="1:13">
      <c r="A334">
        <v>44165</v>
      </c>
      <c r="B334">
        <v>14050</v>
      </c>
      <c r="C334">
        <v>1365</v>
      </c>
      <c r="D334">
        <v>16602891.786963399</v>
      </c>
      <c r="E334">
        <v>1015388066.86087</v>
      </c>
      <c r="F334">
        <v>137088</v>
      </c>
      <c r="G334">
        <v>232</v>
      </c>
      <c r="H334">
        <v>16</v>
      </c>
      <c r="I334">
        <v>75028476.276192203</v>
      </c>
      <c r="J334">
        <v>24921132560.080002</v>
      </c>
      <c r="K334">
        <v>402318</v>
      </c>
      <c r="L334">
        <v>0</v>
      </c>
      <c r="M334">
        <f t="shared" si="5"/>
        <v>2020</v>
      </c>
    </row>
    <row r="335" spans="1:13">
      <c r="A335">
        <v>44166</v>
      </c>
      <c r="B335">
        <v>21099</v>
      </c>
      <c r="C335">
        <v>2157</v>
      </c>
      <c r="D335">
        <v>16827472.059851501</v>
      </c>
      <c r="E335">
        <v>1032215538.92072</v>
      </c>
      <c r="F335">
        <v>138963</v>
      </c>
      <c r="G335">
        <v>282</v>
      </c>
      <c r="H335">
        <v>24</v>
      </c>
      <c r="I335">
        <v>75032503.703071803</v>
      </c>
      <c r="J335">
        <v>24996165063.7831</v>
      </c>
      <c r="K335">
        <v>402341</v>
      </c>
      <c r="L335">
        <v>1</v>
      </c>
      <c r="M335">
        <f t="shared" si="5"/>
        <v>2020</v>
      </c>
    </row>
    <row r="336" spans="1:13">
      <c r="A336">
        <v>44167</v>
      </c>
      <c r="B336">
        <v>30585</v>
      </c>
      <c r="C336">
        <v>2755</v>
      </c>
      <c r="D336">
        <v>17128307.186441999</v>
      </c>
      <c r="E336">
        <v>1049343846.10716</v>
      </c>
      <c r="F336">
        <v>141447</v>
      </c>
      <c r="G336">
        <v>271</v>
      </c>
      <c r="H336">
        <v>23</v>
      </c>
      <c r="I336">
        <v>75034847.253526598</v>
      </c>
      <c r="J336">
        <v>25071199911.036598</v>
      </c>
      <c r="K336">
        <v>402363</v>
      </c>
      <c r="L336">
        <v>1</v>
      </c>
      <c r="M336">
        <f t="shared" si="5"/>
        <v>2020</v>
      </c>
    </row>
    <row r="337" spans="1:13">
      <c r="A337">
        <v>44168</v>
      </c>
      <c r="B337">
        <v>36812</v>
      </c>
      <c r="C337">
        <v>3753</v>
      </c>
      <c r="D337">
        <v>17547631.5059251</v>
      </c>
      <c r="E337">
        <v>1066891477.61309</v>
      </c>
      <c r="F337">
        <v>144932</v>
      </c>
      <c r="G337">
        <v>268</v>
      </c>
      <c r="H337">
        <v>24</v>
      </c>
      <c r="I337">
        <v>75037492.861783296</v>
      </c>
      <c r="J337">
        <v>25146237403.898399</v>
      </c>
      <c r="K337">
        <v>402387</v>
      </c>
      <c r="L337">
        <v>0</v>
      </c>
      <c r="M337">
        <f t="shared" si="5"/>
        <v>2020</v>
      </c>
    </row>
    <row r="338" spans="1:13">
      <c r="A338">
        <v>44169</v>
      </c>
      <c r="B338">
        <v>38801</v>
      </c>
      <c r="C338">
        <v>3923</v>
      </c>
      <c r="D338">
        <v>17991749.269970398</v>
      </c>
      <c r="E338">
        <v>1084883226.88306</v>
      </c>
      <c r="F338">
        <v>148591</v>
      </c>
      <c r="G338">
        <v>264</v>
      </c>
      <c r="H338">
        <v>25</v>
      </c>
      <c r="I338">
        <v>75040282.1422932</v>
      </c>
      <c r="J338">
        <v>25221277686.040699</v>
      </c>
      <c r="K338">
        <v>402411</v>
      </c>
      <c r="L338">
        <v>1</v>
      </c>
      <c r="M338">
        <f t="shared" si="5"/>
        <v>2020</v>
      </c>
    </row>
    <row r="339" spans="1:13">
      <c r="A339">
        <v>44170</v>
      </c>
      <c r="B339">
        <v>35165</v>
      </c>
      <c r="C339">
        <v>3716</v>
      </c>
      <c r="D339">
        <v>18413145.3778948</v>
      </c>
      <c r="E339">
        <v>1103296372.2609501</v>
      </c>
      <c r="F339">
        <v>152037</v>
      </c>
      <c r="G339">
        <v>270</v>
      </c>
      <c r="H339">
        <v>21</v>
      </c>
      <c r="I339">
        <v>75042369.117880598</v>
      </c>
      <c r="J339">
        <v>25296320055.158501</v>
      </c>
      <c r="K339">
        <v>402432</v>
      </c>
      <c r="L339">
        <v>0</v>
      </c>
      <c r="M339">
        <f t="shared" si="5"/>
        <v>2020</v>
      </c>
    </row>
    <row r="340" spans="1:13">
      <c r="A340">
        <v>44171</v>
      </c>
      <c r="B340">
        <v>24948</v>
      </c>
      <c r="C340">
        <v>2585</v>
      </c>
      <c r="D340">
        <v>18687376.438264102</v>
      </c>
      <c r="E340">
        <v>1121983748.6992199</v>
      </c>
      <c r="F340">
        <v>154305</v>
      </c>
      <c r="G340">
        <v>317</v>
      </c>
      <c r="H340">
        <v>16</v>
      </c>
      <c r="I340">
        <v>75044613.285990596</v>
      </c>
      <c r="J340">
        <v>25371364668.4445</v>
      </c>
      <c r="K340">
        <v>402447</v>
      </c>
      <c r="L340">
        <v>1</v>
      </c>
      <c r="M340">
        <f t="shared" si="5"/>
        <v>2020</v>
      </c>
    </row>
    <row r="341" spans="1:13">
      <c r="A341">
        <v>44172</v>
      </c>
      <c r="B341">
        <v>16221</v>
      </c>
      <c r="C341">
        <v>1552</v>
      </c>
      <c r="D341">
        <v>18835610.428624</v>
      </c>
      <c r="E341">
        <v>1140819359.12784</v>
      </c>
      <c r="F341">
        <v>155540</v>
      </c>
      <c r="G341">
        <v>317</v>
      </c>
      <c r="H341">
        <v>27</v>
      </c>
      <c r="I341">
        <v>75048756.769563004</v>
      </c>
      <c r="J341">
        <v>25446413425.2141</v>
      </c>
      <c r="K341">
        <v>402474</v>
      </c>
      <c r="L341">
        <v>0</v>
      </c>
      <c r="M341">
        <f t="shared" si="5"/>
        <v>2020</v>
      </c>
    </row>
    <row r="342" spans="1:13">
      <c r="A342">
        <v>44173</v>
      </c>
      <c r="B342">
        <v>26040</v>
      </c>
      <c r="C342">
        <v>2625</v>
      </c>
      <c r="D342">
        <v>19106733.063697498</v>
      </c>
      <c r="E342">
        <v>1159926092.19154</v>
      </c>
      <c r="F342">
        <v>157801</v>
      </c>
      <c r="G342">
        <v>364</v>
      </c>
      <c r="H342">
        <v>30</v>
      </c>
      <c r="I342">
        <v>75052294.705485806</v>
      </c>
      <c r="J342">
        <v>25521465719.919601</v>
      </c>
      <c r="K342">
        <v>402503</v>
      </c>
      <c r="L342">
        <v>1</v>
      </c>
      <c r="M342">
        <f t="shared" si="5"/>
        <v>2020</v>
      </c>
    </row>
    <row r="343" spans="1:13">
      <c r="A343">
        <v>44174</v>
      </c>
      <c r="B343">
        <v>36219</v>
      </c>
      <c r="C343">
        <v>3483</v>
      </c>
      <c r="D343">
        <v>19490972.5928865</v>
      </c>
      <c r="E343">
        <v>1179417064.78443</v>
      </c>
      <c r="F343">
        <v>160955</v>
      </c>
      <c r="G343">
        <v>329</v>
      </c>
      <c r="H343">
        <v>26</v>
      </c>
      <c r="I343">
        <v>75055718.816538498</v>
      </c>
      <c r="J343">
        <v>25596521438.736099</v>
      </c>
      <c r="K343">
        <v>402529</v>
      </c>
      <c r="L343">
        <v>0</v>
      </c>
      <c r="M343">
        <f t="shared" si="5"/>
        <v>2020</v>
      </c>
    </row>
    <row r="344" spans="1:13">
      <c r="A344">
        <v>44175</v>
      </c>
      <c r="B344">
        <v>43825</v>
      </c>
      <c r="C344">
        <v>4199</v>
      </c>
      <c r="D344">
        <v>19954911.135185499</v>
      </c>
      <c r="E344">
        <v>1199371975.91961</v>
      </c>
      <c r="F344">
        <v>164813</v>
      </c>
      <c r="G344">
        <v>341</v>
      </c>
      <c r="H344">
        <v>25</v>
      </c>
      <c r="I344">
        <v>75058847.163260907</v>
      </c>
      <c r="J344">
        <v>25671580285.899399</v>
      </c>
      <c r="K344">
        <v>402554</v>
      </c>
      <c r="L344">
        <v>0</v>
      </c>
      <c r="M344">
        <f t="shared" si="5"/>
        <v>2020</v>
      </c>
    </row>
    <row r="345" spans="1:13">
      <c r="A345">
        <v>44176</v>
      </c>
      <c r="B345">
        <v>46058</v>
      </c>
      <c r="C345">
        <v>4738</v>
      </c>
      <c r="D345">
        <v>20484461.684182901</v>
      </c>
      <c r="E345">
        <v>1219856437.6038001</v>
      </c>
      <c r="F345">
        <v>169181</v>
      </c>
      <c r="G345">
        <v>370</v>
      </c>
      <c r="H345">
        <v>35</v>
      </c>
      <c r="I345">
        <v>75063463.4311046</v>
      </c>
      <c r="J345">
        <v>25746643749.330502</v>
      </c>
      <c r="K345">
        <v>402589</v>
      </c>
      <c r="L345">
        <v>0</v>
      </c>
      <c r="M345">
        <f t="shared" si="5"/>
        <v>2020</v>
      </c>
    </row>
    <row r="346" spans="1:13">
      <c r="A346">
        <v>44177</v>
      </c>
      <c r="B346">
        <v>43254</v>
      </c>
      <c r="C346">
        <v>3940</v>
      </c>
      <c r="D346">
        <v>20919318.902188402</v>
      </c>
      <c r="E346">
        <v>1240775756.50598</v>
      </c>
      <c r="F346">
        <v>172744</v>
      </c>
      <c r="G346">
        <v>377</v>
      </c>
      <c r="H346">
        <v>29</v>
      </c>
      <c r="I346">
        <v>75066280.702077702</v>
      </c>
      <c r="J346">
        <v>25821710030.0326</v>
      </c>
      <c r="K346">
        <v>402617</v>
      </c>
      <c r="L346">
        <v>1</v>
      </c>
      <c r="M346">
        <f t="shared" si="5"/>
        <v>2020</v>
      </c>
    </row>
    <row r="347" spans="1:13">
      <c r="A347">
        <v>44178</v>
      </c>
      <c r="B347">
        <v>32732</v>
      </c>
      <c r="C347">
        <v>3364</v>
      </c>
      <c r="D347">
        <v>21283535.0687567</v>
      </c>
      <c r="E347">
        <v>1262059291.5747399</v>
      </c>
      <c r="F347">
        <v>175731</v>
      </c>
      <c r="G347">
        <v>377</v>
      </c>
      <c r="H347">
        <v>30</v>
      </c>
      <c r="I347">
        <v>75069077.739162698</v>
      </c>
      <c r="J347">
        <v>25896779107.771702</v>
      </c>
      <c r="K347">
        <v>402646</v>
      </c>
      <c r="L347">
        <v>1</v>
      </c>
      <c r="M347">
        <f t="shared" si="5"/>
        <v>2020</v>
      </c>
    </row>
    <row r="348" spans="1:13">
      <c r="A348">
        <v>44179</v>
      </c>
      <c r="B348">
        <v>19836</v>
      </c>
      <c r="C348">
        <v>2122</v>
      </c>
      <c r="D348">
        <v>21487449.274540801</v>
      </c>
      <c r="E348">
        <v>1283546740.8492801</v>
      </c>
      <c r="F348">
        <v>177436</v>
      </c>
      <c r="G348">
        <v>417</v>
      </c>
      <c r="H348">
        <v>33</v>
      </c>
      <c r="I348">
        <v>75074394.644595206</v>
      </c>
      <c r="J348">
        <v>25971853502.416302</v>
      </c>
      <c r="K348">
        <v>402679</v>
      </c>
      <c r="L348">
        <v>0</v>
      </c>
      <c r="M348">
        <f t="shared" si="5"/>
        <v>2020</v>
      </c>
    </row>
    <row r="349" spans="1:13">
      <c r="A349">
        <v>44180</v>
      </c>
      <c r="B349">
        <v>30167</v>
      </c>
      <c r="C349">
        <v>3110</v>
      </c>
      <c r="D349">
        <v>21817168.268157899</v>
      </c>
      <c r="E349">
        <v>1305363909.11744</v>
      </c>
      <c r="F349">
        <v>180155</v>
      </c>
      <c r="G349">
        <v>391</v>
      </c>
      <c r="H349">
        <v>27</v>
      </c>
      <c r="I349">
        <v>75076820.230146095</v>
      </c>
      <c r="J349">
        <v>26046930322.6465</v>
      </c>
      <c r="K349">
        <v>402706</v>
      </c>
      <c r="L349">
        <v>0</v>
      </c>
      <c r="M349">
        <f t="shared" si="5"/>
        <v>2020</v>
      </c>
    </row>
    <row r="350" spans="1:13">
      <c r="A350">
        <v>44181</v>
      </c>
      <c r="B350">
        <v>42697</v>
      </c>
      <c r="C350">
        <v>4013</v>
      </c>
      <c r="D350">
        <v>22244125.828498598</v>
      </c>
      <c r="E350">
        <v>1327608034.94594</v>
      </c>
      <c r="F350">
        <v>183706</v>
      </c>
      <c r="G350">
        <v>462</v>
      </c>
      <c r="H350">
        <v>36</v>
      </c>
      <c r="I350">
        <v>75082286.115668401</v>
      </c>
      <c r="J350">
        <v>26122012608.7621</v>
      </c>
      <c r="K350">
        <v>402741</v>
      </c>
      <c r="L350">
        <v>1</v>
      </c>
      <c r="M350">
        <f t="shared" si="5"/>
        <v>2020</v>
      </c>
    </row>
    <row r="351" spans="1:13">
      <c r="A351">
        <v>44182</v>
      </c>
      <c r="B351">
        <v>49778</v>
      </c>
      <c r="C351">
        <v>4425</v>
      </c>
      <c r="D351">
        <v>22726704.713627301</v>
      </c>
      <c r="E351">
        <v>1350334739.65957</v>
      </c>
      <c r="F351">
        <v>187651</v>
      </c>
      <c r="G351">
        <v>480</v>
      </c>
      <c r="H351">
        <v>37</v>
      </c>
      <c r="I351">
        <v>75086093.219127893</v>
      </c>
      <c r="J351">
        <v>26197098701.9813</v>
      </c>
      <c r="K351">
        <v>402778</v>
      </c>
      <c r="L351">
        <v>0</v>
      </c>
      <c r="M351">
        <f t="shared" si="5"/>
        <v>2020</v>
      </c>
    </row>
    <row r="352" spans="1:13">
      <c r="A352">
        <v>44183</v>
      </c>
      <c r="B352">
        <v>50724</v>
      </c>
      <c r="C352">
        <v>5309</v>
      </c>
      <c r="D352">
        <v>23316768.481470201</v>
      </c>
      <c r="E352">
        <v>1373651508.1410401</v>
      </c>
      <c r="F352">
        <v>192495</v>
      </c>
      <c r="G352">
        <v>465</v>
      </c>
      <c r="H352">
        <v>39</v>
      </c>
      <c r="I352">
        <v>75091476.991476998</v>
      </c>
      <c r="J352">
        <v>26272190178.972698</v>
      </c>
      <c r="K352">
        <v>402817</v>
      </c>
      <c r="L352">
        <v>0</v>
      </c>
      <c r="M352">
        <f t="shared" si="5"/>
        <v>2020</v>
      </c>
    </row>
    <row r="353" spans="1:13">
      <c r="A353">
        <v>44184</v>
      </c>
      <c r="B353">
        <v>47117</v>
      </c>
      <c r="C353">
        <v>4946</v>
      </c>
      <c r="D353">
        <v>23855881.841986801</v>
      </c>
      <c r="E353">
        <v>1397507389.9830201</v>
      </c>
      <c r="F353">
        <v>196918</v>
      </c>
      <c r="G353">
        <v>523</v>
      </c>
      <c r="H353">
        <v>50</v>
      </c>
      <c r="I353">
        <v>75099528.447142407</v>
      </c>
      <c r="J353">
        <v>26347289707.419899</v>
      </c>
      <c r="K353">
        <v>402866</v>
      </c>
      <c r="L353">
        <v>1</v>
      </c>
      <c r="M353">
        <f t="shared" si="5"/>
        <v>2020</v>
      </c>
    </row>
    <row r="354" spans="1:13">
      <c r="A354">
        <v>44185</v>
      </c>
      <c r="B354">
        <v>34481</v>
      </c>
      <c r="C354">
        <v>3158</v>
      </c>
      <c r="D354">
        <v>24180460.337631699</v>
      </c>
      <c r="E354">
        <v>1421687850.3206501</v>
      </c>
      <c r="F354">
        <v>199576</v>
      </c>
      <c r="G354">
        <v>500</v>
      </c>
      <c r="H354">
        <v>34</v>
      </c>
      <c r="I354">
        <v>75101416.956198499</v>
      </c>
      <c r="J354">
        <v>26422391124.376099</v>
      </c>
      <c r="K354">
        <v>402900</v>
      </c>
      <c r="L354">
        <v>0</v>
      </c>
      <c r="M354">
        <f t="shared" si="5"/>
        <v>2020</v>
      </c>
    </row>
    <row r="355" spans="1:13">
      <c r="A355">
        <v>44186</v>
      </c>
      <c r="B355">
        <v>22077</v>
      </c>
      <c r="C355">
        <v>2129</v>
      </c>
      <c r="D355">
        <v>24377084.837808099</v>
      </c>
      <c r="E355">
        <v>1446064935.1584599</v>
      </c>
      <c r="F355">
        <v>201174</v>
      </c>
      <c r="G355">
        <v>531</v>
      </c>
      <c r="H355">
        <v>49</v>
      </c>
      <c r="I355">
        <v>75109591.840011701</v>
      </c>
      <c r="J355">
        <v>26497500716.216099</v>
      </c>
      <c r="K355">
        <v>402949</v>
      </c>
      <c r="L355">
        <v>0</v>
      </c>
      <c r="M355">
        <f t="shared" si="5"/>
        <v>2020</v>
      </c>
    </row>
    <row r="356" spans="1:13">
      <c r="A356">
        <v>44187</v>
      </c>
      <c r="B356">
        <v>32170</v>
      </c>
      <c r="C356">
        <v>3161</v>
      </c>
      <c r="D356">
        <v>24691078.147725102</v>
      </c>
      <c r="E356">
        <v>1470756013.30619</v>
      </c>
      <c r="F356">
        <v>203801</v>
      </c>
      <c r="G356">
        <v>534</v>
      </c>
      <c r="H356">
        <v>46</v>
      </c>
      <c r="I356">
        <v>75114170.711779997</v>
      </c>
      <c r="J356">
        <v>26572614886.927898</v>
      </c>
      <c r="K356">
        <v>402995</v>
      </c>
      <c r="L356">
        <v>0</v>
      </c>
      <c r="M356">
        <f t="shared" si="5"/>
        <v>2020</v>
      </c>
    </row>
    <row r="357" spans="1:13">
      <c r="A357">
        <v>44188</v>
      </c>
      <c r="B357">
        <v>45926</v>
      </c>
      <c r="C357">
        <v>4528</v>
      </c>
      <c r="D357">
        <v>25171030.5126669</v>
      </c>
      <c r="E357">
        <v>1495927043.81885</v>
      </c>
      <c r="F357">
        <v>207771</v>
      </c>
      <c r="G357">
        <v>558</v>
      </c>
      <c r="H357">
        <v>47</v>
      </c>
      <c r="I357">
        <v>75120444.718806207</v>
      </c>
      <c r="J357">
        <v>26647735331.646702</v>
      </c>
      <c r="K357">
        <v>403042</v>
      </c>
      <c r="L357">
        <v>0</v>
      </c>
      <c r="M357">
        <f t="shared" si="5"/>
        <v>2020</v>
      </c>
    </row>
    <row r="358" spans="1:13">
      <c r="A358">
        <v>44189</v>
      </c>
      <c r="B358">
        <v>53860</v>
      </c>
      <c r="C358">
        <v>4911</v>
      </c>
      <c r="D358">
        <v>25691968.091898002</v>
      </c>
      <c r="E358">
        <v>1521619011.9107499</v>
      </c>
      <c r="F358">
        <v>212107</v>
      </c>
      <c r="G358">
        <v>575</v>
      </c>
      <c r="H358">
        <v>38</v>
      </c>
      <c r="I358">
        <v>75123828.694499195</v>
      </c>
      <c r="J358">
        <v>26722859160.341202</v>
      </c>
      <c r="K358">
        <v>403080</v>
      </c>
      <c r="L358">
        <v>0</v>
      </c>
      <c r="M358">
        <f t="shared" si="5"/>
        <v>2020</v>
      </c>
    </row>
    <row r="359" spans="1:13">
      <c r="A359">
        <v>44190</v>
      </c>
      <c r="B359">
        <v>33516</v>
      </c>
      <c r="C359">
        <v>3280</v>
      </c>
      <c r="D359">
        <v>26016116.817814201</v>
      </c>
      <c r="E359">
        <v>1547635128.72857</v>
      </c>
      <c r="F359">
        <v>214759</v>
      </c>
      <c r="G359">
        <v>628</v>
      </c>
      <c r="H359">
        <v>41</v>
      </c>
      <c r="I359">
        <v>75128897.717872396</v>
      </c>
      <c r="J359">
        <v>26797988058.058998</v>
      </c>
      <c r="K359">
        <v>403121</v>
      </c>
      <c r="L359">
        <v>0</v>
      </c>
      <c r="M359">
        <f t="shared" si="5"/>
        <v>2020</v>
      </c>
    </row>
    <row r="360" spans="1:13">
      <c r="A360">
        <v>44191</v>
      </c>
      <c r="B360">
        <v>20861</v>
      </c>
      <c r="C360">
        <v>1966</v>
      </c>
      <c r="D360">
        <v>26178560.304189298</v>
      </c>
      <c r="E360">
        <v>1573813689.0327599</v>
      </c>
      <c r="F360">
        <v>216091</v>
      </c>
      <c r="G360">
        <v>634</v>
      </c>
      <c r="H360">
        <v>49</v>
      </c>
      <c r="I360">
        <v>75135892.5275736</v>
      </c>
      <c r="J360">
        <v>26873123950.586601</v>
      </c>
      <c r="K360">
        <v>403169</v>
      </c>
      <c r="L360">
        <v>1</v>
      </c>
      <c r="M360">
        <f t="shared" si="5"/>
        <v>2020</v>
      </c>
    </row>
    <row r="361" spans="1:13">
      <c r="A361">
        <v>44192</v>
      </c>
      <c r="B361">
        <v>18332</v>
      </c>
      <c r="C361">
        <v>1843</v>
      </c>
      <c r="D361">
        <v>26328691.230967298</v>
      </c>
      <c r="E361">
        <v>1600142380.26372</v>
      </c>
      <c r="F361">
        <v>217310</v>
      </c>
      <c r="G361">
        <v>624</v>
      </c>
      <c r="H361">
        <v>55</v>
      </c>
      <c r="I361">
        <v>75144044.171540797</v>
      </c>
      <c r="J361">
        <v>26948267994.758202</v>
      </c>
      <c r="K361">
        <v>403224</v>
      </c>
      <c r="L361">
        <v>0</v>
      </c>
      <c r="M361">
        <f t="shared" si="5"/>
        <v>2020</v>
      </c>
    </row>
    <row r="362" spans="1:13">
      <c r="A362">
        <v>44193</v>
      </c>
      <c r="B362">
        <v>15565</v>
      </c>
      <c r="C362">
        <v>1553</v>
      </c>
      <c r="D362">
        <v>26445950.900141701</v>
      </c>
      <c r="E362">
        <v>1626588331.1638701</v>
      </c>
      <c r="F362">
        <v>218232</v>
      </c>
      <c r="G362">
        <v>631</v>
      </c>
      <c r="H362">
        <v>49</v>
      </c>
      <c r="I362">
        <v>75148566.905115798</v>
      </c>
      <c r="J362">
        <v>27023416561.6633</v>
      </c>
      <c r="K362">
        <v>403273</v>
      </c>
      <c r="L362">
        <v>0</v>
      </c>
      <c r="M362">
        <f t="shared" si="5"/>
        <v>2020</v>
      </c>
    </row>
    <row r="363" spans="1:13">
      <c r="A363">
        <v>44194</v>
      </c>
      <c r="B363">
        <v>24914</v>
      </c>
      <c r="C363">
        <v>2470</v>
      </c>
      <c r="D363">
        <v>26659108.229836099</v>
      </c>
      <c r="E363">
        <v>1653247439.3936999</v>
      </c>
      <c r="F363">
        <v>220007</v>
      </c>
      <c r="G363">
        <v>695</v>
      </c>
      <c r="H363">
        <v>47</v>
      </c>
      <c r="I363">
        <v>75154533.317691803</v>
      </c>
      <c r="J363">
        <v>27098571094.980999</v>
      </c>
      <c r="K363">
        <v>403320</v>
      </c>
      <c r="L363">
        <v>0</v>
      </c>
      <c r="M363">
        <f t="shared" si="5"/>
        <v>2020</v>
      </c>
    </row>
    <row r="364" spans="1:13">
      <c r="A364">
        <v>44195</v>
      </c>
      <c r="B364">
        <v>43720</v>
      </c>
      <c r="C364">
        <v>4038</v>
      </c>
      <c r="D364">
        <v>27070139.729439002</v>
      </c>
      <c r="E364">
        <v>1680317579.1231401</v>
      </c>
      <c r="F364">
        <v>223345</v>
      </c>
      <c r="G364">
        <v>700</v>
      </c>
      <c r="H364">
        <v>58</v>
      </c>
      <c r="I364">
        <v>75163482.276952595</v>
      </c>
      <c r="J364">
        <v>27173734577.2579</v>
      </c>
      <c r="K364">
        <v>403378</v>
      </c>
      <c r="L364">
        <v>0</v>
      </c>
      <c r="M364">
        <f t="shared" si="5"/>
        <v>2020</v>
      </c>
    </row>
    <row r="365" spans="1:13">
      <c r="A365">
        <v>44196</v>
      </c>
      <c r="B365">
        <v>49289</v>
      </c>
      <c r="C365">
        <v>4953</v>
      </c>
      <c r="D365">
        <v>27583827.762776699</v>
      </c>
      <c r="E365">
        <v>1707901406.88592</v>
      </c>
      <c r="F365">
        <v>227560</v>
      </c>
      <c r="G365">
        <v>738</v>
      </c>
      <c r="H365">
        <v>55</v>
      </c>
      <c r="I365">
        <v>75169332.949253902</v>
      </c>
      <c r="J365">
        <v>27248903910.207199</v>
      </c>
      <c r="K365">
        <v>403432</v>
      </c>
      <c r="L365">
        <v>1</v>
      </c>
      <c r="M365">
        <f t="shared" si="5"/>
        <v>2020</v>
      </c>
    </row>
    <row r="366" spans="1:13">
      <c r="A366">
        <v>44197</v>
      </c>
      <c r="B366">
        <v>26842</v>
      </c>
      <c r="C366">
        <v>2449</v>
      </c>
      <c r="D366">
        <v>27790102.000216201</v>
      </c>
      <c r="E366">
        <v>1735691508.8861301</v>
      </c>
      <c r="F366">
        <v>229263</v>
      </c>
      <c r="G366">
        <v>746</v>
      </c>
      <c r="H366">
        <v>68</v>
      </c>
      <c r="I366">
        <v>75180559.387727797</v>
      </c>
      <c r="J366">
        <v>27324084469.594898</v>
      </c>
      <c r="K366">
        <v>403500</v>
      </c>
      <c r="L366">
        <v>0</v>
      </c>
      <c r="M366">
        <f t="shared" si="5"/>
        <v>2021</v>
      </c>
    </row>
    <row r="367" spans="1:13">
      <c r="A367">
        <v>44198</v>
      </c>
      <c r="B367">
        <v>14060</v>
      </c>
      <c r="C367">
        <v>1233</v>
      </c>
      <c r="D367">
        <v>27843186.853700299</v>
      </c>
      <c r="E367">
        <v>1763534695.73983</v>
      </c>
      <c r="F367">
        <v>229690</v>
      </c>
      <c r="G367">
        <v>806</v>
      </c>
      <c r="H367">
        <v>62</v>
      </c>
      <c r="I367">
        <v>75185931.174395204</v>
      </c>
      <c r="J367">
        <v>27399270400.769299</v>
      </c>
      <c r="K367">
        <v>403562</v>
      </c>
      <c r="L367">
        <v>0</v>
      </c>
      <c r="M367">
        <f t="shared" si="5"/>
        <v>2021</v>
      </c>
    </row>
    <row r="368" spans="1:13">
      <c r="A368">
        <v>44199</v>
      </c>
      <c r="B368">
        <v>13726</v>
      </c>
      <c r="C368">
        <v>1412</v>
      </c>
      <c r="D368">
        <v>27919644.27369</v>
      </c>
      <c r="E368">
        <v>1791454340.01352</v>
      </c>
      <c r="F368">
        <v>230341</v>
      </c>
      <c r="G368">
        <v>761</v>
      </c>
      <c r="H368">
        <v>61</v>
      </c>
      <c r="I368">
        <v>75193699.590358093</v>
      </c>
      <c r="J368">
        <v>27474464100.359699</v>
      </c>
      <c r="K368">
        <v>403623</v>
      </c>
      <c r="L368">
        <v>0</v>
      </c>
      <c r="M368">
        <f t="shared" si="5"/>
        <v>2021</v>
      </c>
    </row>
    <row r="369" spans="1:13">
      <c r="A369">
        <v>44200</v>
      </c>
      <c r="B369">
        <v>12111</v>
      </c>
      <c r="C369">
        <v>1090</v>
      </c>
      <c r="D369">
        <v>27956828.816844702</v>
      </c>
      <c r="E369">
        <v>1819411168.8303699</v>
      </c>
      <c r="F369">
        <v>230657</v>
      </c>
      <c r="G369">
        <v>774</v>
      </c>
      <c r="H369">
        <v>57</v>
      </c>
      <c r="I369">
        <v>75200483.409757406</v>
      </c>
      <c r="J369">
        <v>27549664583.769402</v>
      </c>
      <c r="K369">
        <v>403679</v>
      </c>
      <c r="L369">
        <v>1</v>
      </c>
      <c r="M369">
        <f t="shared" si="5"/>
        <v>2021</v>
      </c>
    </row>
    <row r="370" spans="1:13">
      <c r="A370">
        <v>44201</v>
      </c>
      <c r="B370">
        <v>19705</v>
      </c>
      <c r="C370">
        <v>1775</v>
      </c>
      <c r="D370">
        <v>28074129.6997329</v>
      </c>
      <c r="E370">
        <v>1847485298.5301001</v>
      </c>
      <c r="F370">
        <v>231623</v>
      </c>
      <c r="G370">
        <v>809</v>
      </c>
      <c r="H370">
        <v>64</v>
      </c>
      <c r="I370">
        <v>75209507.776273504</v>
      </c>
      <c r="J370">
        <v>27624874091.5457</v>
      </c>
      <c r="K370">
        <v>403742</v>
      </c>
      <c r="L370">
        <v>1</v>
      </c>
      <c r="M370">
        <f t="shared" si="5"/>
        <v>2021</v>
      </c>
    </row>
    <row r="371" spans="1:13">
      <c r="A371">
        <v>44202</v>
      </c>
      <c r="B371">
        <v>37641</v>
      </c>
      <c r="C371">
        <v>3577</v>
      </c>
      <c r="D371">
        <v>28401695.036118399</v>
      </c>
      <c r="E371">
        <v>1875886993.56622</v>
      </c>
      <c r="F371">
        <v>234374</v>
      </c>
      <c r="G371">
        <v>826</v>
      </c>
      <c r="H371">
        <v>55</v>
      </c>
      <c r="I371">
        <v>75215485.921324402</v>
      </c>
      <c r="J371">
        <v>27700089577.466999</v>
      </c>
      <c r="K371">
        <v>403797</v>
      </c>
      <c r="L371">
        <v>0</v>
      </c>
      <c r="M371">
        <f t="shared" si="5"/>
        <v>2021</v>
      </c>
    </row>
    <row r="372" spans="1:13">
      <c r="A372">
        <v>44203</v>
      </c>
      <c r="B372">
        <v>38345</v>
      </c>
      <c r="C372">
        <v>3700</v>
      </c>
      <c r="D372">
        <v>28750175.223387402</v>
      </c>
      <c r="E372">
        <v>1904637168.7896099</v>
      </c>
      <c r="F372">
        <v>237239</v>
      </c>
      <c r="G372">
        <v>835</v>
      </c>
      <c r="H372">
        <v>79</v>
      </c>
      <c r="I372">
        <v>75229278.723610103</v>
      </c>
      <c r="J372">
        <v>27775318856.190601</v>
      </c>
      <c r="K372">
        <v>403875</v>
      </c>
      <c r="L372">
        <v>1</v>
      </c>
      <c r="M372">
        <f t="shared" si="5"/>
        <v>2021</v>
      </c>
    </row>
    <row r="373" spans="1:13">
      <c r="A373">
        <v>44204</v>
      </c>
      <c r="B373">
        <v>35802</v>
      </c>
      <c r="C373">
        <v>3566</v>
      </c>
      <c r="D373">
        <v>29073974.567938201</v>
      </c>
      <c r="E373">
        <v>1933711143.3575499</v>
      </c>
      <c r="F373">
        <v>239955</v>
      </c>
      <c r="G373">
        <v>850</v>
      </c>
      <c r="H373">
        <v>59</v>
      </c>
      <c r="I373">
        <v>75234202.679918393</v>
      </c>
      <c r="J373">
        <v>27850553058.870499</v>
      </c>
      <c r="K373">
        <v>403934</v>
      </c>
      <c r="L373">
        <v>0</v>
      </c>
      <c r="M373">
        <f t="shared" si="5"/>
        <v>2021</v>
      </c>
    </row>
    <row r="374" spans="1:13">
      <c r="A374">
        <v>44205</v>
      </c>
      <c r="B374">
        <v>33673</v>
      </c>
      <c r="C374">
        <v>3310</v>
      </c>
      <c r="D374">
        <v>29359633.8500349</v>
      </c>
      <c r="E374">
        <v>1963070777.2075801</v>
      </c>
      <c r="F374">
        <v>242369</v>
      </c>
      <c r="G374">
        <v>896</v>
      </c>
      <c r="H374">
        <v>65</v>
      </c>
      <c r="I374">
        <v>75243096.951892897</v>
      </c>
      <c r="J374">
        <v>27925796155.822399</v>
      </c>
      <c r="K374">
        <v>403998</v>
      </c>
      <c r="L374">
        <v>1</v>
      </c>
      <c r="M374">
        <f t="shared" si="5"/>
        <v>2021</v>
      </c>
    </row>
    <row r="375" spans="1:13">
      <c r="A375">
        <v>44206</v>
      </c>
      <c r="B375">
        <v>22875</v>
      </c>
      <c r="C375">
        <v>2025</v>
      </c>
      <c r="D375">
        <v>29497187.260045901</v>
      </c>
      <c r="E375">
        <v>1992567964.4676299</v>
      </c>
      <c r="F375">
        <v>243474</v>
      </c>
      <c r="G375">
        <v>920</v>
      </c>
      <c r="H375">
        <v>77</v>
      </c>
      <c r="I375">
        <v>75252473.877312794</v>
      </c>
      <c r="J375">
        <v>28001048629.699699</v>
      </c>
      <c r="K375">
        <v>404074</v>
      </c>
      <c r="L375">
        <v>1</v>
      </c>
      <c r="M375">
        <f t="shared" si="5"/>
        <v>2021</v>
      </c>
    </row>
    <row r="376" spans="1:13">
      <c r="A376">
        <v>44207</v>
      </c>
      <c r="B376">
        <v>11628</v>
      </c>
      <c r="C376">
        <v>1217</v>
      </c>
      <c r="D376">
        <v>29529031.853957899</v>
      </c>
      <c r="E376">
        <v>2022096996.3215799</v>
      </c>
      <c r="F376">
        <v>243734</v>
      </c>
      <c r="G376">
        <v>957</v>
      </c>
      <c r="H376">
        <v>76</v>
      </c>
      <c r="I376">
        <v>75260735.576704293</v>
      </c>
      <c r="J376">
        <v>28076309365.276501</v>
      </c>
      <c r="K376">
        <v>404149</v>
      </c>
      <c r="L376">
        <v>1</v>
      </c>
      <c r="M376">
        <f t="shared" si="5"/>
        <v>2021</v>
      </c>
    </row>
    <row r="377" spans="1:13">
      <c r="A377">
        <v>44208</v>
      </c>
      <c r="B377">
        <v>18520</v>
      </c>
      <c r="C377">
        <v>1892</v>
      </c>
      <c r="D377">
        <v>29642325.672904901</v>
      </c>
      <c r="E377">
        <v>2051739321.9944899</v>
      </c>
      <c r="F377">
        <v>244677</v>
      </c>
      <c r="G377">
        <v>949</v>
      </c>
      <c r="H377">
        <v>62</v>
      </c>
      <c r="I377">
        <v>75266618.889629498</v>
      </c>
      <c r="J377">
        <v>28151575984.1661</v>
      </c>
      <c r="K377">
        <v>404210</v>
      </c>
      <c r="L377">
        <v>1</v>
      </c>
      <c r="M377">
        <f t="shared" si="5"/>
        <v>2021</v>
      </c>
    </row>
    <row r="378" spans="1:13">
      <c r="A378">
        <v>44209</v>
      </c>
      <c r="B378">
        <v>31006</v>
      </c>
      <c r="C378">
        <v>2799</v>
      </c>
      <c r="D378">
        <v>29856649.276148099</v>
      </c>
      <c r="E378">
        <v>2081595971.2706399</v>
      </c>
      <c r="F378">
        <v>246485</v>
      </c>
      <c r="G378">
        <v>991</v>
      </c>
      <c r="H378">
        <v>94</v>
      </c>
      <c r="I378">
        <v>75282546.944977999</v>
      </c>
      <c r="J378">
        <v>28226858531.111099</v>
      </c>
      <c r="K378">
        <v>404303</v>
      </c>
      <c r="L378">
        <v>1</v>
      </c>
      <c r="M378">
        <f t="shared" si="5"/>
        <v>2021</v>
      </c>
    </row>
    <row r="379" spans="1:13">
      <c r="A379">
        <v>44210</v>
      </c>
      <c r="B379">
        <v>33087</v>
      </c>
      <c r="C379">
        <v>3379</v>
      </c>
      <c r="D379">
        <v>30147861.989066999</v>
      </c>
      <c r="E379">
        <v>2111743833.2597001</v>
      </c>
      <c r="F379">
        <v>248884</v>
      </c>
      <c r="G379">
        <v>980</v>
      </c>
      <c r="H379">
        <v>68</v>
      </c>
      <c r="I379">
        <v>75286585.099567801</v>
      </c>
      <c r="J379">
        <v>28302145116.210602</v>
      </c>
      <c r="K379">
        <v>404371</v>
      </c>
      <c r="L379">
        <v>0</v>
      </c>
      <c r="M379">
        <f t="shared" si="5"/>
        <v>2021</v>
      </c>
    </row>
    <row r="380" spans="1:13">
      <c r="A380">
        <v>44211</v>
      </c>
      <c r="B380">
        <v>27992</v>
      </c>
      <c r="C380">
        <v>2774</v>
      </c>
      <c r="D380">
        <v>30362319.162586901</v>
      </c>
      <c r="E380">
        <v>2142106152.4222901</v>
      </c>
      <c r="F380">
        <v>250625</v>
      </c>
      <c r="G380">
        <v>1033</v>
      </c>
      <c r="H380">
        <v>77</v>
      </c>
      <c r="I380">
        <v>75297852.671066493</v>
      </c>
      <c r="J380">
        <v>28377442968.881699</v>
      </c>
      <c r="K380">
        <v>404448</v>
      </c>
      <c r="L380">
        <v>0</v>
      </c>
      <c r="M380">
        <f t="shared" si="5"/>
        <v>2021</v>
      </c>
    </row>
    <row r="381" spans="1:13">
      <c r="A381">
        <v>44212</v>
      </c>
      <c r="B381">
        <v>25147</v>
      </c>
      <c r="C381">
        <v>2376</v>
      </c>
      <c r="D381">
        <v>30528938.980186</v>
      </c>
      <c r="E381">
        <v>2172635091.4024801</v>
      </c>
      <c r="F381">
        <v>252001</v>
      </c>
      <c r="G381">
        <v>1000</v>
      </c>
      <c r="H381">
        <v>84</v>
      </c>
      <c r="I381">
        <v>75309159.662686393</v>
      </c>
      <c r="J381">
        <v>28452752128.544399</v>
      </c>
      <c r="K381">
        <v>404532</v>
      </c>
      <c r="L381">
        <v>0</v>
      </c>
      <c r="M381">
        <f t="shared" si="5"/>
        <v>2021</v>
      </c>
    </row>
    <row r="382" spans="1:13">
      <c r="A382">
        <v>44213</v>
      </c>
      <c r="B382">
        <v>18431</v>
      </c>
      <c r="C382">
        <v>1889</v>
      </c>
      <c r="D382">
        <v>30637549.667131301</v>
      </c>
      <c r="E382">
        <v>2203272641.0696101</v>
      </c>
      <c r="F382">
        <v>252864</v>
      </c>
      <c r="G382">
        <v>1026</v>
      </c>
      <c r="H382">
        <v>76</v>
      </c>
      <c r="I382">
        <v>75316654.636536002</v>
      </c>
      <c r="J382">
        <v>28528068783.180901</v>
      </c>
      <c r="K382">
        <v>404607</v>
      </c>
      <c r="L382">
        <v>1</v>
      </c>
      <c r="M382">
        <f t="shared" si="5"/>
        <v>2021</v>
      </c>
    </row>
    <row r="383" spans="1:13">
      <c r="A383">
        <v>44214</v>
      </c>
      <c r="B383">
        <v>9049</v>
      </c>
      <c r="C383">
        <v>813</v>
      </c>
      <c r="D383">
        <v>30600297.7898787</v>
      </c>
      <c r="E383">
        <v>2233872938.8594899</v>
      </c>
      <c r="F383">
        <v>252560</v>
      </c>
      <c r="G383">
        <v>1117</v>
      </c>
      <c r="H383">
        <v>71</v>
      </c>
      <c r="I383">
        <v>75324685.764954701</v>
      </c>
      <c r="J383">
        <v>28603393468.9459</v>
      </c>
      <c r="K383">
        <v>404678</v>
      </c>
      <c r="L383">
        <v>0</v>
      </c>
      <c r="M383">
        <f t="shared" si="5"/>
        <v>2021</v>
      </c>
    </row>
    <row r="384" spans="1:13">
      <c r="A384">
        <v>44215</v>
      </c>
      <c r="B384">
        <v>12583</v>
      </c>
      <c r="C384">
        <v>1083</v>
      </c>
      <c r="D384">
        <v>30601375.017416801</v>
      </c>
      <c r="E384">
        <v>2264474313.8769102</v>
      </c>
      <c r="F384">
        <v>252559</v>
      </c>
      <c r="G384">
        <v>1084</v>
      </c>
      <c r="H384">
        <v>89</v>
      </c>
      <c r="I384">
        <v>75338573.203286201</v>
      </c>
      <c r="J384">
        <v>28678732042.1492</v>
      </c>
      <c r="K384">
        <v>404766</v>
      </c>
      <c r="L384">
        <v>1</v>
      </c>
      <c r="M384">
        <f t="shared" si="5"/>
        <v>2021</v>
      </c>
    </row>
    <row r="385" spans="1:13">
      <c r="A385">
        <v>44216</v>
      </c>
      <c r="B385">
        <v>25345</v>
      </c>
      <c r="C385">
        <v>2640</v>
      </c>
      <c r="D385">
        <v>30790937.313511301</v>
      </c>
      <c r="E385">
        <v>2295265251.1904202</v>
      </c>
      <c r="F385">
        <v>254108</v>
      </c>
      <c r="G385">
        <v>1091</v>
      </c>
      <c r="H385">
        <v>72</v>
      </c>
      <c r="I385">
        <v>75344383.147993103</v>
      </c>
      <c r="J385">
        <v>28754076425.2971</v>
      </c>
      <c r="K385">
        <v>404838</v>
      </c>
      <c r="L385">
        <v>0</v>
      </c>
      <c r="M385">
        <f t="shared" si="5"/>
        <v>2021</v>
      </c>
    </row>
    <row r="386" spans="1:13">
      <c r="A386">
        <v>44217</v>
      </c>
      <c r="B386">
        <v>26727</v>
      </c>
      <c r="C386">
        <v>2798</v>
      </c>
      <c r="D386">
        <v>30992208.646586299</v>
      </c>
      <c r="E386">
        <v>2326257459.8369999</v>
      </c>
      <c r="F386">
        <v>255756</v>
      </c>
      <c r="G386">
        <v>1150</v>
      </c>
      <c r="H386">
        <v>92</v>
      </c>
      <c r="I386">
        <v>75358539.574875906</v>
      </c>
      <c r="J386">
        <v>28829434964.872002</v>
      </c>
      <c r="K386">
        <v>404929</v>
      </c>
      <c r="L386">
        <v>1</v>
      </c>
      <c r="M386">
        <f t="shared" si="5"/>
        <v>2021</v>
      </c>
    </row>
    <row r="387" spans="1:13">
      <c r="A387">
        <v>44218</v>
      </c>
      <c r="B387">
        <v>23090</v>
      </c>
      <c r="C387">
        <v>2347</v>
      </c>
      <c r="D387">
        <v>31141291.8043641</v>
      </c>
      <c r="E387">
        <v>2357398751.6413698</v>
      </c>
      <c r="F387">
        <v>256989</v>
      </c>
      <c r="G387">
        <v>1114</v>
      </c>
      <c r="H387">
        <v>79</v>
      </c>
      <c r="I387">
        <v>75366839.6450551</v>
      </c>
      <c r="J387">
        <v>28904801804.517101</v>
      </c>
      <c r="K387">
        <v>405007</v>
      </c>
      <c r="L387">
        <v>1</v>
      </c>
      <c r="M387">
        <f t="shared" ref="M387:M450" si="6">YEAR(A387)</f>
        <v>2021</v>
      </c>
    </row>
    <row r="388" spans="1:13">
      <c r="A388">
        <v>44219</v>
      </c>
      <c r="B388">
        <v>20633</v>
      </c>
      <c r="C388">
        <v>2097</v>
      </c>
      <c r="D388">
        <v>31253390.0869147</v>
      </c>
      <c r="E388">
        <v>2388652141.7282801</v>
      </c>
      <c r="F388">
        <v>257884</v>
      </c>
      <c r="G388">
        <v>1202</v>
      </c>
      <c r="H388">
        <v>84</v>
      </c>
      <c r="I388">
        <v>75377316.850349501</v>
      </c>
      <c r="J388">
        <v>28980179121.367401</v>
      </c>
      <c r="K388">
        <v>405090</v>
      </c>
      <c r="L388">
        <v>1</v>
      </c>
      <c r="M388">
        <f t="shared" si="6"/>
        <v>2021</v>
      </c>
    </row>
    <row r="389" spans="1:13">
      <c r="A389">
        <v>44220</v>
      </c>
      <c r="B389">
        <v>15887</v>
      </c>
      <c r="C389">
        <v>1408</v>
      </c>
      <c r="D389">
        <v>31280299.045186099</v>
      </c>
      <c r="E389">
        <v>2419932440.7734699</v>
      </c>
      <c r="F389">
        <v>258096</v>
      </c>
      <c r="G389">
        <v>1196</v>
      </c>
      <c r="H389">
        <v>101</v>
      </c>
      <c r="I389">
        <v>75391939.451974705</v>
      </c>
      <c r="J389">
        <v>29055571060.819401</v>
      </c>
      <c r="K389">
        <v>405190</v>
      </c>
      <c r="L389">
        <v>1</v>
      </c>
      <c r="M389">
        <f t="shared" si="6"/>
        <v>2021</v>
      </c>
    </row>
    <row r="390" spans="1:13">
      <c r="A390">
        <v>44221</v>
      </c>
      <c r="B390">
        <v>6882</v>
      </c>
      <c r="C390">
        <v>628</v>
      </c>
      <c r="D390">
        <v>31213808.892610699</v>
      </c>
      <c r="E390">
        <v>2451146249.66608</v>
      </c>
      <c r="F390">
        <v>257520</v>
      </c>
      <c r="G390">
        <v>1204</v>
      </c>
      <c r="H390">
        <v>83</v>
      </c>
      <c r="I390">
        <v>75400226.069809407</v>
      </c>
      <c r="J390">
        <v>29130971286.889198</v>
      </c>
      <c r="K390">
        <v>405272</v>
      </c>
      <c r="L390">
        <v>1</v>
      </c>
      <c r="M390">
        <f t="shared" si="6"/>
        <v>2021</v>
      </c>
    </row>
    <row r="391" spans="1:13">
      <c r="A391">
        <v>44222</v>
      </c>
      <c r="B391">
        <v>9263</v>
      </c>
      <c r="C391">
        <v>850</v>
      </c>
      <c r="D391">
        <v>31171878.270544</v>
      </c>
      <c r="E391">
        <v>2482318127.9366202</v>
      </c>
      <c r="F391">
        <v>257169</v>
      </c>
      <c r="G391">
        <v>1201</v>
      </c>
      <c r="H391">
        <v>92</v>
      </c>
      <c r="I391">
        <v>75411837.083380893</v>
      </c>
      <c r="J391">
        <v>29206383123.972599</v>
      </c>
      <c r="K391">
        <v>405364</v>
      </c>
      <c r="L391">
        <v>0</v>
      </c>
      <c r="M391">
        <f t="shared" si="6"/>
        <v>2021</v>
      </c>
    </row>
    <row r="392" spans="1:13">
      <c r="A392">
        <v>44223</v>
      </c>
      <c r="B392">
        <v>21297</v>
      </c>
      <c r="C392">
        <v>2234</v>
      </c>
      <c r="D392">
        <v>31288159.812947199</v>
      </c>
      <c r="E392">
        <v>2513606287.7495699</v>
      </c>
      <c r="F392">
        <v>258157</v>
      </c>
      <c r="G392">
        <v>1246</v>
      </c>
      <c r="H392">
        <v>85</v>
      </c>
      <c r="I392">
        <v>75422934.331278801</v>
      </c>
      <c r="J392">
        <v>29281806058.303902</v>
      </c>
      <c r="K392">
        <v>405449</v>
      </c>
      <c r="L392">
        <v>0</v>
      </c>
      <c r="M392">
        <f t="shared" si="6"/>
        <v>2021</v>
      </c>
    </row>
    <row r="393" spans="1:13">
      <c r="A393">
        <v>44224</v>
      </c>
      <c r="B393">
        <v>21707</v>
      </c>
      <c r="C393">
        <v>1978</v>
      </c>
      <c r="D393">
        <v>31364034.552472498</v>
      </c>
      <c r="E393">
        <v>2544970322.3020401</v>
      </c>
      <c r="F393">
        <v>258789</v>
      </c>
      <c r="G393">
        <v>1346</v>
      </c>
      <c r="H393">
        <v>105</v>
      </c>
      <c r="I393">
        <v>75435843.227106005</v>
      </c>
      <c r="J393">
        <v>29357241901.530998</v>
      </c>
      <c r="K393">
        <v>405554</v>
      </c>
      <c r="L393">
        <v>0</v>
      </c>
      <c r="M393">
        <f t="shared" si="6"/>
        <v>2021</v>
      </c>
    </row>
    <row r="394" spans="1:13">
      <c r="A394">
        <v>44225</v>
      </c>
      <c r="B394">
        <v>18339</v>
      </c>
      <c r="C394">
        <v>1749</v>
      </c>
      <c r="D394">
        <v>31419044.263782401</v>
      </c>
      <c r="E394">
        <v>2576389366.5658202</v>
      </c>
      <c r="F394">
        <v>259270</v>
      </c>
      <c r="G394">
        <v>1268</v>
      </c>
      <c r="H394">
        <v>89</v>
      </c>
      <c r="I394">
        <v>75444520.105678201</v>
      </c>
      <c r="J394">
        <v>29432686421.6367</v>
      </c>
      <c r="K394">
        <v>405642</v>
      </c>
      <c r="L394">
        <v>1</v>
      </c>
      <c r="M394">
        <f t="shared" si="6"/>
        <v>2021</v>
      </c>
    </row>
    <row r="395" spans="1:13">
      <c r="A395">
        <v>44226</v>
      </c>
      <c r="B395">
        <v>17245</v>
      </c>
      <c r="C395">
        <v>1569</v>
      </c>
      <c r="D395">
        <v>31441148.3830049</v>
      </c>
      <c r="E395">
        <v>2607830514.9488301</v>
      </c>
      <c r="F395">
        <v>259472</v>
      </c>
      <c r="G395">
        <v>1367</v>
      </c>
      <c r="H395">
        <v>113</v>
      </c>
      <c r="I395">
        <v>75462519.646412894</v>
      </c>
      <c r="J395">
        <v>29508148941.2831</v>
      </c>
      <c r="K395">
        <v>405754</v>
      </c>
      <c r="L395">
        <v>1</v>
      </c>
      <c r="M395">
        <f t="shared" si="6"/>
        <v>2021</v>
      </c>
    </row>
    <row r="396" spans="1:13">
      <c r="A396">
        <v>44227</v>
      </c>
      <c r="B396">
        <v>13658</v>
      </c>
      <c r="C396">
        <v>1267</v>
      </c>
      <c r="D396">
        <v>31434189.989858601</v>
      </c>
      <c r="E396">
        <v>2639264704.9386902</v>
      </c>
      <c r="F396">
        <v>259398</v>
      </c>
      <c r="G396">
        <v>1341</v>
      </c>
      <c r="H396">
        <v>91</v>
      </c>
      <c r="I396">
        <v>75470419.649530798</v>
      </c>
      <c r="J396">
        <v>29583619360.932598</v>
      </c>
      <c r="K396">
        <v>405844</v>
      </c>
      <c r="L396">
        <v>1</v>
      </c>
      <c r="M396">
        <f t="shared" si="6"/>
        <v>2021</v>
      </c>
    </row>
    <row r="397" spans="1:13">
      <c r="A397">
        <v>44228</v>
      </c>
      <c r="B397">
        <v>6552</v>
      </c>
      <c r="C397">
        <v>554</v>
      </c>
      <c r="D397">
        <v>31341119.384131301</v>
      </c>
      <c r="E397">
        <v>2670605824.3228202</v>
      </c>
      <c r="F397">
        <v>258618</v>
      </c>
      <c r="G397">
        <v>1334</v>
      </c>
      <c r="H397">
        <v>99</v>
      </c>
      <c r="I397">
        <v>75483273.442396596</v>
      </c>
      <c r="J397">
        <v>29659102634.375</v>
      </c>
      <c r="K397">
        <v>405942</v>
      </c>
      <c r="L397">
        <v>1</v>
      </c>
      <c r="M397">
        <f t="shared" si="6"/>
        <v>2021</v>
      </c>
    </row>
    <row r="398" spans="1:13">
      <c r="A398">
        <v>44229</v>
      </c>
      <c r="B398">
        <v>9125</v>
      </c>
      <c r="C398">
        <v>957</v>
      </c>
      <c r="D398">
        <v>31301406.945271399</v>
      </c>
      <c r="E398">
        <v>2701907231.2680898</v>
      </c>
      <c r="F398">
        <v>258247</v>
      </c>
      <c r="G398">
        <v>1328</v>
      </c>
      <c r="H398">
        <v>88</v>
      </c>
      <c r="I398">
        <v>75492076.161740705</v>
      </c>
      <c r="J398">
        <v>29734594710.536701</v>
      </c>
      <c r="K398">
        <v>406029</v>
      </c>
      <c r="L398">
        <v>1</v>
      </c>
      <c r="M398">
        <f t="shared" si="6"/>
        <v>2021</v>
      </c>
    </row>
    <row r="399" spans="1:13">
      <c r="A399">
        <v>44230</v>
      </c>
      <c r="B399">
        <v>19144</v>
      </c>
      <c r="C399">
        <v>1861</v>
      </c>
      <c r="D399">
        <v>31355709.023337699</v>
      </c>
      <c r="E399">
        <v>2733262940.29143</v>
      </c>
      <c r="F399">
        <v>258712</v>
      </c>
      <c r="G399">
        <v>1396</v>
      </c>
      <c r="H399">
        <v>117</v>
      </c>
      <c r="I399">
        <v>75509207.121375605</v>
      </c>
      <c r="J399">
        <v>29810103917.6581</v>
      </c>
      <c r="K399">
        <v>406145</v>
      </c>
      <c r="L399">
        <v>1</v>
      </c>
      <c r="M399">
        <f t="shared" si="6"/>
        <v>2021</v>
      </c>
    </row>
    <row r="400" spans="1:13">
      <c r="A400">
        <v>44231</v>
      </c>
      <c r="B400">
        <v>20884</v>
      </c>
      <c r="C400">
        <v>2076</v>
      </c>
      <c r="D400">
        <v>31435356.145694401</v>
      </c>
      <c r="E400">
        <v>2764698296.43712</v>
      </c>
      <c r="F400">
        <v>259353</v>
      </c>
      <c r="G400">
        <v>1435</v>
      </c>
      <c r="H400">
        <v>108</v>
      </c>
      <c r="I400">
        <v>75521988.507741496</v>
      </c>
      <c r="J400">
        <v>29885625906.165798</v>
      </c>
      <c r="K400">
        <v>406252</v>
      </c>
      <c r="L400">
        <v>1</v>
      </c>
      <c r="M400">
        <f t="shared" si="6"/>
        <v>2021</v>
      </c>
    </row>
    <row r="401" spans="1:13">
      <c r="A401">
        <v>44232</v>
      </c>
      <c r="B401">
        <v>17934</v>
      </c>
      <c r="C401">
        <v>1730</v>
      </c>
      <c r="D401">
        <v>31484673.2747874</v>
      </c>
      <c r="E401">
        <v>2796182969.7119098</v>
      </c>
      <c r="F401">
        <v>259725</v>
      </c>
      <c r="G401">
        <v>1358</v>
      </c>
      <c r="H401">
        <v>100</v>
      </c>
      <c r="I401">
        <v>75532706.094840601</v>
      </c>
      <c r="J401">
        <v>29961158612.2607</v>
      </c>
      <c r="K401">
        <v>406351</v>
      </c>
      <c r="L401">
        <v>1</v>
      </c>
      <c r="M401">
        <f t="shared" si="6"/>
        <v>2021</v>
      </c>
    </row>
    <row r="402" spans="1:13">
      <c r="A402">
        <v>44233</v>
      </c>
      <c r="B402">
        <v>15597</v>
      </c>
      <c r="C402">
        <v>1619</v>
      </c>
      <c r="D402">
        <v>31504332.9659614</v>
      </c>
      <c r="E402">
        <v>2827687302.6778698</v>
      </c>
      <c r="F402">
        <v>259903</v>
      </c>
      <c r="G402">
        <v>1441</v>
      </c>
      <c r="H402">
        <v>100</v>
      </c>
      <c r="I402">
        <v>75544779.261705801</v>
      </c>
      <c r="J402">
        <v>30036703391.5224</v>
      </c>
      <c r="K402">
        <v>406450</v>
      </c>
      <c r="L402">
        <v>1</v>
      </c>
      <c r="M402">
        <f t="shared" si="6"/>
        <v>2021</v>
      </c>
    </row>
    <row r="403" spans="1:13">
      <c r="A403">
        <v>44234</v>
      </c>
      <c r="B403">
        <v>13044</v>
      </c>
      <c r="C403">
        <v>1198</v>
      </c>
      <c r="D403">
        <v>31464843.801663298</v>
      </c>
      <c r="E403">
        <v>2859152146.4795399</v>
      </c>
      <c r="F403">
        <v>259577</v>
      </c>
      <c r="G403">
        <v>1524</v>
      </c>
      <c r="H403">
        <v>140</v>
      </c>
      <c r="I403">
        <v>75566061.271064505</v>
      </c>
      <c r="J403">
        <v>30112269452.793499</v>
      </c>
      <c r="K403">
        <v>406589</v>
      </c>
      <c r="L403">
        <v>1</v>
      </c>
      <c r="M403">
        <f t="shared" si="6"/>
        <v>2021</v>
      </c>
    </row>
    <row r="404" spans="1:13">
      <c r="A404">
        <v>44235</v>
      </c>
      <c r="B404">
        <v>4814</v>
      </c>
      <c r="C404">
        <v>483</v>
      </c>
      <c r="D404">
        <v>31351657.807426099</v>
      </c>
      <c r="E404">
        <v>2890503804.2869601</v>
      </c>
      <c r="F404">
        <v>258650</v>
      </c>
      <c r="G404">
        <v>1410</v>
      </c>
      <c r="H404">
        <v>93</v>
      </c>
      <c r="I404">
        <v>75571521.003883198</v>
      </c>
      <c r="J404">
        <v>30187840973.797298</v>
      </c>
      <c r="K404">
        <v>406681</v>
      </c>
      <c r="L404">
        <v>1</v>
      </c>
      <c r="M404">
        <f t="shared" si="6"/>
        <v>2021</v>
      </c>
    </row>
    <row r="405" spans="1:13">
      <c r="A405">
        <v>44236</v>
      </c>
      <c r="B405">
        <v>6535</v>
      </c>
      <c r="C405">
        <v>618</v>
      </c>
      <c r="D405">
        <v>31241965.553693101</v>
      </c>
      <c r="E405">
        <v>2921745769.8406601</v>
      </c>
      <c r="F405">
        <v>257756</v>
      </c>
      <c r="G405">
        <v>1512</v>
      </c>
      <c r="H405">
        <v>118</v>
      </c>
      <c r="I405">
        <v>75589593.221408397</v>
      </c>
      <c r="J405">
        <v>30263430567.018799</v>
      </c>
      <c r="K405">
        <v>406798</v>
      </c>
      <c r="L405">
        <v>1</v>
      </c>
      <c r="M405">
        <f t="shared" si="6"/>
        <v>2021</v>
      </c>
    </row>
    <row r="406" spans="1:13">
      <c r="A406">
        <v>44237</v>
      </c>
      <c r="B406">
        <v>14149</v>
      </c>
      <c r="C406">
        <v>1298</v>
      </c>
      <c r="D406">
        <v>31215150.383627299</v>
      </c>
      <c r="E406">
        <v>2952960920.2242799</v>
      </c>
      <c r="F406">
        <v>257563</v>
      </c>
      <c r="G406">
        <v>1491</v>
      </c>
      <c r="H406">
        <v>104</v>
      </c>
      <c r="I406">
        <v>75601147.1690626</v>
      </c>
      <c r="J406">
        <v>30339031714.187801</v>
      </c>
      <c r="K406">
        <v>406901</v>
      </c>
      <c r="L406">
        <v>1</v>
      </c>
      <c r="M406">
        <f t="shared" si="6"/>
        <v>2021</v>
      </c>
    </row>
    <row r="407" spans="1:13">
      <c r="A407">
        <v>44238</v>
      </c>
      <c r="B407">
        <v>16001</v>
      </c>
      <c r="C407">
        <v>1522</v>
      </c>
      <c r="D407">
        <v>31217564.4639691</v>
      </c>
      <c r="E407">
        <v>2984178484.6882501</v>
      </c>
      <c r="F407">
        <v>257543</v>
      </c>
      <c r="G407">
        <v>1542</v>
      </c>
      <c r="H407">
        <v>123</v>
      </c>
      <c r="I407">
        <v>75618819.648314193</v>
      </c>
      <c r="J407">
        <v>30414650533.836102</v>
      </c>
      <c r="K407">
        <v>407023</v>
      </c>
      <c r="L407">
        <v>1</v>
      </c>
      <c r="M407">
        <f t="shared" si="6"/>
        <v>2021</v>
      </c>
    </row>
    <row r="408" spans="1:13">
      <c r="A408">
        <v>44239</v>
      </c>
      <c r="B408">
        <v>14582</v>
      </c>
      <c r="C408">
        <v>1460</v>
      </c>
      <c r="D408">
        <v>31205301.135534</v>
      </c>
      <c r="E408">
        <v>3015383785.8237901</v>
      </c>
      <c r="F408">
        <v>257447</v>
      </c>
      <c r="G408">
        <v>1556</v>
      </c>
      <c r="H408">
        <v>125</v>
      </c>
      <c r="I408">
        <v>75632943.359276906</v>
      </c>
      <c r="J408">
        <v>30490283477.1954</v>
      </c>
      <c r="K408">
        <v>407147</v>
      </c>
      <c r="L408">
        <v>1</v>
      </c>
      <c r="M408">
        <f t="shared" si="6"/>
        <v>2021</v>
      </c>
    </row>
    <row r="409" spans="1:13">
      <c r="A409">
        <v>44240</v>
      </c>
      <c r="B409">
        <v>13285</v>
      </c>
      <c r="C409">
        <v>1198</v>
      </c>
      <c r="D409">
        <v>31166519.9750994</v>
      </c>
      <c r="E409">
        <v>3046550305.7988901</v>
      </c>
      <c r="F409">
        <v>257142</v>
      </c>
      <c r="G409">
        <v>1503</v>
      </c>
      <c r="H409">
        <v>112</v>
      </c>
      <c r="I409">
        <v>75645132.052194595</v>
      </c>
      <c r="J409">
        <v>30565928609.247601</v>
      </c>
      <c r="K409">
        <v>407258</v>
      </c>
      <c r="L409">
        <v>1</v>
      </c>
      <c r="M409">
        <f t="shared" si="6"/>
        <v>2021</v>
      </c>
    </row>
    <row r="410" spans="1:13">
      <c r="A410">
        <v>44241</v>
      </c>
      <c r="B410">
        <v>8694</v>
      </c>
      <c r="C410">
        <v>767</v>
      </c>
      <c r="D410">
        <v>31072711.265817299</v>
      </c>
      <c r="E410">
        <v>3077623017.0647001</v>
      </c>
      <c r="F410">
        <v>256366</v>
      </c>
      <c r="G410">
        <v>1543</v>
      </c>
      <c r="H410">
        <v>100</v>
      </c>
      <c r="I410">
        <v>75657580.957379401</v>
      </c>
      <c r="J410">
        <v>30641586190.205002</v>
      </c>
      <c r="K410">
        <v>407357</v>
      </c>
      <c r="L410">
        <v>1</v>
      </c>
      <c r="M410">
        <f t="shared" si="6"/>
        <v>2021</v>
      </c>
    </row>
    <row r="411" spans="1:13">
      <c r="A411">
        <v>44242</v>
      </c>
      <c r="B411">
        <v>5854</v>
      </c>
      <c r="C411">
        <v>580</v>
      </c>
      <c r="D411">
        <v>30950387.420928199</v>
      </c>
      <c r="E411">
        <v>3108573404.48563</v>
      </c>
      <c r="F411">
        <v>255363</v>
      </c>
      <c r="G411">
        <v>1583</v>
      </c>
      <c r="H411">
        <v>99</v>
      </c>
      <c r="I411">
        <v>75668938.4840478</v>
      </c>
      <c r="J411">
        <v>30717255128.688999</v>
      </c>
      <c r="K411">
        <v>407455</v>
      </c>
      <c r="L411">
        <v>1</v>
      </c>
      <c r="M411">
        <f t="shared" si="6"/>
        <v>2021</v>
      </c>
    </row>
    <row r="412" spans="1:13">
      <c r="A412">
        <v>44243</v>
      </c>
      <c r="B412">
        <v>6831</v>
      </c>
      <c r="C412">
        <v>702</v>
      </c>
      <c r="D412">
        <v>30842357.865346599</v>
      </c>
      <c r="E412">
        <v>3139415762.3509798</v>
      </c>
      <c r="F412">
        <v>254479</v>
      </c>
      <c r="G412">
        <v>1586</v>
      </c>
      <c r="H412">
        <v>128</v>
      </c>
      <c r="I412">
        <v>75687031.439906493</v>
      </c>
      <c r="J412">
        <v>30792942160.128899</v>
      </c>
      <c r="K412">
        <v>407582</v>
      </c>
      <c r="L412">
        <v>1</v>
      </c>
      <c r="M412">
        <f t="shared" si="6"/>
        <v>2021</v>
      </c>
    </row>
    <row r="413" spans="1:13">
      <c r="A413">
        <v>44244</v>
      </c>
      <c r="B413">
        <v>14367</v>
      </c>
      <c r="C413">
        <v>1394</v>
      </c>
      <c r="D413">
        <v>30825018.797475599</v>
      </c>
      <c r="E413">
        <v>3170240781.1484499</v>
      </c>
      <c r="F413">
        <v>254367</v>
      </c>
      <c r="G413">
        <v>1506</v>
      </c>
      <c r="H413">
        <v>123</v>
      </c>
      <c r="I413">
        <v>75702640.687956199</v>
      </c>
      <c r="J413">
        <v>30868644800.816898</v>
      </c>
      <c r="K413">
        <v>407704</v>
      </c>
      <c r="L413">
        <v>1</v>
      </c>
      <c r="M413">
        <f t="shared" si="6"/>
        <v>2021</v>
      </c>
    </row>
    <row r="414" spans="1:13">
      <c r="A414">
        <v>44245</v>
      </c>
      <c r="B414">
        <v>15553</v>
      </c>
      <c r="C414">
        <v>1432</v>
      </c>
      <c r="D414">
        <v>30805836.296053398</v>
      </c>
      <c r="E414">
        <v>3201046617.44451</v>
      </c>
      <c r="F414">
        <v>254227</v>
      </c>
      <c r="G414">
        <v>1572</v>
      </c>
      <c r="H414">
        <v>133</v>
      </c>
      <c r="I414">
        <v>75719676.841826394</v>
      </c>
      <c r="J414">
        <v>30944364477.658699</v>
      </c>
      <c r="K414">
        <v>407836</v>
      </c>
      <c r="L414">
        <v>1</v>
      </c>
      <c r="M414">
        <f t="shared" si="6"/>
        <v>2021</v>
      </c>
    </row>
    <row r="415" spans="1:13">
      <c r="A415">
        <v>44246</v>
      </c>
      <c r="B415">
        <v>14334</v>
      </c>
      <c r="C415">
        <v>1458</v>
      </c>
      <c r="D415">
        <v>30798589.892846201</v>
      </c>
      <c r="E415">
        <v>3231845207.3373499</v>
      </c>
      <c r="F415">
        <v>254124</v>
      </c>
      <c r="G415">
        <v>1561</v>
      </c>
      <c r="H415">
        <v>115</v>
      </c>
      <c r="I415">
        <v>75730068.339014605</v>
      </c>
      <c r="J415">
        <v>31020094545.9977</v>
      </c>
      <c r="K415">
        <v>407950</v>
      </c>
      <c r="L415">
        <v>1</v>
      </c>
      <c r="M415">
        <f t="shared" si="6"/>
        <v>2021</v>
      </c>
    </row>
    <row r="416" spans="1:13">
      <c r="A416">
        <v>44247</v>
      </c>
      <c r="B416">
        <v>13562</v>
      </c>
      <c r="C416">
        <v>1422</v>
      </c>
      <c r="D416">
        <v>30776049.043131899</v>
      </c>
      <c r="E416">
        <v>3262621256.3804798</v>
      </c>
      <c r="F416">
        <v>253920</v>
      </c>
      <c r="G416">
        <v>1626</v>
      </c>
      <c r="H416">
        <v>122</v>
      </c>
      <c r="I416">
        <v>75745072.858819306</v>
      </c>
      <c r="J416">
        <v>31095839618.856602</v>
      </c>
      <c r="K416">
        <v>408071</v>
      </c>
      <c r="L416">
        <v>1</v>
      </c>
      <c r="M416">
        <f t="shared" si="6"/>
        <v>2021</v>
      </c>
    </row>
    <row r="417" spans="1:13">
      <c r="A417">
        <v>44248</v>
      </c>
      <c r="B417">
        <v>12093</v>
      </c>
      <c r="C417">
        <v>1197</v>
      </c>
      <c r="D417">
        <v>30730314.969781201</v>
      </c>
      <c r="E417">
        <v>3293351571.3502698</v>
      </c>
      <c r="F417">
        <v>253541</v>
      </c>
      <c r="G417">
        <v>1576</v>
      </c>
      <c r="H417">
        <v>132</v>
      </c>
      <c r="I417">
        <v>75762329.554134503</v>
      </c>
      <c r="J417">
        <v>31171601948.410702</v>
      </c>
      <c r="K417">
        <v>408202</v>
      </c>
      <c r="L417">
        <v>1</v>
      </c>
      <c r="M417">
        <f t="shared" si="6"/>
        <v>2021</v>
      </c>
    </row>
    <row r="418" spans="1:13">
      <c r="A418">
        <v>44249</v>
      </c>
      <c r="B418">
        <v>4703</v>
      </c>
      <c r="C418">
        <v>464</v>
      </c>
      <c r="D418">
        <v>30595169.048730802</v>
      </c>
      <c r="E418">
        <v>3323946740.3990002</v>
      </c>
      <c r="F418">
        <v>252413</v>
      </c>
      <c r="G418">
        <v>1592</v>
      </c>
      <c r="H418">
        <v>125</v>
      </c>
      <c r="I418">
        <v>75778271.448253602</v>
      </c>
      <c r="J418">
        <v>31247380219.858898</v>
      </c>
      <c r="K418">
        <v>408326</v>
      </c>
      <c r="L418">
        <v>1</v>
      </c>
      <c r="M418">
        <f t="shared" si="6"/>
        <v>2021</v>
      </c>
    </row>
    <row r="419" spans="1:13">
      <c r="A419">
        <v>44250</v>
      </c>
      <c r="B419">
        <v>6857</v>
      </c>
      <c r="C419">
        <v>634</v>
      </c>
      <c r="D419">
        <v>30470780.330791101</v>
      </c>
      <c r="E419">
        <v>3354417520.7297902</v>
      </c>
      <c r="F419">
        <v>251381</v>
      </c>
      <c r="G419">
        <v>1666</v>
      </c>
      <c r="H419">
        <v>124</v>
      </c>
      <c r="I419">
        <v>75792363.212415293</v>
      </c>
      <c r="J419">
        <v>31323172583.0714</v>
      </c>
      <c r="K419">
        <v>408449</v>
      </c>
      <c r="L419">
        <v>1</v>
      </c>
      <c r="M419">
        <f t="shared" si="6"/>
        <v>2021</v>
      </c>
    </row>
    <row r="420" spans="1:13">
      <c r="A420">
        <v>44251</v>
      </c>
      <c r="B420">
        <v>15822</v>
      </c>
      <c r="C420">
        <v>1398</v>
      </c>
      <c r="D420">
        <v>30439490.393329699</v>
      </c>
      <c r="E420">
        <v>3384857011.1231198</v>
      </c>
      <c r="F420">
        <v>251127</v>
      </c>
      <c r="G420">
        <v>1652</v>
      </c>
      <c r="H420">
        <v>136</v>
      </c>
      <c r="I420">
        <v>75809642.953924194</v>
      </c>
      <c r="J420">
        <v>31398982226.025299</v>
      </c>
      <c r="K420">
        <v>408584</v>
      </c>
      <c r="L420">
        <v>1</v>
      </c>
      <c r="M420">
        <f t="shared" si="6"/>
        <v>2021</v>
      </c>
    </row>
    <row r="421" spans="1:13">
      <c r="A421">
        <v>44252</v>
      </c>
      <c r="B421">
        <v>17598</v>
      </c>
      <c r="C421">
        <v>1635</v>
      </c>
      <c r="D421">
        <v>30434182.8230558</v>
      </c>
      <c r="E421">
        <v>3415291193.9461699</v>
      </c>
      <c r="F421">
        <v>251081</v>
      </c>
      <c r="G421">
        <v>1681</v>
      </c>
      <c r="H421">
        <v>145</v>
      </c>
      <c r="I421">
        <v>75827093.119067296</v>
      </c>
      <c r="J421">
        <v>31474809319.144402</v>
      </c>
      <c r="K421">
        <v>408728</v>
      </c>
      <c r="L421">
        <v>1</v>
      </c>
      <c r="M421">
        <f t="shared" si="6"/>
        <v>2021</v>
      </c>
    </row>
    <row r="422" spans="1:13">
      <c r="A422">
        <v>44253</v>
      </c>
      <c r="B422">
        <v>15407</v>
      </c>
      <c r="C422">
        <v>1582</v>
      </c>
      <c r="D422">
        <v>30418098.697602998</v>
      </c>
      <c r="E422">
        <v>3445709292.6437802</v>
      </c>
      <c r="F422">
        <v>250941</v>
      </c>
      <c r="G422">
        <v>1722</v>
      </c>
      <c r="H422">
        <v>124</v>
      </c>
      <c r="I422">
        <v>75839495.166860297</v>
      </c>
      <c r="J422">
        <v>31550648814.311199</v>
      </c>
      <c r="K422">
        <v>408851</v>
      </c>
      <c r="L422">
        <v>1</v>
      </c>
      <c r="M422">
        <f t="shared" si="6"/>
        <v>2021</v>
      </c>
    </row>
    <row r="423" spans="1:13">
      <c r="A423">
        <v>44254</v>
      </c>
      <c r="B423">
        <v>14736</v>
      </c>
      <c r="C423">
        <v>1381</v>
      </c>
      <c r="D423">
        <v>30369325.929678001</v>
      </c>
      <c r="E423">
        <v>3476078618.5734501</v>
      </c>
      <c r="F423">
        <v>250560</v>
      </c>
      <c r="G423">
        <v>1762</v>
      </c>
      <c r="H423">
        <v>162</v>
      </c>
      <c r="I423">
        <v>75864209.062380806</v>
      </c>
      <c r="J423">
        <v>31626513023.3736</v>
      </c>
      <c r="K423">
        <v>409012</v>
      </c>
      <c r="L423">
        <v>1</v>
      </c>
      <c r="M423">
        <f t="shared" si="6"/>
        <v>2021</v>
      </c>
    </row>
    <row r="424" spans="1:13">
      <c r="A424">
        <v>44255</v>
      </c>
      <c r="B424">
        <v>11922</v>
      </c>
      <c r="C424">
        <v>1084</v>
      </c>
      <c r="D424">
        <v>30293978.670173399</v>
      </c>
      <c r="E424">
        <v>3506372597.2436299</v>
      </c>
      <c r="F424">
        <v>249924</v>
      </c>
      <c r="G424">
        <v>1720</v>
      </c>
      <c r="H424">
        <v>134</v>
      </c>
      <c r="I424">
        <v>75874985.986267805</v>
      </c>
      <c r="J424">
        <v>31702388009.359901</v>
      </c>
      <c r="K424">
        <v>409144</v>
      </c>
      <c r="L424">
        <v>2</v>
      </c>
      <c r="M424">
        <f t="shared" si="6"/>
        <v>2021</v>
      </c>
    </row>
    <row r="425" spans="1:13">
      <c r="A425">
        <v>44256</v>
      </c>
      <c r="B425">
        <v>6190</v>
      </c>
      <c r="C425">
        <v>567</v>
      </c>
      <c r="D425">
        <v>30164417.171479799</v>
      </c>
      <c r="E425">
        <v>3536537014.4151101</v>
      </c>
      <c r="F425">
        <v>248858</v>
      </c>
      <c r="G425">
        <v>1633</v>
      </c>
      <c r="H425">
        <v>122</v>
      </c>
      <c r="I425">
        <v>75888598.331677005</v>
      </c>
      <c r="J425">
        <v>31778276607.691502</v>
      </c>
      <c r="K425">
        <v>409264</v>
      </c>
      <c r="L425">
        <v>2</v>
      </c>
      <c r="M425">
        <f t="shared" si="6"/>
        <v>2021</v>
      </c>
    </row>
    <row r="426" spans="1:13">
      <c r="A426">
        <v>44257</v>
      </c>
      <c r="B426">
        <v>8409</v>
      </c>
      <c r="C426">
        <v>895</v>
      </c>
      <c r="D426">
        <v>30078327.6042565</v>
      </c>
      <c r="E426">
        <v>3566615342.0193601</v>
      </c>
      <c r="F426">
        <v>248141</v>
      </c>
      <c r="G426">
        <v>1612</v>
      </c>
      <c r="H426">
        <v>114</v>
      </c>
      <c r="I426">
        <v>75900744.151250497</v>
      </c>
      <c r="J426">
        <v>31854177351.8428</v>
      </c>
      <c r="K426">
        <v>409376</v>
      </c>
      <c r="L426">
        <v>2</v>
      </c>
      <c r="M426">
        <f t="shared" si="6"/>
        <v>2021</v>
      </c>
    </row>
    <row r="427" spans="1:13">
      <c r="A427">
        <v>44258</v>
      </c>
      <c r="B427">
        <v>19668</v>
      </c>
      <c r="C427">
        <v>2008</v>
      </c>
      <c r="D427">
        <v>30106266.528477602</v>
      </c>
      <c r="E427">
        <v>3596721608.5478401</v>
      </c>
      <c r="F427">
        <v>248368</v>
      </c>
      <c r="G427">
        <v>1781</v>
      </c>
      <c r="H427">
        <v>127</v>
      </c>
      <c r="I427">
        <v>75917725.877812997</v>
      </c>
      <c r="J427">
        <v>31930095077.7206</v>
      </c>
      <c r="K427">
        <v>409502</v>
      </c>
      <c r="L427">
        <v>1</v>
      </c>
      <c r="M427">
        <f t="shared" si="6"/>
        <v>2021</v>
      </c>
    </row>
    <row r="428" spans="1:13">
      <c r="A428">
        <v>44259</v>
      </c>
      <c r="B428">
        <v>20287</v>
      </c>
      <c r="C428">
        <v>1989</v>
      </c>
      <c r="D428">
        <v>30139517.459321301</v>
      </c>
      <c r="E428">
        <v>3626861126.0071602</v>
      </c>
      <c r="F428">
        <v>248650</v>
      </c>
      <c r="G428">
        <v>1707</v>
      </c>
      <c r="H428">
        <v>141</v>
      </c>
      <c r="I428">
        <v>75938272.953370303</v>
      </c>
      <c r="J428">
        <v>32006033350.674</v>
      </c>
      <c r="K428">
        <v>409642</v>
      </c>
      <c r="L428">
        <v>1</v>
      </c>
      <c r="M428">
        <f t="shared" si="6"/>
        <v>2021</v>
      </c>
    </row>
    <row r="429" spans="1:13">
      <c r="A429">
        <v>44260</v>
      </c>
      <c r="B429">
        <v>18178</v>
      </c>
      <c r="C429">
        <v>1751</v>
      </c>
      <c r="D429">
        <v>30143651.485781301</v>
      </c>
      <c r="E429">
        <v>3657004777.4929399</v>
      </c>
      <c r="F429">
        <v>248723</v>
      </c>
      <c r="G429">
        <v>1678</v>
      </c>
      <c r="H429">
        <v>116</v>
      </c>
      <c r="I429">
        <v>75949822.427114397</v>
      </c>
      <c r="J429">
        <v>32081983173.101101</v>
      </c>
      <c r="K429">
        <v>409756</v>
      </c>
      <c r="L429">
        <v>2</v>
      </c>
      <c r="M429">
        <f t="shared" si="6"/>
        <v>2021</v>
      </c>
    </row>
    <row r="430" spans="1:13">
      <c r="A430">
        <v>44261</v>
      </c>
      <c r="B430">
        <v>17312</v>
      </c>
      <c r="C430">
        <v>1707</v>
      </c>
      <c r="D430">
        <v>30146252.8560091</v>
      </c>
      <c r="E430">
        <v>3687151030.3489499</v>
      </c>
      <c r="F430">
        <v>248769</v>
      </c>
      <c r="G430">
        <v>1661</v>
      </c>
      <c r="H430">
        <v>115</v>
      </c>
      <c r="I430">
        <v>75964735.962556601</v>
      </c>
      <c r="J430">
        <v>32157947909.063599</v>
      </c>
      <c r="K430">
        <v>409870</v>
      </c>
      <c r="L430">
        <v>1</v>
      </c>
      <c r="M430">
        <f t="shared" si="6"/>
        <v>2021</v>
      </c>
    </row>
    <row r="431" spans="1:13">
      <c r="A431">
        <v>44262</v>
      </c>
      <c r="B431">
        <v>14880</v>
      </c>
      <c r="C431">
        <v>1421</v>
      </c>
      <c r="D431">
        <v>30104551.034440301</v>
      </c>
      <c r="E431">
        <v>3717255581.3833899</v>
      </c>
      <c r="F431">
        <v>248434</v>
      </c>
      <c r="G431">
        <v>1756</v>
      </c>
      <c r="H431">
        <v>132</v>
      </c>
      <c r="I431">
        <v>75980896.365254804</v>
      </c>
      <c r="J431">
        <v>32233928805.428902</v>
      </c>
      <c r="K431">
        <v>410001</v>
      </c>
      <c r="L431">
        <v>1</v>
      </c>
      <c r="M431">
        <f t="shared" si="6"/>
        <v>2021</v>
      </c>
    </row>
    <row r="432" spans="1:13">
      <c r="A432">
        <v>44263</v>
      </c>
      <c r="B432">
        <v>6029</v>
      </c>
      <c r="C432">
        <v>553</v>
      </c>
      <c r="D432">
        <v>29971104.459158499</v>
      </c>
      <c r="E432">
        <v>3747226685.8425498</v>
      </c>
      <c r="F432">
        <v>247339</v>
      </c>
      <c r="G432">
        <v>1648</v>
      </c>
      <c r="H432">
        <v>100</v>
      </c>
      <c r="I432">
        <v>75990589.084332094</v>
      </c>
      <c r="J432">
        <v>32309919394.513199</v>
      </c>
      <c r="K432">
        <v>410100</v>
      </c>
      <c r="L432">
        <v>1</v>
      </c>
      <c r="M432">
        <f t="shared" si="6"/>
        <v>2021</v>
      </c>
    </row>
    <row r="433" spans="1:13">
      <c r="A433">
        <v>44264</v>
      </c>
      <c r="B433">
        <v>8697</v>
      </c>
      <c r="C433">
        <v>749</v>
      </c>
      <c r="D433">
        <v>29853463.944228601</v>
      </c>
      <c r="E433">
        <v>3777080149.7867799</v>
      </c>
      <c r="F433">
        <v>246390</v>
      </c>
      <c r="G433">
        <v>1698</v>
      </c>
      <c r="H433">
        <v>133</v>
      </c>
      <c r="I433">
        <v>76013553.751415193</v>
      </c>
      <c r="J433">
        <v>32385932948.264599</v>
      </c>
      <c r="K433">
        <v>410232</v>
      </c>
      <c r="L433">
        <v>1</v>
      </c>
      <c r="M433">
        <f t="shared" si="6"/>
        <v>2021</v>
      </c>
    </row>
    <row r="434" spans="1:13">
      <c r="A434">
        <v>44265</v>
      </c>
      <c r="B434">
        <v>20651</v>
      </c>
      <c r="C434">
        <v>1934</v>
      </c>
      <c r="D434">
        <v>29879571.9393594</v>
      </c>
      <c r="E434">
        <v>3806959721.72614</v>
      </c>
      <c r="F434">
        <v>246598</v>
      </c>
      <c r="G434">
        <v>1726</v>
      </c>
      <c r="H434">
        <v>118</v>
      </c>
      <c r="I434">
        <v>76023274.769046798</v>
      </c>
      <c r="J434">
        <v>32461956223.033699</v>
      </c>
      <c r="K434">
        <v>410349</v>
      </c>
      <c r="L434">
        <v>1</v>
      </c>
      <c r="M434">
        <f t="shared" si="6"/>
        <v>2021</v>
      </c>
    </row>
    <row r="435" spans="1:13">
      <c r="A435">
        <v>44266</v>
      </c>
      <c r="B435">
        <v>25109</v>
      </c>
      <c r="C435">
        <v>2227</v>
      </c>
      <c r="D435">
        <v>29946197.5044135</v>
      </c>
      <c r="E435">
        <v>3836905919.2305498</v>
      </c>
      <c r="F435">
        <v>247098</v>
      </c>
      <c r="G435">
        <v>1727</v>
      </c>
      <c r="H435">
        <v>133</v>
      </c>
      <c r="I435">
        <v>76042803.562314898</v>
      </c>
      <c r="J435">
        <v>32537999026.596001</v>
      </c>
      <c r="K435">
        <v>410480</v>
      </c>
      <c r="L435">
        <v>2</v>
      </c>
      <c r="M435">
        <f t="shared" si="6"/>
        <v>2021</v>
      </c>
    </row>
    <row r="436" spans="1:13">
      <c r="A436">
        <v>44267</v>
      </c>
      <c r="B436">
        <v>23603</v>
      </c>
      <c r="C436">
        <v>2148</v>
      </c>
      <c r="D436">
        <v>30000160.817378402</v>
      </c>
      <c r="E436">
        <v>3866906080.0479298</v>
      </c>
      <c r="F436">
        <v>247534</v>
      </c>
      <c r="G436">
        <v>1712</v>
      </c>
      <c r="H436">
        <v>130</v>
      </c>
      <c r="I436">
        <v>76059769.509995893</v>
      </c>
      <c r="J436">
        <v>32614058796.105999</v>
      </c>
      <c r="K436">
        <v>410609</v>
      </c>
      <c r="L436">
        <v>1</v>
      </c>
      <c r="M436">
        <f t="shared" si="6"/>
        <v>2021</v>
      </c>
    </row>
    <row r="437" spans="1:13">
      <c r="A437">
        <v>44268</v>
      </c>
      <c r="B437">
        <v>22518</v>
      </c>
      <c r="C437">
        <v>2113</v>
      </c>
      <c r="D437">
        <v>30045722.826478701</v>
      </c>
      <c r="E437">
        <v>3896951802.8744102</v>
      </c>
      <c r="F437">
        <v>247912</v>
      </c>
      <c r="G437">
        <v>1735</v>
      </c>
      <c r="H437">
        <v>153</v>
      </c>
      <c r="I437">
        <v>76080115.036539093</v>
      </c>
      <c r="J437">
        <v>32690138911.142502</v>
      </c>
      <c r="K437">
        <v>410761</v>
      </c>
      <c r="L437">
        <v>1</v>
      </c>
      <c r="M437">
        <f t="shared" si="6"/>
        <v>2021</v>
      </c>
    </row>
    <row r="438" spans="1:13">
      <c r="A438">
        <v>44269</v>
      </c>
      <c r="B438">
        <v>18772</v>
      </c>
      <c r="C438">
        <v>1847</v>
      </c>
      <c r="D438">
        <v>30075198.1033918</v>
      </c>
      <c r="E438">
        <v>3927027000.9777999</v>
      </c>
      <c r="F438">
        <v>248130</v>
      </c>
      <c r="G438">
        <v>1629</v>
      </c>
      <c r="H438">
        <v>114</v>
      </c>
      <c r="I438">
        <v>76088683.976563796</v>
      </c>
      <c r="J438">
        <v>32766227595.119099</v>
      </c>
      <c r="K438">
        <v>410874</v>
      </c>
      <c r="L438">
        <v>1</v>
      </c>
      <c r="M438">
        <f t="shared" si="6"/>
        <v>2021</v>
      </c>
    </row>
    <row r="439" spans="1:13">
      <c r="A439">
        <v>44270</v>
      </c>
      <c r="B439">
        <v>8670</v>
      </c>
      <c r="C439">
        <v>812</v>
      </c>
      <c r="D439">
        <v>29970362.548298601</v>
      </c>
      <c r="E439">
        <v>3956997363.5261002</v>
      </c>
      <c r="F439">
        <v>247247</v>
      </c>
      <c r="G439">
        <v>1695</v>
      </c>
      <c r="H439">
        <v>124</v>
      </c>
      <c r="I439">
        <v>76104371.498533294</v>
      </c>
      <c r="J439">
        <v>32842331966.617599</v>
      </c>
      <c r="K439">
        <v>410997</v>
      </c>
      <c r="L439">
        <v>1</v>
      </c>
      <c r="M439">
        <f t="shared" si="6"/>
        <v>2021</v>
      </c>
    </row>
    <row r="440" spans="1:13">
      <c r="A440">
        <v>44271</v>
      </c>
      <c r="B440">
        <v>12287</v>
      </c>
      <c r="C440">
        <v>1280</v>
      </c>
      <c r="D440">
        <v>29924615.477219701</v>
      </c>
      <c r="E440">
        <v>3986921979.0033202</v>
      </c>
      <c r="F440">
        <v>246861</v>
      </c>
      <c r="G440">
        <v>1666</v>
      </c>
      <c r="H440">
        <v>127</v>
      </c>
      <c r="I440">
        <v>76121132.091949597</v>
      </c>
      <c r="J440">
        <v>32918453098.709599</v>
      </c>
      <c r="K440">
        <v>411123</v>
      </c>
      <c r="L440">
        <v>1</v>
      </c>
      <c r="M440">
        <f t="shared" si="6"/>
        <v>2021</v>
      </c>
    </row>
    <row r="441" spans="1:13">
      <c r="A441">
        <v>44272</v>
      </c>
      <c r="B441">
        <v>28312</v>
      </c>
      <c r="C441">
        <v>2757</v>
      </c>
      <c r="D441">
        <v>30050018.746777602</v>
      </c>
      <c r="E441">
        <v>4016971997.7501001</v>
      </c>
      <c r="F441">
        <v>247891</v>
      </c>
      <c r="G441">
        <v>1727</v>
      </c>
      <c r="H441">
        <v>133</v>
      </c>
      <c r="I441">
        <v>76137565.371269897</v>
      </c>
      <c r="J441">
        <v>32994590664.080799</v>
      </c>
      <c r="K441">
        <v>411255</v>
      </c>
      <c r="L441">
        <v>1</v>
      </c>
      <c r="M441">
        <f t="shared" si="6"/>
        <v>2021</v>
      </c>
    </row>
    <row r="442" spans="1:13">
      <c r="A442">
        <v>44273</v>
      </c>
      <c r="B442">
        <v>32924</v>
      </c>
      <c r="C442">
        <v>3173</v>
      </c>
      <c r="D442">
        <v>30224341.202847801</v>
      </c>
      <c r="E442">
        <v>4047196338.95295</v>
      </c>
      <c r="F442">
        <v>249333</v>
      </c>
      <c r="G442">
        <v>1731</v>
      </c>
      <c r="H442">
        <v>160</v>
      </c>
      <c r="I442">
        <v>76159696.6854112</v>
      </c>
      <c r="J442">
        <v>33070750360.7663</v>
      </c>
      <c r="K442">
        <v>411413</v>
      </c>
      <c r="L442">
        <v>2</v>
      </c>
      <c r="M442">
        <f t="shared" si="6"/>
        <v>2021</v>
      </c>
    </row>
    <row r="443" spans="1:13">
      <c r="A443">
        <v>44274</v>
      </c>
      <c r="B443">
        <v>30008</v>
      </c>
      <c r="C443">
        <v>3041</v>
      </c>
      <c r="D443">
        <v>30394598.717469599</v>
      </c>
      <c r="E443">
        <v>4077590937.6704202</v>
      </c>
      <c r="F443">
        <v>250701</v>
      </c>
      <c r="G443">
        <v>1673</v>
      </c>
      <c r="H443">
        <v>122</v>
      </c>
      <c r="I443">
        <v>76170088.357517004</v>
      </c>
      <c r="J443">
        <v>33146920449.123798</v>
      </c>
      <c r="K443">
        <v>411534</v>
      </c>
      <c r="L443">
        <v>1</v>
      </c>
      <c r="M443">
        <f t="shared" si="6"/>
        <v>2021</v>
      </c>
    </row>
    <row r="444" spans="1:13">
      <c r="A444">
        <v>44275</v>
      </c>
      <c r="B444">
        <v>28158</v>
      </c>
      <c r="C444">
        <v>2729</v>
      </c>
      <c r="D444">
        <v>30506514.9965</v>
      </c>
      <c r="E444">
        <v>4108097452.6669202</v>
      </c>
      <c r="F444">
        <v>251626</v>
      </c>
      <c r="G444">
        <v>1804</v>
      </c>
      <c r="H444">
        <v>128</v>
      </c>
      <c r="I444">
        <v>76185146.982457206</v>
      </c>
      <c r="J444">
        <v>33223105596.106201</v>
      </c>
      <c r="K444">
        <v>411660</v>
      </c>
      <c r="L444">
        <v>2</v>
      </c>
      <c r="M444">
        <f t="shared" si="6"/>
        <v>2021</v>
      </c>
    </row>
    <row r="445" spans="1:13">
      <c r="A445">
        <v>44276</v>
      </c>
      <c r="B445">
        <v>23703</v>
      </c>
      <c r="C445">
        <v>2431</v>
      </c>
      <c r="D445">
        <v>30600429.430687401</v>
      </c>
      <c r="E445">
        <v>4138697882.0976</v>
      </c>
      <c r="F445">
        <v>252352</v>
      </c>
      <c r="G445">
        <v>1705</v>
      </c>
      <c r="H445">
        <v>124</v>
      </c>
      <c r="I445">
        <v>76198938.689961895</v>
      </c>
      <c r="J445">
        <v>33299304534.7962</v>
      </c>
      <c r="K445">
        <v>411782</v>
      </c>
      <c r="L445">
        <v>2</v>
      </c>
      <c r="M445">
        <f t="shared" si="6"/>
        <v>2021</v>
      </c>
    </row>
    <row r="446" spans="1:13">
      <c r="A446">
        <v>44277</v>
      </c>
      <c r="B446">
        <v>10679</v>
      </c>
      <c r="C446">
        <v>1068</v>
      </c>
      <c r="D446">
        <v>30518994.119946901</v>
      </c>
      <c r="E446">
        <v>4169216876.2175498</v>
      </c>
      <c r="F446">
        <v>251683</v>
      </c>
      <c r="G446">
        <v>1737</v>
      </c>
      <c r="H446">
        <v>131</v>
      </c>
      <c r="I446">
        <v>76214774.101901203</v>
      </c>
      <c r="J446">
        <v>33375519308.898102</v>
      </c>
      <c r="K446">
        <v>411912</v>
      </c>
      <c r="L446">
        <v>1</v>
      </c>
      <c r="M446">
        <f t="shared" si="6"/>
        <v>2021</v>
      </c>
    </row>
    <row r="447" spans="1:13">
      <c r="A447">
        <v>44278</v>
      </c>
      <c r="B447">
        <v>15964</v>
      </c>
      <c r="C447">
        <v>1586</v>
      </c>
      <c r="D447">
        <v>30511076.358710099</v>
      </c>
      <c r="E447">
        <v>4199727952.5762601</v>
      </c>
      <c r="F447">
        <v>251634</v>
      </c>
      <c r="G447">
        <v>1635</v>
      </c>
      <c r="H447">
        <v>133</v>
      </c>
      <c r="I447">
        <v>76231707.945216104</v>
      </c>
      <c r="J447">
        <v>33451751016.8433</v>
      </c>
      <c r="K447">
        <v>412043</v>
      </c>
      <c r="L447">
        <v>2</v>
      </c>
      <c r="M447">
        <f t="shared" si="6"/>
        <v>2021</v>
      </c>
    </row>
    <row r="448" spans="1:13">
      <c r="A448">
        <v>44279</v>
      </c>
      <c r="B448">
        <v>34881</v>
      </c>
      <c r="C448">
        <v>3501</v>
      </c>
      <c r="D448">
        <v>30725232.178435098</v>
      </c>
      <c r="E448">
        <v>4230453184.7547002</v>
      </c>
      <c r="F448">
        <v>253434</v>
      </c>
      <c r="G448">
        <v>1701</v>
      </c>
      <c r="H448">
        <v>136</v>
      </c>
      <c r="I448">
        <v>76248663.455484301</v>
      </c>
      <c r="J448">
        <v>33527999680.298801</v>
      </c>
      <c r="K448">
        <v>412177</v>
      </c>
      <c r="L448">
        <v>2</v>
      </c>
      <c r="M448">
        <f t="shared" si="6"/>
        <v>2021</v>
      </c>
    </row>
    <row r="449" spans="1:13">
      <c r="A449">
        <v>44280</v>
      </c>
      <c r="B449">
        <v>40599</v>
      </c>
      <c r="C449">
        <v>3712</v>
      </c>
      <c r="D449">
        <v>30960181.119184699</v>
      </c>
      <c r="E449">
        <v>4261413365.8738799</v>
      </c>
      <c r="F449">
        <v>255392</v>
      </c>
      <c r="G449">
        <v>1754</v>
      </c>
      <c r="H449">
        <v>169</v>
      </c>
      <c r="I449">
        <v>76274277.391123399</v>
      </c>
      <c r="J449">
        <v>33604273957.689899</v>
      </c>
      <c r="K449">
        <v>412344</v>
      </c>
      <c r="L449">
        <v>2</v>
      </c>
      <c r="M449">
        <f t="shared" si="6"/>
        <v>2021</v>
      </c>
    </row>
    <row r="450" spans="1:13">
      <c r="A450">
        <v>44281</v>
      </c>
      <c r="B450">
        <v>39290</v>
      </c>
      <c r="C450">
        <v>3518</v>
      </c>
      <c r="D450">
        <v>31179276.568870898</v>
      </c>
      <c r="E450">
        <v>4292592642.44275</v>
      </c>
      <c r="F450">
        <v>257186</v>
      </c>
      <c r="G450">
        <v>1724</v>
      </c>
      <c r="H450">
        <v>125</v>
      </c>
      <c r="I450">
        <v>76284190.606156498</v>
      </c>
      <c r="J450">
        <v>33680558148.296101</v>
      </c>
      <c r="K450">
        <v>412468</v>
      </c>
      <c r="L450">
        <v>1</v>
      </c>
      <c r="M450">
        <f t="shared" si="6"/>
        <v>2021</v>
      </c>
    </row>
    <row r="451" spans="1:13">
      <c r="A451">
        <v>44282</v>
      </c>
      <c r="B451">
        <v>35937</v>
      </c>
      <c r="C451">
        <v>3162</v>
      </c>
      <c r="D451">
        <v>31355046.668212298</v>
      </c>
      <c r="E451">
        <v>4323947689.1109695</v>
      </c>
      <c r="F451">
        <v>258657</v>
      </c>
      <c r="G451">
        <v>1691</v>
      </c>
      <c r="H451">
        <v>139</v>
      </c>
      <c r="I451">
        <v>76301423.354918703</v>
      </c>
      <c r="J451">
        <v>33756859571.651001</v>
      </c>
      <c r="K451">
        <v>412606</v>
      </c>
      <c r="L451">
        <v>1</v>
      </c>
      <c r="M451">
        <f t="shared" ref="M451:M514" si="7">YEAR(A451)</f>
        <v>2021</v>
      </c>
    </row>
    <row r="452" spans="1:13">
      <c r="A452">
        <v>44283</v>
      </c>
      <c r="B452">
        <v>28305</v>
      </c>
      <c r="C452">
        <v>2740</v>
      </c>
      <c r="D452">
        <v>31482470.9964347</v>
      </c>
      <c r="E452">
        <v>4355430160.1073999</v>
      </c>
      <c r="F452">
        <v>259716</v>
      </c>
      <c r="G452">
        <v>1681</v>
      </c>
      <c r="H452">
        <v>128</v>
      </c>
      <c r="I452">
        <v>76316404.168392494</v>
      </c>
      <c r="J452">
        <v>33833175975.819401</v>
      </c>
      <c r="K452">
        <v>412732</v>
      </c>
      <c r="L452">
        <v>2</v>
      </c>
      <c r="M452">
        <f t="shared" si="7"/>
        <v>2021</v>
      </c>
    </row>
    <row r="453" spans="1:13">
      <c r="A453">
        <v>44284</v>
      </c>
      <c r="B453">
        <v>13596</v>
      </c>
      <c r="C453">
        <v>1270</v>
      </c>
      <c r="D453">
        <v>31429772.150318898</v>
      </c>
      <c r="E453">
        <v>4386859932.25772</v>
      </c>
      <c r="F453">
        <v>259283</v>
      </c>
      <c r="G453">
        <v>1703</v>
      </c>
      <c r="H453">
        <v>134</v>
      </c>
      <c r="I453">
        <v>76332892.973905206</v>
      </c>
      <c r="J453">
        <v>33909508868.793301</v>
      </c>
      <c r="K453">
        <v>412864</v>
      </c>
      <c r="L453">
        <v>2</v>
      </c>
      <c r="M453">
        <f t="shared" si="7"/>
        <v>2021</v>
      </c>
    </row>
    <row r="454" spans="1:13">
      <c r="A454">
        <v>44285</v>
      </c>
      <c r="B454">
        <v>19733</v>
      </c>
      <c r="C454">
        <v>1996</v>
      </c>
      <c r="D454">
        <v>31456463.417314999</v>
      </c>
      <c r="E454">
        <v>4418316395.6750402</v>
      </c>
      <c r="F454">
        <v>259535</v>
      </c>
      <c r="G454">
        <v>1744</v>
      </c>
      <c r="H454">
        <v>129</v>
      </c>
      <c r="I454">
        <v>76348707.378337294</v>
      </c>
      <c r="J454">
        <v>33985857576.1716</v>
      </c>
      <c r="K454">
        <v>412992</v>
      </c>
      <c r="L454">
        <v>1</v>
      </c>
      <c r="M454">
        <f t="shared" si="7"/>
        <v>2021</v>
      </c>
    </row>
    <row r="455" spans="1:13">
      <c r="A455">
        <v>44286</v>
      </c>
      <c r="B455">
        <v>36561</v>
      </c>
      <c r="C455">
        <v>3316</v>
      </c>
      <c r="D455">
        <v>31658044.3459366</v>
      </c>
      <c r="E455">
        <v>4449974440.0209703</v>
      </c>
      <c r="F455">
        <v>261195</v>
      </c>
      <c r="G455">
        <v>1656</v>
      </c>
      <c r="H455">
        <v>115</v>
      </c>
      <c r="I455">
        <v>76359765.72304</v>
      </c>
      <c r="J455">
        <v>34062217341.894699</v>
      </c>
      <c r="K455">
        <v>413105</v>
      </c>
      <c r="L455">
        <v>2</v>
      </c>
      <c r="M455">
        <f t="shared" si="7"/>
        <v>2021</v>
      </c>
    </row>
    <row r="456" spans="1:13">
      <c r="A456">
        <v>44287</v>
      </c>
      <c r="B456">
        <v>41765</v>
      </c>
      <c r="C456">
        <v>3740</v>
      </c>
      <c r="D456">
        <v>31909248.8932456</v>
      </c>
      <c r="E456">
        <v>4481883688.9142199</v>
      </c>
      <c r="F456">
        <v>263270</v>
      </c>
      <c r="G456">
        <v>1665</v>
      </c>
      <c r="H456">
        <v>121</v>
      </c>
      <c r="I456">
        <v>76376720.905997694</v>
      </c>
      <c r="J456">
        <v>34138594062.800701</v>
      </c>
      <c r="K456">
        <v>413225</v>
      </c>
      <c r="L456">
        <v>1</v>
      </c>
      <c r="M456">
        <f t="shared" si="7"/>
        <v>2021</v>
      </c>
    </row>
    <row r="457" spans="1:13">
      <c r="A457">
        <v>44288</v>
      </c>
      <c r="B457">
        <v>37290</v>
      </c>
      <c r="C457">
        <v>3813</v>
      </c>
      <c r="D457">
        <v>32167802.9548181</v>
      </c>
      <c r="E457">
        <v>4514051491.8690395</v>
      </c>
      <c r="F457">
        <v>265392</v>
      </c>
      <c r="G457">
        <v>1691</v>
      </c>
      <c r="H457">
        <v>128</v>
      </c>
      <c r="I457">
        <v>76392308.935932696</v>
      </c>
      <c r="J457">
        <v>34214986371.736599</v>
      </c>
      <c r="K457">
        <v>413351</v>
      </c>
      <c r="L457">
        <v>2</v>
      </c>
      <c r="M457">
        <f t="shared" si="7"/>
        <v>2021</v>
      </c>
    </row>
    <row r="458" spans="1:13">
      <c r="A458">
        <v>44289</v>
      </c>
      <c r="B458">
        <v>26955</v>
      </c>
      <c r="C458">
        <v>2720</v>
      </c>
      <c r="D458">
        <v>32294232.713697702</v>
      </c>
      <c r="E458">
        <v>4546345724.5827303</v>
      </c>
      <c r="F458">
        <v>266439</v>
      </c>
      <c r="G458">
        <v>1673</v>
      </c>
      <c r="H458">
        <v>127</v>
      </c>
      <c r="I458">
        <v>76407399.569788694</v>
      </c>
      <c r="J458">
        <v>34291393771.3064</v>
      </c>
      <c r="K458">
        <v>413476</v>
      </c>
      <c r="L458">
        <v>2</v>
      </c>
      <c r="M458">
        <f t="shared" si="7"/>
        <v>2021</v>
      </c>
    </row>
    <row r="459" spans="1:13">
      <c r="A459">
        <v>44290</v>
      </c>
      <c r="B459">
        <v>18457</v>
      </c>
      <c r="C459">
        <v>1883</v>
      </c>
      <c r="D459">
        <v>32331176.950371001</v>
      </c>
      <c r="E459">
        <v>4578676901.5331001</v>
      </c>
      <c r="F459">
        <v>266731</v>
      </c>
      <c r="G459">
        <v>1591</v>
      </c>
      <c r="H459">
        <v>140</v>
      </c>
      <c r="I459">
        <v>76424676.505971998</v>
      </c>
      <c r="J459">
        <v>34367818447.812401</v>
      </c>
      <c r="K459">
        <v>413614</v>
      </c>
      <c r="L459">
        <v>2</v>
      </c>
      <c r="M459">
        <f t="shared" si="7"/>
        <v>2021</v>
      </c>
    </row>
    <row r="460" spans="1:13">
      <c r="A460">
        <v>44291</v>
      </c>
      <c r="B460">
        <v>12439</v>
      </c>
      <c r="C460">
        <v>1131</v>
      </c>
      <c r="D460">
        <v>32276797.354029801</v>
      </c>
      <c r="E460">
        <v>4610953698.8871298</v>
      </c>
      <c r="F460">
        <v>266267</v>
      </c>
      <c r="G460">
        <v>1595</v>
      </c>
      <c r="H460">
        <v>107</v>
      </c>
      <c r="I460">
        <v>76433112.993683293</v>
      </c>
      <c r="J460">
        <v>34444251560.806</v>
      </c>
      <c r="K460">
        <v>413719</v>
      </c>
      <c r="L460">
        <v>2</v>
      </c>
      <c r="M460">
        <f t="shared" si="7"/>
        <v>2021</v>
      </c>
    </row>
    <row r="461" spans="1:13">
      <c r="A461">
        <v>44292</v>
      </c>
      <c r="B461">
        <v>12223</v>
      </c>
      <c r="C461">
        <v>1091</v>
      </c>
      <c r="D461">
        <v>32211740.3207542</v>
      </c>
      <c r="E461">
        <v>4643165439.2078896</v>
      </c>
      <c r="F461">
        <v>265740</v>
      </c>
      <c r="G461">
        <v>1618</v>
      </c>
      <c r="H461">
        <v>130</v>
      </c>
      <c r="I461">
        <v>76452380.547922298</v>
      </c>
      <c r="J461">
        <v>34520703941.353996</v>
      </c>
      <c r="K461">
        <v>413847</v>
      </c>
      <c r="L461">
        <v>2</v>
      </c>
      <c r="M461">
        <f t="shared" si="7"/>
        <v>2021</v>
      </c>
    </row>
    <row r="462" spans="1:13">
      <c r="A462">
        <v>44293</v>
      </c>
      <c r="B462">
        <v>20022</v>
      </c>
      <c r="C462">
        <v>1942</v>
      </c>
      <c r="D462">
        <v>32257991.169590801</v>
      </c>
      <c r="E462">
        <v>4675423430.3774796</v>
      </c>
      <c r="F462">
        <v>266104</v>
      </c>
      <c r="G462">
        <v>1578</v>
      </c>
      <c r="H462">
        <v>110</v>
      </c>
      <c r="I462">
        <v>76462338.585706294</v>
      </c>
      <c r="J462">
        <v>34597166279.939697</v>
      </c>
      <c r="K462">
        <v>413955</v>
      </c>
      <c r="L462">
        <v>2</v>
      </c>
      <c r="M462">
        <f t="shared" si="7"/>
        <v>2021</v>
      </c>
    </row>
    <row r="463" spans="1:13">
      <c r="A463">
        <v>44294</v>
      </c>
      <c r="B463">
        <v>41312</v>
      </c>
      <c r="C463">
        <v>3601</v>
      </c>
      <c r="D463">
        <v>32502161.026833098</v>
      </c>
      <c r="E463">
        <v>4707925591.4043102</v>
      </c>
      <c r="F463">
        <v>268100</v>
      </c>
      <c r="G463">
        <v>1605</v>
      </c>
      <c r="H463">
        <v>119</v>
      </c>
      <c r="I463">
        <v>76478447.846435204</v>
      </c>
      <c r="J463">
        <v>34673644727.786102</v>
      </c>
      <c r="K463">
        <v>414072</v>
      </c>
      <c r="L463">
        <v>2</v>
      </c>
      <c r="M463">
        <f t="shared" si="7"/>
        <v>2021</v>
      </c>
    </row>
    <row r="464" spans="1:13">
      <c r="A464">
        <v>44295</v>
      </c>
      <c r="B464">
        <v>44845</v>
      </c>
      <c r="C464">
        <v>4271</v>
      </c>
      <c r="D464">
        <v>32825923.845639098</v>
      </c>
      <c r="E464">
        <v>4740751515.2499504</v>
      </c>
      <c r="F464">
        <v>270769</v>
      </c>
      <c r="G464">
        <v>1602</v>
      </c>
      <c r="H464">
        <v>122</v>
      </c>
      <c r="I464">
        <v>76493484.642411098</v>
      </c>
      <c r="J464">
        <v>34750138212.428497</v>
      </c>
      <c r="K464">
        <v>414192</v>
      </c>
      <c r="L464">
        <v>2</v>
      </c>
      <c r="M464">
        <f t="shared" si="7"/>
        <v>2021</v>
      </c>
    </row>
    <row r="465" spans="1:13">
      <c r="A465">
        <v>44296</v>
      </c>
      <c r="B465">
        <v>40556</v>
      </c>
      <c r="C465">
        <v>3815</v>
      </c>
      <c r="D465">
        <v>33093889.748273</v>
      </c>
      <c r="E465">
        <v>4773845404.9982204</v>
      </c>
      <c r="F465">
        <v>273010</v>
      </c>
      <c r="G465">
        <v>1574</v>
      </c>
      <c r="H465">
        <v>133</v>
      </c>
      <c r="I465">
        <v>76510368.602065697</v>
      </c>
      <c r="J465">
        <v>34826648581.030602</v>
      </c>
      <c r="K465">
        <v>414323</v>
      </c>
      <c r="L465">
        <v>2</v>
      </c>
      <c r="M465">
        <f t="shared" si="7"/>
        <v>2021</v>
      </c>
    </row>
    <row r="466" spans="1:13">
      <c r="A466">
        <v>44297</v>
      </c>
      <c r="B466">
        <v>31437</v>
      </c>
      <c r="C466">
        <v>3149</v>
      </c>
      <c r="D466">
        <v>33279510.013916101</v>
      </c>
      <c r="E466">
        <v>4807124915.0121403</v>
      </c>
      <c r="F466">
        <v>274511</v>
      </c>
      <c r="G466">
        <v>1648</v>
      </c>
      <c r="H466">
        <v>141</v>
      </c>
      <c r="I466">
        <v>76530501.005166203</v>
      </c>
      <c r="J466">
        <v>34903179082.035797</v>
      </c>
      <c r="K466">
        <v>414462</v>
      </c>
      <c r="L466">
        <v>2</v>
      </c>
      <c r="M466">
        <f t="shared" si="7"/>
        <v>2021</v>
      </c>
    </row>
    <row r="467" spans="1:13">
      <c r="A467">
        <v>44298</v>
      </c>
      <c r="B467">
        <v>15411</v>
      </c>
      <c r="C467">
        <v>1507</v>
      </c>
      <c r="D467">
        <v>33274083.0300586</v>
      </c>
      <c r="E467">
        <v>4840398998.0422001</v>
      </c>
      <c r="F467">
        <v>274482</v>
      </c>
      <c r="G467">
        <v>1536</v>
      </c>
      <c r="H467">
        <v>133</v>
      </c>
      <c r="I467">
        <v>76544354.206913903</v>
      </c>
      <c r="J467">
        <v>34979723436.242699</v>
      </c>
      <c r="K467">
        <v>414593</v>
      </c>
      <c r="L467">
        <v>2</v>
      </c>
      <c r="M467">
        <f t="shared" si="7"/>
        <v>2021</v>
      </c>
    </row>
    <row r="468" spans="1:13">
      <c r="A468">
        <v>44299</v>
      </c>
      <c r="B468">
        <v>21100</v>
      </c>
      <c r="C468">
        <v>1912</v>
      </c>
      <c r="D468">
        <v>33308234.104984902</v>
      </c>
      <c r="E468">
        <v>4873707232.1471796</v>
      </c>
      <c r="F468">
        <v>274812</v>
      </c>
      <c r="G468">
        <v>1582</v>
      </c>
      <c r="H468">
        <v>132</v>
      </c>
      <c r="I468">
        <v>76562492.814525098</v>
      </c>
      <c r="J468">
        <v>35056285929.057198</v>
      </c>
      <c r="K468">
        <v>414723</v>
      </c>
      <c r="L468">
        <v>2</v>
      </c>
      <c r="M468">
        <f t="shared" si="7"/>
        <v>2021</v>
      </c>
    </row>
    <row r="469" spans="1:13">
      <c r="A469">
        <v>44300</v>
      </c>
      <c r="B469">
        <v>46534</v>
      </c>
      <c r="C469">
        <v>4823</v>
      </c>
      <c r="D469">
        <v>33701629.292003997</v>
      </c>
      <c r="E469">
        <v>4907408861.4391899</v>
      </c>
      <c r="F469">
        <v>278013</v>
      </c>
      <c r="G469">
        <v>1622</v>
      </c>
      <c r="H469">
        <v>128</v>
      </c>
      <c r="I469">
        <v>76577072.753289804</v>
      </c>
      <c r="J469">
        <v>35132863001.810501</v>
      </c>
      <c r="K469">
        <v>414849</v>
      </c>
      <c r="L469">
        <v>2</v>
      </c>
      <c r="M469">
        <f t="shared" si="7"/>
        <v>2021</v>
      </c>
    </row>
    <row r="470" spans="1:13">
      <c r="A470">
        <v>44301</v>
      </c>
      <c r="B470">
        <v>49718</v>
      </c>
      <c r="C470">
        <v>4494</v>
      </c>
      <c r="D470">
        <v>34052786.8213351</v>
      </c>
      <c r="E470">
        <v>4941461648.26052</v>
      </c>
      <c r="F470">
        <v>280897</v>
      </c>
      <c r="G470">
        <v>1610</v>
      </c>
      <c r="H470">
        <v>131</v>
      </c>
      <c r="I470">
        <v>76591012.528182104</v>
      </c>
      <c r="J470">
        <v>35209454014.338699</v>
      </c>
      <c r="K470">
        <v>414978</v>
      </c>
      <c r="L470">
        <v>2</v>
      </c>
      <c r="M470">
        <f t="shared" si="7"/>
        <v>2021</v>
      </c>
    </row>
    <row r="471" spans="1:13">
      <c r="A471">
        <v>44302</v>
      </c>
      <c r="B471">
        <v>43642</v>
      </c>
      <c r="C471">
        <v>4052</v>
      </c>
      <c r="D471">
        <v>34351752.8052077</v>
      </c>
      <c r="E471">
        <v>4975813401.0657301</v>
      </c>
      <c r="F471">
        <v>283426</v>
      </c>
      <c r="G471">
        <v>1523</v>
      </c>
      <c r="H471">
        <v>108</v>
      </c>
      <c r="I471">
        <v>76601234.502539501</v>
      </c>
      <c r="J471">
        <v>35286055248.841202</v>
      </c>
      <c r="K471">
        <v>415084</v>
      </c>
      <c r="L471">
        <v>2</v>
      </c>
      <c r="M471">
        <f t="shared" si="7"/>
        <v>2021</v>
      </c>
    </row>
    <row r="472" spans="1:13">
      <c r="A472">
        <v>44303</v>
      </c>
      <c r="B472">
        <v>40191</v>
      </c>
      <c r="C472">
        <v>3740</v>
      </c>
      <c r="D472">
        <v>34617950.640612699</v>
      </c>
      <c r="E472">
        <v>5010431351.7063398</v>
      </c>
      <c r="F472">
        <v>285614</v>
      </c>
      <c r="G472">
        <v>1552</v>
      </c>
      <c r="H472">
        <v>112</v>
      </c>
      <c r="I472">
        <v>76617097.473465905</v>
      </c>
      <c r="J472">
        <v>35362672346.314697</v>
      </c>
      <c r="K472">
        <v>415194</v>
      </c>
      <c r="L472">
        <v>2</v>
      </c>
      <c r="M472">
        <f t="shared" si="7"/>
        <v>2021</v>
      </c>
    </row>
    <row r="473" spans="1:13">
      <c r="A473">
        <v>44304</v>
      </c>
      <c r="B473">
        <v>30800</v>
      </c>
      <c r="C473">
        <v>2919</v>
      </c>
      <c r="D473">
        <v>34782013.127677597</v>
      </c>
      <c r="E473">
        <v>5045213364.8340197</v>
      </c>
      <c r="F473">
        <v>286971</v>
      </c>
      <c r="G473">
        <v>1562</v>
      </c>
      <c r="H473">
        <v>107</v>
      </c>
      <c r="I473">
        <v>76629185.103874505</v>
      </c>
      <c r="J473">
        <v>35439301531.418503</v>
      </c>
      <c r="K473">
        <v>415299</v>
      </c>
      <c r="L473">
        <v>2</v>
      </c>
      <c r="M473">
        <f t="shared" si="7"/>
        <v>2021</v>
      </c>
    </row>
    <row r="474" spans="1:13">
      <c r="A474">
        <v>44305</v>
      </c>
      <c r="B474">
        <v>15327</v>
      </c>
      <c r="C474">
        <v>1535</v>
      </c>
      <c r="D474">
        <v>34772279.634414598</v>
      </c>
      <c r="E474">
        <v>5079985644.4684401</v>
      </c>
      <c r="F474">
        <v>286856</v>
      </c>
      <c r="G474">
        <v>1650</v>
      </c>
      <c r="H474">
        <v>119</v>
      </c>
      <c r="I474">
        <v>76644026.171178997</v>
      </c>
      <c r="J474">
        <v>35515945557.589699</v>
      </c>
      <c r="K474">
        <v>415416</v>
      </c>
      <c r="L474">
        <v>2</v>
      </c>
      <c r="M474">
        <f t="shared" si="7"/>
        <v>2021</v>
      </c>
    </row>
    <row r="475" spans="1:13">
      <c r="A475">
        <v>44306</v>
      </c>
      <c r="B475">
        <v>21417</v>
      </c>
      <c r="C475">
        <v>1863</v>
      </c>
      <c r="D475">
        <v>34815613.3074167</v>
      </c>
      <c r="E475">
        <v>5114801257.7758503</v>
      </c>
      <c r="F475">
        <v>287221</v>
      </c>
      <c r="G475">
        <v>1498</v>
      </c>
      <c r="H475">
        <v>97</v>
      </c>
      <c r="I475">
        <v>76653515.445682004</v>
      </c>
      <c r="J475">
        <v>35592599073.0354</v>
      </c>
      <c r="K475">
        <v>415510</v>
      </c>
      <c r="L475">
        <v>3</v>
      </c>
      <c r="M475">
        <f t="shared" si="7"/>
        <v>2021</v>
      </c>
    </row>
    <row r="476" spans="1:13">
      <c r="A476">
        <v>44307</v>
      </c>
      <c r="B476">
        <v>48699</v>
      </c>
      <c r="C476">
        <v>4461</v>
      </c>
      <c r="D476">
        <v>35165615.952472702</v>
      </c>
      <c r="E476">
        <v>5149966873.7283297</v>
      </c>
      <c r="F476">
        <v>290107</v>
      </c>
      <c r="G476">
        <v>1575</v>
      </c>
      <c r="H476">
        <v>115</v>
      </c>
      <c r="I476">
        <v>76669538.030365795</v>
      </c>
      <c r="J476">
        <v>35669268611.065804</v>
      </c>
      <c r="K476">
        <v>415623</v>
      </c>
      <c r="L476">
        <v>2</v>
      </c>
      <c r="M476">
        <f t="shared" si="7"/>
        <v>2021</v>
      </c>
    </row>
    <row r="477" spans="1:13">
      <c r="A477">
        <v>44308</v>
      </c>
      <c r="B477">
        <v>51149</v>
      </c>
      <c r="C477">
        <v>4801</v>
      </c>
      <c r="D477">
        <v>35554115.7826076</v>
      </c>
      <c r="E477">
        <v>5185520989.5109301</v>
      </c>
      <c r="F477">
        <v>293337</v>
      </c>
      <c r="G477">
        <v>1571</v>
      </c>
      <c r="H477">
        <v>117</v>
      </c>
      <c r="I477">
        <v>76683604.019473195</v>
      </c>
      <c r="J477">
        <v>35745952215.085197</v>
      </c>
      <c r="K477">
        <v>415738</v>
      </c>
      <c r="L477">
        <v>2</v>
      </c>
      <c r="M477">
        <f t="shared" si="7"/>
        <v>2021</v>
      </c>
    </row>
    <row r="478" spans="1:13">
      <c r="A478">
        <v>44309</v>
      </c>
      <c r="B478">
        <v>44281</v>
      </c>
      <c r="C478">
        <v>4208</v>
      </c>
      <c r="D478">
        <v>35880337.031565703</v>
      </c>
      <c r="E478">
        <v>5221401326.5424995</v>
      </c>
      <c r="F478">
        <v>296040</v>
      </c>
      <c r="G478">
        <v>1505</v>
      </c>
      <c r="H478">
        <v>107</v>
      </c>
      <c r="I478">
        <v>76695847.352937594</v>
      </c>
      <c r="J478">
        <v>35822648062.438202</v>
      </c>
      <c r="K478">
        <v>415843</v>
      </c>
      <c r="L478">
        <v>2</v>
      </c>
      <c r="M478">
        <f t="shared" si="7"/>
        <v>2021</v>
      </c>
    </row>
    <row r="479" spans="1:13">
      <c r="A479">
        <v>44310</v>
      </c>
      <c r="B479">
        <v>39983</v>
      </c>
      <c r="C479">
        <v>3595</v>
      </c>
      <c r="D479">
        <v>36132733.213429503</v>
      </c>
      <c r="E479">
        <v>5257534059.7559299</v>
      </c>
      <c r="F479">
        <v>298064</v>
      </c>
      <c r="G479">
        <v>1571</v>
      </c>
      <c r="H479">
        <v>141</v>
      </c>
      <c r="I479">
        <v>76716979.930761099</v>
      </c>
      <c r="J479">
        <v>35899365042.368896</v>
      </c>
      <c r="K479">
        <v>415982</v>
      </c>
      <c r="L479">
        <v>2</v>
      </c>
      <c r="M479">
        <f t="shared" si="7"/>
        <v>2021</v>
      </c>
    </row>
    <row r="480" spans="1:13">
      <c r="A480">
        <v>44311</v>
      </c>
      <c r="B480">
        <v>31334</v>
      </c>
      <c r="C480">
        <v>2841</v>
      </c>
      <c r="D480">
        <v>36297603.289822601</v>
      </c>
      <c r="E480">
        <v>5293831663.0457497</v>
      </c>
      <c r="F480">
        <v>299376</v>
      </c>
      <c r="G480">
        <v>1529</v>
      </c>
      <c r="H480">
        <v>122</v>
      </c>
      <c r="I480">
        <v>76728527.911295295</v>
      </c>
      <c r="J480">
        <v>35976093570.280197</v>
      </c>
      <c r="K480">
        <v>416102</v>
      </c>
      <c r="L480">
        <v>2</v>
      </c>
      <c r="M480">
        <f t="shared" si="7"/>
        <v>2021</v>
      </c>
    </row>
    <row r="481" spans="1:13">
      <c r="A481">
        <v>44312</v>
      </c>
      <c r="B481">
        <v>15085</v>
      </c>
      <c r="C481">
        <v>1355</v>
      </c>
      <c r="D481">
        <v>36273460.7317449</v>
      </c>
      <c r="E481">
        <v>5330105123.7775002</v>
      </c>
      <c r="F481">
        <v>299176</v>
      </c>
      <c r="G481">
        <v>1555</v>
      </c>
      <c r="H481">
        <v>111</v>
      </c>
      <c r="I481">
        <v>76743343.847265795</v>
      </c>
      <c r="J481">
        <v>36052836914.127502</v>
      </c>
      <c r="K481">
        <v>416210</v>
      </c>
      <c r="L481">
        <v>3</v>
      </c>
      <c r="M481">
        <f t="shared" si="7"/>
        <v>2021</v>
      </c>
    </row>
    <row r="482" spans="1:13">
      <c r="A482">
        <v>44313</v>
      </c>
      <c r="B482">
        <v>21219</v>
      </c>
      <c r="C482">
        <v>1948</v>
      </c>
      <c r="D482">
        <v>36320183.4987645</v>
      </c>
      <c r="E482">
        <v>5366425307.2762604</v>
      </c>
      <c r="F482">
        <v>299635</v>
      </c>
      <c r="G482">
        <v>1489</v>
      </c>
      <c r="H482">
        <v>114</v>
      </c>
      <c r="I482">
        <v>76756973.879937395</v>
      </c>
      <c r="J482">
        <v>36129593888.007401</v>
      </c>
      <c r="K482">
        <v>416322</v>
      </c>
      <c r="L482">
        <v>2</v>
      </c>
      <c r="M482">
        <f t="shared" si="7"/>
        <v>2021</v>
      </c>
    </row>
    <row r="483" spans="1:13">
      <c r="A483">
        <v>44314</v>
      </c>
      <c r="B483">
        <v>43971</v>
      </c>
      <c r="C483">
        <v>3870</v>
      </c>
      <c r="D483">
        <v>36602368.691830099</v>
      </c>
      <c r="E483">
        <v>5403027675.9680901</v>
      </c>
      <c r="F483">
        <v>302014</v>
      </c>
      <c r="G483">
        <v>1491</v>
      </c>
      <c r="H483">
        <v>112</v>
      </c>
      <c r="I483">
        <v>76771501.108714998</v>
      </c>
      <c r="J483">
        <v>36206365389.116096</v>
      </c>
      <c r="K483">
        <v>416432</v>
      </c>
      <c r="L483">
        <v>2</v>
      </c>
      <c r="M483">
        <f t="shared" si="7"/>
        <v>2021</v>
      </c>
    </row>
    <row r="484" spans="1:13">
      <c r="A484">
        <v>44315</v>
      </c>
      <c r="B484">
        <v>43532</v>
      </c>
      <c r="C484">
        <v>4289</v>
      </c>
      <c r="D484">
        <v>36930586.832006298</v>
      </c>
      <c r="E484">
        <v>5439958262.8001003</v>
      </c>
      <c r="F484">
        <v>304730</v>
      </c>
      <c r="G484">
        <v>1573</v>
      </c>
      <c r="H484">
        <v>108</v>
      </c>
      <c r="I484">
        <v>76782567.993989304</v>
      </c>
      <c r="J484">
        <v>36283147957.1101</v>
      </c>
      <c r="K484">
        <v>416538</v>
      </c>
      <c r="L484">
        <v>2</v>
      </c>
      <c r="M484">
        <f t="shared" si="7"/>
        <v>2021</v>
      </c>
    </row>
    <row r="485" spans="1:13">
      <c r="A485">
        <v>44316</v>
      </c>
      <c r="B485">
        <v>37262</v>
      </c>
      <c r="C485">
        <v>3222</v>
      </c>
      <c r="D485">
        <v>37135836.385886297</v>
      </c>
      <c r="E485">
        <v>5477094099.1859798</v>
      </c>
      <c r="F485">
        <v>306422</v>
      </c>
      <c r="G485">
        <v>1530</v>
      </c>
      <c r="H485">
        <v>134</v>
      </c>
      <c r="I485">
        <v>76801774.852236107</v>
      </c>
      <c r="J485">
        <v>36359949731.962402</v>
      </c>
      <c r="K485">
        <v>416670</v>
      </c>
      <c r="L485">
        <v>2</v>
      </c>
      <c r="M485">
        <f t="shared" si="7"/>
        <v>2021</v>
      </c>
    </row>
    <row r="486" spans="1:13">
      <c r="A486">
        <v>44317</v>
      </c>
      <c r="B486">
        <v>35114</v>
      </c>
      <c r="C486">
        <v>3107</v>
      </c>
      <c r="D486">
        <v>37321826.024236903</v>
      </c>
      <c r="E486">
        <v>5514415925.2102203</v>
      </c>
      <c r="F486">
        <v>308009</v>
      </c>
      <c r="G486">
        <v>1520</v>
      </c>
      <c r="H486">
        <v>134</v>
      </c>
      <c r="I486">
        <v>76818060.917797595</v>
      </c>
      <c r="J486">
        <v>36436767792.880203</v>
      </c>
      <c r="K486">
        <v>416801</v>
      </c>
      <c r="L486">
        <v>3</v>
      </c>
      <c r="M486">
        <f t="shared" si="7"/>
        <v>2021</v>
      </c>
    </row>
    <row r="487" spans="1:13">
      <c r="A487">
        <v>44318</v>
      </c>
      <c r="B487">
        <v>27575</v>
      </c>
      <c r="C487">
        <v>2521</v>
      </c>
      <c r="D487">
        <v>37440300.431534097</v>
      </c>
      <c r="E487">
        <v>5551856225.6417599</v>
      </c>
      <c r="F487">
        <v>308994</v>
      </c>
      <c r="G487">
        <v>1536</v>
      </c>
      <c r="H487">
        <v>114</v>
      </c>
      <c r="I487">
        <v>76827543.176120594</v>
      </c>
      <c r="J487">
        <v>36513595336.056297</v>
      </c>
      <c r="K487">
        <v>416912</v>
      </c>
      <c r="L487">
        <v>3</v>
      </c>
      <c r="M487">
        <f t="shared" si="7"/>
        <v>2021</v>
      </c>
    </row>
    <row r="488" spans="1:13">
      <c r="A488">
        <v>44319</v>
      </c>
      <c r="B488">
        <v>12184</v>
      </c>
      <c r="C488">
        <v>1128</v>
      </c>
      <c r="D488">
        <v>37382417.535460398</v>
      </c>
      <c r="E488">
        <v>5589238643.1772203</v>
      </c>
      <c r="F488">
        <v>308499</v>
      </c>
      <c r="G488">
        <v>1623</v>
      </c>
      <c r="H488">
        <v>129</v>
      </c>
      <c r="I488">
        <v>76845032.2300677</v>
      </c>
      <c r="J488">
        <v>36590440368.286301</v>
      </c>
      <c r="K488">
        <v>417038</v>
      </c>
      <c r="L488">
        <v>3</v>
      </c>
      <c r="M488">
        <f t="shared" si="7"/>
        <v>2021</v>
      </c>
    </row>
    <row r="489" spans="1:13">
      <c r="A489">
        <v>44320</v>
      </c>
      <c r="B489">
        <v>16697</v>
      </c>
      <c r="C489">
        <v>1554</v>
      </c>
      <c r="D489">
        <v>37391767.727663301</v>
      </c>
      <c r="E489">
        <v>5626630410.9048796</v>
      </c>
      <c r="F489">
        <v>308539</v>
      </c>
      <c r="G489">
        <v>1514</v>
      </c>
      <c r="H489">
        <v>121</v>
      </c>
      <c r="I489">
        <v>76859797.459140107</v>
      </c>
      <c r="J489">
        <v>36667300165.745499</v>
      </c>
      <c r="K489">
        <v>417157</v>
      </c>
      <c r="L489">
        <v>2</v>
      </c>
      <c r="M489">
        <f t="shared" si="7"/>
        <v>2021</v>
      </c>
    </row>
    <row r="490" spans="1:13">
      <c r="A490">
        <v>44321</v>
      </c>
      <c r="B490">
        <v>38436</v>
      </c>
      <c r="C490">
        <v>3651</v>
      </c>
      <c r="D490">
        <v>37646319.7692229</v>
      </c>
      <c r="E490">
        <v>5664276730.6740999</v>
      </c>
      <c r="F490">
        <v>310641</v>
      </c>
      <c r="G490">
        <v>1549</v>
      </c>
      <c r="H490">
        <v>107</v>
      </c>
      <c r="I490">
        <v>76871448.153353095</v>
      </c>
      <c r="J490">
        <v>36744171613.898804</v>
      </c>
      <c r="K490">
        <v>417262</v>
      </c>
      <c r="L490">
        <v>2</v>
      </c>
      <c r="M490">
        <f t="shared" si="7"/>
        <v>2021</v>
      </c>
    </row>
    <row r="491" spans="1:13">
      <c r="A491">
        <v>44322</v>
      </c>
      <c r="B491">
        <v>38201</v>
      </c>
      <c r="C491">
        <v>3618</v>
      </c>
      <c r="D491">
        <v>37900440.217253096</v>
      </c>
      <c r="E491">
        <v>5702177170.8913498</v>
      </c>
      <c r="F491">
        <v>312760</v>
      </c>
      <c r="G491">
        <v>1499</v>
      </c>
      <c r="H491">
        <v>115</v>
      </c>
      <c r="I491">
        <v>76887774.150801599</v>
      </c>
      <c r="J491">
        <v>36821059388.049599</v>
      </c>
      <c r="K491">
        <v>417375</v>
      </c>
      <c r="L491">
        <v>2</v>
      </c>
      <c r="M491">
        <f t="shared" si="7"/>
        <v>2021</v>
      </c>
    </row>
    <row r="492" spans="1:13">
      <c r="A492">
        <v>44323</v>
      </c>
      <c r="B492">
        <v>31435</v>
      </c>
      <c r="C492">
        <v>3104</v>
      </c>
      <c r="D492">
        <v>38089002.826193497</v>
      </c>
      <c r="E492">
        <v>5740266173.7175503</v>
      </c>
      <c r="F492">
        <v>314338</v>
      </c>
      <c r="G492">
        <v>1526</v>
      </c>
      <c r="H492">
        <v>106</v>
      </c>
      <c r="I492">
        <v>76898648.006491497</v>
      </c>
      <c r="J492">
        <v>36897958036.056099</v>
      </c>
      <c r="K492">
        <v>417479</v>
      </c>
      <c r="L492">
        <v>2</v>
      </c>
      <c r="M492">
        <f t="shared" si="7"/>
        <v>2021</v>
      </c>
    </row>
    <row r="493" spans="1:13">
      <c r="A493">
        <v>44324</v>
      </c>
      <c r="B493">
        <v>28345</v>
      </c>
      <c r="C493">
        <v>2736</v>
      </c>
      <c r="D493">
        <v>38230567.223459996</v>
      </c>
      <c r="E493">
        <v>5778496740.9410105</v>
      </c>
      <c r="F493">
        <v>315499</v>
      </c>
      <c r="G493">
        <v>1575</v>
      </c>
      <c r="H493">
        <v>121</v>
      </c>
      <c r="I493">
        <v>76916243.019320905</v>
      </c>
      <c r="J493">
        <v>36974874279.075401</v>
      </c>
      <c r="K493">
        <v>417598</v>
      </c>
      <c r="L493">
        <v>2</v>
      </c>
      <c r="M493">
        <f t="shared" si="7"/>
        <v>2021</v>
      </c>
    </row>
    <row r="494" spans="1:13">
      <c r="A494">
        <v>44325</v>
      </c>
      <c r="B494">
        <v>22013</v>
      </c>
      <c r="C494">
        <v>2045</v>
      </c>
      <c r="D494">
        <v>38291719.2840802</v>
      </c>
      <c r="E494">
        <v>5816788460.22509</v>
      </c>
      <c r="F494">
        <v>316026</v>
      </c>
      <c r="G494">
        <v>1518</v>
      </c>
      <c r="H494">
        <v>113</v>
      </c>
      <c r="I494">
        <v>76929645.744459406</v>
      </c>
      <c r="J494">
        <v>37051803924.819901</v>
      </c>
      <c r="K494">
        <v>417708</v>
      </c>
      <c r="L494">
        <v>3</v>
      </c>
      <c r="M494">
        <f t="shared" si="7"/>
        <v>2021</v>
      </c>
    </row>
    <row r="495" spans="1:13">
      <c r="A495">
        <v>44326</v>
      </c>
      <c r="B495">
        <v>9746</v>
      </c>
      <c r="C495">
        <v>902</v>
      </c>
      <c r="D495">
        <v>38208210.790156201</v>
      </c>
      <c r="E495">
        <v>5854996671.0152502</v>
      </c>
      <c r="F495">
        <v>315357</v>
      </c>
      <c r="G495">
        <v>1571</v>
      </c>
      <c r="H495">
        <v>133</v>
      </c>
      <c r="I495">
        <v>76946976.7732324</v>
      </c>
      <c r="J495">
        <v>37128750901.593102</v>
      </c>
      <c r="K495">
        <v>417838</v>
      </c>
      <c r="L495">
        <v>3</v>
      </c>
      <c r="M495">
        <f t="shared" si="7"/>
        <v>2021</v>
      </c>
    </row>
    <row r="496" spans="1:13">
      <c r="A496">
        <v>44327</v>
      </c>
      <c r="B496">
        <v>13539</v>
      </c>
      <c r="C496">
        <v>1291</v>
      </c>
      <c r="D496">
        <v>38178109.5732871</v>
      </c>
      <c r="E496">
        <v>5893174780.5885296</v>
      </c>
      <c r="F496">
        <v>315108</v>
      </c>
      <c r="G496">
        <v>1540</v>
      </c>
      <c r="H496">
        <v>139</v>
      </c>
      <c r="I496">
        <v>76967428.5048967</v>
      </c>
      <c r="J496">
        <v>37205718330.098</v>
      </c>
      <c r="K496">
        <v>417975</v>
      </c>
      <c r="L496">
        <v>2</v>
      </c>
      <c r="M496">
        <f t="shared" si="7"/>
        <v>2021</v>
      </c>
    </row>
    <row r="497" spans="1:13">
      <c r="A497">
        <v>44328</v>
      </c>
      <c r="B497">
        <v>30687</v>
      </c>
      <c r="C497">
        <v>2934</v>
      </c>
      <c r="D497">
        <v>38355933.148900099</v>
      </c>
      <c r="E497">
        <v>5931530713.7374296</v>
      </c>
      <c r="F497">
        <v>316546</v>
      </c>
      <c r="G497">
        <v>1496</v>
      </c>
      <c r="H497">
        <v>105</v>
      </c>
      <c r="I497">
        <v>76973751.669479102</v>
      </c>
      <c r="J497">
        <v>37282692081.767502</v>
      </c>
      <c r="K497">
        <v>418077</v>
      </c>
      <c r="L497">
        <v>3</v>
      </c>
      <c r="M497">
        <f t="shared" si="7"/>
        <v>2021</v>
      </c>
    </row>
    <row r="498" spans="1:13">
      <c r="A498">
        <v>44329</v>
      </c>
      <c r="B498">
        <v>30174</v>
      </c>
      <c r="C498">
        <v>2790</v>
      </c>
      <c r="D498">
        <v>38505057.357283302</v>
      </c>
      <c r="E498">
        <v>5970035771.0947199</v>
      </c>
      <c r="F498">
        <v>317764</v>
      </c>
      <c r="G498">
        <v>1572</v>
      </c>
      <c r="H498">
        <v>122</v>
      </c>
      <c r="I498">
        <v>76990767.046567693</v>
      </c>
      <c r="J498">
        <v>37359682848.814102</v>
      </c>
      <c r="K498">
        <v>418197</v>
      </c>
      <c r="L498">
        <v>2</v>
      </c>
      <c r="M498">
        <f t="shared" si="7"/>
        <v>2021</v>
      </c>
    </row>
    <row r="499" spans="1:13">
      <c r="A499">
        <v>44330</v>
      </c>
      <c r="B499">
        <v>17711</v>
      </c>
      <c r="C499">
        <v>1566</v>
      </c>
      <c r="D499">
        <v>38503062.1062795</v>
      </c>
      <c r="E499">
        <v>6008538833.2010002</v>
      </c>
      <c r="F499">
        <v>317750</v>
      </c>
      <c r="G499">
        <v>1580</v>
      </c>
      <c r="H499">
        <v>112</v>
      </c>
      <c r="I499">
        <v>77002759.903395295</v>
      </c>
      <c r="J499">
        <v>37436685608.717499</v>
      </c>
      <c r="K499">
        <v>418306</v>
      </c>
      <c r="L499">
        <v>3</v>
      </c>
      <c r="M499">
        <f t="shared" si="7"/>
        <v>2021</v>
      </c>
    </row>
    <row r="500" spans="1:13">
      <c r="A500">
        <v>44331</v>
      </c>
      <c r="B500">
        <v>13988</v>
      </c>
      <c r="C500">
        <v>1307</v>
      </c>
      <c r="D500">
        <v>38476159.966384903</v>
      </c>
      <c r="E500">
        <v>6047014993.1673803</v>
      </c>
      <c r="F500">
        <v>317547</v>
      </c>
      <c r="G500">
        <v>1510</v>
      </c>
      <c r="H500">
        <v>113</v>
      </c>
      <c r="I500">
        <v>77015703.303112894</v>
      </c>
      <c r="J500">
        <v>37513701312.020599</v>
      </c>
      <c r="K500">
        <v>418417</v>
      </c>
      <c r="L500">
        <v>2</v>
      </c>
      <c r="M500">
        <f t="shared" si="7"/>
        <v>2021</v>
      </c>
    </row>
    <row r="501" spans="1:13">
      <c r="A501">
        <v>44332</v>
      </c>
      <c r="B501">
        <v>15753</v>
      </c>
      <c r="C501">
        <v>1420</v>
      </c>
      <c r="D501">
        <v>38458483.643454596</v>
      </c>
      <c r="E501">
        <v>6085473476.8108397</v>
      </c>
      <c r="F501">
        <v>317409</v>
      </c>
      <c r="G501">
        <v>1558</v>
      </c>
      <c r="H501">
        <v>115</v>
      </c>
      <c r="I501">
        <v>77032019.733611703</v>
      </c>
      <c r="J501">
        <v>37590733331.754204</v>
      </c>
      <c r="K501">
        <v>418529</v>
      </c>
      <c r="L501">
        <v>3</v>
      </c>
      <c r="M501">
        <f t="shared" si="7"/>
        <v>2021</v>
      </c>
    </row>
    <row r="502" spans="1:13">
      <c r="A502">
        <v>44333</v>
      </c>
      <c r="B502">
        <v>7829</v>
      </c>
      <c r="C502">
        <v>755</v>
      </c>
      <c r="D502">
        <v>38360532.501544602</v>
      </c>
      <c r="E502">
        <v>6123834009.3123798</v>
      </c>
      <c r="F502">
        <v>316584</v>
      </c>
      <c r="G502">
        <v>1580</v>
      </c>
      <c r="H502">
        <v>116</v>
      </c>
      <c r="I502">
        <v>77045725.483797699</v>
      </c>
      <c r="J502">
        <v>37667779057.237999</v>
      </c>
      <c r="K502">
        <v>418642</v>
      </c>
      <c r="L502">
        <v>3</v>
      </c>
      <c r="M502">
        <f t="shared" si="7"/>
        <v>2021</v>
      </c>
    </row>
    <row r="503" spans="1:13">
      <c r="A503">
        <v>44334</v>
      </c>
      <c r="B503">
        <v>9613</v>
      </c>
      <c r="C503">
        <v>870</v>
      </c>
      <c r="D503">
        <v>38280326.800176702</v>
      </c>
      <c r="E503">
        <v>6162114336.1125603</v>
      </c>
      <c r="F503">
        <v>315919</v>
      </c>
      <c r="G503">
        <v>1535</v>
      </c>
      <c r="H503">
        <v>121</v>
      </c>
      <c r="I503">
        <v>77061939.959757403</v>
      </c>
      <c r="J503">
        <v>37744840997.1978</v>
      </c>
      <c r="K503">
        <v>418760</v>
      </c>
      <c r="L503">
        <v>3</v>
      </c>
      <c r="M503">
        <f t="shared" si="7"/>
        <v>2021</v>
      </c>
    </row>
    <row r="504" spans="1:13">
      <c r="A504">
        <v>44335</v>
      </c>
      <c r="B504">
        <v>22567</v>
      </c>
      <c r="C504">
        <v>2142</v>
      </c>
      <c r="D504">
        <v>38346629.7705127</v>
      </c>
      <c r="E504">
        <v>6200460965.88307</v>
      </c>
      <c r="F504">
        <v>316503</v>
      </c>
      <c r="G504">
        <v>1558</v>
      </c>
      <c r="H504">
        <v>125</v>
      </c>
      <c r="I504">
        <v>77075329.527635798</v>
      </c>
      <c r="J504">
        <v>37821916326.725403</v>
      </c>
      <c r="K504">
        <v>418882</v>
      </c>
      <c r="L504">
        <v>3</v>
      </c>
      <c r="M504">
        <f t="shared" si="7"/>
        <v>2021</v>
      </c>
    </row>
    <row r="505" spans="1:13">
      <c r="A505">
        <v>44336</v>
      </c>
      <c r="B505">
        <v>20714</v>
      </c>
      <c r="C505">
        <v>2003</v>
      </c>
      <c r="D505">
        <v>38401128.161747098</v>
      </c>
      <c r="E505">
        <v>6238862094.0448198</v>
      </c>
      <c r="F505">
        <v>316966</v>
      </c>
      <c r="G505">
        <v>1540</v>
      </c>
      <c r="H505">
        <v>108</v>
      </c>
      <c r="I505">
        <v>77088557.4774919</v>
      </c>
      <c r="J505">
        <v>37899004884.202904</v>
      </c>
      <c r="K505">
        <v>418987</v>
      </c>
      <c r="L505">
        <v>3</v>
      </c>
      <c r="M505">
        <f t="shared" si="7"/>
        <v>2021</v>
      </c>
    </row>
    <row r="506" spans="1:13">
      <c r="A506">
        <v>44337</v>
      </c>
      <c r="B506">
        <v>15440</v>
      </c>
      <c r="C506">
        <v>1408</v>
      </c>
      <c r="D506">
        <v>38376505.450010099</v>
      </c>
      <c r="E506">
        <v>6277238599.4948301</v>
      </c>
      <c r="F506">
        <v>316750</v>
      </c>
      <c r="G506">
        <v>1624</v>
      </c>
      <c r="H506">
        <v>138</v>
      </c>
      <c r="I506">
        <v>77108772.208575502</v>
      </c>
      <c r="J506">
        <v>37976113656.411499</v>
      </c>
      <c r="K506">
        <v>419122</v>
      </c>
      <c r="L506">
        <v>3</v>
      </c>
      <c r="M506">
        <f t="shared" si="7"/>
        <v>2021</v>
      </c>
    </row>
    <row r="507" spans="1:13">
      <c r="A507">
        <v>44338</v>
      </c>
      <c r="B507">
        <v>13887</v>
      </c>
      <c r="C507">
        <v>1194</v>
      </c>
      <c r="D507">
        <v>38325454.886253498</v>
      </c>
      <c r="E507">
        <v>6315564054.3810797</v>
      </c>
      <c r="F507">
        <v>316309</v>
      </c>
      <c r="G507">
        <v>1635</v>
      </c>
      <c r="H507">
        <v>123</v>
      </c>
      <c r="I507">
        <v>77122080.441264793</v>
      </c>
      <c r="J507">
        <v>38053235736.852699</v>
      </c>
      <c r="K507">
        <v>419242</v>
      </c>
      <c r="L507">
        <v>3</v>
      </c>
      <c r="M507">
        <f t="shared" si="7"/>
        <v>2021</v>
      </c>
    </row>
    <row r="508" spans="1:13">
      <c r="A508">
        <v>44339</v>
      </c>
      <c r="B508">
        <v>10667</v>
      </c>
      <c r="C508">
        <v>1114</v>
      </c>
      <c r="D508">
        <v>38271738.094539002</v>
      </c>
      <c r="E508">
        <v>6353835792.4756203</v>
      </c>
      <c r="F508">
        <v>315859</v>
      </c>
      <c r="G508">
        <v>1564</v>
      </c>
      <c r="H508">
        <v>121</v>
      </c>
      <c r="I508">
        <v>77135462.9272248</v>
      </c>
      <c r="J508">
        <v>38130371199.7799</v>
      </c>
      <c r="K508">
        <v>419360</v>
      </c>
      <c r="L508">
        <v>3</v>
      </c>
      <c r="M508">
        <f t="shared" si="7"/>
        <v>2021</v>
      </c>
    </row>
    <row r="509" spans="1:13">
      <c r="A509">
        <v>44340</v>
      </c>
      <c r="B509">
        <v>3670</v>
      </c>
      <c r="C509">
        <v>299</v>
      </c>
      <c r="D509">
        <v>38112025.4993551</v>
      </c>
      <c r="E509">
        <v>6391947817.9749699</v>
      </c>
      <c r="F509">
        <v>314565</v>
      </c>
      <c r="G509">
        <v>1593</v>
      </c>
      <c r="H509">
        <v>104</v>
      </c>
      <c r="I509">
        <v>77147682.184450105</v>
      </c>
      <c r="J509">
        <v>38207518881.964401</v>
      </c>
      <c r="K509">
        <v>419461</v>
      </c>
      <c r="L509">
        <v>3</v>
      </c>
      <c r="M509">
        <f t="shared" si="7"/>
        <v>2021</v>
      </c>
    </row>
    <row r="510" spans="1:13">
      <c r="A510">
        <v>44341</v>
      </c>
      <c r="B510">
        <v>3298</v>
      </c>
      <c r="C510">
        <v>333</v>
      </c>
      <c r="D510">
        <v>37960428.2438251</v>
      </c>
      <c r="E510">
        <v>6429908246.2187996</v>
      </c>
      <c r="F510">
        <v>313283</v>
      </c>
      <c r="G510">
        <v>1615</v>
      </c>
      <c r="H510">
        <v>129</v>
      </c>
      <c r="I510">
        <v>77165142.103636593</v>
      </c>
      <c r="J510">
        <v>38284684024.068001</v>
      </c>
      <c r="K510">
        <v>419587</v>
      </c>
      <c r="L510">
        <v>3</v>
      </c>
      <c r="M510">
        <f t="shared" si="7"/>
        <v>2021</v>
      </c>
    </row>
    <row r="511" spans="1:13">
      <c r="A511">
        <v>44342</v>
      </c>
      <c r="B511">
        <v>6722</v>
      </c>
      <c r="C511">
        <v>574</v>
      </c>
      <c r="D511">
        <v>37829377.256466597</v>
      </c>
      <c r="E511">
        <v>6467737623.4752703</v>
      </c>
      <c r="F511">
        <v>312229</v>
      </c>
      <c r="G511">
        <v>1628</v>
      </c>
      <c r="H511">
        <v>119</v>
      </c>
      <c r="I511">
        <v>77178570.279943898</v>
      </c>
      <c r="J511">
        <v>38361862594.348</v>
      </c>
      <c r="K511">
        <v>419704</v>
      </c>
      <c r="L511">
        <v>2</v>
      </c>
      <c r="M511">
        <f t="shared" si="7"/>
        <v>2021</v>
      </c>
    </row>
    <row r="512" spans="1:13">
      <c r="A512">
        <v>44343</v>
      </c>
      <c r="B512">
        <v>13097</v>
      </c>
      <c r="C512">
        <v>1204</v>
      </c>
      <c r="D512">
        <v>37769784.842887297</v>
      </c>
      <c r="E512">
        <v>6505507408.3181496</v>
      </c>
      <c r="F512">
        <v>311708</v>
      </c>
      <c r="G512">
        <v>1725</v>
      </c>
      <c r="H512">
        <v>123</v>
      </c>
      <c r="I512">
        <v>77193790.154878497</v>
      </c>
      <c r="J512">
        <v>38439056384.502899</v>
      </c>
      <c r="K512">
        <v>419824</v>
      </c>
      <c r="L512">
        <v>3</v>
      </c>
      <c r="M512">
        <f t="shared" si="7"/>
        <v>2021</v>
      </c>
    </row>
    <row r="513" spans="1:13">
      <c r="A513">
        <v>44344</v>
      </c>
      <c r="B513">
        <v>12445</v>
      </c>
      <c r="C513">
        <v>1195</v>
      </c>
      <c r="D513">
        <v>37703937.784744799</v>
      </c>
      <c r="E513">
        <v>6543211346.1028996</v>
      </c>
      <c r="F513">
        <v>311171</v>
      </c>
      <c r="G513">
        <v>1732</v>
      </c>
      <c r="H513">
        <v>147</v>
      </c>
      <c r="I513">
        <v>77214757.923431203</v>
      </c>
      <c r="J513">
        <v>38516271142.4263</v>
      </c>
      <c r="K513">
        <v>419968</v>
      </c>
      <c r="L513">
        <v>3</v>
      </c>
      <c r="M513">
        <f t="shared" si="7"/>
        <v>2021</v>
      </c>
    </row>
    <row r="514" spans="1:13">
      <c r="A514">
        <v>44345</v>
      </c>
      <c r="B514">
        <v>9482</v>
      </c>
      <c r="C514">
        <v>876</v>
      </c>
      <c r="D514">
        <v>37605195.542349197</v>
      </c>
      <c r="E514">
        <v>6580816541.6452503</v>
      </c>
      <c r="F514">
        <v>310402</v>
      </c>
      <c r="G514">
        <v>1645</v>
      </c>
      <c r="H514">
        <v>129</v>
      </c>
      <c r="I514">
        <v>77229459.295842797</v>
      </c>
      <c r="J514">
        <v>38593500601.722099</v>
      </c>
      <c r="K514">
        <v>420095</v>
      </c>
      <c r="L514">
        <v>2</v>
      </c>
      <c r="M514">
        <f t="shared" si="7"/>
        <v>2021</v>
      </c>
    </row>
    <row r="515" spans="1:13">
      <c r="A515">
        <v>44346</v>
      </c>
      <c r="B515">
        <v>6766</v>
      </c>
      <c r="C515">
        <v>624</v>
      </c>
      <c r="D515">
        <v>37474244.499939203</v>
      </c>
      <c r="E515">
        <v>6618290786.1451902</v>
      </c>
      <c r="F515">
        <v>309362</v>
      </c>
      <c r="G515">
        <v>1664</v>
      </c>
      <c r="H515">
        <v>128</v>
      </c>
      <c r="I515">
        <v>77245289.4493604</v>
      </c>
      <c r="J515">
        <v>38670745891.171501</v>
      </c>
      <c r="K515">
        <v>420221</v>
      </c>
      <c r="L515">
        <v>2</v>
      </c>
      <c r="M515">
        <f t="shared" ref="M515:M578" si="8">YEAR(A515)</f>
        <v>2021</v>
      </c>
    </row>
    <row r="516" spans="1:13">
      <c r="A516">
        <v>44347</v>
      </c>
      <c r="B516">
        <v>2946</v>
      </c>
      <c r="C516">
        <v>280</v>
      </c>
      <c r="D516">
        <v>37294165.917885602</v>
      </c>
      <c r="E516">
        <v>6655584952.0630703</v>
      </c>
      <c r="F516">
        <v>307882</v>
      </c>
      <c r="G516">
        <v>1760</v>
      </c>
      <c r="H516">
        <v>123</v>
      </c>
      <c r="I516">
        <v>77259525.058016196</v>
      </c>
      <c r="J516">
        <v>38748005416.2295</v>
      </c>
      <c r="K516">
        <v>420342</v>
      </c>
      <c r="L516">
        <v>2</v>
      </c>
      <c r="M516">
        <f t="shared" si="8"/>
        <v>2021</v>
      </c>
    </row>
    <row r="517" spans="1:13">
      <c r="A517">
        <v>44348</v>
      </c>
      <c r="B517">
        <v>5955</v>
      </c>
      <c r="C517">
        <v>578</v>
      </c>
      <c r="D517">
        <v>37159950.308964998</v>
      </c>
      <c r="E517">
        <v>6692744902.3720398</v>
      </c>
      <c r="F517">
        <v>306783</v>
      </c>
      <c r="G517">
        <v>1677</v>
      </c>
      <c r="H517">
        <v>123</v>
      </c>
      <c r="I517">
        <v>77273672.929590702</v>
      </c>
      <c r="J517">
        <v>38825279089.159103</v>
      </c>
      <c r="K517">
        <v>420462</v>
      </c>
      <c r="L517">
        <v>3</v>
      </c>
      <c r="M517">
        <f t="shared" si="8"/>
        <v>2021</v>
      </c>
    </row>
    <row r="518" spans="1:13">
      <c r="A518">
        <v>44349</v>
      </c>
      <c r="B518">
        <v>12466</v>
      </c>
      <c r="C518">
        <v>1074</v>
      </c>
      <c r="D518">
        <v>37072191.266068302</v>
      </c>
      <c r="E518">
        <v>6729817093.6380997</v>
      </c>
      <c r="F518">
        <v>306091</v>
      </c>
      <c r="G518">
        <v>1766</v>
      </c>
      <c r="H518">
        <v>116</v>
      </c>
      <c r="I518">
        <v>77287621.514392897</v>
      </c>
      <c r="J518">
        <v>38902566710.6735</v>
      </c>
      <c r="K518">
        <v>420575</v>
      </c>
      <c r="L518">
        <v>3</v>
      </c>
      <c r="M518">
        <f t="shared" si="8"/>
        <v>2021</v>
      </c>
    </row>
    <row r="519" spans="1:13">
      <c r="A519">
        <v>44350</v>
      </c>
      <c r="B519">
        <v>10957</v>
      </c>
      <c r="C519">
        <v>1017</v>
      </c>
      <c r="D519">
        <v>36996453.494946703</v>
      </c>
      <c r="E519">
        <v>6766813547.13305</v>
      </c>
      <c r="F519">
        <v>305426</v>
      </c>
      <c r="G519">
        <v>1682</v>
      </c>
      <c r="H519">
        <v>108</v>
      </c>
      <c r="I519">
        <v>77298701.922794804</v>
      </c>
      <c r="J519">
        <v>38979865412.596298</v>
      </c>
      <c r="K519">
        <v>420681</v>
      </c>
      <c r="L519">
        <v>2</v>
      </c>
      <c r="M519">
        <f t="shared" si="8"/>
        <v>2021</v>
      </c>
    </row>
    <row r="520" spans="1:13">
      <c r="A520">
        <v>44351</v>
      </c>
      <c r="B520">
        <v>7164</v>
      </c>
      <c r="C520">
        <v>648</v>
      </c>
      <c r="D520">
        <v>36870970.976572901</v>
      </c>
      <c r="E520">
        <v>6803684518.1096201</v>
      </c>
      <c r="F520">
        <v>304397</v>
      </c>
      <c r="G520">
        <v>1677</v>
      </c>
      <c r="H520">
        <v>116</v>
      </c>
      <c r="I520">
        <v>77314763.399214596</v>
      </c>
      <c r="J520">
        <v>39057180175.995499</v>
      </c>
      <c r="K520">
        <v>420794</v>
      </c>
      <c r="L520">
        <v>3</v>
      </c>
      <c r="M520">
        <f t="shared" si="8"/>
        <v>2021</v>
      </c>
    </row>
    <row r="521" spans="1:13">
      <c r="A521">
        <v>44352</v>
      </c>
      <c r="B521">
        <v>5552</v>
      </c>
      <c r="C521">
        <v>562</v>
      </c>
      <c r="D521">
        <v>36727308.221023001</v>
      </c>
      <c r="E521">
        <v>6840411826.3306503</v>
      </c>
      <c r="F521">
        <v>303230</v>
      </c>
      <c r="G521">
        <v>1729</v>
      </c>
      <c r="H521">
        <v>137</v>
      </c>
      <c r="I521">
        <v>77334488.075193301</v>
      </c>
      <c r="J521">
        <v>39134514664.070702</v>
      </c>
      <c r="K521">
        <v>420928</v>
      </c>
      <c r="L521">
        <v>3</v>
      </c>
      <c r="M521">
        <f t="shared" si="8"/>
        <v>2021</v>
      </c>
    </row>
    <row r="522" spans="1:13">
      <c r="A522">
        <v>44353</v>
      </c>
      <c r="B522">
        <v>5640</v>
      </c>
      <c r="C522">
        <v>558</v>
      </c>
      <c r="D522">
        <v>36592017.063735798</v>
      </c>
      <c r="E522">
        <v>6877003843.3943796</v>
      </c>
      <c r="F522">
        <v>302098</v>
      </c>
      <c r="G522">
        <v>1690</v>
      </c>
      <c r="H522">
        <v>137</v>
      </c>
      <c r="I522">
        <v>77350719.941118702</v>
      </c>
      <c r="J522">
        <v>39211865384.011803</v>
      </c>
      <c r="K522">
        <v>421062</v>
      </c>
      <c r="L522">
        <v>3</v>
      </c>
      <c r="M522">
        <f t="shared" si="8"/>
        <v>2021</v>
      </c>
    </row>
    <row r="523" spans="1:13">
      <c r="A523">
        <v>44354</v>
      </c>
      <c r="B523">
        <v>2775</v>
      </c>
      <c r="C523">
        <v>251</v>
      </c>
      <c r="D523">
        <v>36418105.938686699</v>
      </c>
      <c r="E523">
        <v>6913421949.3330698</v>
      </c>
      <c r="F523">
        <v>300622</v>
      </c>
      <c r="G523">
        <v>1727</v>
      </c>
      <c r="H523">
        <v>127</v>
      </c>
      <c r="I523">
        <v>77366357.487419203</v>
      </c>
      <c r="J523">
        <v>39289231741.499199</v>
      </c>
      <c r="K523">
        <v>421186</v>
      </c>
      <c r="L523">
        <v>3</v>
      </c>
      <c r="M523">
        <f t="shared" si="8"/>
        <v>2021</v>
      </c>
    </row>
    <row r="524" spans="1:13">
      <c r="A524">
        <v>44355</v>
      </c>
      <c r="B524">
        <v>4189</v>
      </c>
      <c r="C524">
        <v>384</v>
      </c>
      <c r="D524">
        <v>36251908.605426297</v>
      </c>
      <c r="E524">
        <v>6949673857.9385004</v>
      </c>
      <c r="F524">
        <v>299261</v>
      </c>
      <c r="G524">
        <v>1745</v>
      </c>
      <c r="H524">
        <v>136</v>
      </c>
      <c r="I524">
        <v>77383133.012942702</v>
      </c>
      <c r="J524">
        <v>39366614874.512199</v>
      </c>
      <c r="K524">
        <v>421319</v>
      </c>
      <c r="L524">
        <v>3</v>
      </c>
      <c r="M524">
        <f t="shared" si="8"/>
        <v>2021</v>
      </c>
    </row>
    <row r="525" spans="1:13">
      <c r="A525">
        <v>44356</v>
      </c>
      <c r="B525">
        <v>8637</v>
      </c>
      <c r="C525">
        <v>781</v>
      </c>
      <c r="D525">
        <v>36141745.1479761</v>
      </c>
      <c r="E525">
        <v>6985815603.0864697</v>
      </c>
      <c r="F525">
        <v>298346</v>
      </c>
      <c r="G525">
        <v>1696</v>
      </c>
      <c r="H525">
        <v>124</v>
      </c>
      <c r="I525">
        <v>77394980.370411396</v>
      </c>
      <c r="J525">
        <v>39444009854.882599</v>
      </c>
      <c r="K525">
        <v>421440</v>
      </c>
      <c r="L525">
        <v>3</v>
      </c>
      <c r="M525">
        <f t="shared" si="8"/>
        <v>2021</v>
      </c>
    </row>
    <row r="526" spans="1:13">
      <c r="A526">
        <v>44357</v>
      </c>
      <c r="B526">
        <v>6993</v>
      </c>
      <c r="C526">
        <v>680</v>
      </c>
      <c r="D526">
        <v>36013925.950553</v>
      </c>
      <c r="E526">
        <v>7021829529.0370197</v>
      </c>
      <c r="F526">
        <v>297278</v>
      </c>
      <c r="G526">
        <v>1748</v>
      </c>
      <c r="H526">
        <v>139</v>
      </c>
      <c r="I526">
        <v>77416550.124536902</v>
      </c>
      <c r="J526">
        <v>39521426405.007103</v>
      </c>
      <c r="K526">
        <v>421576</v>
      </c>
      <c r="L526">
        <v>3</v>
      </c>
      <c r="M526">
        <f t="shared" si="8"/>
        <v>2021</v>
      </c>
    </row>
    <row r="527" spans="1:13">
      <c r="A527">
        <v>44358</v>
      </c>
      <c r="B527">
        <v>5566</v>
      </c>
      <c r="C527">
        <v>557</v>
      </c>
      <c r="D527">
        <v>35874610.979058601</v>
      </c>
      <c r="E527">
        <v>7057704140.0160799</v>
      </c>
      <c r="F527">
        <v>296122</v>
      </c>
      <c r="G527">
        <v>1713</v>
      </c>
      <c r="H527">
        <v>119</v>
      </c>
      <c r="I527">
        <v>77426931.076360106</v>
      </c>
      <c r="J527">
        <v>39598853336.083504</v>
      </c>
      <c r="K527">
        <v>421692</v>
      </c>
      <c r="L527">
        <v>3</v>
      </c>
      <c r="M527">
        <f t="shared" si="8"/>
        <v>2021</v>
      </c>
    </row>
    <row r="528" spans="1:13">
      <c r="A528">
        <v>44359</v>
      </c>
      <c r="B528">
        <v>4497</v>
      </c>
      <c r="C528">
        <v>389</v>
      </c>
      <c r="D528">
        <v>35696633.119419299</v>
      </c>
      <c r="E528">
        <v>7093400773.1355</v>
      </c>
      <c r="F528">
        <v>294640</v>
      </c>
      <c r="G528">
        <v>1871</v>
      </c>
      <c r="H528">
        <v>156</v>
      </c>
      <c r="I528">
        <v>77448940.134805501</v>
      </c>
      <c r="J528">
        <v>39676302276.2183</v>
      </c>
      <c r="K528">
        <v>421845</v>
      </c>
      <c r="L528">
        <v>3</v>
      </c>
      <c r="M528">
        <f t="shared" si="8"/>
        <v>2021</v>
      </c>
    </row>
    <row r="529" spans="1:13">
      <c r="A529">
        <v>44360</v>
      </c>
      <c r="B529">
        <v>3202</v>
      </c>
      <c r="C529">
        <v>313</v>
      </c>
      <c r="D529">
        <v>35522130.161835499</v>
      </c>
      <c r="E529">
        <v>7128922903.2973404</v>
      </c>
      <c r="F529">
        <v>293177</v>
      </c>
      <c r="G529">
        <v>1776</v>
      </c>
      <c r="H529">
        <v>135</v>
      </c>
      <c r="I529">
        <v>77464213.854578301</v>
      </c>
      <c r="J529">
        <v>39753766490.072899</v>
      </c>
      <c r="K529">
        <v>421977</v>
      </c>
      <c r="L529">
        <v>3</v>
      </c>
      <c r="M529">
        <f t="shared" si="8"/>
        <v>2021</v>
      </c>
    </row>
    <row r="530" spans="1:13">
      <c r="A530">
        <v>44361</v>
      </c>
      <c r="B530">
        <v>1260</v>
      </c>
      <c r="C530">
        <v>133</v>
      </c>
      <c r="D530">
        <v>35325655.117174096</v>
      </c>
      <c r="E530">
        <v>7164248558.4145098</v>
      </c>
      <c r="F530">
        <v>291556</v>
      </c>
      <c r="G530">
        <v>1754</v>
      </c>
      <c r="H530">
        <v>121</v>
      </c>
      <c r="I530">
        <v>77476130.921176195</v>
      </c>
      <c r="J530">
        <v>39831242620.994003</v>
      </c>
      <c r="K530">
        <v>422095</v>
      </c>
      <c r="L530">
        <v>3</v>
      </c>
      <c r="M530">
        <f t="shared" si="8"/>
        <v>2021</v>
      </c>
    </row>
    <row r="531" spans="1:13">
      <c r="A531">
        <v>44362</v>
      </c>
      <c r="B531">
        <v>2276</v>
      </c>
      <c r="C531">
        <v>236</v>
      </c>
      <c r="D531">
        <v>35145640.263931401</v>
      </c>
      <c r="E531">
        <v>7199394198.6784401</v>
      </c>
      <c r="F531">
        <v>290053</v>
      </c>
      <c r="G531">
        <v>1739</v>
      </c>
      <c r="H531">
        <v>133</v>
      </c>
      <c r="I531">
        <v>77493942.708905399</v>
      </c>
      <c r="J531">
        <v>39908736563.702904</v>
      </c>
      <c r="K531">
        <v>422225</v>
      </c>
      <c r="L531">
        <v>3</v>
      </c>
      <c r="M531">
        <f t="shared" si="8"/>
        <v>2021</v>
      </c>
    </row>
    <row r="532" spans="1:13">
      <c r="A532">
        <v>44363</v>
      </c>
      <c r="B532">
        <v>4159</v>
      </c>
      <c r="C532">
        <v>342</v>
      </c>
      <c r="D532">
        <v>34976514.972580597</v>
      </c>
      <c r="E532">
        <v>7234370713.6510201</v>
      </c>
      <c r="F532">
        <v>288634</v>
      </c>
      <c r="G532">
        <v>1761</v>
      </c>
      <c r="H532">
        <v>116</v>
      </c>
      <c r="I532">
        <v>77506834.377070501</v>
      </c>
      <c r="J532">
        <v>39986243398.080002</v>
      </c>
      <c r="K532">
        <v>422338</v>
      </c>
      <c r="L532">
        <v>3</v>
      </c>
      <c r="M532">
        <f t="shared" si="8"/>
        <v>2021</v>
      </c>
    </row>
    <row r="533" spans="1:13">
      <c r="A533">
        <v>44364</v>
      </c>
      <c r="B533">
        <v>3522</v>
      </c>
      <c r="C533">
        <v>355</v>
      </c>
      <c r="D533">
        <v>34811623.751835898</v>
      </c>
      <c r="E533">
        <v>7269182337.4028597</v>
      </c>
      <c r="F533">
        <v>287237</v>
      </c>
      <c r="G533">
        <v>1752</v>
      </c>
      <c r="H533">
        <v>129</v>
      </c>
      <c r="I533">
        <v>77522430.309375495</v>
      </c>
      <c r="J533">
        <v>40063765828.389397</v>
      </c>
      <c r="K533">
        <v>422464</v>
      </c>
      <c r="L533">
        <v>3</v>
      </c>
      <c r="M533">
        <f t="shared" si="8"/>
        <v>2021</v>
      </c>
    </row>
    <row r="534" spans="1:13">
      <c r="A534">
        <v>44365</v>
      </c>
      <c r="B534">
        <v>2838</v>
      </c>
      <c r="C534">
        <v>259</v>
      </c>
      <c r="D534">
        <v>34631814.077966399</v>
      </c>
      <c r="E534">
        <v>7303814151.4808302</v>
      </c>
      <c r="F534">
        <v>285741</v>
      </c>
      <c r="G534">
        <v>1755</v>
      </c>
      <c r="H534">
        <v>103</v>
      </c>
      <c r="I534">
        <v>77533087.759487897</v>
      </c>
      <c r="J534">
        <v>40141298916.148903</v>
      </c>
      <c r="K534">
        <v>422563</v>
      </c>
      <c r="L534">
        <v>4</v>
      </c>
      <c r="M534">
        <f t="shared" si="8"/>
        <v>2021</v>
      </c>
    </row>
    <row r="535" spans="1:13">
      <c r="A535">
        <v>44366</v>
      </c>
      <c r="B535">
        <v>2525</v>
      </c>
      <c r="C535">
        <v>242</v>
      </c>
      <c r="D535">
        <v>34446235.639163397</v>
      </c>
      <c r="E535">
        <v>7338260387.1199903</v>
      </c>
      <c r="F535">
        <v>284203</v>
      </c>
      <c r="G535">
        <v>1780</v>
      </c>
      <c r="H535">
        <v>140</v>
      </c>
      <c r="I535">
        <v>77553834.758097306</v>
      </c>
      <c r="J535">
        <v>40218852750.906998</v>
      </c>
      <c r="K535">
        <v>422700</v>
      </c>
      <c r="L535">
        <v>3</v>
      </c>
      <c r="M535">
        <f t="shared" si="8"/>
        <v>2021</v>
      </c>
    </row>
    <row r="536" spans="1:13">
      <c r="A536">
        <v>44367</v>
      </c>
      <c r="B536">
        <v>1800</v>
      </c>
      <c r="C536">
        <v>163</v>
      </c>
      <c r="D536">
        <v>34245092.838299699</v>
      </c>
      <c r="E536">
        <v>7372505479.9582901</v>
      </c>
      <c r="F536">
        <v>282592</v>
      </c>
      <c r="G536">
        <v>1774</v>
      </c>
      <c r="H536">
        <v>136</v>
      </c>
      <c r="I536">
        <v>77570525.911064997</v>
      </c>
      <c r="J536">
        <v>40296423276.818001</v>
      </c>
      <c r="K536">
        <v>422833</v>
      </c>
      <c r="L536">
        <v>3</v>
      </c>
      <c r="M536">
        <f t="shared" si="8"/>
        <v>2021</v>
      </c>
    </row>
    <row r="537" spans="1:13">
      <c r="A537">
        <v>44368</v>
      </c>
      <c r="B537">
        <v>674</v>
      </c>
      <c r="C537">
        <v>56</v>
      </c>
      <c r="D537">
        <v>34033893.394950502</v>
      </c>
      <c r="E537">
        <v>7406539373.35324</v>
      </c>
      <c r="F537">
        <v>280845</v>
      </c>
      <c r="G537">
        <v>1803</v>
      </c>
      <c r="H537">
        <v>129</v>
      </c>
      <c r="I537">
        <v>77584618.995642096</v>
      </c>
      <c r="J537">
        <v>40374007895.813698</v>
      </c>
      <c r="K537">
        <v>422959</v>
      </c>
      <c r="L537">
        <v>3</v>
      </c>
      <c r="M537">
        <f t="shared" si="8"/>
        <v>2021</v>
      </c>
    </row>
    <row r="538" spans="1:13">
      <c r="A538">
        <v>44369</v>
      </c>
      <c r="B538">
        <v>1487</v>
      </c>
      <c r="C538">
        <v>122</v>
      </c>
      <c r="D538">
        <v>33834130.002999999</v>
      </c>
      <c r="E538">
        <v>7440373503.3562403</v>
      </c>
      <c r="F538">
        <v>279196</v>
      </c>
      <c r="G538">
        <v>1771</v>
      </c>
      <c r="H538">
        <v>126</v>
      </c>
      <c r="I538">
        <v>77600096.291756094</v>
      </c>
      <c r="J538">
        <v>40451607992.1054</v>
      </c>
      <c r="K538">
        <v>423082</v>
      </c>
      <c r="L538">
        <v>3</v>
      </c>
      <c r="M538">
        <f t="shared" si="8"/>
        <v>2021</v>
      </c>
    </row>
    <row r="539" spans="1:13">
      <c r="A539">
        <v>44370</v>
      </c>
      <c r="B539">
        <v>2611</v>
      </c>
      <c r="C539">
        <v>259</v>
      </c>
      <c r="D539">
        <v>33638233.8056923</v>
      </c>
      <c r="E539">
        <v>7474011737.1619301</v>
      </c>
      <c r="F539">
        <v>277555</v>
      </c>
      <c r="G539">
        <v>1900</v>
      </c>
      <c r="H539">
        <v>137</v>
      </c>
      <c r="I539">
        <v>77616604.556037396</v>
      </c>
      <c r="J539">
        <v>40529224596.661499</v>
      </c>
      <c r="K539">
        <v>423215</v>
      </c>
      <c r="L539">
        <v>4</v>
      </c>
      <c r="M539">
        <f t="shared" si="8"/>
        <v>2021</v>
      </c>
    </row>
    <row r="540" spans="1:13">
      <c r="A540">
        <v>44371</v>
      </c>
      <c r="B540">
        <v>2208</v>
      </c>
      <c r="C540">
        <v>186</v>
      </c>
      <c r="D540">
        <v>33454021.639604799</v>
      </c>
      <c r="E540">
        <v>7507465758.8015404</v>
      </c>
      <c r="F540">
        <v>275996</v>
      </c>
      <c r="G540">
        <v>1745</v>
      </c>
      <c r="H540">
        <v>113</v>
      </c>
      <c r="I540">
        <v>77627904.299322098</v>
      </c>
      <c r="J540">
        <v>40606852500.9608</v>
      </c>
      <c r="K540">
        <v>423325</v>
      </c>
      <c r="L540">
        <v>3</v>
      </c>
      <c r="M540">
        <f t="shared" si="8"/>
        <v>2021</v>
      </c>
    </row>
    <row r="541" spans="1:13">
      <c r="A541">
        <v>44372</v>
      </c>
      <c r="B541">
        <v>2025</v>
      </c>
      <c r="C541">
        <v>166</v>
      </c>
      <c r="D541">
        <v>33253970.123066802</v>
      </c>
      <c r="E541">
        <v>7540719728.9245996</v>
      </c>
      <c r="F541">
        <v>274346</v>
      </c>
      <c r="G541">
        <v>1816</v>
      </c>
      <c r="H541">
        <v>147</v>
      </c>
      <c r="I541">
        <v>77649470.879840195</v>
      </c>
      <c r="J541">
        <v>40684501971.840599</v>
      </c>
      <c r="K541">
        <v>423468</v>
      </c>
      <c r="L541">
        <v>4</v>
      </c>
      <c r="M541">
        <f t="shared" si="8"/>
        <v>2021</v>
      </c>
    </row>
    <row r="542" spans="1:13">
      <c r="A542">
        <v>44373</v>
      </c>
      <c r="B542">
        <v>1810</v>
      </c>
      <c r="C542">
        <v>154</v>
      </c>
      <c r="D542">
        <v>33052676.520873498</v>
      </c>
      <c r="E542">
        <v>7573772405.4454803</v>
      </c>
      <c r="F542">
        <v>272706</v>
      </c>
      <c r="G542">
        <v>1794</v>
      </c>
      <c r="H542">
        <v>139</v>
      </c>
      <c r="I542">
        <v>77665447.3082643</v>
      </c>
      <c r="J542">
        <v>40762167419.148903</v>
      </c>
      <c r="K542">
        <v>423604</v>
      </c>
      <c r="L542">
        <v>3</v>
      </c>
      <c r="M542">
        <f t="shared" si="8"/>
        <v>2021</v>
      </c>
    </row>
    <row r="543" spans="1:13">
      <c r="A543">
        <v>44374</v>
      </c>
      <c r="B543">
        <v>1182</v>
      </c>
      <c r="C543">
        <v>105</v>
      </c>
      <c r="D543">
        <v>32845708.171930101</v>
      </c>
      <c r="E543">
        <v>7606618113.6174097</v>
      </c>
      <c r="F543">
        <v>271019</v>
      </c>
      <c r="G543">
        <v>1792</v>
      </c>
      <c r="H543">
        <v>124</v>
      </c>
      <c r="I543">
        <v>77680398.881762296</v>
      </c>
      <c r="J543">
        <v>40839847818.030701</v>
      </c>
      <c r="K543">
        <v>423724</v>
      </c>
      <c r="L543">
        <v>4</v>
      </c>
      <c r="M543">
        <f t="shared" si="8"/>
        <v>2021</v>
      </c>
    </row>
    <row r="544" spans="1:13">
      <c r="A544">
        <v>44375</v>
      </c>
      <c r="B544">
        <v>545</v>
      </c>
      <c r="C544">
        <v>60</v>
      </c>
      <c r="D544">
        <v>32637510.7806128</v>
      </c>
      <c r="E544">
        <v>7639255624.3980198</v>
      </c>
      <c r="F544">
        <v>269299</v>
      </c>
      <c r="G544">
        <v>1780</v>
      </c>
      <c r="H544">
        <v>165</v>
      </c>
      <c r="I544">
        <v>77702676.601369604</v>
      </c>
      <c r="J544">
        <v>40917550494.632004</v>
      </c>
      <c r="K544">
        <v>423886</v>
      </c>
      <c r="L544">
        <v>3</v>
      </c>
      <c r="M544">
        <f t="shared" si="8"/>
        <v>2021</v>
      </c>
    </row>
    <row r="545" spans="1:13">
      <c r="A545">
        <v>44376</v>
      </c>
      <c r="B545">
        <v>1277</v>
      </c>
      <c r="C545">
        <v>110</v>
      </c>
      <c r="D545">
        <v>32439780.8906353</v>
      </c>
      <c r="E545">
        <v>7671695405.28866</v>
      </c>
      <c r="F545">
        <v>267648</v>
      </c>
      <c r="G545">
        <v>1761</v>
      </c>
      <c r="H545">
        <v>126</v>
      </c>
      <c r="I545">
        <v>77715636.950518504</v>
      </c>
      <c r="J545">
        <v>40995266131.582497</v>
      </c>
      <c r="K545">
        <v>424009</v>
      </c>
      <c r="L545">
        <v>3</v>
      </c>
      <c r="M545">
        <f t="shared" si="8"/>
        <v>2021</v>
      </c>
    </row>
    <row r="546" spans="1:13">
      <c r="A546">
        <v>44377</v>
      </c>
      <c r="B546">
        <v>2198</v>
      </c>
      <c r="C546">
        <v>183</v>
      </c>
      <c r="D546">
        <v>32253455.548548199</v>
      </c>
      <c r="E546">
        <v>7703948860.8372097</v>
      </c>
      <c r="F546">
        <v>266121</v>
      </c>
      <c r="G546">
        <v>1710</v>
      </c>
      <c r="H546">
        <v>127</v>
      </c>
      <c r="I546">
        <v>77731101.952594101</v>
      </c>
      <c r="J546">
        <v>41072997233.535103</v>
      </c>
      <c r="K546">
        <v>424133</v>
      </c>
      <c r="L546">
        <v>3</v>
      </c>
      <c r="M546">
        <f t="shared" si="8"/>
        <v>2021</v>
      </c>
    </row>
    <row r="547" spans="1:13">
      <c r="A547">
        <v>44378</v>
      </c>
      <c r="B547">
        <v>2234</v>
      </c>
      <c r="C547">
        <v>209</v>
      </c>
      <c r="D547">
        <v>32065394.9205928</v>
      </c>
      <c r="E547">
        <v>7736014255.7578001</v>
      </c>
      <c r="F547">
        <v>264542</v>
      </c>
      <c r="G547">
        <v>1788</v>
      </c>
      <c r="H547">
        <v>135</v>
      </c>
      <c r="I547">
        <v>77748448.331169605</v>
      </c>
      <c r="J547">
        <v>41150745681.866302</v>
      </c>
      <c r="K547">
        <v>424265</v>
      </c>
      <c r="L547">
        <v>3</v>
      </c>
      <c r="M547">
        <f t="shared" si="8"/>
        <v>2021</v>
      </c>
    </row>
    <row r="548" spans="1:13">
      <c r="A548">
        <v>44379</v>
      </c>
      <c r="B548">
        <v>1832</v>
      </c>
      <c r="C548">
        <v>143</v>
      </c>
      <c r="D548">
        <v>31873463.7253781</v>
      </c>
      <c r="E548">
        <v>7767887719.48318</v>
      </c>
      <c r="F548">
        <v>262947</v>
      </c>
      <c r="G548">
        <v>1738</v>
      </c>
      <c r="H548">
        <v>128</v>
      </c>
      <c r="I548">
        <v>77763656.545946106</v>
      </c>
      <c r="J548">
        <v>41228509338.4123</v>
      </c>
      <c r="K548">
        <v>424390</v>
      </c>
      <c r="L548">
        <v>3</v>
      </c>
      <c r="M548">
        <f t="shared" si="8"/>
        <v>2021</v>
      </c>
    </row>
    <row r="549" spans="1:13">
      <c r="A549">
        <v>44380</v>
      </c>
      <c r="B549">
        <v>1727</v>
      </c>
      <c r="C549">
        <v>167</v>
      </c>
      <c r="D549">
        <v>31675313.548165798</v>
      </c>
      <c r="E549">
        <v>7799563033.0313396</v>
      </c>
      <c r="F549">
        <v>261315</v>
      </c>
      <c r="G549">
        <v>1799</v>
      </c>
      <c r="H549">
        <v>145</v>
      </c>
      <c r="I549">
        <v>77782320.485462502</v>
      </c>
      <c r="J549">
        <v>41306291658.897697</v>
      </c>
      <c r="K549">
        <v>424531</v>
      </c>
      <c r="L549">
        <v>4</v>
      </c>
      <c r="M549">
        <f t="shared" si="8"/>
        <v>2021</v>
      </c>
    </row>
    <row r="550" spans="1:13">
      <c r="A550">
        <v>44381</v>
      </c>
      <c r="B550">
        <v>1312</v>
      </c>
      <c r="C550">
        <v>126</v>
      </c>
      <c r="D550">
        <v>31480883.906704798</v>
      </c>
      <c r="E550">
        <v>7831043916.9380503</v>
      </c>
      <c r="F550">
        <v>259721</v>
      </c>
      <c r="G550">
        <v>1720</v>
      </c>
      <c r="H550">
        <v>130</v>
      </c>
      <c r="I550">
        <v>77797669.937771097</v>
      </c>
      <c r="J550">
        <v>41384089328.835503</v>
      </c>
      <c r="K550">
        <v>424658</v>
      </c>
      <c r="L550">
        <v>3</v>
      </c>
      <c r="M550">
        <f t="shared" si="8"/>
        <v>2021</v>
      </c>
    </row>
    <row r="551" spans="1:13">
      <c r="A551">
        <v>44382</v>
      </c>
      <c r="B551">
        <v>533</v>
      </c>
      <c r="C551">
        <v>40</v>
      </c>
      <c r="D551">
        <v>31269472.078455299</v>
      </c>
      <c r="E551">
        <v>7862313389.0165005</v>
      </c>
      <c r="F551">
        <v>257991</v>
      </c>
      <c r="G551">
        <v>1770</v>
      </c>
      <c r="H551">
        <v>131</v>
      </c>
      <c r="I551">
        <v>77814427.2574514</v>
      </c>
      <c r="J551">
        <v>41461903756.092903</v>
      </c>
      <c r="K551">
        <v>424786</v>
      </c>
      <c r="L551">
        <v>3</v>
      </c>
      <c r="M551">
        <f t="shared" si="8"/>
        <v>2021</v>
      </c>
    </row>
    <row r="552" spans="1:13">
      <c r="A552">
        <v>44383</v>
      </c>
      <c r="B552">
        <v>1433</v>
      </c>
      <c r="C552">
        <v>142</v>
      </c>
      <c r="D552">
        <v>31063824.4006828</v>
      </c>
      <c r="E552">
        <v>7893377213.4171896</v>
      </c>
      <c r="F552">
        <v>256301</v>
      </c>
      <c r="G552">
        <v>1832</v>
      </c>
      <c r="H552">
        <v>151</v>
      </c>
      <c r="I552">
        <v>77834293.758371398</v>
      </c>
      <c r="J552">
        <v>41539738049.851303</v>
      </c>
      <c r="K552">
        <v>424934</v>
      </c>
      <c r="L552">
        <v>3</v>
      </c>
      <c r="M552">
        <f t="shared" si="8"/>
        <v>2021</v>
      </c>
    </row>
    <row r="553" spans="1:13">
      <c r="A553">
        <v>44384</v>
      </c>
      <c r="B553">
        <v>2744</v>
      </c>
      <c r="C553">
        <v>256</v>
      </c>
      <c r="D553">
        <v>30883104.890458699</v>
      </c>
      <c r="E553">
        <v>7924260318.3076401</v>
      </c>
      <c r="F553">
        <v>254801</v>
      </c>
      <c r="G553">
        <v>1756</v>
      </c>
      <c r="H553">
        <v>135</v>
      </c>
      <c r="I553">
        <v>77847631.469306707</v>
      </c>
      <c r="J553">
        <v>41617585681.320602</v>
      </c>
      <c r="K553">
        <v>425066</v>
      </c>
      <c r="L553">
        <v>3</v>
      </c>
      <c r="M553">
        <f t="shared" si="8"/>
        <v>2021</v>
      </c>
    </row>
    <row r="554" spans="1:13">
      <c r="A554">
        <v>44385</v>
      </c>
      <c r="B554">
        <v>2482</v>
      </c>
      <c r="C554">
        <v>209</v>
      </c>
      <c r="D554">
        <v>30696743.806340002</v>
      </c>
      <c r="E554">
        <v>7954957062.1139803</v>
      </c>
      <c r="F554">
        <v>253256</v>
      </c>
      <c r="G554">
        <v>1754</v>
      </c>
      <c r="H554">
        <v>122</v>
      </c>
      <c r="I554">
        <v>77861394.576366097</v>
      </c>
      <c r="J554">
        <v>41695447075.897003</v>
      </c>
      <c r="K554">
        <v>425185</v>
      </c>
      <c r="L554">
        <v>3</v>
      </c>
      <c r="M554">
        <f t="shared" si="8"/>
        <v>2021</v>
      </c>
    </row>
    <row r="555" spans="1:13">
      <c r="A555">
        <v>44386</v>
      </c>
      <c r="B555">
        <v>2469</v>
      </c>
      <c r="C555">
        <v>239</v>
      </c>
      <c r="D555">
        <v>30515991.6429458</v>
      </c>
      <c r="E555">
        <v>7985473053.7569304</v>
      </c>
      <c r="F555">
        <v>251744</v>
      </c>
      <c r="G555">
        <v>1751</v>
      </c>
      <c r="H555">
        <v>132</v>
      </c>
      <c r="I555">
        <v>77878845.865307704</v>
      </c>
      <c r="J555">
        <v>41773325921.762299</v>
      </c>
      <c r="K555">
        <v>425313</v>
      </c>
      <c r="L555">
        <v>4</v>
      </c>
      <c r="M555">
        <f t="shared" si="8"/>
        <v>2021</v>
      </c>
    </row>
    <row r="556" spans="1:13">
      <c r="A556">
        <v>44387</v>
      </c>
      <c r="B556">
        <v>2448</v>
      </c>
      <c r="C556">
        <v>229</v>
      </c>
      <c r="D556">
        <v>30335461.467847701</v>
      </c>
      <c r="E556">
        <v>8015808515.2247801</v>
      </c>
      <c r="F556">
        <v>250256</v>
      </c>
      <c r="G556">
        <v>1717</v>
      </c>
      <c r="H556">
        <v>119</v>
      </c>
      <c r="I556">
        <v>77892243.635474697</v>
      </c>
      <c r="J556">
        <v>41851218165.397797</v>
      </c>
      <c r="K556">
        <v>425429</v>
      </c>
      <c r="L556">
        <v>3</v>
      </c>
      <c r="M556">
        <f t="shared" si="8"/>
        <v>2021</v>
      </c>
    </row>
    <row r="557" spans="1:13">
      <c r="A557">
        <v>44388</v>
      </c>
      <c r="B557">
        <v>2044</v>
      </c>
      <c r="C557">
        <v>234</v>
      </c>
      <c r="D557">
        <v>30154110.612643201</v>
      </c>
      <c r="E557">
        <v>8045962625.8374205</v>
      </c>
      <c r="F557">
        <v>248770</v>
      </c>
      <c r="G557">
        <v>1720</v>
      </c>
      <c r="H557">
        <v>115</v>
      </c>
      <c r="I557">
        <v>77906899.6708747</v>
      </c>
      <c r="J557">
        <v>41929125065.068604</v>
      </c>
      <c r="K557">
        <v>425541</v>
      </c>
      <c r="L557">
        <v>3</v>
      </c>
      <c r="M557">
        <f t="shared" si="8"/>
        <v>2021</v>
      </c>
    </row>
    <row r="558" spans="1:13">
      <c r="A558">
        <v>44389</v>
      </c>
      <c r="B558">
        <v>801</v>
      </c>
      <c r="C558">
        <v>86</v>
      </c>
      <c r="D558">
        <v>29938139.281889699</v>
      </c>
      <c r="E558">
        <v>8075900765.1193104</v>
      </c>
      <c r="F558">
        <v>246999</v>
      </c>
      <c r="G558">
        <v>1857</v>
      </c>
      <c r="H558">
        <v>141</v>
      </c>
      <c r="I558">
        <v>77928449.917220101</v>
      </c>
      <c r="J558">
        <v>42007053514.985901</v>
      </c>
      <c r="K558">
        <v>425679</v>
      </c>
      <c r="L558">
        <v>3</v>
      </c>
      <c r="M558">
        <f t="shared" si="8"/>
        <v>2021</v>
      </c>
    </row>
    <row r="559" spans="1:13">
      <c r="A559">
        <v>44390</v>
      </c>
      <c r="B559">
        <v>2067</v>
      </c>
      <c r="C559">
        <v>203</v>
      </c>
      <c r="D559">
        <v>29754296.400313601</v>
      </c>
      <c r="E559">
        <v>8105655061.5196199</v>
      </c>
      <c r="F559">
        <v>245488</v>
      </c>
      <c r="G559">
        <v>1714</v>
      </c>
      <c r="H559">
        <v>120</v>
      </c>
      <c r="I559">
        <v>77940764.503275797</v>
      </c>
      <c r="J559">
        <v>42084994279.489098</v>
      </c>
      <c r="K559">
        <v>425796</v>
      </c>
      <c r="L559">
        <v>3</v>
      </c>
      <c r="M559">
        <f t="shared" si="8"/>
        <v>2021</v>
      </c>
    </row>
    <row r="560" spans="1:13">
      <c r="A560">
        <v>44391</v>
      </c>
      <c r="B560">
        <v>4548</v>
      </c>
      <c r="C560">
        <v>450</v>
      </c>
      <c r="D560">
        <v>29603584.322310299</v>
      </c>
      <c r="E560">
        <v>8135258645.8419399</v>
      </c>
      <c r="F560">
        <v>244233</v>
      </c>
      <c r="G560">
        <v>1705</v>
      </c>
      <c r="H560">
        <v>117</v>
      </c>
      <c r="I560">
        <v>77954048.125511602</v>
      </c>
      <c r="J560">
        <v>42162948327.6147</v>
      </c>
      <c r="K560">
        <v>425909</v>
      </c>
      <c r="L560">
        <v>4</v>
      </c>
      <c r="M560">
        <f t="shared" si="8"/>
        <v>2021</v>
      </c>
    </row>
    <row r="561" spans="1:13">
      <c r="A561">
        <v>44392</v>
      </c>
      <c r="B561">
        <v>4190</v>
      </c>
      <c r="C561">
        <v>413</v>
      </c>
      <c r="D561">
        <v>29452391.463781901</v>
      </c>
      <c r="E561">
        <v>8164711037.3057203</v>
      </c>
      <c r="F561">
        <v>242974</v>
      </c>
      <c r="G561">
        <v>1672</v>
      </c>
      <c r="H561">
        <v>118</v>
      </c>
      <c r="I561">
        <v>77968356.747613803</v>
      </c>
      <c r="J561">
        <v>42240916684.362297</v>
      </c>
      <c r="K561">
        <v>426024</v>
      </c>
      <c r="L561">
        <v>3</v>
      </c>
      <c r="M561">
        <f t="shared" si="8"/>
        <v>2021</v>
      </c>
    </row>
    <row r="562" spans="1:13">
      <c r="A562">
        <v>44393</v>
      </c>
      <c r="B562">
        <v>3920</v>
      </c>
      <c r="C562">
        <v>389</v>
      </c>
      <c r="D562">
        <v>29299364.3404379</v>
      </c>
      <c r="E562">
        <v>8194010401.6461601</v>
      </c>
      <c r="F562">
        <v>241732</v>
      </c>
      <c r="G562">
        <v>1631</v>
      </c>
      <c r="H562">
        <v>125</v>
      </c>
      <c r="I562">
        <v>77985575.086867407</v>
      </c>
      <c r="J562">
        <v>42318902259.449097</v>
      </c>
      <c r="K562">
        <v>426145</v>
      </c>
      <c r="L562">
        <v>4</v>
      </c>
      <c r="M562">
        <f t="shared" si="8"/>
        <v>2021</v>
      </c>
    </row>
    <row r="563" spans="1:13">
      <c r="A563">
        <v>44394</v>
      </c>
      <c r="B563">
        <v>4172</v>
      </c>
      <c r="C563">
        <v>375</v>
      </c>
      <c r="D563">
        <v>29142665.4765081</v>
      </c>
      <c r="E563">
        <v>8223153067.1226597</v>
      </c>
      <c r="F563">
        <v>240430</v>
      </c>
      <c r="G563">
        <v>1677</v>
      </c>
      <c r="H563">
        <v>129</v>
      </c>
      <c r="I563">
        <v>78000260.780872107</v>
      </c>
      <c r="J563">
        <v>42396902520.230003</v>
      </c>
      <c r="K563">
        <v>426270</v>
      </c>
      <c r="L563">
        <v>4</v>
      </c>
      <c r="M563">
        <f t="shared" si="8"/>
        <v>2021</v>
      </c>
    </row>
    <row r="564" spans="1:13">
      <c r="A564">
        <v>44395</v>
      </c>
      <c r="B564">
        <v>3301</v>
      </c>
      <c r="C564">
        <v>305</v>
      </c>
      <c r="D564">
        <v>28970528.5747508</v>
      </c>
      <c r="E564">
        <v>8252123595.6974096</v>
      </c>
      <c r="F564">
        <v>239035</v>
      </c>
      <c r="G564">
        <v>1700</v>
      </c>
      <c r="H564">
        <v>121</v>
      </c>
      <c r="I564">
        <v>78014802.209203795</v>
      </c>
      <c r="J564">
        <v>42474917322.439201</v>
      </c>
      <c r="K564">
        <v>426388</v>
      </c>
      <c r="L564">
        <v>3</v>
      </c>
      <c r="M564">
        <f t="shared" si="8"/>
        <v>2021</v>
      </c>
    </row>
    <row r="565" spans="1:13">
      <c r="A565">
        <v>44396</v>
      </c>
      <c r="B565">
        <v>1283</v>
      </c>
      <c r="C565">
        <v>121</v>
      </c>
      <c r="D565">
        <v>28787252.608272702</v>
      </c>
      <c r="E565">
        <v>8280910848.3056898</v>
      </c>
      <c r="F565">
        <v>237522</v>
      </c>
      <c r="G565">
        <v>1634</v>
      </c>
      <c r="H565">
        <v>112</v>
      </c>
      <c r="I565">
        <v>78027152.291558295</v>
      </c>
      <c r="J565">
        <v>42552944474.730797</v>
      </c>
      <c r="K565">
        <v>426496</v>
      </c>
      <c r="L565">
        <v>4</v>
      </c>
      <c r="M565">
        <f t="shared" si="8"/>
        <v>2021</v>
      </c>
    </row>
    <row r="566" spans="1:13">
      <c r="A566">
        <v>44397</v>
      </c>
      <c r="B566">
        <v>3693</v>
      </c>
      <c r="C566">
        <v>338</v>
      </c>
      <c r="D566">
        <v>28621946.3199335</v>
      </c>
      <c r="E566">
        <v>8309532794.6256199</v>
      </c>
      <c r="F566">
        <v>236171</v>
      </c>
      <c r="G566">
        <v>1689</v>
      </c>
      <c r="H566">
        <v>121</v>
      </c>
      <c r="I566">
        <v>78043766.610724106</v>
      </c>
      <c r="J566">
        <v>42630988241.341499</v>
      </c>
      <c r="K566">
        <v>426613</v>
      </c>
      <c r="L566">
        <v>4</v>
      </c>
      <c r="M566">
        <f t="shared" si="8"/>
        <v>2021</v>
      </c>
    </row>
    <row r="567" spans="1:13">
      <c r="A567">
        <v>44398</v>
      </c>
      <c r="B567">
        <v>6027</v>
      </c>
      <c r="C567">
        <v>516</v>
      </c>
      <c r="D567">
        <v>28495655.059342898</v>
      </c>
      <c r="E567">
        <v>8338028449.6849604</v>
      </c>
      <c r="F567">
        <v>235124</v>
      </c>
      <c r="G567">
        <v>1563</v>
      </c>
      <c r="H567">
        <v>107</v>
      </c>
      <c r="I567">
        <v>78053624.994721904</v>
      </c>
      <c r="J567">
        <v>42709041866.336197</v>
      </c>
      <c r="K567">
        <v>426717</v>
      </c>
      <c r="L567">
        <v>3</v>
      </c>
      <c r="M567">
        <f t="shared" si="8"/>
        <v>2021</v>
      </c>
    </row>
    <row r="568" spans="1:13">
      <c r="A568">
        <v>44399</v>
      </c>
      <c r="B568">
        <v>5919</v>
      </c>
      <c r="C568">
        <v>531</v>
      </c>
      <c r="D568">
        <v>28364078.977659501</v>
      </c>
      <c r="E568">
        <v>8366392528.6626196</v>
      </c>
      <c r="F568">
        <v>234030</v>
      </c>
      <c r="G568">
        <v>1625</v>
      </c>
      <c r="H568">
        <v>117</v>
      </c>
      <c r="I568">
        <v>78070178.452017203</v>
      </c>
      <c r="J568">
        <v>42787112044.7882</v>
      </c>
      <c r="K568">
        <v>426830</v>
      </c>
      <c r="L568">
        <v>4</v>
      </c>
      <c r="M568">
        <f t="shared" si="8"/>
        <v>2021</v>
      </c>
    </row>
    <row r="569" spans="1:13">
      <c r="A569">
        <v>44400</v>
      </c>
      <c r="B569">
        <v>5736</v>
      </c>
      <c r="C569">
        <v>558</v>
      </c>
      <c r="D569">
        <v>28235946.4611101</v>
      </c>
      <c r="E569">
        <v>8394628475.1237297</v>
      </c>
      <c r="F569">
        <v>232979</v>
      </c>
      <c r="G569">
        <v>1609</v>
      </c>
      <c r="H569">
        <v>115</v>
      </c>
      <c r="I569">
        <v>78084106.315982297</v>
      </c>
      <c r="J569">
        <v>42865196151.104202</v>
      </c>
      <c r="K569">
        <v>426942</v>
      </c>
      <c r="L569">
        <v>3</v>
      </c>
      <c r="M569">
        <f t="shared" si="8"/>
        <v>2021</v>
      </c>
    </row>
    <row r="570" spans="1:13">
      <c r="A570">
        <v>44401</v>
      </c>
      <c r="B570">
        <v>5463</v>
      </c>
      <c r="C570">
        <v>510</v>
      </c>
      <c r="D570">
        <v>28110234.3332307</v>
      </c>
      <c r="E570">
        <v>8422738709.4569597</v>
      </c>
      <c r="F570">
        <v>231922</v>
      </c>
      <c r="G570">
        <v>1567</v>
      </c>
      <c r="H570">
        <v>98</v>
      </c>
      <c r="I570">
        <v>78094097.044120401</v>
      </c>
      <c r="J570">
        <v>42943290248.1483</v>
      </c>
      <c r="K570">
        <v>427036</v>
      </c>
      <c r="L570">
        <v>4</v>
      </c>
      <c r="M570">
        <f t="shared" si="8"/>
        <v>2021</v>
      </c>
    </row>
    <row r="571" spans="1:13">
      <c r="A571">
        <v>44402</v>
      </c>
      <c r="B571">
        <v>4108</v>
      </c>
      <c r="C571">
        <v>404</v>
      </c>
      <c r="D571">
        <v>27972389.824184999</v>
      </c>
      <c r="E571">
        <v>8450711099.2811499</v>
      </c>
      <c r="F571">
        <v>230766</v>
      </c>
      <c r="G571">
        <v>1560</v>
      </c>
      <c r="H571">
        <v>95</v>
      </c>
      <c r="I571">
        <v>78105162.775414497</v>
      </c>
      <c r="J571">
        <v>43021395410.923698</v>
      </c>
      <c r="K571">
        <v>427127</v>
      </c>
      <c r="L571">
        <v>4</v>
      </c>
      <c r="M571">
        <f t="shared" si="8"/>
        <v>2021</v>
      </c>
    </row>
    <row r="572" spans="1:13">
      <c r="A572">
        <v>44403</v>
      </c>
      <c r="B572">
        <v>1642</v>
      </c>
      <c r="C572">
        <v>154</v>
      </c>
      <c r="D572">
        <v>27795134.312589701</v>
      </c>
      <c r="E572">
        <v>8478506233.5937405</v>
      </c>
      <c r="F572">
        <v>229322</v>
      </c>
      <c r="G572">
        <v>1598</v>
      </c>
      <c r="H572">
        <v>128</v>
      </c>
      <c r="I572">
        <v>78123922.759289503</v>
      </c>
      <c r="J572">
        <v>43099519333.682999</v>
      </c>
      <c r="K572">
        <v>427251</v>
      </c>
      <c r="L572">
        <v>4</v>
      </c>
      <c r="M572">
        <f t="shared" si="8"/>
        <v>2021</v>
      </c>
    </row>
    <row r="573" spans="1:13">
      <c r="A573">
        <v>44404</v>
      </c>
      <c r="B573">
        <v>4291</v>
      </c>
      <c r="C573">
        <v>399</v>
      </c>
      <c r="D573">
        <v>27654065.0063475</v>
      </c>
      <c r="E573">
        <v>8506160298.60009</v>
      </c>
      <c r="F573">
        <v>228169</v>
      </c>
      <c r="G573">
        <v>1552</v>
      </c>
      <c r="H573">
        <v>138</v>
      </c>
      <c r="I573">
        <v>78142531.151246101</v>
      </c>
      <c r="J573">
        <v>43177661864.834297</v>
      </c>
      <c r="K573">
        <v>427386</v>
      </c>
      <c r="L573">
        <v>3</v>
      </c>
      <c r="M573">
        <f t="shared" si="8"/>
        <v>2021</v>
      </c>
    </row>
    <row r="574" spans="1:13">
      <c r="A574">
        <v>44405</v>
      </c>
      <c r="B574">
        <v>7986</v>
      </c>
      <c r="C574">
        <v>693</v>
      </c>
      <c r="D574">
        <v>27545572.526023299</v>
      </c>
      <c r="E574">
        <v>8533705871.1261101</v>
      </c>
      <c r="F574">
        <v>227299</v>
      </c>
      <c r="G574">
        <v>1563</v>
      </c>
      <c r="H574">
        <v>99</v>
      </c>
      <c r="I574">
        <v>78149177.031233296</v>
      </c>
      <c r="J574">
        <v>43255811041.865501</v>
      </c>
      <c r="K574">
        <v>427482</v>
      </c>
      <c r="L574">
        <v>3</v>
      </c>
      <c r="M574">
        <f t="shared" si="8"/>
        <v>2021</v>
      </c>
    </row>
    <row r="575" spans="1:13">
      <c r="A575">
        <v>44406</v>
      </c>
      <c r="B575">
        <v>7337</v>
      </c>
      <c r="C575">
        <v>697</v>
      </c>
      <c r="D575">
        <v>27449594.844044302</v>
      </c>
      <c r="E575">
        <v>8561155465.9701595</v>
      </c>
      <c r="F575">
        <v>226503</v>
      </c>
      <c r="G575">
        <v>1493</v>
      </c>
      <c r="H575">
        <v>103</v>
      </c>
      <c r="I575">
        <v>78162952.641247898</v>
      </c>
      <c r="J575">
        <v>43333973994.506798</v>
      </c>
      <c r="K575">
        <v>427582</v>
      </c>
      <c r="L575">
        <v>3</v>
      </c>
      <c r="M575">
        <f t="shared" si="8"/>
        <v>2021</v>
      </c>
    </row>
    <row r="576" spans="1:13">
      <c r="A576">
        <v>44407</v>
      </c>
      <c r="B576">
        <v>6793</v>
      </c>
      <c r="C576">
        <v>666</v>
      </c>
      <c r="D576">
        <v>27344338.579032201</v>
      </c>
      <c r="E576">
        <v>8588499804.5491896</v>
      </c>
      <c r="F576">
        <v>225645</v>
      </c>
      <c r="G576">
        <v>1524</v>
      </c>
      <c r="H576">
        <v>111</v>
      </c>
      <c r="I576">
        <v>78178420.661069497</v>
      </c>
      <c r="J576">
        <v>43412152415.167801</v>
      </c>
      <c r="K576">
        <v>427689</v>
      </c>
      <c r="L576">
        <v>4</v>
      </c>
      <c r="M576">
        <f t="shared" si="8"/>
        <v>2021</v>
      </c>
    </row>
    <row r="577" spans="1:13">
      <c r="A577">
        <v>44408</v>
      </c>
      <c r="B577">
        <v>6514</v>
      </c>
      <c r="C577">
        <v>665</v>
      </c>
      <c r="D577">
        <v>27235397.431553598</v>
      </c>
      <c r="E577">
        <v>8615735201.9807396</v>
      </c>
      <c r="F577">
        <v>224750</v>
      </c>
      <c r="G577">
        <v>1560</v>
      </c>
      <c r="H577">
        <v>116</v>
      </c>
      <c r="I577">
        <v>78194405.0380328</v>
      </c>
      <c r="J577">
        <v>43490346820.205902</v>
      </c>
      <c r="K577">
        <v>427801</v>
      </c>
      <c r="L577">
        <v>4</v>
      </c>
      <c r="M577">
        <f t="shared" si="8"/>
        <v>2021</v>
      </c>
    </row>
    <row r="578" spans="1:13">
      <c r="A578">
        <v>44409</v>
      </c>
      <c r="B578">
        <v>3605</v>
      </c>
      <c r="C578">
        <v>369</v>
      </c>
      <c r="D578">
        <v>27103523.6065959</v>
      </c>
      <c r="E578">
        <v>8642838725.5873394</v>
      </c>
      <c r="F578">
        <v>223666</v>
      </c>
      <c r="G578">
        <v>1453</v>
      </c>
      <c r="H578">
        <v>105</v>
      </c>
      <c r="I578">
        <v>78204168.836104304</v>
      </c>
      <c r="J578">
        <v>43568550989.042</v>
      </c>
      <c r="K578">
        <v>427902</v>
      </c>
      <c r="L578">
        <v>4</v>
      </c>
      <c r="M578">
        <f t="shared" si="8"/>
        <v>2021</v>
      </c>
    </row>
    <row r="579" spans="1:13">
      <c r="A579">
        <v>44410</v>
      </c>
      <c r="B579">
        <v>1437</v>
      </c>
      <c r="C579">
        <v>139</v>
      </c>
      <c r="D579">
        <v>26945162.417612601</v>
      </c>
      <c r="E579">
        <v>8669783888.0049496</v>
      </c>
      <c r="F579">
        <v>222353</v>
      </c>
      <c r="G579">
        <v>1452</v>
      </c>
      <c r="H579">
        <v>118</v>
      </c>
      <c r="I579">
        <v>78218431.062850699</v>
      </c>
      <c r="J579">
        <v>43646769420.104797</v>
      </c>
      <c r="K579">
        <v>428017</v>
      </c>
      <c r="L579">
        <v>3</v>
      </c>
      <c r="M579">
        <f t="shared" ref="M579:M642" si="9">YEAR(A579)</f>
        <v>2021</v>
      </c>
    </row>
    <row r="580" spans="1:13">
      <c r="A580">
        <v>44411</v>
      </c>
      <c r="B580">
        <v>3894</v>
      </c>
      <c r="C580">
        <v>320</v>
      </c>
      <c r="D580">
        <v>26808017.910051402</v>
      </c>
      <c r="E580">
        <v>8696591905.9150009</v>
      </c>
      <c r="F580">
        <v>221220</v>
      </c>
      <c r="G580">
        <v>1453</v>
      </c>
      <c r="H580">
        <v>102</v>
      </c>
      <c r="I580">
        <v>78228317.384764999</v>
      </c>
      <c r="J580">
        <v>43724997737.489601</v>
      </c>
      <c r="K580">
        <v>428115</v>
      </c>
      <c r="L580">
        <v>4</v>
      </c>
      <c r="M580">
        <f t="shared" si="9"/>
        <v>2021</v>
      </c>
    </row>
    <row r="581" spans="1:13">
      <c r="A581">
        <v>44412</v>
      </c>
      <c r="B581">
        <v>6895</v>
      </c>
      <c r="C581">
        <v>608</v>
      </c>
      <c r="D581">
        <v>26710099.643755</v>
      </c>
      <c r="E581">
        <v>8723302005.5587597</v>
      </c>
      <c r="F581">
        <v>220419</v>
      </c>
      <c r="G581">
        <v>1409</v>
      </c>
      <c r="H581">
        <v>117</v>
      </c>
      <c r="I581">
        <v>78246036.758753106</v>
      </c>
      <c r="J581">
        <v>43803243774.248299</v>
      </c>
      <c r="K581">
        <v>428229</v>
      </c>
      <c r="L581">
        <v>3</v>
      </c>
      <c r="M581">
        <f t="shared" si="9"/>
        <v>2021</v>
      </c>
    </row>
    <row r="582" spans="1:13">
      <c r="A582">
        <v>44413</v>
      </c>
      <c r="B582">
        <v>6500</v>
      </c>
      <c r="C582">
        <v>578</v>
      </c>
      <c r="D582">
        <v>26609390.7203223</v>
      </c>
      <c r="E582">
        <v>8749911396.2790794</v>
      </c>
      <c r="F582">
        <v>219562</v>
      </c>
      <c r="G582">
        <v>1435</v>
      </c>
      <c r="H582">
        <v>112</v>
      </c>
      <c r="I582">
        <v>78257527.036554202</v>
      </c>
      <c r="J582">
        <v>43881501301.284897</v>
      </c>
      <c r="K582">
        <v>428337</v>
      </c>
      <c r="L582">
        <v>4</v>
      </c>
      <c r="M582">
        <f t="shared" si="9"/>
        <v>2021</v>
      </c>
    </row>
    <row r="583" spans="1:13">
      <c r="A583">
        <v>44414</v>
      </c>
      <c r="B583">
        <v>6482</v>
      </c>
      <c r="C583">
        <v>645</v>
      </c>
      <c r="D583">
        <v>26518749.840617102</v>
      </c>
      <c r="E583">
        <v>8776430146.1196899</v>
      </c>
      <c r="F583">
        <v>218832</v>
      </c>
      <c r="G583">
        <v>1375</v>
      </c>
      <c r="H583">
        <v>97</v>
      </c>
      <c r="I583">
        <v>78268768.199907094</v>
      </c>
      <c r="J583">
        <v>43959770069.484802</v>
      </c>
      <c r="K583">
        <v>428430</v>
      </c>
      <c r="L583">
        <v>4</v>
      </c>
      <c r="M583">
        <f t="shared" si="9"/>
        <v>2021</v>
      </c>
    </row>
    <row r="584" spans="1:13">
      <c r="A584">
        <v>44415</v>
      </c>
      <c r="B584">
        <v>6504</v>
      </c>
      <c r="C584">
        <v>598</v>
      </c>
      <c r="D584">
        <v>26425132.328060299</v>
      </c>
      <c r="E584">
        <v>8802855278.4477501</v>
      </c>
      <c r="F584">
        <v>218048</v>
      </c>
      <c r="G584">
        <v>1382</v>
      </c>
      <c r="H584">
        <v>105</v>
      </c>
      <c r="I584">
        <v>78281621.824535906</v>
      </c>
      <c r="J584">
        <v>44038051691.309303</v>
      </c>
      <c r="K584">
        <v>428531</v>
      </c>
      <c r="L584">
        <v>4</v>
      </c>
      <c r="M584">
        <f t="shared" si="9"/>
        <v>2021</v>
      </c>
    </row>
    <row r="585" spans="1:13">
      <c r="A585">
        <v>44416</v>
      </c>
      <c r="B585">
        <v>5125</v>
      </c>
      <c r="C585">
        <v>431</v>
      </c>
      <c r="D585">
        <v>26309779.430563301</v>
      </c>
      <c r="E585">
        <v>8829165057.8783207</v>
      </c>
      <c r="F585">
        <v>217104</v>
      </c>
      <c r="G585">
        <v>1375</v>
      </c>
      <c r="H585">
        <v>104</v>
      </c>
      <c r="I585">
        <v>78293600.916750997</v>
      </c>
      <c r="J585">
        <v>44116345292.226097</v>
      </c>
      <c r="K585">
        <v>428631</v>
      </c>
      <c r="L585">
        <v>4</v>
      </c>
      <c r="M585">
        <f t="shared" si="9"/>
        <v>2021</v>
      </c>
    </row>
    <row r="586" spans="1:13">
      <c r="A586">
        <v>44417</v>
      </c>
      <c r="B586">
        <v>2095</v>
      </c>
      <c r="C586">
        <v>189</v>
      </c>
      <c r="D586">
        <v>26167546.079852901</v>
      </c>
      <c r="E586">
        <v>8855332603.9581699</v>
      </c>
      <c r="F586">
        <v>215925</v>
      </c>
      <c r="G586">
        <v>1368</v>
      </c>
      <c r="H586">
        <v>96</v>
      </c>
      <c r="I586">
        <v>78304695.030538395</v>
      </c>
      <c r="J586">
        <v>44194649987.256599</v>
      </c>
      <c r="K586">
        <v>428723</v>
      </c>
      <c r="L586">
        <v>4</v>
      </c>
      <c r="M586">
        <f t="shared" si="9"/>
        <v>2021</v>
      </c>
    </row>
    <row r="587" spans="1:13">
      <c r="A587">
        <v>44418</v>
      </c>
      <c r="B587">
        <v>5368</v>
      </c>
      <c r="C587">
        <v>472</v>
      </c>
      <c r="D587">
        <v>26068564.561133999</v>
      </c>
      <c r="E587">
        <v>8881401168.5193005</v>
      </c>
      <c r="F587">
        <v>215082</v>
      </c>
      <c r="G587">
        <v>1315</v>
      </c>
      <c r="H587">
        <v>97</v>
      </c>
      <c r="I587">
        <v>78315879.817050204</v>
      </c>
      <c r="J587">
        <v>44272965867.0737</v>
      </c>
      <c r="K587">
        <v>428816</v>
      </c>
      <c r="L587">
        <v>4</v>
      </c>
      <c r="M587">
        <f t="shared" si="9"/>
        <v>2021</v>
      </c>
    </row>
    <row r="588" spans="1:13">
      <c r="A588">
        <v>44419</v>
      </c>
      <c r="B588">
        <v>10220</v>
      </c>
      <c r="C588">
        <v>961</v>
      </c>
      <c r="D588">
        <v>26022245.009201601</v>
      </c>
      <c r="E588">
        <v>8907423413.5285091</v>
      </c>
      <c r="F588">
        <v>214699</v>
      </c>
      <c r="G588">
        <v>1344</v>
      </c>
      <c r="H588">
        <v>101</v>
      </c>
      <c r="I588">
        <v>78329076.809024498</v>
      </c>
      <c r="J588">
        <v>44351294943.882698</v>
      </c>
      <c r="K588">
        <v>428913</v>
      </c>
      <c r="L588">
        <v>4</v>
      </c>
      <c r="M588">
        <f t="shared" si="9"/>
        <v>2021</v>
      </c>
    </row>
    <row r="589" spans="1:13">
      <c r="A589">
        <v>44420</v>
      </c>
      <c r="B589">
        <v>10363</v>
      </c>
      <c r="C589">
        <v>1006</v>
      </c>
      <c r="D589">
        <v>25980096.137246601</v>
      </c>
      <c r="E589">
        <v>8933403509.6657505</v>
      </c>
      <c r="F589">
        <v>214377</v>
      </c>
      <c r="G589">
        <v>1328</v>
      </c>
      <c r="H589">
        <v>102</v>
      </c>
      <c r="I589">
        <v>78342296.485543102</v>
      </c>
      <c r="J589">
        <v>44429637240.368202</v>
      </c>
      <c r="K589">
        <v>429011</v>
      </c>
      <c r="L589">
        <v>4</v>
      </c>
      <c r="M589">
        <f t="shared" si="9"/>
        <v>2021</v>
      </c>
    </row>
    <row r="590" spans="1:13">
      <c r="A590">
        <v>44421</v>
      </c>
      <c r="B590">
        <v>10008</v>
      </c>
      <c r="C590">
        <v>948</v>
      </c>
      <c r="D590">
        <v>25933551.1675</v>
      </c>
      <c r="E590">
        <v>8959337060.83325</v>
      </c>
      <c r="F590">
        <v>214011</v>
      </c>
      <c r="G590">
        <v>1314</v>
      </c>
      <c r="H590">
        <v>111</v>
      </c>
      <c r="I590">
        <v>78356330.100574002</v>
      </c>
      <c r="J590">
        <v>44507993570.468803</v>
      </c>
      <c r="K590">
        <v>429118</v>
      </c>
      <c r="L590">
        <v>4</v>
      </c>
      <c r="M590">
        <f t="shared" si="9"/>
        <v>2021</v>
      </c>
    </row>
    <row r="591" spans="1:13">
      <c r="A591">
        <v>44422</v>
      </c>
      <c r="B591">
        <v>10623</v>
      </c>
      <c r="C591">
        <v>1059</v>
      </c>
      <c r="D591">
        <v>25902371.410045501</v>
      </c>
      <c r="E591">
        <v>8985239432.2432995</v>
      </c>
      <c r="F591">
        <v>213767</v>
      </c>
      <c r="G591">
        <v>1303</v>
      </c>
      <c r="H591">
        <v>95</v>
      </c>
      <c r="I591">
        <v>78364773.393244296</v>
      </c>
      <c r="J591">
        <v>44586358343.862099</v>
      </c>
      <c r="K591">
        <v>429209</v>
      </c>
      <c r="L591">
        <v>4</v>
      </c>
      <c r="M591">
        <f t="shared" si="9"/>
        <v>2021</v>
      </c>
    </row>
    <row r="592" spans="1:13">
      <c r="A592">
        <v>44423</v>
      </c>
      <c r="B592">
        <v>8512</v>
      </c>
      <c r="C592">
        <v>742</v>
      </c>
      <c r="D592">
        <v>25840222.343547702</v>
      </c>
      <c r="E592">
        <v>9011079654.5868492</v>
      </c>
      <c r="F592">
        <v>213259</v>
      </c>
      <c r="G592">
        <v>1250</v>
      </c>
      <c r="H592">
        <v>92</v>
      </c>
      <c r="I592">
        <v>78376319.888726503</v>
      </c>
      <c r="J592">
        <v>44664734663.750801</v>
      </c>
      <c r="K592">
        <v>429297</v>
      </c>
      <c r="L592">
        <v>4</v>
      </c>
      <c r="M592">
        <f t="shared" si="9"/>
        <v>2021</v>
      </c>
    </row>
    <row r="593" spans="1:13">
      <c r="A593">
        <v>44424</v>
      </c>
      <c r="B593">
        <v>3796</v>
      </c>
      <c r="C593">
        <v>340</v>
      </c>
      <c r="D593">
        <v>25720876.8311962</v>
      </c>
      <c r="E593">
        <v>9036800531.4180393</v>
      </c>
      <c r="F593">
        <v>212275</v>
      </c>
      <c r="G593">
        <v>1324</v>
      </c>
      <c r="H593">
        <v>105</v>
      </c>
      <c r="I593">
        <v>78392403.216174304</v>
      </c>
      <c r="J593">
        <v>44743127066.966904</v>
      </c>
      <c r="K593">
        <v>429398</v>
      </c>
      <c r="L593">
        <v>4</v>
      </c>
      <c r="M593">
        <f t="shared" si="9"/>
        <v>2021</v>
      </c>
    </row>
    <row r="594" spans="1:13">
      <c r="A594">
        <v>44425</v>
      </c>
      <c r="B594">
        <v>8307</v>
      </c>
      <c r="C594">
        <v>761</v>
      </c>
      <c r="D594">
        <v>25659158.5851903</v>
      </c>
      <c r="E594">
        <v>9062459690.0032291</v>
      </c>
      <c r="F594">
        <v>211750</v>
      </c>
      <c r="G594">
        <v>1286</v>
      </c>
      <c r="H594">
        <v>83</v>
      </c>
      <c r="I594">
        <v>78398829.766307101</v>
      </c>
      <c r="J594">
        <v>44821525896.733299</v>
      </c>
      <c r="K594">
        <v>429477</v>
      </c>
      <c r="L594">
        <v>4</v>
      </c>
      <c r="M594">
        <f t="shared" si="9"/>
        <v>2021</v>
      </c>
    </row>
    <row r="595" spans="1:13">
      <c r="A595">
        <v>44426</v>
      </c>
      <c r="B595">
        <v>16378</v>
      </c>
      <c r="C595">
        <v>1359</v>
      </c>
      <c r="D595">
        <v>25672840.185121</v>
      </c>
      <c r="E595">
        <v>9088132530.1883507</v>
      </c>
      <c r="F595">
        <v>211867</v>
      </c>
      <c r="G595">
        <v>1242</v>
      </c>
      <c r="H595">
        <v>70</v>
      </c>
      <c r="I595">
        <v>78405662.856992006</v>
      </c>
      <c r="J595">
        <v>44899931559.590202</v>
      </c>
      <c r="K595">
        <v>429543</v>
      </c>
      <c r="L595">
        <v>4</v>
      </c>
      <c r="M595">
        <f t="shared" si="9"/>
        <v>2021</v>
      </c>
    </row>
    <row r="596" spans="1:13">
      <c r="A596">
        <v>44427</v>
      </c>
      <c r="B596">
        <v>16074</v>
      </c>
      <c r="C596">
        <v>1444</v>
      </c>
      <c r="D596">
        <v>25693330.1130899</v>
      </c>
      <c r="E596">
        <v>9113825860.3014393</v>
      </c>
      <c r="F596">
        <v>212041</v>
      </c>
      <c r="G596">
        <v>1270</v>
      </c>
      <c r="H596">
        <v>104</v>
      </c>
      <c r="I596">
        <v>78424006.071207702</v>
      </c>
      <c r="J596">
        <v>44978355565.661499</v>
      </c>
      <c r="K596">
        <v>429643</v>
      </c>
      <c r="L596">
        <v>4</v>
      </c>
      <c r="M596">
        <f t="shared" si="9"/>
        <v>2021</v>
      </c>
    </row>
    <row r="597" spans="1:13">
      <c r="A597">
        <v>44428</v>
      </c>
      <c r="B597">
        <v>15947</v>
      </c>
      <c r="C597">
        <v>1369</v>
      </c>
      <c r="D597">
        <v>25718112.6712281</v>
      </c>
      <c r="E597">
        <v>9139543972.9726696</v>
      </c>
      <c r="F597">
        <v>212209</v>
      </c>
      <c r="G597">
        <v>1201</v>
      </c>
      <c r="H597">
        <v>83</v>
      </c>
      <c r="I597">
        <v>78429998.963465795</v>
      </c>
      <c r="J597">
        <v>45056785564.624901</v>
      </c>
      <c r="K597">
        <v>429722</v>
      </c>
      <c r="L597">
        <v>4</v>
      </c>
      <c r="M597">
        <f t="shared" si="9"/>
        <v>2021</v>
      </c>
    </row>
    <row r="598" spans="1:13">
      <c r="A598">
        <v>44429</v>
      </c>
      <c r="B598">
        <v>16233</v>
      </c>
      <c r="C598">
        <v>1568</v>
      </c>
      <c r="D598">
        <v>25769269.422915999</v>
      </c>
      <c r="E598">
        <v>9165313242.3955898</v>
      </c>
      <c r="F598">
        <v>212623</v>
      </c>
      <c r="G598">
        <v>1154</v>
      </c>
      <c r="H598">
        <v>88</v>
      </c>
      <c r="I598">
        <v>78442655.478642195</v>
      </c>
      <c r="J598">
        <v>45135228220.1036</v>
      </c>
      <c r="K598">
        <v>429806</v>
      </c>
      <c r="L598">
        <v>4</v>
      </c>
      <c r="M598">
        <f t="shared" si="9"/>
        <v>2021</v>
      </c>
    </row>
    <row r="599" spans="1:13">
      <c r="A599">
        <v>44430</v>
      </c>
      <c r="B599">
        <v>12525</v>
      </c>
      <c r="C599">
        <v>1193</v>
      </c>
      <c r="D599">
        <v>25776698.318220198</v>
      </c>
      <c r="E599">
        <v>9191089940.71381</v>
      </c>
      <c r="F599">
        <v>212691</v>
      </c>
      <c r="G599">
        <v>1125</v>
      </c>
      <c r="H599">
        <v>99</v>
      </c>
      <c r="I599">
        <v>78456189.892435104</v>
      </c>
      <c r="J599">
        <v>45213684409.996002</v>
      </c>
      <c r="K599">
        <v>429901</v>
      </c>
      <c r="L599">
        <v>4</v>
      </c>
      <c r="M599">
        <f t="shared" si="9"/>
        <v>2021</v>
      </c>
    </row>
    <row r="600" spans="1:13">
      <c r="A600">
        <v>44431</v>
      </c>
      <c r="B600">
        <v>5682</v>
      </c>
      <c r="C600">
        <v>556</v>
      </c>
      <c r="D600">
        <v>25699099.8093693</v>
      </c>
      <c r="E600">
        <v>9216789040.52318</v>
      </c>
      <c r="F600">
        <v>212049</v>
      </c>
      <c r="G600">
        <v>1198</v>
      </c>
      <c r="H600">
        <v>76</v>
      </c>
      <c r="I600">
        <v>78462531.327842802</v>
      </c>
      <c r="J600">
        <v>45292146941.323799</v>
      </c>
      <c r="K600">
        <v>429973</v>
      </c>
      <c r="L600">
        <v>4</v>
      </c>
      <c r="M600">
        <f t="shared" si="9"/>
        <v>2021</v>
      </c>
    </row>
    <row r="601" spans="1:13">
      <c r="A601">
        <v>44432</v>
      </c>
      <c r="B601">
        <v>12066</v>
      </c>
      <c r="C601">
        <v>1178</v>
      </c>
      <c r="D601">
        <v>25700500.1684292</v>
      </c>
      <c r="E601">
        <v>9242489540.6916103</v>
      </c>
      <c r="F601">
        <v>212078</v>
      </c>
      <c r="G601">
        <v>1149</v>
      </c>
      <c r="H601">
        <v>91</v>
      </c>
      <c r="I601">
        <v>78473979.200752199</v>
      </c>
      <c r="J601">
        <v>45370620920.524597</v>
      </c>
      <c r="K601">
        <v>430060</v>
      </c>
      <c r="L601">
        <v>4</v>
      </c>
      <c r="M601">
        <f t="shared" si="9"/>
        <v>2021</v>
      </c>
    </row>
    <row r="602" spans="1:13">
      <c r="A602">
        <v>44433</v>
      </c>
      <c r="B602">
        <v>23686</v>
      </c>
      <c r="C602">
        <v>2181</v>
      </c>
      <c r="D602">
        <v>25819910.319717199</v>
      </c>
      <c r="E602">
        <v>9268309451.0113201</v>
      </c>
      <c r="F602">
        <v>213059</v>
      </c>
      <c r="G602">
        <v>1200</v>
      </c>
      <c r="H602">
        <v>106</v>
      </c>
      <c r="I602">
        <v>78488659.013588294</v>
      </c>
      <c r="J602">
        <v>45449109579.5382</v>
      </c>
      <c r="K602">
        <v>430162</v>
      </c>
      <c r="L602">
        <v>4</v>
      </c>
      <c r="M602">
        <f t="shared" si="9"/>
        <v>2021</v>
      </c>
    </row>
    <row r="603" spans="1:13">
      <c r="A603">
        <v>44434</v>
      </c>
      <c r="B603">
        <v>23352</v>
      </c>
      <c r="C603">
        <v>2163</v>
      </c>
      <c r="D603">
        <v>25945905.235528</v>
      </c>
      <c r="E603">
        <v>9294255356.2468491</v>
      </c>
      <c r="F603">
        <v>214089</v>
      </c>
      <c r="G603">
        <v>1133</v>
      </c>
      <c r="H603">
        <v>95</v>
      </c>
      <c r="I603">
        <v>78500327.892035693</v>
      </c>
      <c r="J603">
        <v>45527609907.430199</v>
      </c>
      <c r="K603">
        <v>430253</v>
      </c>
      <c r="L603">
        <v>4</v>
      </c>
      <c r="M603">
        <f t="shared" si="9"/>
        <v>2021</v>
      </c>
    </row>
    <row r="604" spans="1:13">
      <c r="A604">
        <v>44435</v>
      </c>
      <c r="B604">
        <v>21344</v>
      </c>
      <c r="C604">
        <v>2004</v>
      </c>
      <c r="D604">
        <v>26054813.842396699</v>
      </c>
      <c r="E604">
        <v>9320310170.0892506</v>
      </c>
      <c r="F604">
        <v>215015</v>
      </c>
      <c r="G604">
        <v>1078</v>
      </c>
      <c r="H604">
        <v>86</v>
      </c>
      <c r="I604">
        <v>78508620.626029596</v>
      </c>
      <c r="J604">
        <v>45606118528.056198</v>
      </c>
      <c r="K604">
        <v>430335</v>
      </c>
      <c r="L604">
        <v>4</v>
      </c>
      <c r="M604">
        <f t="shared" si="9"/>
        <v>2021</v>
      </c>
    </row>
    <row r="605" spans="1:13">
      <c r="A605">
        <v>44436</v>
      </c>
      <c r="B605">
        <v>19097</v>
      </c>
      <c r="C605">
        <v>1930</v>
      </c>
      <c r="D605">
        <v>26164867.4372245</v>
      </c>
      <c r="E605">
        <v>9346475037.5264797</v>
      </c>
      <c r="F605">
        <v>215895</v>
      </c>
      <c r="G605">
        <v>1050</v>
      </c>
      <c r="H605">
        <v>92</v>
      </c>
      <c r="I605">
        <v>78519915.814482495</v>
      </c>
      <c r="J605">
        <v>45684638443.870697</v>
      </c>
      <c r="K605">
        <v>430423</v>
      </c>
      <c r="L605">
        <v>4</v>
      </c>
      <c r="M605">
        <f t="shared" si="9"/>
        <v>2021</v>
      </c>
    </row>
    <row r="606" spans="1:13">
      <c r="A606">
        <v>44437</v>
      </c>
      <c r="B606">
        <v>15429</v>
      </c>
      <c r="C606">
        <v>1412</v>
      </c>
      <c r="D606">
        <v>26206589.644375999</v>
      </c>
      <c r="E606">
        <v>9372681627.1708508</v>
      </c>
      <c r="F606">
        <v>216233</v>
      </c>
      <c r="G606">
        <v>1074</v>
      </c>
      <c r="H606">
        <v>98</v>
      </c>
      <c r="I606">
        <v>78531872.057468906</v>
      </c>
      <c r="J606">
        <v>45763170315.9282</v>
      </c>
      <c r="K606">
        <v>430517</v>
      </c>
      <c r="L606">
        <v>4</v>
      </c>
      <c r="M606">
        <f t="shared" si="9"/>
        <v>2021</v>
      </c>
    </row>
    <row r="607" spans="1:13">
      <c r="A607">
        <v>44438</v>
      </c>
      <c r="B607">
        <v>6860</v>
      </c>
      <c r="C607">
        <v>599</v>
      </c>
      <c r="D607">
        <v>26154732.634870999</v>
      </c>
      <c r="E607">
        <v>9398836359.8057194</v>
      </c>
      <c r="F607">
        <v>215809</v>
      </c>
      <c r="G607">
        <v>1023</v>
      </c>
      <c r="H607">
        <v>78</v>
      </c>
      <c r="I607">
        <v>78538972.1905673</v>
      </c>
      <c r="J607">
        <v>45841709288.118797</v>
      </c>
      <c r="K607">
        <v>430591</v>
      </c>
      <c r="L607">
        <v>4</v>
      </c>
      <c r="M607">
        <f t="shared" si="9"/>
        <v>2021</v>
      </c>
    </row>
    <row r="608" spans="1:13">
      <c r="A608">
        <v>44439</v>
      </c>
      <c r="B608">
        <v>13017</v>
      </c>
      <c r="C608">
        <v>1239</v>
      </c>
      <c r="D608">
        <v>26178563.382669799</v>
      </c>
      <c r="E608">
        <v>9425014923.1883907</v>
      </c>
      <c r="F608">
        <v>216007</v>
      </c>
      <c r="G608">
        <v>1041</v>
      </c>
      <c r="H608">
        <v>69</v>
      </c>
      <c r="I608">
        <v>78546205.478315502</v>
      </c>
      <c r="J608">
        <v>45920255493.597099</v>
      </c>
      <c r="K608">
        <v>430656</v>
      </c>
      <c r="L608">
        <v>4</v>
      </c>
      <c r="M608">
        <f t="shared" si="9"/>
        <v>2021</v>
      </c>
    </row>
    <row r="609" spans="1:13">
      <c r="A609">
        <v>44440</v>
      </c>
      <c r="B609">
        <v>25372</v>
      </c>
      <c r="C609">
        <v>2392</v>
      </c>
      <c r="D609">
        <v>26346992.456546001</v>
      </c>
      <c r="E609">
        <v>9451361915.6449394</v>
      </c>
      <c r="F609">
        <v>217394</v>
      </c>
      <c r="G609">
        <v>1005</v>
      </c>
      <c r="H609">
        <v>67</v>
      </c>
      <c r="I609">
        <v>78555143.617519498</v>
      </c>
      <c r="J609">
        <v>45998810637.2146</v>
      </c>
      <c r="K609">
        <v>430719</v>
      </c>
      <c r="L609">
        <v>4</v>
      </c>
      <c r="M609">
        <f t="shared" si="9"/>
        <v>2021</v>
      </c>
    </row>
    <row r="610" spans="1:13">
      <c r="A610">
        <v>44441</v>
      </c>
      <c r="B610">
        <v>25663</v>
      </c>
      <c r="C610">
        <v>2353</v>
      </c>
      <c r="D610">
        <v>26512388.450610999</v>
      </c>
      <c r="E610">
        <v>9477874304.0955505</v>
      </c>
      <c r="F610">
        <v>218707</v>
      </c>
      <c r="G610">
        <v>1040</v>
      </c>
      <c r="H610">
        <v>72</v>
      </c>
      <c r="I610">
        <v>78564054.257364407</v>
      </c>
      <c r="J610">
        <v>46077374691.472</v>
      </c>
      <c r="K610">
        <v>430787</v>
      </c>
      <c r="L610">
        <v>4</v>
      </c>
      <c r="M610">
        <f t="shared" si="9"/>
        <v>2021</v>
      </c>
    </row>
    <row r="611" spans="1:13">
      <c r="A611">
        <v>44442</v>
      </c>
      <c r="B611">
        <v>22142</v>
      </c>
      <c r="C611">
        <v>2137</v>
      </c>
      <c r="D611">
        <v>26649594.011705399</v>
      </c>
      <c r="E611">
        <v>9504523898.1072598</v>
      </c>
      <c r="F611">
        <v>219847</v>
      </c>
      <c r="G611">
        <v>997</v>
      </c>
      <c r="H611">
        <v>84</v>
      </c>
      <c r="I611">
        <v>78574016.260527998</v>
      </c>
      <c r="J611">
        <v>46155948707.732498</v>
      </c>
      <c r="K611">
        <v>430866</v>
      </c>
      <c r="L611">
        <v>5</v>
      </c>
      <c r="M611">
        <f t="shared" si="9"/>
        <v>2021</v>
      </c>
    </row>
    <row r="612" spans="1:13">
      <c r="A612">
        <v>44443</v>
      </c>
      <c r="B612">
        <v>21016</v>
      </c>
      <c r="C612">
        <v>2017</v>
      </c>
      <c r="D612">
        <v>26770979.5841594</v>
      </c>
      <c r="E612">
        <v>9531294877.6914196</v>
      </c>
      <c r="F612">
        <v>220855</v>
      </c>
      <c r="G612">
        <v>1009</v>
      </c>
      <c r="H612">
        <v>71</v>
      </c>
      <c r="I612">
        <v>78582075.945608795</v>
      </c>
      <c r="J612">
        <v>46234530783.678101</v>
      </c>
      <c r="K612">
        <v>430933</v>
      </c>
      <c r="L612">
        <v>4</v>
      </c>
      <c r="M612">
        <f t="shared" si="9"/>
        <v>2021</v>
      </c>
    </row>
    <row r="613" spans="1:13">
      <c r="A613">
        <v>44444</v>
      </c>
      <c r="B613">
        <v>16499</v>
      </c>
      <c r="C613">
        <v>1590</v>
      </c>
      <c r="D613">
        <v>26842580.840474602</v>
      </c>
      <c r="E613">
        <v>9558137458.5318909</v>
      </c>
      <c r="F613">
        <v>221450</v>
      </c>
      <c r="G613">
        <v>995</v>
      </c>
      <c r="H613">
        <v>79</v>
      </c>
      <c r="I613">
        <v>78592186.791177407</v>
      </c>
      <c r="J613">
        <v>46313122970.469299</v>
      </c>
      <c r="K613">
        <v>431008</v>
      </c>
      <c r="L613">
        <v>4</v>
      </c>
      <c r="M613">
        <f t="shared" si="9"/>
        <v>2021</v>
      </c>
    </row>
    <row r="614" spans="1:13">
      <c r="A614">
        <v>44445</v>
      </c>
      <c r="B614">
        <v>7042</v>
      </c>
      <c r="C614">
        <v>669</v>
      </c>
      <c r="D614">
        <v>26801854.5291177</v>
      </c>
      <c r="E614">
        <v>9584939313.0610104</v>
      </c>
      <c r="F614">
        <v>221107</v>
      </c>
      <c r="G614">
        <v>1012</v>
      </c>
      <c r="H614">
        <v>77</v>
      </c>
      <c r="I614">
        <v>78602130.340452105</v>
      </c>
      <c r="J614">
        <v>46391725100.8097</v>
      </c>
      <c r="K614">
        <v>431081</v>
      </c>
      <c r="L614">
        <v>4</v>
      </c>
      <c r="M614">
        <f t="shared" si="9"/>
        <v>2021</v>
      </c>
    </row>
    <row r="615" spans="1:13">
      <c r="A615">
        <v>44446</v>
      </c>
      <c r="B615">
        <v>12211</v>
      </c>
      <c r="C615">
        <v>1066</v>
      </c>
      <c r="D615">
        <v>26820531.374821</v>
      </c>
      <c r="E615">
        <v>9611759844.4358292</v>
      </c>
      <c r="F615">
        <v>221256</v>
      </c>
      <c r="G615">
        <v>917</v>
      </c>
      <c r="H615">
        <v>69</v>
      </c>
      <c r="I615">
        <v>78611039.439861998</v>
      </c>
      <c r="J615">
        <v>46470336140.249603</v>
      </c>
      <c r="K615">
        <v>431146</v>
      </c>
      <c r="L615">
        <v>4</v>
      </c>
      <c r="M615">
        <f t="shared" si="9"/>
        <v>2021</v>
      </c>
    </row>
    <row r="616" spans="1:13">
      <c r="A616">
        <v>44447</v>
      </c>
      <c r="B616">
        <v>26314</v>
      </c>
      <c r="C616">
        <v>2441</v>
      </c>
      <c r="D616">
        <v>27003790.424533501</v>
      </c>
      <c r="E616">
        <v>9638763634.8603592</v>
      </c>
      <c r="F616">
        <v>222748</v>
      </c>
      <c r="G616">
        <v>949</v>
      </c>
      <c r="H616">
        <v>68</v>
      </c>
      <c r="I616">
        <v>78619321.9237158</v>
      </c>
      <c r="J616">
        <v>46548955462.173302</v>
      </c>
      <c r="K616">
        <v>431210</v>
      </c>
      <c r="L616">
        <v>4</v>
      </c>
      <c r="M616">
        <f t="shared" si="9"/>
        <v>2021</v>
      </c>
    </row>
    <row r="617" spans="1:13">
      <c r="A617">
        <v>44448</v>
      </c>
      <c r="B617">
        <v>24641</v>
      </c>
      <c r="C617">
        <v>2330</v>
      </c>
      <c r="D617">
        <v>27173095.185879201</v>
      </c>
      <c r="E617">
        <v>9665936730.0462399</v>
      </c>
      <c r="F617">
        <v>224146</v>
      </c>
      <c r="G617">
        <v>932</v>
      </c>
      <c r="H617">
        <v>70</v>
      </c>
      <c r="I617">
        <v>78627027.102114096</v>
      </c>
      <c r="J617">
        <v>46627582489.275398</v>
      </c>
      <c r="K617">
        <v>431276</v>
      </c>
      <c r="L617">
        <v>4</v>
      </c>
      <c r="M617">
        <f t="shared" si="9"/>
        <v>2021</v>
      </c>
    </row>
    <row r="618" spans="1:13">
      <c r="A618">
        <v>44449</v>
      </c>
      <c r="B618">
        <v>21571</v>
      </c>
      <c r="C618">
        <v>1818</v>
      </c>
      <c r="D618">
        <v>27271410.717345499</v>
      </c>
      <c r="E618">
        <v>9693208140.7635899</v>
      </c>
      <c r="F618">
        <v>224963</v>
      </c>
      <c r="G618">
        <v>1001</v>
      </c>
      <c r="H618">
        <v>86</v>
      </c>
      <c r="I618">
        <v>78640840.227980897</v>
      </c>
      <c r="J618">
        <v>46706223329.503403</v>
      </c>
      <c r="K618">
        <v>431357</v>
      </c>
      <c r="L618">
        <v>5</v>
      </c>
      <c r="M618">
        <f t="shared" si="9"/>
        <v>2021</v>
      </c>
    </row>
    <row r="619" spans="1:13">
      <c r="A619">
        <v>44450</v>
      </c>
      <c r="B619">
        <v>19385</v>
      </c>
      <c r="C619">
        <v>1791</v>
      </c>
      <c r="D619">
        <v>27368382.2475424</v>
      </c>
      <c r="E619">
        <v>9720576523.0111294</v>
      </c>
      <c r="F619">
        <v>225793</v>
      </c>
      <c r="G619">
        <v>961</v>
      </c>
      <c r="H619">
        <v>65</v>
      </c>
      <c r="I619">
        <v>78645494.747642294</v>
      </c>
      <c r="J619">
        <v>46784868824.251099</v>
      </c>
      <c r="K619">
        <v>431418</v>
      </c>
      <c r="L619">
        <v>4</v>
      </c>
      <c r="M619">
        <f t="shared" si="9"/>
        <v>2021</v>
      </c>
    </row>
    <row r="620" spans="1:13">
      <c r="A620">
        <v>44451</v>
      </c>
      <c r="B620">
        <v>14886</v>
      </c>
      <c r="C620">
        <v>1375</v>
      </c>
      <c r="D620">
        <v>27419055.945810299</v>
      </c>
      <c r="E620">
        <v>9747995578.9569397</v>
      </c>
      <c r="F620">
        <v>226206</v>
      </c>
      <c r="G620">
        <v>962</v>
      </c>
      <c r="H620">
        <v>70</v>
      </c>
      <c r="I620">
        <v>78654697.173194706</v>
      </c>
      <c r="J620">
        <v>46863523521.424202</v>
      </c>
      <c r="K620">
        <v>431484</v>
      </c>
      <c r="L620">
        <v>4</v>
      </c>
      <c r="M620">
        <f t="shared" si="9"/>
        <v>2021</v>
      </c>
    </row>
    <row r="621" spans="1:13">
      <c r="A621">
        <v>44452</v>
      </c>
      <c r="B621">
        <v>5710</v>
      </c>
      <c r="C621">
        <v>523</v>
      </c>
      <c r="D621">
        <v>27368656.620297201</v>
      </c>
      <c r="E621">
        <v>9775364235.57724</v>
      </c>
      <c r="F621">
        <v>225816</v>
      </c>
      <c r="G621">
        <v>913</v>
      </c>
      <c r="H621">
        <v>68</v>
      </c>
      <c r="I621">
        <v>78663277.488295406</v>
      </c>
      <c r="J621">
        <v>46942186798.912498</v>
      </c>
      <c r="K621">
        <v>431548</v>
      </c>
      <c r="L621">
        <v>4</v>
      </c>
      <c r="M621">
        <f t="shared" si="9"/>
        <v>2021</v>
      </c>
    </row>
    <row r="622" spans="1:13">
      <c r="A622">
        <v>44453</v>
      </c>
      <c r="B622">
        <v>11969</v>
      </c>
      <c r="C622">
        <v>1156</v>
      </c>
      <c r="D622">
        <v>27393964.051068898</v>
      </c>
      <c r="E622">
        <v>9802758199.6283092</v>
      </c>
      <c r="F622">
        <v>226037</v>
      </c>
      <c r="G622">
        <v>935</v>
      </c>
      <c r="H622">
        <v>71</v>
      </c>
      <c r="I622">
        <v>78670825.753010899</v>
      </c>
      <c r="J622">
        <v>47020857624.665604</v>
      </c>
      <c r="K622">
        <v>431615</v>
      </c>
      <c r="L622">
        <v>4</v>
      </c>
      <c r="M622">
        <f t="shared" si="9"/>
        <v>2021</v>
      </c>
    </row>
    <row r="623" spans="1:13">
      <c r="A623">
        <v>44454</v>
      </c>
      <c r="B623">
        <v>23305</v>
      </c>
      <c r="C623">
        <v>2011</v>
      </c>
      <c r="D623">
        <v>27530090.984483</v>
      </c>
      <c r="E623">
        <v>9830288290.6127892</v>
      </c>
      <c r="F623">
        <v>227144</v>
      </c>
      <c r="G623">
        <v>904</v>
      </c>
      <c r="H623">
        <v>74</v>
      </c>
      <c r="I623">
        <v>78680044.450782597</v>
      </c>
      <c r="J623">
        <v>47099537669.116302</v>
      </c>
      <c r="K623">
        <v>431685</v>
      </c>
      <c r="L623">
        <v>4</v>
      </c>
      <c r="M623">
        <f t="shared" si="9"/>
        <v>2021</v>
      </c>
    </row>
    <row r="624" spans="1:13">
      <c r="A624">
        <v>44455</v>
      </c>
      <c r="B624">
        <v>21280</v>
      </c>
      <c r="C624">
        <v>1824</v>
      </c>
      <c r="D624">
        <v>27647045.9703498</v>
      </c>
      <c r="E624">
        <v>9857935336.5831394</v>
      </c>
      <c r="F624">
        <v>228095</v>
      </c>
      <c r="G624">
        <v>873</v>
      </c>
      <c r="H624">
        <v>74</v>
      </c>
      <c r="I624">
        <v>78689335.329213694</v>
      </c>
      <c r="J624">
        <v>47178227004.445602</v>
      </c>
      <c r="K624">
        <v>431755</v>
      </c>
      <c r="L624">
        <v>4</v>
      </c>
      <c r="M624">
        <f t="shared" si="9"/>
        <v>2021</v>
      </c>
    </row>
    <row r="625" spans="1:13">
      <c r="A625">
        <v>44456</v>
      </c>
      <c r="B625">
        <v>17881</v>
      </c>
      <c r="C625">
        <v>1774</v>
      </c>
      <c r="D625">
        <v>27755622.649071399</v>
      </c>
      <c r="E625">
        <v>9885690959.2322102</v>
      </c>
      <c r="F625">
        <v>229004</v>
      </c>
      <c r="G625">
        <v>865</v>
      </c>
      <c r="H625">
        <v>62</v>
      </c>
      <c r="I625">
        <v>78695061.270283803</v>
      </c>
      <c r="J625">
        <v>47256922065.715797</v>
      </c>
      <c r="K625">
        <v>431813</v>
      </c>
      <c r="L625">
        <v>4</v>
      </c>
      <c r="M625">
        <f t="shared" si="9"/>
        <v>2021</v>
      </c>
    </row>
    <row r="626" spans="1:13">
      <c r="A626">
        <v>44457</v>
      </c>
      <c r="B626">
        <v>15462</v>
      </c>
      <c r="C626">
        <v>1606</v>
      </c>
      <c r="D626">
        <v>27845114.3752909</v>
      </c>
      <c r="E626">
        <v>9913536073.6075001</v>
      </c>
      <c r="F626">
        <v>229727</v>
      </c>
      <c r="G626">
        <v>883</v>
      </c>
      <c r="H626">
        <v>64</v>
      </c>
      <c r="I626">
        <v>78702911.879036903</v>
      </c>
      <c r="J626">
        <v>47335624977.594902</v>
      </c>
      <c r="K626">
        <v>431873</v>
      </c>
      <c r="L626">
        <v>4</v>
      </c>
      <c r="M626">
        <f t="shared" si="9"/>
        <v>2021</v>
      </c>
    </row>
    <row r="627" spans="1:13">
      <c r="A627">
        <v>44458</v>
      </c>
      <c r="B627">
        <v>12248</v>
      </c>
      <c r="C627">
        <v>998</v>
      </c>
      <c r="D627">
        <v>27856994.973425299</v>
      </c>
      <c r="E627">
        <v>9941393068.5809307</v>
      </c>
      <c r="F627">
        <v>229834</v>
      </c>
      <c r="G627">
        <v>891</v>
      </c>
      <c r="H627">
        <v>68</v>
      </c>
      <c r="I627">
        <v>78711116.013243005</v>
      </c>
      <c r="J627">
        <v>47414336093.608101</v>
      </c>
      <c r="K627">
        <v>431937</v>
      </c>
      <c r="L627">
        <v>4</v>
      </c>
      <c r="M627">
        <f t="shared" si="9"/>
        <v>2021</v>
      </c>
    </row>
    <row r="628" spans="1:13">
      <c r="A628">
        <v>44459</v>
      </c>
      <c r="B628">
        <v>4837</v>
      </c>
      <c r="C628">
        <v>478</v>
      </c>
      <c r="D628">
        <v>27813902.4939721</v>
      </c>
      <c r="E628">
        <v>9969206971.0748997</v>
      </c>
      <c r="F628">
        <v>229462</v>
      </c>
      <c r="G628">
        <v>850</v>
      </c>
      <c r="H628">
        <v>74</v>
      </c>
      <c r="I628">
        <v>78719429.344153598</v>
      </c>
      <c r="J628">
        <v>47493055522.952301</v>
      </c>
      <c r="K628">
        <v>432006</v>
      </c>
      <c r="L628">
        <v>5</v>
      </c>
      <c r="M628">
        <f t="shared" si="9"/>
        <v>2021</v>
      </c>
    </row>
    <row r="629" spans="1:13">
      <c r="A629">
        <v>44460</v>
      </c>
      <c r="B629">
        <v>9419</v>
      </c>
      <c r="C629">
        <v>893</v>
      </c>
      <c r="D629">
        <v>27818579.023952998</v>
      </c>
      <c r="E629">
        <v>9997025550.0988503</v>
      </c>
      <c r="F629">
        <v>229483</v>
      </c>
      <c r="G629">
        <v>872</v>
      </c>
      <c r="H629">
        <v>65</v>
      </c>
      <c r="I629">
        <v>78726521.804552197</v>
      </c>
      <c r="J629">
        <v>47571782044.756798</v>
      </c>
      <c r="K629">
        <v>432067</v>
      </c>
      <c r="L629">
        <v>4</v>
      </c>
      <c r="M629">
        <f t="shared" si="9"/>
        <v>2021</v>
      </c>
    </row>
    <row r="630" spans="1:13">
      <c r="A630">
        <v>44461</v>
      </c>
      <c r="B630">
        <v>19596</v>
      </c>
      <c r="C630">
        <v>1645</v>
      </c>
      <c r="D630">
        <v>27914761.500697698</v>
      </c>
      <c r="E630">
        <v>10024940311.599501</v>
      </c>
      <c r="F630">
        <v>230275</v>
      </c>
      <c r="G630">
        <v>853</v>
      </c>
      <c r="H630">
        <v>69</v>
      </c>
      <c r="I630">
        <v>78736644.797370404</v>
      </c>
      <c r="J630">
        <v>47650518689.554199</v>
      </c>
      <c r="K630">
        <v>432132</v>
      </c>
      <c r="L630">
        <v>4</v>
      </c>
      <c r="M630">
        <f t="shared" si="9"/>
        <v>2021</v>
      </c>
    </row>
    <row r="631" spans="1:13">
      <c r="A631">
        <v>44462</v>
      </c>
      <c r="B631">
        <v>18198</v>
      </c>
      <c r="C631">
        <v>1512</v>
      </c>
      <c r="D631">
        <v>27995922.667163201</v>
      </c>
      <c r="E631">
        <v>10052936234.266701</v>
      </c>
      <c r="F631">
        <v>230955</v>
      </c>
      <c r="G631">
        <v>832</v>
      </c>
      <c r="H631">
        <v>73</v>
      </c>
      <c r="I631">
        <v>78745848.893807396</v>
      </c>
      <c r="J631">
        <v>47729264538.447998</v>
      </c>
      <c r="K631">
        <v>432201</v>
      </c>
      <c r="L631">
        <v>4</v>
      </c>
      <c r="M631">
        <f t="shared" si="9"/>
        <v>2021</v>
      </c>
    </row>
    <row r="632" spans="1:13">
      <c r="A632">
        <v>44463</v>
      </c>
      <c r="B632">
        <v>15812</v>
      </c>
      <c r="C632">
        <v>1338</v>
      </c>
      <c r="D632">
        <v>28055114.271354299</v>
      </c>
      <c r="E632">
        <v>10080991348.538</v>
      </c>
      <c r="F632">
        <v>231409</v>
      </c>
      <c r="G632">
        <v>884</v>
      </c>
      <c r="H632">
        <v>72</v>
      </c>
      <c r="I632">
        <v>78754465.013334394</v>
      </c>
      <c r="J632">
        <v>47808019003.461304</v>
      </c>
      <c r="K632">
        <v>432268</v>
      </c>
      <c r="L632">
        <v>5</v>
      </c>
      <c r="M632">
        <f t="shared" si="9"/>
        <v>2021</v>
      </c>
    </row>
    <row r="633" spans="1:13">
      <c r="A633">
        <v>44464</v>
      </c>
      <c r="B633">
        <v>14641</v>
      </c>
      <c r="C633">
        <v>1398</v>
      </c>
      <c r="D633">
        <v>28131247.670771599</v>
      </c>
      <c r="E633">
        <v>10109122596.208799</v>
      </c>
      <c r="F633">
        <v>232005</v>
      </c>
      <c r="G633">
        <v>802</v>
      </c>
      <c r="H633">
        <v>58</v>
      </c>
      <c r="I633">
        <v>78758497.308676705</v>
      </c>
      <c r="J633">
        <v>47886777500.769997</v>
      </c>
      <c r="K633">
        <v>432321</v>
      </c>
      <c r="L633">
        <v>5</v>
      </c>
      <c r="M633">
        <f t="shared" si="9"/>
        <v>2021</v>
      </c>
    </row>
    <row r="634" spans="1:13">
      <c r="A634">
        <v>44465</v>
      </c>
      <c r="B634">
        <v>11052</v>
      </c>
      <c r="C634">
        <v>885</v>
      </c>
      <c r="D634">
        <v>28141882.326045599</v>
      </c>
      <c r="E634">
        <v>10137264478.5348</v>
      </c>
      <c r="F634">
        <v>232067</v>
      </c>
      <c r="G634">
        <v>823</v>
      </c>
      <c r="H634">
        <v>77</v>
      </c>
      <c r="I634">
        <v>78771611.653448895</v>
      </c>
      <c r="J634">
        <v>47965549112.4235</v>
      </c>
      <c r="K634">
        <v>432394</v>
      </c>
      <c r="L634">
        <v>4</v>
      </c>
      <c r="M634">
        <f t="shared" si="9"/>
        <v>2021</v>
      </c>
    </row>
    <row r="635" spans="1:13">
      <c r="A635">
        <v>44466</v>
      </c>
      <c r="B635">
        <v>4610</v>
      </c>
      <c r="C635">
        <v>481</v>
      </c>
      <c r="D635">
        <v>28100558.282549102</v>
      </c>
      <c r="E635">
        <v>10165365036.8174</v>
      </c>
      <c r="F635">
        <v>231716</v>
      </c>
      <c r="G635">
        <v>832</v>
      </c>
      <c r="H635">
        <v>64</v>
      </c>
      <c r="I635">
        <v>78777432.081927106</v>
      </c>
      <c r="J635">
        <v>48044326544.505402</v>
      </c>
      <c r="K635">
        <v>432453</v>
      </c>
      <c r="L635">
        <v>5</v>
      </c>
      <c r="M635">
        <f t="shared" si="9"/>
        <v>2021</v>
      </c>
    </row>
    <row r="636" spans="1:13">
      <c r="A636">
        <v>44467</v>
      </c>
      <c r="B636">
        <v>10037</v>
      </c>
      <c r="C636">
        <v>931</v>
      </c>
      <c r="D636">
        <v>28112965.162358701</v>
      </c>
      <c r="E636">
        <v>10193478001.979799</v>
      </c>
      <c r="F636">
        <v>231791</v>
      </c>
      <c r="G636">
        <v>856</v>
      </c>
      <c r="H636">
        <v>53</v>
      </c>
      <c r="I636">
        <v>78782174.015867606</v>
      </c>
      <c r="J636">
        <v>48123108718.521301</v>
      </c>
      <c r="K636">
        <v>432502</v>
      </c>
      <c r="L636">
        <v>4</v>
      </c>
      <c r="M636">
        <f t="shared" si="9"/>
        <v>2021</v>
      </c>
    </row>
    <row r="637" spans="1:13">
      <c r="A637">
        <v>44468</v>
      </c>
      <c r="B637">
        <v>22017</v>
      </c>
      <c r="C637">
        <v>1931</v>
      </c>
      <c r="D637">
        <v>28241807.909538601</v>
      </c>
      <c r="E637">
        <v>10221719809.889299</v>
      </c>
      <c r="F637">
        <v>232842</v>
      </c>
      <c r="G637">
        <v>880</v>
      </c>
      <c r="H637">
        <v>61</v>
      </c>
      <c r="I637">
        <v>78791355.842003107</v>
      </c>
      <c r="J637">
        <v>48201900074.363297</v>
      </c>
      <c r="K637">
        <v>432559</v>
      </c>
      <c r="L637">
        <v>4</v>
      </c>
      <c r="M637">
        <f t="shared" si="9"/>
        <v>2021</v>
      </c>
    </row>
    <row r="638" spans="1:13">
      <c r="A638">
        <v>44469</v>
      </c>
      <c r="B638">
        <v>19808</v>
      </c>
      <c r="C638">
        <v>1868</v>
      </c>
      <c r="D638">
        <v>28367078.567885801</v>
      </c>
      <c r="E638">
        <v>10250086888.457199</v>
      </c>
      <c r="F638">
        <v>233882</v>
      </c>
      <c r="G638">
        <v>828</v>
      </c>
      <c r="H638">
        <v>65</v>
      </c>
      <c r="I638">
        <v>78798658.954026595</v>
      </c>
      <c r="J638">
        <v>48280698733.317299</v>
      </c>
      <c r="K638">
        <v>432620</v>
      </c>
      <c r="L638">
        <v>4</v>
      </c>
      <c r="M638">
        <f t="shared" si="9"/>
        <v>2021</v>
      </c>
    </row>
    <row r="639" spans="1:13">
      <c r="A639">
        <v>44470</v>
      </c>
      <c r="B639">
        <v>14964</v>
      </c>
      <c r="C639">
        <v>1334</v>
      </c>
      <c r="D639">
        <v>28424342.088972598</v>
      </c>
      <c r="E639">
        <v>10278511230.546101</v>
      </c>
      <c r="F639">
        <v>234377</v>
      </c>
      <c r="G639">
        <v>839</v>
      </c>
      <c r="H639">
        <v>62</v>
      </c>
      <c r="I639">
        <v>78806962.395729303</v>
      </c>
      <c r="J639">
        <v>48359505695.712997</v>
      </c>
      <c r="K639">
        <v>432677</v>
      </c>
      <c r="L639">
        <v>5</v>
      </c>
      <c r="M639">
        <f t="shared" si="9"/>
        <v>2021</v>
      </c>
    </row>
    <row r="640" spans="1:13">
      <c r="A640">
        <v>44471</v>
      </c>
      <c r="B640">
        <v>13215</v>
      </c>
      <c r="C640">
        <v>1231</v>
      </c>
      <c r="D640">
        <v>28476261.835038401</v>
      </c>
      <c r="E640">
        <v>10306987492.381201</v>
      </c>
      <c r="F640">
        <v>234798</v>
      </c>
      <c r="G640">
        <v>810</v>
      </c>
      <c r="H640">
        <v>58</v>
      </c>
      <c r="I640">
        <v>78814171.508467495</v>
      </c>
      <c r="J640">
        <v>48438319867.221497</v>
      </c>
      <c r="K640">
        <v>432731</v>
      </c>
      <c r="L640">
        <v>4</v>
      </c>
      <c r="M640">
        <f t="shared" si="9"/>
        <v>2021</v>
      </c>
    </row>
    <row r="641" spans="1:13">
      <c r="A641">
        <v>44472</v>
      </c>
      <c r="B641">
        <v>9687</v>
      </c>
      <c r="C641">
        <v>930</v>
      </c>
      <c r="D641">
        <v>28493908.681572199</v>
      </c>
      <c r="E641">
        <v>10335481401.062799</v>
      </c>
      <c r="F641">
        <v>234925</v>
      </c>
      <c r="G641">
        <v>803</v>
      </c>
      <c r="H641">
        <v>65</v>
      </c>
      <c r="I641">
        <v>78822463.893960401</v>
      </c>
      <c r="J641">
        <v>48517142331.115402</v>
      </c>
      <c r="K641">
        <v>432792</v>
      </c>
      <c r="L641">
        <v>4</v>
      </c>
      <c r="M641">
        <f t="shared" si="9"/>
        <v>2021</v>
      </c>
    </row>
    <row r="642" spans="1:13">
      <c r="A642">
        <v>44473</v>
      </c>
      <c r="B642">
        <v>4169</v>
      </c>
      <c r="C642">
        <v>436</v>
      </c>
      <c r="D642">
        <v>28458552.6400044</v>
      </c>
      <c r="E642">
        <v>10363939953.702801</v>
      </c>
      <c r="F642">
        <v>234598</v>
      </c>
      <c r="G642">
        <v>763</v>
      </c>
      <c r="H642">
        <v>53</v>
      </c>
      <c r="I642">
        <v>78826497.780503899</v>
      </c>
      <c r="J642">
        <v>48595968828.895897</v>
      </c>
      <c r="K642">
        <v>432841</v>
      </c>
      <c r="L642">
        <v>4</v>
      </c>
      <c r="M642">
        <f t="shared" si="9"/>
        <v>2021</v>
      </c>
    </row>
    <row r="643" spans="1:13">
      <c r="A643">
        <v>44474</v>
      </c>
      <c r="B643">
        <v>8931</v>
      </c>
      <c r="C643">
        <v>744</v>
      </c>
      <c r="D643">
        <v>28455538.117572099</v>
      </c>
      <c r="E643">
        <v>10392395491.820299</v>
      </c>
      <c r="F643">
        <v>234571</v>
      </c>
      <c r="G643">
        <v>771</v>
      </c>
      <c r="H643">
        <v>49</v>
      </c>
      <c r="I643">
        <v>78830719.538037106</v>
      </c>
      <c r="J643">
        <v>48674799548.433998</v>
      </c>
      <c r="K643">
        <v>432886</v>
      </c>
      <c r="L643">
        <v>4</v>
      </c>
      <c r="M643">
        <f t="shared" ref="M643:M706" si="10">YEAR(A643)</f>
        <v>2021</v>
      </c>
    </row>
    <row r="644" spans="1:13">
      <c r="A644">
        <v>44475</v>
      </c>
      <c r="B644">
        <v>19253</v>
      </c>
      <c r="C644">
        <v>1680</v>
      </c>
      <c r="D644">
        <v>28557599.040212899</v>
      </c>
      <c r="E644">
        <v>10420953090.8606</v>
      </c>
      <c r="F644">
        <v>235410</v>
      </c>
      <c r="G644">
        <v>841</v>
      </c>
      <c r="H644">
        <v>66</v>
      </c>
      <c r="I644">
        <v>78841279.150401294</v>
      </c>
      <c r="J644">
        <v>48753640827.584396</v>
      </c>
      <c r="K644">
        <v>432948</v>
      </c>
      <c r="L644">
        <v>4</v>
      </c>
      <c r="M644">
        <f t="shared" si="10"/>
        <v>2021</v>
      </c>
    </row>
    <row r="645" spans="1:13">
      <c r="A645">
        <v>44476</v>
      </c>
      <c r="B645">
        <v>17504</v>
      </c>
      <c r="C645">
        <v>1557</v>
      </c>
      <c r="D645">
        <v>28652877.595093802</v>
      </c>
      <c r="E645">
        <v>10449605968.455601</v>
      </c>
      <c r="F645">
        <v>236196</v>
      </c>
      <c r="G645">
        <v>771</v>
      </c>
      <c r="H645">
        <v>65</v>
      </c>
      <c r="I645">
        <v>78848761.672863707</v>
      </c>
      <c r="J645">
        <v>48832489589.257301</v>
      </c>
      <c r="K645">
        <v>433009</v>
      </c>
      <c r="L645">
        <v>4</v>
      </c>
      <c r="M645">
        <f t="shared" si="10"/>
        <v>2021</v>
      </c>
    </row>
    <row r="646" spans="1:13">
      <c r="A646">
        <v>44477</v>
      </c>
      <c r="B646">
        <v>15973</v>
      </c>
      <c r="C646">
        <v>1321</v>
      </c>
      <c r="D646">
        <v>28712806.181598701</v>
      </c>
      <c r="E646">
        <v>10478318774.637199</v>
      </c>
      <c r="F646">
        <v>236690</v>
      </c>
      <c r="G646">
        <v>827</v>
      </c>
      <c r="H646">
        <v>71</v>
      </c>
      <c r="I646">
        <v>78858296.452184096</v>
      </c>
      <c r="J646">
        <v>48911347885.709396</v>
      </c>
      <c r="K646">
        <v>433075</v>
      </c>
      <c r="L646">
        <v>5</v>
      </c>
      <c r="M646">
        <f t="shared" si="10"/>
        <v>2021</v>
      </c>
    </row>
    <row r="647" spans="1:13">
      <c r="A647">
        <v>44478</v>
      </c>
      <c r="B647">
        <v>14519</v>
      </c>
      <c r="C647">
        <v>1388</v>
      </c>
      <c r="D647">
        <v>28779077.9290157</v>
      </c>
      <c r="E647">
        <v>10507097852.566299</v>
      </c>
      <c r="F647">
        <v>237246</v>
      </c>
      <c r="G647">
        <v>832</v>
      </c>
      <c r="H647">
        <v>60</v>
      </c>
      <c r="I647">
        <v>78864450.461003795</v>
      </c>
      <c r="J647">
        <v>48990212336.170403</v>
      </c>
      <c r="K647">
        <v>433131</v>
      </c>
      <c r="L647">
        <v>4</v>
      </c>
      <c r="M647">
        <f t="shared" si="10"/>
        <v>2021</v>
      </c>
    </row>
    <row r="648" spans="1:13">
      <c r="A648">
        <v>44479</v>
      </c>
      <c r="B648">
        <v>11059</v>
      </c>
      <c r="C648">
        <v>1026</v>
      </c>
      <c r="D648">
        <v>28808352.278226301</v>
      </c>
      <c r="E648">
        <v>10535906204.8445</v>
      </c>
      <c r="F648">
        <v>237476</v>
      </c>
      <c r="G648">
        <v>796</v>
      </c>
      <c r="H648">
        <v>58</v>
      </c>
      <c r="I648">
        <v>78871897.889163196</v>
      </c>
      <c r="J648">
        <v>49069084234.059601</v>
      </c>
      <c r="K648">
        <v>433184</v>
      </c>
      <c r="L648">
        <v>5</v>
      </c>
      <c r="M648">
        <f t="shared" si="10"/>
        <v>2021</v>
      </c>
    </row>
    <row r="649" spans="1:13">
      <c r="A649">
        <v>44480</v>
      </c>
      <c r="B649">
        <v>4155</v>
      </c>
      <c r="C649">
        <v>388</v>
      </c>
      <c r="D649">
        <v>28763325.106331799</v>
      </c>
      <c r="E649">
        <v>10564669529.9508</v>
      </c>
      <c r="F649">
        <v>237086</v>
      </c>
      <c r="G649">
        <v>778</v>
      </c>
      <c r="H649">
        <v>58</v>
      </c>
      <c r="I649">
        <v>78877046.179498494</v>
      </c>
      <c r="J649">
        <v>49147961280.239098</v>
      </c>
      <c r="K649">
        <v>433237</v>
      </c>
      <c r="L649">
        <v>5</v>
      </c>
      <c r="M649">
        <f t="shared" si="10"/>
        <v>2021</v>
      </c>
    </row>
    <row r="650" spans="1:13">
      <c r="A650">
        <v>44481</v>
      </c>
      <c r="B650">
        <v>9863</v>
      </c>
      <c r="C650">
        <v>825</v>
      </c>
      <c r="D650">
        <v>28763371.4500135</v>
      </c>
      <c r="E650">
        <v>10593432901.400801</v>
      </c>
      <c r="F650">
        <v>237068</v>
      </c>
      <c r="G650">
        <v>843</v>
      </c>
      <c r="H650">
        <v>57</v>
      </c>
      <c r="I650">
        <v>78883907.282927498</v>
      </c>
      <c r="J650">
        <v>49226845187.522003</v>
      </c>
      <c r="K650">
        <v>433289</v>
      </c>
      <c r="L650">
        <v>5</v>
      </c>
      <c r="M650">
        <f t="shared" si="10"/>
        <v>2021</v>
      </c>
    </row>
    <row r="651" spans="1:13">
      <c r="A651">
        <v>44482</v>
      </c>
      <c r="B651">
        <v>19916</v>
      </c>
      <c r="C651">
        <v>1807</v>
      </c>
      <c r="D651">
        <v>28891827.822962102</v>
      </c>
      <c r="E651">
        <v>10622324729.223801</v>
      </c>
      <c r="F651">
        <v>238094</v>
      </c>
      <c r="G651">
        <v>781</v>
      </c>
      <c r="H651">
        <v>52</v>
      </c>
      <c r="I651">
        <v>78890345.820462793</v>
      </c>
      <c r="J651">
        <v>49305735533.342499</v>
      </c>
      <c r="K651">
        <v>433336</v>
      </c>
      <c r="L651">
        <v>5</v>
      </c>
      <c r="M651">
        <f t="shared" si="10"/>
        <v>2021</v>
      </c>
    </row>
    <row r="652" spans="1:13">
      <c r="A652">
        <v>44483</v>
      </c>
      <c r="B652">
        <v>18997</v>
      </c>
      <c r="C652">
        <v>1696</v>
      </c>
      <c r="D652">
        <v>29000770.207596999</v>
      </c>
      <c r="E652">
        <v>10651325499.4314</v>
      </c>
      <c r="F652">
        <v>238991</v>
      </c>
      <c r="G652">
        <v>799</v>
      </c>
      <c r="H652">
        <v>56</v>
      </c>
      <c r="I652">
        <v>78897269.394379094</v>
      </c>
      <c r="J652">
        <v>49384632802.7369</v>
      </c>
      <c r="K652">
        <v>433388</v>
      </c>
      <c r="L652">
        <v>4</v>
      </c>
      <c r="M652">
        <f t="shared" si="10"/>
        <v>2021</v>
      </c>
    </row>
    <row r="653" spans="1:13">
      <c r="A653">
        <v>44484</v>
      </c>
      <c r="B653">
        <v>17855</v>
      </c>
      <c r="C653">
        <v>1538</v>
      </c>
      <c r="D653">
        <v>29091359.8652847</v>
      </c>
      <c r="E653">
        <v>10680416859.2967</v>
      </c>
      <c r="F653">
        <v>239744</v>
      </c>
      <c r="G653">
        <v>785</v>
      </c>
      <c r="H653">
        <v>47</v>
      </c>
      <c r="I653">
        <v>78903039.747391507</v>
      </c>
      <c r="J653">
        <v>49463535842.484299</v>
      </c>
      <c r="K653">
        <v>433430</v>
      </c>
      <c r="L653">
        <v>5</v>
      </c>
      <c r="M653">
        <f t="shared" si="10"/>
        <v>2021</v>
      </c>
    </row>
    <row r="654" spans="1:13">
      <c r="A654">
        <v>44485</v>
      </c>
      <c r="B654">
        <v>17570</v>
      </c>
      <c r="C654">
        <v>1504</v>
      </c>
      <c r="D654">
        <v>29171934.942325398</v>
      </c>
      <c r="E654">
        <v>10709588794.239</v>
      </c>
      <c r="F654">
        <v>240405</v>
      </c>
      <c r="G654">
        <v>843</v>
      </c>
      <c r="H654">
        <v>67</v>
      </c>
      <c r="I654">
        <v>78913098.010415107</v>
      </c>
      <c r="J654">
        <v>49542448940.494698</v>
      </c>
      <c r="K654">
        <v>433492</v>
      </c>
      <c r="L654">
        <v>5</v>
      </c>
      <c r="M654">
        <f t="shared" si="10"/>
        <v>2021</v>
      </c>
    </row>
    <row r="655" spans="1:13">
      <c r="A655">
        <v>44486</v>
      </c>
      <c r="B655">
        <v>13371</v>
      </c>
      <c r="C655">
        <v>1171</v>
      </c>
      <c r="D655">
        <v>29215641.583159301</v>
      </c>
      <c r="E655">
        <v>10738804435.822201</v>
      </c>
      <c r="F655">
        <v>240755</v>
      </c>
      <c r="G655">
        <v>821</v>
      </c>
      <c r="H655">
        <v>53</v>
      </c>
      <c r="I655">
        <v>78917079.486595705</v>
      </c>
      <c r="J655">
        <v>49621366019.9813</v>
      </c>
      <c r="K655">
        <v>433540</v>
      </c>
      <c r="L655">
        <v>5</v>
      </c>
      <c r="M655">
        <f t="shared" si="10"/>
        <v>2021</v>
      </c>
    </row>
    <row r="656" spans="1:13">
      <c r="A656">
        <v>44487</v>
      </c>
      <c r="B656">
        <v>5374</v>
      </c>
      <c r="C656">
        <v>510</v>
      </c>
      <c r="D656">
        <v>29182371.633546598</v>
      </c>
      <c r="E656">
        <v>10767986807.4557</v>
      </c>
      <c r="F656">
        <v>240444</v>
      </c>
      <c r="G656">
        <v>821</v>
      </c>
      <c r="H656">
        <v>89</v>
      </c>
      <c r="I656">
        <v>78932390.321633101</v>
      </c>
      <c r="J656">
        <v>49700298410.302902</v>
      </c>
      <c r="K656">
        <v>433624</v>
      </c>
      <c r="L656">
        <v>5</v>
      </c>
      <c r="M656">
        <f t="shared" si="10"/>
        <v>2021</v>
      </c>
    </row>
    <row r="657" spans="1:13">
      <c r="A657">
        <v>44488</v>
      </c>
      <c r="B657">
        <v>12825</v>
      </c>
      <c r="C657">
        <v>1213</v>
      </c>
      <c r="D657">
        <v>29230662.8765717</v>
      </c>
      <c r="E657">
        <v>10797217470.3323</v>
      </c>
      <c r="F657">
        <v>240845</v>
      </c>
      <c r="G657">
        <v>812</v>
      </c>
      <c r="H657">
        <v>65</v>
      </c>
      <c r="I657">
        <v>78938190.677730799</v>
      </c>
      <c r="J657">
        <v>49779236600.980598</v>
      </c>
      <c r="K657">
        <v>433684</v>
      </c>
      <c r="L657">
        <v>5</v>
      </c>
      <c r="M657">
        <f t="shared" si="10"/>
        <v>2021</v>
      </c>
    </row>
    <row r="658" spans="1:13">
      <c r="A658">
        <v>44489</v>
      </c>
      <c r="B658">
        <v>30179</v>
      </c>
      <c r="C658">
        <v>2571</v>
      </c>
      <c r="D658">
        <v>29439960.466775399</v>
      </c>
      <c r="E658">
        <v>10826657430.799101</v>
      </c>
      <c r="F658">
        <v>242574</v>
      </c>
      <c r="G658">
        <v>842</v>
      </c>
      <c r="H658">
        <v>65</v>
      </c>
      <c r="I658">
        <v>78945999.892155007</v>
      </c>
      <c r="J658">
        <v>49858182600.872803</v>
      </c>
      <c r="K658">
        <v>433745</v>
      </c>
      <c r="L658">
        <v>4</v>
      </c>
      <c r="M658">
        <f t="shared" si="10"/>
        <v>2021</v>
      </c>
    </row>
    <row r="659" spans="1:13">
      <c r="A659">
        <v>44490</v>
      </c>
      <c r="B659">
        <v>28324</v>
      </c>
      <c r="C659">
        <v>2451</v>
      </c>
      <c r="D659">
        <v>29637894.2304799</v>
      </c>
      <c r="E659">
        <v>10856295325.029499</v>
      </c>
      <c r="F659">
        <v>244185</v>
      </c>
      <c r="G659">
        <v>840</v>
      </c>
      <c r="H659">
        <v>68</v>
      </c>
      <c r="I659">
        <v>78953493.647810996</v>
      </c>
      <c r="J659">
        <v>49937136094.520599</v>
      </c>
      <c r="K659">
        <v>433808</v>
      </c>
      <c r="L659">
        <v>5</v>
      </c>
      <c r="M659">
        <f t="shared" si="10"/>
        <v>2021</v>
      </c>
    </row>
    <row r="660" spans="1:13">
      <c r="A660">
        <v>44491</v>
      </c>
      <c r="B660">
        <v>27256</v>
      </c>
      <c r="C660">
        <v>2510</v>
      </c>
      <c r="D660">
        <v>29840772.814990301</v>
      </c>
      <c r="E660">
        <v>10886136097.8445</v>
      </c>
      <c r="F660">
        <v>245880</v>
      </c>
      <c r="G660">
        <v>815</v>
      </c>
      <c r="H660">
        <v>50</v>
      </c>
      <c r="I660">
        <v>78957947.805046007</v>
      </c>
      <c r="J660">
        <v>50016094042.325699</v>
      </c>
      <c r="K660">
        <v>433853</v>
      </c>
      <c r="L660">
        <v>5</v>
      </c>
      <c r="M660">
        <f t="shared" si="10"/>
        <v>2021</v>
      </c>
    </row>
    <row r="661" spans="1:13">
      <c r="A661">
        <v>44492</v>
      </c>
      <c r="B661">
        <v>26263</v>
      </c>
      <c r="C661">
        <v>2252</v>
      </c>
      <c r="D661">
        <v>30009880.848200101</v>
      </c>
      <c r="E661">
        <v>10916145978.692699</v>
      </c>
      <c r="F661">
        <v>247292</v>
      </c>
      <c r="G661">
        <v>840</v>
      </c>
      <c r="H661">
        <v>55</v>
      </c>
      <c r="I661">
        <v>78964398.298033103</v>
      </c>
      <c r="J661">
        <v>50095058440.623703</v>
      </c>
      <c r="K661">
        <v>433903</v>
      </c>
      <c r="L661">
        <v>5</v>
      </c>
      <c r="M661">
        <f t="shared" si="10"/>
        <v>2021</v>
      </c>
    </row>
    <row r="662" spans="1:13">
      <c r="A662">
        <v>44493</v>
      </c>
      <c r="B662">
        <v>20928</v>
      </c>
      <c r="C662">
        <v>2024</v>
      </c>
      <c r="D662">
        <v>30150246.1735291</v>
      </c>
      <c r="E662">
        <v>10946296224.866301</v>
      </c>
      <c r="F662">
        <v>248509</v>
      </c>
      <c r="G662">
        <v>807</v>
      </c>
      <c r="H662">
        <v>66</v>
      </c>
      <c r="I662">
        <v>78973575.347507596</v>
      </c>
      <c r="J662">
        <v>50174032015.971199</v>
      </c>
      <c r="K662">
        <v>433964</v>
      </c>
      <c r="L662">
        <v>5</v>
      </c>
      <c r="M662">
        <f t="shared" si="10"/>
        <v>2021</v>
      </c>
    </row>
    <row r="663" spans="1:13">
      <c r="A663">
        <v>44494</v>
      </c>
      <c r="B663">
        <v>8157</v>
      </c>
      <c r="C663">
        <v>824</v>
      </c>
      <c r="D663">
        <v>30150961.932265699</v>
      </c>
      <c r="E663">
        <v>10976447186.7985</v>
      </c>
      <c r="F663">
        <v>248481</v>
      </c>
      <c r="G663">
        <v>852</v>
      </c>
      <c r="H663">
        <v>54</v>
      </c>
      <c r="I663">
        <v>78979466.134172499</v>
      </c>
      <c r="J663">
        <v>50253011482.1054</v>
      </c>
      <c r="K663">
        <v>434014</v>
      </c>
      <c r="L663">
        <v>4</v>
      </c>
      <c r="M663">
        <f t="shared" si="10"/>
        <v>2021</v>
      </c>
    </row>
    <row r="664" spans="1:13">
      <c r="A664">
        <v>44495</v>
      </c>
      <c r="B664">
        <v>18697</v>
      </c>
      <c r="C664">
        <v>1801</v>
      </c>
      <c r="D664">
        <v>30270765.731574401</v>
      </c>
      <c r="E664">
        <v>11006717952.5301</v>
      </c>
      <c r="F664">
        <v>249452</v>
      </c>
      <c r="G664">
        <v>830</v>
      </c>
      <c r="H664">
        <v>61</v>
      </c>
      <c r="I664">
        <v>78986981.230959207</v>
      </c>
      <c r="J664">
        <v>50331998463.336304</v>
      </c>
      <c r="K664">
        <v>434070</v>
      </c>
      <c r="L664">
        <v>5</v>
      </c>
      <c r="M664">
        <f t="shared" si="10"/>
        <v>2021</v>
      </c>
    </row>
    <row r="665" spans="1:13">
      <c r="A665">
        <v>44496</v>
      </c>
      <c r="B665">
        <v>41573</v>
      </c>
      <c r="C665">
        <v>4104</v>
      </c>
      <c r="D665">
        <v>30666114.6197001</v>
      </c>
      <c r="E665">
        <v>11037384067.149799</v>
      </c>
      <c r="F665">
        <v>252714</v>
      </c>
      <c r="G665">
        <v>842</v>
      </c>
      <c r="H665">
        <v>70</v>
      </c>
      <c r="I665">
        <v>78995108.4734997</v>
      </c>
      <c r="J665">
        <v>50410993571.809799</v>
      </c>
      <c r="K665">
        <v>434136</v>
      </c>
      <c r="L665">
        <v>4</v>
      </c>
      <c r="M665">
        <f t="shared" si="10"/>
        <v>2021</v>
      </c>
    </row>
    <row r="666" spans="1:13">
      <c r="A666">
        <v>44497</v>
      </c>
      <c r="B666">
        <v>43015</v>
      </c>
      <c r="C666">
        <v>3967</v>
      </c>
      <c r="D666">
        <v>31038401.5254573</v>
      </c>
      <c r="E666">
        <v>11068422468.675301</v>
      </c>
      <c r="F666">
        <v>255821</v>
      </c>
      <c r="G666">
        <v>860</v>
      </c>
      <c r="H666">
        <v>70</v>
      </c>
      <c r="I666">
        <v>79003933.639678895</v>
      </c>
      <c r="J666">
        <v>50489997505.449501</v>
      </c>
      <c r="K666">
        <v>434201</v>
      </c>
      <c r="L666">
        <v>5</v>
      </c>
      <c r="M666">
        <f t="shared" si="10"/>
        <v>2021</v>
      </c>
    </row>
    <row r="667" spans="1:13">
      <c r="A667">
        <v>44498</v>
      </c>
      <c r="B667">
        <v>38352</v>
      </c>
      <c r="C667">
        <v>3303</v>
      </c>
      <c r="D667">
        <v>31333663.430453699</v>
      </c>
      <c r="E667">
        <v>11099756132.1057</v>
      </c>
      <c r="F667">
        <v>258271</v>
      </c>
      <c r="G667">
        <v>853</v>
      </c>
      <c r="H667">
        <v>69</v>
      </c>
      <c r="I667">
        <v>79011840.6839903</v>
      </c>
      <c r="J667">
        <v>50569009346.133499</v>
      </c>
      <c r="K667">
        <v>434266</v>
      </c>
      <c r="L667">
        <v>4</v>
      </c>
      <c r="M667">
        <f t="shared" si="10"/>
        <v>2021</v>
      </c>
    </row>
    <row r="668" spans="1:13">
      <c r="A668">
        <v>44499</v>
      </c>
      <c r="B668">
        <v>35542</v>
      </c>
      <c r="C668">
        <v>3437</v>
      </c>
      <c r="D668">
        <v>31642137.549423698</v>
      </c>
      <c r="E668">
        <v>11131398269.6551</v>
      </c>
      <c r="F668">
        <v>260868</v>
      </c>
      <c r="G668">
        <v>840</v>
      </c>
      <c r="H668">
        <v>66</v>
      </c>
      <c r="I668">
        <v>79019796.452055395</v>
      </c>
      <c r="J668">
        <v>50648029142.585602</v>
      </c>
      <c r="K668">
        <v>434327</v>
      </c>
      <c r="L668">
        <v>5</v>
      </c>
      <c r="M668">
        <f t="shared" si="10"/>
        <v>2021</v>
      </c>
    </row>
    <row r="669" spans="1:13">
      <c r="A669">
        <v>44500</v>
      </c>
      <c r="B669">
        <v>26900</v>
      </c>
      <c r="C669">
        <v>2517</v>
      </c>
      <c r="D669">
        <v>31851097.722142201</v>
      </c>
      <c r="E669">
        <v>11163249367.3773</v>
      </c>
      <c r="F669">
        <v>262600</v>
      </c>
      <c r="G669">
        <v>785</v>
      </c>
      <c r="H669">
        <v>61</v>
      </c>
      <c r="I669">
        <v>79027187.277483404</v>
      </c>
      <c r="J669">
        <v>50727056329.862999</v>
      </c>
      <c r="K669">
        <v>434384</v>
      </c>
      <c r="L669">
        <v>4</v>
      </c>
      <c r="M669">
        <f t="shared" si="10"/>
        <v>2021</v>
      </c>
    </row>
    <row r="670" spans="1:13">
      <c r="A670">
        <v>44501</v>
      </c>
      <c r="B670">
        <v>11651</v>
      </c>
      <c r="C670">
        <v>1111</v>
      </c>
      <c r="D670">
        <v>31878312.448985599</v>
      </c>
      <c r="E670">
        <v>11195127679.8263</v>
      </c>
      <c r="F670">
        <v>262836</v>
      </c>
      <c r="G670">
        <v>875</v>
      </c>
      <c r="H670">
        <v>54</v>
      </c>
      <c r="I670">
        <v>79033064.544556007</v>
      </c>
      <c r="J670">
        <v>50806089394.4076</v>
      </c>
      <c r="K670">
        <v>434433</v>
      </c>
      <c r="L670">
        <v>5</v>
      </c>
      <c r="M670">
        <f t="shared" si="10"/>
        <v>2021</v>
      </c>
    </row>
    <row r="671" spans="1:13">
      <c r="A671">
        <v>44502</v>
      </c>
      <c r="B671">
        <v>17947</v>
      </c>
      <c r="C671">
        <v>1543</v>
      </c>
      <c r="D671">
        <v>31963317.7667065</v>
      </c>
      <c r="E671">
        <v>11227090997.593</v>
      </c>
      <c r="F671">
        <v>263527</v>
      </c>
      <c r="G671">
        <v>852</v>
      </c>
      <c r="H671">
        <v>65</v>
      </c>
      <c r="I671">
        <v>79043543.983181402</v>
      </c>
      <c r="J671">
        <v>50885132938.3908</v>
      </c>
      <c r="K671">
        <v>434493</v>
      </c>
      <c r="L671">
        <v>5</v>
      </c>
      <c r="M671">
        <f t="shared" si="10"/>
        <v>2021</v>
      </c>
    </row>
    <row r="672" spans="1:13">
      <c r="A672">
        <v>44503</v>
      </c>
      <c r="B672">
        <v>38147</v>
      </c>
      <c r="C672">
        <v>3646</v>
      </c>
      <c r="D672">
        <v>32294905.5113349</v>
      </c>
      <c r="E672">
        <v>11259385903.1043</v>
      </c>
      <c r="F672">
        <v>266301</v>
      </c>
      <c r="G672">
        <v>872</v>
      </c>
      <c r="H672">
        <v>62</v>
      </c>
      <c r="I672">
        <v>79050198.545790493</v>
      </c>
      <c r="J672">
        <v>50964183136.9366</v>
      </c>
      <c r="K672">
        <v>434550</v>
      </c>
      <c r="L672">
        <v>5</v>
      </c>
      <c r="M672">
        <f t="shared" si="10"/>
        <v>2021</v>
      </c>
    </row>
    <row r="673" spans="1:13">
      <c r="A673">
        <v>44504</v>
      </c>
      <c r="B673">
        <v>56504</v>
      </c>
      <c r="C673">
        <v>4824</v>
      </c>
      <c r="D673">
        <v>32769644.939389698</v>
      </c>
      <c r="E673">
        <v>11292155548.043699</v>
      </c>
      <c r="F673">
        <v>270242</v>
      </c>
      <c r="G673">
        <v>883</v>
      </c>
      <c r="H673">
        <v>60</v>
      </c>
      <c r="I673">
        <v>79056761.624905005</v>
      </c>
      <c r="J673">
        <v>51043239898.561501</v>
      </c>
      <c r="K673">
        <v>434606</v>
      </c>
      <c r="L673">
        <v>4</v>
      </c>
      <c r="M673">
        <f t="shared" si="10"/>
        <v>2021</v>
      </c>
    </row>
    <row r="674" spans="1:13">
      <c r="A674">
        <v>44505</v>
      </c>
      <c r="B674">
        <v>57011</v>
      </c>
      <c r="C674">
        <v>5585</v>
      </c>
      <c r="D674">
        <v>33349658.964239001</v>
      </c>
      <c r="E674">
        <v>11325505207.0079</v>
      </c>
      <c r="F674">
        <v>274990</v>
      </c>
      <c r="G674">
        <v>837</v>
      </c>
      <c r="H674">
        <v>51</v>
      </c>
      <c r="I674">
        <v>79060737.823397994</v>
      </c>
      <c r="J674">
        <v>51122300636.384903</v>
      </c>
      <c r="K674">
        <v>434652</v>
      </c>
      <c r="L674">
        <v>5</v>
      </c>
      <c r="M674">
        <f t="shared" si="10"/>
        <v>2021</v>
      </c>
    </row>
    <row r="675" spans="1:13">
      <c r="A675">
        <v>44506</v>
      </c>
      <c r="B675">
        <v>52745</v>
      </c>
      <c r="C675">
        <v>4860</v>
      </c>
      <c r="D675">
        <v>33835178.297724903</v>
      </c>
      <c r="E675">
        <v>11359340385.3057</v>
      </c>
      <c r="F675">
        <v>279013</v>
      </c>
      <c r="G675">
        <v>837</v>
      </c>
      <c r="H675">
        <v>71</v>
      </c>
      <c r="I675">
        <v>79072265.657512203</v>
      </c>
      <c r="J675">
        <v>51201372902.042397</v>
      </c>
      <c r="K675">
        <v>434718</v>
      </c>
      <c r="L675">
        <v>5</v>
      </c>
      <c r="M675">
        <f t="shared" si="10"/>
        <v>2021</v>
      </c>
    </row>
    <row r="676" spans="1:13">
      <c r="A676">
        <v>44507</v>
      </c>
      <c r="B676">
        <v>37156</v>
      </c>
      <c r="C676">
        <v>3177</v>
      </c>
      <c r="D676">
        <v>34114818.311529502</v>
      </c>
      <c r="E676">
        <v>11393455203.617201</v>
      </c>
      <c r="F676">
        <v>281315</v>
      </c>
      <c r="G676">
        <v>875</v>
      </c>
      <c r="H676">
        <v>71</v>
      </c>
      <c r="I676">
        <v>79080132.774228498</v>
      </c>
      <c r="J676">
        <v>51280453034.816597</v>
      </c>
      <c r="K676">
        <v>434784</v>
      </c>
      <c r="L676">
        <v>5</v>
      </c>
      <c r="M676">
        <f t="shared" si="10"/>
        <v>2021</v>
      </c>
    </row>
    <row r="677" spans="1:13">
      <c r="A677">
        <v>44508</v>
      </c>
      <c r="B677">
        <v>18540</v>
      </c>
      <c r="C677">
        <v>1730</v>
      </c>
      <c r="D677">
        <v>34222165.804133698</v>
      </c>
      <c r="E677">
        <v>11427677369.421301</v>
      </c>
      <c r="F677">
        <v>282201</v>
      </c>
      <c r="G677">
        <v>844</v>
      </c>
      <c r="H677">
        <v>57</v>
      </c>
      <c r="I677">
        <v>79086210.009070098</v>
      </c>
      <c r="J677">
        <v>51359539244.825699</v>
      </c>
      <c r="K677">
        <v>434836</v>
      </c>
      <c r="L677">
        <v>5</v>
      </c>
      <c r="M677">
        <f t="shared" si="10"/>
        <v>2021</v>
      </c>
    </row>
    <row r="678" spans="1:13">
      <c r="A678">
        <v>44509</v>
      </c>
      <c r="B678">
        <v>37977</v>
      </c>
      <c r="C678">
        <v>3494</v>
      </c>
      <c r="D678">
        <v>34536087.569393903</v>
      </c>
      <c r="E678">
        <v>11462213456.9907</v>
      </c>
      <c r="F678">
        <v>284821</v>
      </c>
      <c r="G678">
        <v>874</v>
      </c>
      <c r="H678">
        <v>51</v>
      </c>
      <c r="I678">
        <v>79091346.443028495</v>
      </c>
      <c r="J678">
        <v>51438630591.2687</v>
      </c>
      <c r="K678">
        <v>434883</v>
      </c>
      <c r="L678">
        <v>4</v>
      </c>
      <c r="M678">
        <f t="shared" si="10"/>
        <v>2021</v>
      </c>
    </row>
    <row r="679" spans="1:13">
      <c r="A679">
        <v>44510</v>
      </c>
      <c r="B679">
        <v>73789</v>
      </c>
      <c r="C679">
        <v>6582</v>
      </c>
      <c r="D679">
        <v>35212871.478184603</v>
      </c>
      <c r="E679">
        <v>11497426328.468901</v>
      </c>
      <c r="F679">
        <v>290450</v>
      </c>
      <c r="G679">
        <v>953</v>
      </c>
      <c r="H679">
        <v>69</v>
      </c>
      <c r="I679">
        <v>79103914.846688107</v>
      </c>
      <c r="J679">
        <v>51517734506.115402</v>
      </c>
      <c r="K679">
        <v>434947</v>
      </c>
      <c r="L679">
        <v>5</v>
      </c>
      <c r="M679">
        <f t="shared" si="10"/>
        <v>2021</v>
      </c>
    </row>
    <row r="680" spans="1:13">
      <c r="A680">
        <v>44511</v>
      </c>
      <c r="B680">
        <v>79482</v>
      </c>
      <c r="C680">
        <v>6770</v>
      </c>
      <c r="D680">
        <v>35933901.340755098</v>
      </c>
      <c r="E680">
        <v>11533360229.8097</v>
      </c>
      <c r="F680">
        <v>296385</v>
      </c>
      <c r="G680">
        <v>835</v>
      </c>
      <c r="H680">
        <v>59</v>
      </c>
      <c r="I680">
        <v>79107553.416437298</v>
      </c>
      <c r="J680">
        <v>51596842059.531799</v>
      </c>
      <c r="K680">
        <v>435001</v>
      </c>
      <c r="L680">
        <v>5</v>
      </c>
      <c r="M680">
        <f t="shared" si="10"/>
        <v>2021</v>
      </c>
    </row>
    <row r="681" spans="1:13">
      <c r="A681">
        <v>44512</v>
      </c>
      <c r="B681">
        <v>77753</v>
      </c>
      <c r="C681">
        <v>6808</v>
      </c>
      <c r="D681">
        <v>36659851.714101002</v>
      </c>
      <c r="E681">
        <v>11570020081.5238</v>
      </c>
      <c r="F681">
        <v>302331</v>
      </c>
      <c r="G681">
        <v>862</v>
      </c>
      <c r="H681">
        <v>64</v>
      </c>
      <c r="I681">
        <v>79115549.621069595</v>
      </c>
      <c r="J681">
        <v>51675957609.152901</v>
      </c>
      <c r="K681">
        <v>435061</v>
      </c>
      <c r="L681">
        <v>4</v>
      </c>
      <c r="M681">
        <f t="shared" si="10"/>
        <v>2021</v>
      </c>
    </row>
    <row r="682" spans="1:13">
      <c r="A682">
        <v>44513</v>
      </c>
      <c r="B682">
        <v>72039</v>
      </c>
      <c r="C682">
        <v>7007</v>
      </c>
      <c r="D682">
        <v>37410445.418573797</v>
      </c>
      <c r="E682">
        <v>11607430526.942301</v>
      </c>
      <c r="F682">
        <v>308443</v>
      </c>
      <c r="G682">
        <v>895</v>
      </c>
      <c r="H682">
        <v>63</v>
      </c>
      <c r="I682">
        <v>79123603.662114799</v>
      </c>
      <c r="J682">
        <v>51755081212.815002</v>
      </c>
      <c r="K682">
        <v>435119</v>
      </c>
      <c r="L682">
        <v>5</v>
      </c>
      <c r="M682">
        <f t="shared" si="10"/>
        <v>2021</v>
      </c>
    </row>
    <row r="683" spans="1:13">
      <c r="A683">
        <v>44514</v>
      </c>
      <c r="B683">
        <v>53106</v>
      </c>
      <c r="C683">
        <v>5025</v>
      </c>
      <c r="D683">
        <v>37913363.519088902</v>
      </c>
      <c r="E683">
        <v>11645343890.461399</v>
      </c>
      <c r="F683">
        <v>312587</v>
      </c>
      <c r="G683">
        <v>881</v>
      </c>
      <c r="H683">
        <v>59</v>
      </c>
      <c r="I683">
        <v>79130723.059212506</v>
      </c>
      <c r="J683">
        <v>51834211935.874199</v>
      </c>
      <c r="K683">
        <v>435173</v>
      </c>
      <c r="L683">
        <v>5</v>
      </c>
      <c r="M683">
        <f t="shared" si="10"/>
        <v>2021</v>
      </c>
    </row>
    <row r="684" spans="1:13">
      <c r="A684">
        <v>44515</v>
      </c>
      <c r="B684">
        <v>29757</v>
      </c>
      <c r="C684">
        <v>2759</v>
      </c>
      <c r="D684">
        <v>38147469.884483799</v>
      </c>
      <c r="E684">
        <v>11683491360.3459</v>
      </c>
      <c r="F684">
        <v>314478</v>
      </c>
      <c r="G684">
        <v>868</v>
      </c>
      <c r="H684">
        <v>60</v>
      </c>
      <c r="I684">
        <v>79138298.955148593</v>
      </c>
      <c r="J684">
        <v>51913350234.829399</v>
      </c>
      <c r="K684">
        <v>435228</v>
      </c>
      <c r="L684">
        <v>5</v>
      </c>
      <c r="M684">
        <f t="shared" si="10"/>
        <v>2021</v>
      </c>
    </row>
    <row r="685" spans="1:13">
      <c r="A685">
        <v>44516</v>
      </c>
      <c r="B685">
        <v>54062</v>
      </c>
      <c r="C685">
        <v>4967</v>
      </c>
      <c r="D685">
        <v>38646502.589666598</v>
      </c>
      <c r="E685">
        <v>11722137862.9356</v>
      </c>
      <c r="F685">
        <v>318570</v>
      </c>
      <c r="G685">
        <v>875</v>
      </c>
      <c r="H685">
        <v>67</v>
      </c>
      <c r="I685">
        <v>79147992.087237507</v>
      </c>
      <c r="J685">
        <v>51992498226.916603</v>
      </c>
      <c r="K685">
        <v>435290</v>
      </c>
      <c r="L685">
        <v>5</v>
      </c>
      <c r="M685">
        <f t="shared" si="10"/>
        <v>2021</v>
      </c>
    </row>
    <row r="686" spans="1:13">
      <c r="A686">
        <v>44517</v>
      </c>
      <c r="B686">
        <v>98489</v>
      </c>
      <c r="C686">
        <v>8387</v>
      </c>
      <c r="D686">
        <v>39556886.101378001</v>
      </c>
      <c r="E686">
        <v>11761694749.0369</v>
      </c>
      <c r="F686">
        <v>326087</v>
      </c>
      <c r="G686">
        <v>870</v>
      </c>
      <c r="H686">
        <v>65</v>
      </c>
      <c r="I686">
        <v>79155278.461028695</v>
      </c>
      <c r="J686">
        <v>52071653505.377701</v>
      </c>
      <c r="K686">
        <v>435351</v>
      </c>
      <c r="L686">
        <v>4</v>
      </c>
      <c r="M686">
        <f t="shared" si="10"/>
        <v>2021</v>
      </c>
    </row>
    <row r="687" spans="1:13">
      <c r="A687">
        <v>44518</v>
      </c>
      <c r="B687">
        <v>98777</v>
      </c>
      <c r="C687">
        <v>9277</v>
      </c>
      <c r="D687">
        <v>40572199.1313124</v>
      </c>
      <c r="E687">
        <v>11802266948.168301</v>
      </c>
      <c r="F687">
        <v>334461</v>
      </c>
      <c r="G687">
        <v>903</v>
      </c>
      <c r="H687">
        <v>69</v>
      </c>
      <c r="I687">
        <v>79165145.565267593</v>
      </c>
      <c r="J687">
        <v>52150818650.942902</v>
      </c>
      <c r="K687">
        <v>435415</v>
      </c>
      <c r="L687">
        <v>5</v>
      </c>
      <c r="M687">
        <f t="shared" si="10"/>
        <v>2021</v>
      </c>
    </row>
    <row r="688" spans="1:13">
      <c r="A688">
        <v>44519</v>
      </c>
      <c r="B688">
        <v>95710</v>
      </c>
      <c r="C688">
        <v>9504</v>
      </c>
      <c r="D688">
        <v>41610941.390728697</v>
      </c>
      <c r="E688">
        <v>11843877889.559</v>
      </c>
      <c r="F688">
        <v>343068</v>
      </c>
      <c r="G688">
        <v>897</v>
      </c>
      <c r="H688">
        <v>56</v>
      </c>
      <c r="I688">
        <v>79171563.968138993</v>
      </c>
      <c r="J688">
        <v>52229990214.911102</v>
      </c>
      <c r="K688">
        <v>435466</v>
      </c>
      <c r="L688">
        <v>5</v>
      </c>
      <c r="M688">
        <f t="shared" si="10"/>
        <v>2021</v>
      </c>
    </row>
    <row r="689" spans="1:13">
      <c r="A689">
        <v>44520</v>
      </c>
      <c r="B689">
        <v>97779</v>
      </c>
      <c r="C689">
        <v>8404</v>
      </c>
      <c r="D689">
        <v>42517481.687323898</v>
      </c>
      <c r="E689">
        <v>11886395371.2463</v>
      </c>
      <c r="F689">
        <v>350566</v>
      </c>
      <c r="G689">
        <v>906</v>
      </c>
      <c r="H689">
        <v>73</v>
      </c>
      <c r="I689">
        <v>79180151.795151904</v>
      </c>
      <c r="J689">
        <v>52309170366.7062</v>
      </c>
      <c r="K689">
        <v>435534</v>
      </c>
      <c r="L689">
        <v>5</v>
      </c>
      <c r="M689">
        <f t="shared" si="10"/>
        <v>2021</v>
      </c>
    </row>
    <row r="690" spans="1:13">
      <c r="A690">
        <v>44521</v>
      </c>
      <c r="B690">
        <v>66166</v>
      </c>
      <c r="C690">
        <v>5930</v>
      </c>
      <c r="D690">
        <v>43125612.975552604</v>
      </c>
      <c r="E690">
        <v>11929520984.221901</v>
      </c>
      <c r="F690">
        <v>355604</v>
      </c>
      <c r="G690">
        <v>892</v>
      </c>
      <c r="H690">
        <v>67</v>
      </c>
      <c r="I690">
        <v>79188375.500951007</v>
      </c>
      <c r="J690">
        <v>52388358742.207199</v>
      </c>
      <c r="K690">
        <v>435596</v>
      </c>
      <c r="L690">
        <v>5</v>
      </c>
      <c r="M690">
        <f t="shared" si="10"/>
        <v>2021</v>
      </c>
    </row>
    <row r="691" spans="1:13">
      <c r="A691">
        <v>44522</v>
      </c>
      <c r="B691">
        <v>38732</v>
      </c>
      <c r="C691">
        <v>3688</v>
      </c>
      <c r="D691">
        <v>43468823.462603301</v>
      </c>
      <c r="E691">
        <v>11972989807.6845</v>
      </c>
      <c r="F691">
        <v>358404</v>
      </c>
      <c r="G691">
        <v>888</v>
      </c>
      <c r="H691">
        <v>77</v>
      </c>
      <c r="I691">
        <v>79199019.187203303</v>
      </c>
      <c r="J691">
        <v>52467557761.394402</v>
      </c>
      <c r="K691">
        <v>435668</v>
      </c>
      <c r="L691">
        <v>5</v>
      </c>
      <c r="M691">
        <f t="shared" si="10"/>
        <v>2021</v>
      </c>
    </row>
    <row r="692" spans="1:13">
      <c r="A692">
        <v>44523</v>
      </c>
      <c r="B692">
        <v>72943</v>
      </c>
      <c r="C692">
        <v>7174</v>
      </c>
      <c r="D692">
        <v>44231652.888832003</v>
      </c>
      <c r="E692">
        <v>12017221460.573299</v>
      </c>
      <c r="F692">
        <v>364651</v>
      </c>
      <c r="G692">
        <v>927</v>
      </c>
      <c r="H692">
        <v>63</v>
      </c>
      <c r="I692">
        <v>79205248.0526658</v>
      </c>
      <c r="J692">
        <v>52546763009.446999</v>
      </c>
      <c r="K692">
        <v>435726</v>
      </c>
      <c r="L692">
        <v>5</v>
      </c>
      <c r="M692">
        <f t="shared" si="10"/>
        <v>2021</v>
      </c>
    </row>
    <row r="693" spans="1:13">
      <c r="A693">
        <v>44524</v>
      </c>
      <c r="B693">
        <v>116533</v>
      </c>
      <c r="C693">
        <v>11429</v>
      </c>
      <c r="D693">
        <v>45506126.800773002</v>
      </c>
      <c r="E693">
        <v>12062727587.3741</v>
      </c>
      <c r="F693">
        <v>375168</v>
      </c>
      <c r="G693">
        <v>912</v>
      </c>
      <c r="H693">
        <v>72</v>
      </c>
      <c r="I693">
        <v>79215067.409294799</v>
      </c>
      <c r="J693">
        <v>52625978076.8563</v>
      </c>
      <c r="K693">
        <v>435793</v>
      </c>
      <c r="L693">
        <v>5</v>
      </c>
      <c r="M693">
        <f t="shared" si="10"/>
        <v>2021</v>
      </c>
    </row>
    <row r="694" spans="1:13">
      <c r="A694">
        <v>44525</v>
      </c>
      <c r="B694">
        <v>118375</v>
      </c>
      <c r="C694">
        <v>11420</v>
      </c>
      <c r="D694">
        <v>46774131.192283399</v>
      </c>
      <c r="E694">
        <v>12109501718.566401</v>
      </c>
      <c r="F694">
        <v>385629</v>
      </c>
      <c r="G694">
        <v>959</v>
      </c>
      <c r="H694">
        <v>63</v>
      </c>
      <c r="I694">
        <v>79223199.357339993</v>
      </c>
      <c r="J694">
        <v>52705201276.213699</v>
      </c>
      <c r="K694">
        <v>435851</v>
      </c>
      <c r="L694">
        <v>5</v>
      </c>
      <c r="M694">
        <f t="shared" si="10"/>
        <v>2021</v>
      </c>
    </row>
    <row r="695" spans="1:13">
      <c r="A695">
        <v>44526</v>
      </c>
      <c r="B695">
        <v>112337</v>
      </c>
      <c r="C695">
        <v>10307</v>
      </c>
      <c r="D695">
        <v>47900480.007657699</v>
      </c>
      <c r="E695">
        <v>12157402198.573999</v>
      </c>
      <c r="F695">
        <v>395017</v>
      </c>
      <c r="G695">
        <v>919</v>
      </c>
      <c r="H695">
        <v>72</v>
      </c>
      <c r="I695">
        <v>79232962.132348493</v>
      </c>
      <c r="J695">
        <v>52784434238.346001</v>
      </c>
      <c r="K695">
        <v>435918</v>
      </c>
      <c r="L695">
        <v>5</v>
      </c>
      <c r="M695">
        <f t="shared" si="10"/>
        <v>2021</v>
      </c>
    </row>
    <row r="696" spans="1:13">
      <c r="A696">
        <v>44527</v>
      </c>
      <c r="B696">
        <v>100182</v>
      </c>
      <c r="C696">
        <v>8223</v>
      </c>
      <c r="D696">
        <v>48781235.837440401</v>
      </c>
      <c r="E696">
        <v>12206183434.411501</v>
      </c>
      <c r="F696">
        <v>402287</v>
      </c>
      <c r="G696">
        <v>953</v>
      </c>
      <c r="H696">
        <v>68</v>
      </c>
      <c r="I696">
        <v>79239422.668078706</v>
      </c>
      <c r="J696">
        <v>52863673661.014099</v>
      </c>
      <c r="K696">
        <v>435981</v>
      </c>
      <c r="L696">
        <v>5</v>
      </c>
      <c r="M696">
        <f t="shared" si="10"/>
        <v>2021</v>
      </c>
    </row>
    <row r="697" spans="1:13">
      <c r="A697">
        <v>44528</v>
      </c>
      <c r="B697">
        <v>70228</v>
      </c>
      <c r="C697">
        <v>6777</v>
      </c>
      <c r="D697">
        <v>49489248.480627</v>
      </c>
      <c r="E697">
        <v>12255672682.892099</v>
      </c>
      <c r="F697">
        <v>408098</v>
      </c>
      <c r="G697">
        <v>966</v>
      </c>
      <c r="H697">
        <v>74</v>
      </c>
      <c r="I697">
        <v>79250653.723653004</v>
      </c>
      <c r="J697">
        <v>52942924314.737701</v>
      </c>
      <c r="K697">
        <v>436050</v>
      </c>
      <c r="L697">
        <v>5</v>
      </c>
      <c r="M697">
        <f t="shared" si="10"/>
        <v>2021</v>
      </c>
    </row>
    <row r="698" spans="1:13">
      <c r="A698">
        <v>44529</v>
      </c>
      <c r="B698">
        <v>39923</v>
      </c>
      <c r="C698">
        <v>3841</v>
      </c>
      <c r="D698">
        <v>49840977.346854404</v>
      </c>
      <c r="E698">
        <v>12305513660.238899</v>
      </c>
      <c r="F698">
        <v>411003</v>
      </c>
      <c r="G698">
        <v>936</v>
      </c>
      <c r="H698">
        <v>92</v>
      </c>
      <c r="I698">
        <v>79264776.790591493</v>
      </c>
      <c r="J698">
        <v>53022189091.528297</v>
      </c>
      <c r="K698">
        <v>436137</v>
      </c>
      <c r="L698">
        <v>5</v>
      </c>
      <c r="M698">
        <f t="shared" si="10"/>
        <v>2021</v>
      </c>
    </row>
    <row r="699" spans="1:13">
      <c r="A699">
        <v>44530</v>
      </c>
      <c r="B699">
        <v>69316</v>
      </c>
      <c r="C699">
        <v>5806</v>
      </c>
      <c r="D699">
        <v>50424830.3113546</v>
      </c>
      <c r="E699">
        <v>12355938490.550301</v>
      </c>
      <c r="F699">
        <v>415795</v>
      </c>
      <c r="G699">
        <v>1014</v>
      </c>
      <c r="H699">
        <v>64</v>
      </c>
      <c r="I699">
        <v>79269433.515535802</v>
      </c>
      <c r="J699">
        <v>53101458525.0439</v>
      </c>
      <c r="K699">
        <v>436196</v>
      </c>
      <c r="L699">
        <v>5</v>
      </c>
      <c r="M699">
        <f t="shared" si="10"/>
        <v>2021</v>
      </c>
    </row>
    <row r="700" spans="1:13">
      <c r="A700">
        <v>44531</v>
      </c>
      <c r="B700">
        <v>106755</v>
      </c>
      <c r="C700">
        <v>10490</v>
      </c>
      <c r="D700">
        <v>51573761.767404199</v>
      </c>
      <c r="E700">
        <v>12407512252.317699</v>
      </c>
      <c r="F700">
        <v>425290</v>
      </c>
      <c r="G700">
        <v>995</v>
      </c>
      <c r="H700">
        <v>83</v>
      </c>
      <c r="I700">
        <v>79282510.932907</v>
      </c>
      <c r="J700">
        <v>53180741035.976799</v>
      </c>
      <c r="K700">
        <v>436274</v>
      </c>
      <c r="L700">
        <v>5</v>
      </c>
      <c r="M700">
        <f t="shared" si="10"/>
        <v>2021</v>
      </c>
    </row>
    <row r="701" spans="1:13">
      <c r="A701">
        <v>44532</v>
      </c>
      <c r="B701">
        <v>107346</v>
      </c>
      <c r="C701">
        <v>9400</v>
      </c>
      <c r="D701">
        <v>52589046.0384036</v>
      </c>
      <c r="E701">
        <v>12460101298.3561</v>
      </c>
      <c r="F701">
        <v>433676</v>
      </c>
      <c r="G701">
        <v>1014</v>
      </c>
      <c r="H701">
        <v>68</v>
      </c>
      <c r="I701">
        <v>79288048.530753702</v>
      </c>
      <c r="J701">
        <v>53260029084.5075</v>
      </c>
      <c r="K701">
        <v>436337</v>
      </c>
      <c r="L701">
        <v>5</v>
      </c>
      <c r="M701">
        <f t="shared" si="10"/>
        <v>2021</v>
      </c>
    </row>
    <row r="702" spans="1:13">
      <c r="A702">
        <v>44533</v>
      </c>
      <c r="B702">
        <v>98613</v>
      </c>
      <c r="C702">
        <v>9060</v>
      </c>
      <c r="D702">
        <v>53568757.231740199</v>
      </c>
      <c r="E702">
        <v>12513670055.587799</v>
      </c>
      <c r="F702">
        <v>441738</v>
      </c>
      <c r="G702">
        <v>998</v>
      </c>
      <c r="H702">
        <v>70</v>
      </c>
      <c r="I702">
        <v>79296690.881512597</v>
      </c>
      <c r="J702">
        <v>53339325775.389</v>
      </c>
      <c r="K702">
        <v>436402</v>
      </c>
      <c r="L702">
        <v>5</v>
      </c>
      <c r="M702">
        <f t="shared" si="10"/>
        <v>2021</v>
      </c>
    </row>
    <row r="703" spans="1:13">
      <c r="A703">
        <v>44534</v>
      </c>
      <c r="B703">
        <v>90676</v>
      </c>
      <c r="C703">
        <v>8333</v>
      </c>
      <c r="D703">
        <v>54452815.4379263</v>
      </c>
      <c r="E703">
        <v>12568122871.025801</v>
      </c>
      <c r="F703">
        <v>449085</v>
      </c>
      <c r="G703">
        <v>986</v>
      </c>
      <c r="H703">
        <v>73</v>
      </c>
      <c r="I703">
        <v>79307615.603612795</v>
      </c>
      <c r="J703">
        <v>53418633390.992699</v>
      </c>
      <c r="K703">
        <v>436470</v>
      </c>
      <c r="L703">
        <v>5</v>
      </c>
      <c r="M703">
        <f t="shared" si="10"/>
        <v>2021</v>
      </c>
    </row>
    <row r="704" spans="1:13">
      <c r="A704">
        <v>44535</v>
      </c>
      <c r="B704">
        <v>61610</v>
      </c>
      <c r="C704">
        <v>5113</v>
      </c>
      <c r="D704">
        <v>54963235.483965598</v>
      </c>
      <c r="E704">
        <v>12623086106.509701</v>
      </c>
      <c r="F704">
        <v>453213</v>
      </c>
      <c r="G704">
        <v>985</v>
      </c>
      <c r="H704">
        <v>79</v>
      </c>
      <c r="I704">
        <v>79316723.952261493</v>
      </c>
      <c r="J704">
        <v>53497950114.944901</v>
      </c>
      <c r="K704">
        <v>436544</v>
      </c>
      <c r="L704">
        <v>5</v>
      </c>
      <c r="M704">
        <f t="shared" si="10"/>
        <v>2021</v>
      </c>
    </row>
    <row r="705" spans="1:13">
      <c r="A705">
        <v>44536</v>
      </c>
      <c r="B705">
        <v>33450</v>
      </c>
      <c r="C705">
        <v>2815</v>
      </c>
      <c r="D705">
        <v>55177099.965412997</v>
      </c>
      <c r="E705">
        <v>12678263206.4751</v>
      </c>
      <c r="F705">
        <v>455036</v>
      </c>
      <c r="G705">
        <v>992</v>
      </c>
      <c r="H705">
        <v>83</v>
      </c>
      <c r="I705">
        <v>79325812.230104595</v>
      </c>
      <c r="J705">
        <v>53577275927.175003</v>
      </c>
      <c r="K705">
        <v>436622</v>
      </c>
      <c r="L705">
        <v>5</v>
      </c>
      <c r="M705">
        <f t="shared" si="10"/>
        <v>2021</v>
      </c>
    </row>
    <row r="706" spans="1:13">
      <c r="A706">
        <v>44537</v>
      </c>
      <c r="B706">
        <v>61648</v>
      </c>
      <c r="C706">
        <v>5887</v>
      </c>
      <c r="D706">
        <v>55770999.527491704</v>
      </c>
      <c r="E706">
        <v>12734034206.0026</v>
      </c>
      <c r="F706">
        <v>459926</v>
      </c>
      <c r="G706">
        <v>997</v>
      </c>
      <c r="H706">
        <v>84</v>
      </c>
      <c r="I706">
        <v>79335302.125743702</v>
      </c>
      <c r="J706">
        <v>53656611229.300797</v>
      </c>
      <c r="K706">
        <v>436701</v>
      </c>
      <c r="L706">
        <v>5</v>
      </c>
      <c r="M706">
        <f t="shared" si="10"/>
        <v>2021</v>
      </c>
    </row>
    <row r="707" spans="1:13">
      <c r="A707">
        <v>44538</v>
      </c>
      <c r="B707">
        <v>100556</v>
      </c>
      <c r="C707">
        <v>9600</v>
      </c>
      <c r="D707">
        <v>56823165.736106999</v>
      </c>
      <c r="E707">
        <v>12790857371.738701</v>
      </c>
      <c r="F707">
        <v>468523</v>
      </c>
      <c r="G707">
        <v>1003</v>
      </c>
      <c r="H707">
        <v>79</v>
      </c>
      <c r="I707">
        <v>79344942.478582397</v>
      </c>
      <c r="J707">
        <v>53735956171.779297</v>
      </c>
      <c r="K707">
        <v>436775</v>
      </c>
      <c r="L707">
        <v>5</v>
      </c>
      <c r="M707">
        <f t="shared" ref="M707:M770" si="11">YEAR(A707)</f>
        <v>2021</v>
      </c>
    </row>
    <row r="708" spans="1:13">
      <c r="A708">
        <v>44539</v>
      </c>
      <c r="B708">
        <v>97460</v>
      </c>
      <c r="C708">
        <v>8775</v>
      </c>
      <c r="D708">
        <v>57754150.830366202</v>
      </c>
      <c r="E708">
        <v>12848611522.569099</v>
      </c>
      <c r="F708">
        <v>476179</v>
      </c>
      <c r="G708">
        <v>1119</v>
      </c>
      <c r="H708">
        <v>79</v>
      </c>
      <c r="I708">
        <v>79355551.325710103</v>
      </c>
      <c r="J708">
        <v>53815311723.105103</v>
      </c>
      <c r="K708">
        <v>436849</v>
      </c>
      <c r="L708">
        <v>5</v>
      </c>
      <c r="M708">
        <f t="shared" si="11"/>
        <v>2021</v>
      </c>
    </row>
    <row r="709" spans="1:13">
      <c r="A709">
        <v>44540</v>
      </c>
      <c r="B709">
        <v>83629</v>
      </c>
      <c r="C709">
        <v>7494</v>
      </c>
      <c r="D709">
        <v>58531821.9090304</v>
      </c>
      <c r="E709">
        <v>12907143344.4781</v>
      </c>
      <c r="F709">
        <v>482601</v>
      </c>
      <c r="G709">
        <v>1072</v>
      </c>
      <c r="H709">
        <v>99</v>
      </c>
      <c r="I709">
        <v>79370651.881439105</v>
      </c>
      <c r="J709">
        <v>53894682374.986504</v>
      </c>
      <c r="K709">
        <v>436943</v>
      </c>
      <c r="L709">
        <v>5</v>
      </c>
      <c r="M709">
        <f t="shared" si="11"/>
        <v>2021</v>
      </c>
    </row>
    <row r="710" spans="1:13">
      <c r="A710">
        <v>44541</v>
      </c>
      <c r="B710">
        <v>74150</v>
      </c>
      <c r="C710">
        <v>6542</v>
      </c>
      <c r="D710">
        <v>59192435.162546001</v>
      </c>
      <c r="E710">
        <v>12966335779.640699</v>
      </c>
      <c r="F710">
        <v>488026</v>
      </c>
      <c r="G710">
        <v>1117</v>
      </c>
      <c r="H710">
        <v>69</v>
      </c>
      <c r="I710">
        <v>79373501.618995398</v>
      </c>
      <c r="J710">
        <v>53974055876.605499</v>
      </c>
      <c r="K710">
        <v>437006</v>
      </c>
      <c r="L710">
        <v>6</v>
      </c>
      <c r="M710">
        <f t="shared" si="11"/>
        <v>2021</v>
      </c>
    </row>
    <row r="711" spans="1:13">
      <c r="A711">
        <v>44542</v>
      </c>
      <c r="B711">
        <v>50206</v>
      </c>
      <c r="C711">
        <v>4123</v>
      </c>
      <c r="D711">
        <v>59549447.634322099</v>
      </c>
      <c r="E711">
        <v>13025885227.275</v>
      </c>
      <c r="F711">
        <v>490995</v>
      </c>
      <c r="G711">
        <v>1154</v>
      </c>
      <c r="H711">
        <v>80</v>
      </c>
      <c r="I711">
        <v>79385931.9431867</v>
      </c>
      <c r="J711">
        <v>54053441808.548698</v>
      </c>
      <c r="K711">
        <v>437080</v>
      </c>
      <c r="L711">
        <v>6</v>
      </c>
      <c r="M711">
        <f t="shared" si="11"/>
        <v>2021</v>
      </c>
    </row>
    <row r="712" spans="1:13">
      <c r="A712">
        <v>44543</v>
      </c>
      <c r="B712">
        <v>22526</v>
      </c>
      <c r="C712">
        <v>2264</v>
      </c>
      <c r="D712">
        <v>59691388.799050197</v>
      </c>
      <c r="E712">
        <v>13085576616.0741</v>
      </c>
      <c r="F712">
        <v>492160</v>
      </c>
      <c r="G712">
        <v>1099</v>
      </c>
      <c r="H712">
        <v>94</v>
      </c>
      <c r="I712">
        <v>79398557.883185402</v>
      </c>
      <c r="J712">
        <v>54132840366.4319</v>
      </c>
      <c r="K712">
        <v>437169</v>
      </c>
      <c r="L712">
        <v>5</v>
      </c>
      <c r="M712">
        <f t="shared" si="11"/>
        <v>2021</v>
      </c>
    </row>
    <row r="713" spans="1:13">
      <c r="A713">
        <v>44544</v>
      </c>
      <c r="B713">
        <v>45829</v>
      </c>
      <c r="C713">
        <v>4138</v>
      </c>
      <c r="D713">
        <v>60067605.273830697</v>
      </c>
      <c r="E713">
        <v>13145644221.3479</v>
      </c>
      <c r="F713">
        <v>495204</v>
      </c>
      <c r="G713">
        <v>1094</v>
      </c>
      <c r="H713">
        <v>81</v>
      </c>
      <c r="I713">
        <v>79405800.507382199</v>
      </c>
      <c r="J713">
        <v>54212246166.939201</v>
      </c>
      <c r="K713">
        <v>437245</v>
      </c>
      <c r="L713">
        <v>5</v>
      </c>
      <c r="M713">
        <f t="shared" si="11"/>
        <v>2021</v>
      </c>
    </row>
    <row r="714" spans="1:13">
      <c r="A714">
        <v>44545</v>
      </c>
      <c r="B714">
        <v>87316</v>
      </c>
      <c r="C714">
        <v>7644</v>
      </c>
      <c r="D714">
        <v>60846664.109662697</v>
      </c>
      <c r="E714">
        <v>13206490885.4576</v>
      </c>
      <c r="F714">
        <v>501674</v>
      </c>
      <c r="G714">
        <v>1174</v>
      </c>
      <c r="H714">
        <v>90</v>
      </c>
      <c r="I714">
        <v>79418329.323781595</v>
      </c>
      <c r="J714">
        <v>54291664496.263</v>
      </c>
      <c r="K714">
        <v>437330</v>
      </c>
      <c r="L714">
        <v>5</v>
      </c>
      <c r="M714">
        <f t="shared" si="11"/>
        <v>2021</v>
      </c>
    </row>
    <row r="715" spans="1:13">
      <c r="A715">
        <v>44546</v>
      </c>
      <c r="B715">
        <v>76030</v>
      </c>
      <c r="C715">
        <v>6730</v>
      </c>
      <c r="D715">
        <v>61509239.981168799</v>
      </c>
      <c r="E715">
        <v>13268000125.4387</v>
      </c>
      <c r="F715">
        <v>507158</v>
      </c>
      <c r="G715">
        <v>1246</v>
      </c>
      <c r="H715">
        <v>89</v>
      </c>
      <c r="I715">
        <v>79428869.830885798</v>
      </c>
      <c r="J715">
        <v>54371093366.093903</v>
      </c>
      <c r="K715">
        <v>437414</v>
      </c>
      <c r="L715">
        <v>5</v>
      </c>
      <c r="M715">
        <f t="shared" si="11"/>
        <v>2021</v>
      </c>
    </row>
    <row r="716" spans="1:13">
      <c r="A716">
        <v>44547</v>
      </c>
      <c r="B716">
        <v>68537</v>
      </c>
      <c r="C716">
        <v>5863</v>
      </c>
      <c r="D716">
        <v>62074281.825103201</v>
      </c>
      <c r="E716">
        <v>13330074407.2638</v>
      </c>
      <c r="F716">
        <v>511785</v>
      </c>
      <c r="G716">
        <v>1236</v>
      </c>
      <c r="H716">
        <v>90</v>
      </c>
      <c r="I716">
        <v>79440443.709873095</v>
      </c>
      <c r="J716">
        <v>54450533809.803802</v>
      </c>
      <c r="K716">
        <v>437499</v>
      </c>
      <c r="L716">
        <v>5</v>
      </c>
      <c r="M716">
        <f t="shared" si="11"/>
        <v>2021</v>
      </c>
    </row>
    <row r="717" spans="1:13">
      <c r="A717">
        <v>44548</v>
      </c>
      <c r="B717">
        <v>59847</v>
      </c>
      <c r="C717">
        <v>5230</v>
      </c>
      <c r="D717">
        <v>62553710.4587707</v>
      </c>
      <c r="E717">
        <v>13392628117.722601</v>
      </c>
      <c r="F717">
        <v>515706</v>
      </c>
      <c r="G717">
        <v>1309</v>
      </c>
      <c r="H717">
        <v>102</v>
      </c>
      <c r="I717">
        <v>79452754.606290594</v>
      </c>
      <c r="J717">
        <v>54529986564.410103</v>
      </c>
      <c r="K717">
        <v>437596</v>
      </c>
      <c r="L717">
        <v>5</v>
      </c>
      <c r="M717">
        <f t="shared" si="11"/>
        <v>2021</v>
      </c>
    </row>
    <row r="718" spans="1:13">
      <c r="A718">
        <v>44549</v>
      </c>
      <c r="B718">
        <v>41364</v>
      </c>
      <c r="C718">
        <v>3806</v>
      </c>
      <c r="D718">
        <v>62865642.802089602</v>
      </c>
      <c r="E718">
        <v>13455493760.5247</v>
      </c>
      <c r="F718">
        <v>518247</v>
      </c>
      <c r="G718">
        <v>1265</v>
      </c>
      <c r="H718">
        <v>86</v>
      </c>
      <c r="I718">
        <v>79460049.225396395</v>
      </c>
      <c r="J718">
        <v>54609446613.635498</v>
      </c>
      <c r="K718">
        <v>437677</v>
      </c>
      <c r="L718">
        <v>5</v>
      </c>
      <c r="M718">
        <f t="shared" si="11"/>
        <v>2021</v>
      </c>
    </row>
    <row r="719" spans="1:13">
      <c r="A719">
        <v>44550</v>
      </c>
      <c r="B719">
        <v>17732</v>
      </c>
      <c r="C719">
        <v>1603</v>
      </c>
      <c r="D719">
        <v>62907513.5140642</v>
      </c>
      <c r="E719">
        <v>13518401274.038799</v>
      </c>
      <c r="F719">
        <v>518569</v>
      </c>
      <c r="G719">
        <v>1281</v>
      </c>
      <c r="H719">
        <v>93</v>
      </c>
      <c r="I719">
        <v>79474458.228929803</v>
      </c>
      <c r="J719">
        <v>54688921071.864403</v>
      </c>
      <c r="K719">
        <v>437764</v>
      </c>
      <c r="L719">
        <v>6</v>
      </c>
      <c r="M719">
        <f t="shared" si="11"/>
        <v>2021</v>
      </c>
    </row>
    <row r="720" spans="1:13">
      <c r="A720">
        <v>44551</v>
      </c>
      <c r="B720">
        <v>39097</v>
      </c>
      <c r="C720">
        <v>3302</v>
      </c>
      <c r="D720">
        <v>63144816.578492098</v>
      </c>
      <c r="E720">
        <v>13581546090.617201</v>
      </c>
      <c r="F720">
        <v>520540</v>
      </c>
      <c r="G720">
        <v>1331</v>
      </c>
      <c r="H720">
        <v>97</v>
      </c>
      <c r="I720">
        <v>79485276.857980803</v>
      </c>
      <c r="J720">
        <v>54768406348.722397</v>
      </c>
      <c r="K720">
        <v>437856</v>
      </c>
      <c r="L720">
        <v>5</v>
      </c>
      <c r="M720">
        <f t="shared" si="11"/>
        <v>2021</v>
      </c>
    </row>
    <row r="721" spans="1:13">
      <c r="A721">
        <v>44552</v>
      </c>
      <c r="B721">
        <v>69977</v>
      </c>
      <c r="C721">
        <v>6854</v>
      </c>
      <c r="D721">
        <v>63810342.965542898</v>
      </c>
      <c r="E721">
        <v>13645356433.5828</v>
      </c>
      <c r="F721">
        <v>526062</v>
      </c>
      <c r="G721">
        <v>1332</v>
      </c>
      <c r="H721">
        <v>88</v>
      </c>
      <c r="I721">
        <v>79495151.837568805</v>
      </c>
      <c r="J721">
        <v>54847901500.559998</v>
      </c>
      <c r="K721">
        <v>437939</v>
      </c>
      <c r="L721">
        <v>5</v>
      </c>
      <c r="M721">
        <f t="shared" si="11"/>
        <v>2021</v>
      </c>
    </row>
    <row r="722" spans="1:13">
      <c r="A722">
        <v>44553</v>
      </c>
      <c r="B722">
        <v>59335</v>
      </c>
      <c r="C722">
        <v>5195</v>
      </c>
      <c r="D722">
        <v>64274321.128357403</v>
      </c>
      <c r="E722">
        <v>13709630754.7111</v>
      </c>
      <c r="F722">
        <v>529841</v>
      </c>
      <c r="G722">
        <v>1416</v>
      </c>
      <c r="H722">
        <v>121</v>
      </c>
      <c r="I722">
        <v>79513126.778643295</v>
      </c>
      <c r="J722">
        <v>54927414627.3386</v>
      </c>
      <c r="K722">
        <v>438054</v>
      </c>
      <c r="L722">
        <v>6</v>
      </c>
      <c r="M722">
        <f t="shared" si="11"/>
        <v>2021</v>
      </c>
    </row>
    <row r="723" spans="1:13">
      <c r="A723">
        <v>44554</v>
      </c>
      <c r="B723">
        <v>50728</v>
      </c>
      <c r="C723">
        <v>4304</v>
      </c>
      <c r="D723">
        <v>64623951.258934103</v>
      </c>
      <c r="E723">
        <v>13774254705.9701</v>
      </c>
      <c r="F723">
        <v>532657</v>
      </c>
      <c r="G723">
        <v>1488</v>
      </c>
      <c r="H723">
        <v>110</v>
      </c>
      <c r="I723">
        <v>79526268.558550194</v>
      </c>
      <c r="J723">
        <v>55006940895.897102</v>
      </c>
      <c r="K723">
        <v>438159</v>
      </c>
      <c r="L723">
        <v>5</v>
      </c>
      <c r="M723">
        <f t="shared" si="11"/>
        <v>2021</v>
      </c>
    </row>
    <row r="724" spans="1:13">
      <c r="A724">
        <v>44555</v>
      </c>
      <c r="B724">
        <v>31751</v>
      </c>
      <c r="C724">
        <v>2897</v>
      </c>
      <c r="D724">
        <v>64805966.449097998</v>
      </c>
      <c r="E724">
        <v>13839060672.419201</v>
      </c>
      <c r="F724">
        <v>534132</v>
      </c>
      <c r="G724">
        <v>1422</v>
      </c>
      <c r="H724">
        <v>92</v>
      </c>
      <c r="I724">
        <v>79533838.642702401</v>
      </c>
      <c r="J724">
        <v>55086474734.539803</v>
      </c>
      <c r="K724">
        <v>438246</v>
      </c>
      <c r="L724">
        <v>5</v>
      </c>
      <c r="M724">
        <f t="shared" si="11"/>
        <v>2021</v>
      </c>
    </row>
    <row r="725" spans="1:13">
      <c r="A725">
        <v>44556</v>
      </c>
      <c r="B725">
        <v>15116</v>
      </c>
      <c r="C725">
        <v>1428</v>
      </c>
      <c r="D725">
        <v>64807009.542218201</v>
      </c>
      <c r="E725">
        <v>13903867681.961399</v>
      </c>
      <c r="F725">
        <v>534134</v>
      </c>
      <c r="G725">
        <v>1426</v>
      </c>
      <c r="H725">
        <v>106</v>
      </c>
      <c r="I725">
        <v>79549243.082876101</v>
      </c>
      <c r="J725">
        <v>55166023977.622704</v>
      </c>
      <c r="K725">
        <v>438347</v>
      </c>
      <c r="L725">
        <v>5</v>
      </c>
      <c r="M725">
        <f t="shared" si="11"/>
        <v>2021</v>
      </c>
    </row>
    <row r="726" spans="1:13">
      <c r="A726">
        <v>44557</v>
      </c>
      <c r="B726">
        <v>15094</v>
      </c>
      <c r="C726">
        <v>1352</v>
      </c>
      <c r="D726">
        <v>64791768.785597898</v>
      </c>
      <c r="E726">
        <v>13968659450.747</v>
      </c>
      <c r="F726">
        <v>533994</v>
      </c>
      <c r="G726">
        <v>1492</v>
      </c>
      <c r="H726">
        <v>96</v>
      </c>
      <c r="I726">
        <v>79559011.969721004</v>
      </c>
      <c r="J726">
        <v>55245582989.5924</v>
      </c>
      <c r="K726">
        <v>438438</v>
      </c>
      <c r="L726">
        <v>5</v>
      </c>
      <c r="M726">
        <f t="shared" si="11"/>
        <v>2021</v>
      </c>
    </row>
    <row r="727" spans="1:13">
      <c r="A727">
        <v>44558</v>
      </c>
      <c r="B727">
        <v>35502</v>
      </c>
      <c r="C727">
        <v>3070</v>
      </c>
      <c r="D727">
        <v>64973455.669781797</v>
      </c>
      <c r="E727">
        <v>14033632906.4168</v>
      </c>
      <c r="F727">
        <v>535493</v>
      </c>
      <c r="G727">
        <v>1571</v>
      </c>
      <c r="H727">
        <v>117</v>
      </c>
      <c r="I727">
        <v>79576431.727861702</v>
      </c>
      <c r="J727">
        <v>55325159421.320297</v>
      </c>
      <c r="K727">
        <v>438549</v>
      </c>
      <c r="L727">
        <v>6</v>
      </c>
      <c r="M727">
        <f t="shared" si="11"/>
        <v>2021</v>
      </c>
    </row>
    <row r="728" spans="1:13">
      <c r="A728">
        <v>44559</v>
      </c>
      <c r="B728">
        <v>62858</v>
      </c>
      <c r="C728">
        <v>5731</v>
      </c>
      <c r="D728">
        <v>65482589.164605699</v>
      </c>
      <c r="E728">
        <v>14099115495.5814</v>
      </c>
      <c r="F728">
        <v>539673</v>
      </c>
      <c r="G728">
        <v>1551</v>
      </c>
      <c r="H728">
        <v>107</v>
      </c>
      <c r="I728">
        <v>79587720.209002897</v>
      </c>
      <c r="J728">
        <v>55404747141.529297</v>
      </c>
      <c r="K728">
        <v>438651</v>
      </c>
      <c r="L728">
        <v>5</v>
      </c>
      <c r="M728">
        <f t="shared" si="11"/>
        <v>2021</v>
      </c>
    </row>
    <row r="729" spans="1:13">
      <c r="A729">
        <v>44560</v>
      </c>
      <c r="B729">
        <v>60404</v>
      </c>
      <c r="C729">
        <v>5510</v>
      </c>
      <c r="D729">
        <v>65957989.4797763</v>
      </c>
      <c r="E729">
        <v>14165073485.061199</v>
      </c>
      <c r="F729">
        <v>543576</v>
      </c>
      <c r="G729">
        <v>1607</v>
      </c>
      <c r="H729">
        <v>143</v>
      </c>
      <c r="I729">
        <v>79608490.705631003</v>
      </c>
      <c r="J729">
        <v>55484355632.234901</v>
      </c>
      <c r="K729">
        <v>438789</v>
      </c>
      <c r="L729">
        <v>5</v>
      </c>
      <c r="M729">
        <f t="shared" si="11"/>
        <v>2021</v>
      </c>
    </row>
    <row r="730" spans="1:13">
      <c r="A730">
        <v>44561</v>
      </c>
      <c r="B730">
        <v>60127</v>
      </c>
      <c r="C730">
        <v>5358</v>
      </c>
      <c r="D730">
        <v>66410449.623697199</v>
      </c>
      <c r="E730">
        <v>14231483934.6849</v>
      </c>
      <c r="F730">
        <v>547306</v>
      </c>
      <c r="G730">
        <v>1628</v>
      </c>
      <c r="H730">
        <v>113</v>
      </c>
      <c r="I730">
        <v>79618611.869971395</v>
      </c>
      <c r="J730">
        <v>55563974244.104897</v>
      </c>
      <c r="K730">
        <v>438896</v>
      </c>
      <c r="L730">
        <v>6</v>
      </c>
      <c r="M730">
        <f t="shared" si="11"/>
        <v>2021</v>
      </c>
    </row>
    <row r="731" spans="1:13">
      <c r="A731">
        <v>44562</v>
      </c>
      <c r="B731">
        <v>61868</v>
      </c>
      <c r="C731">
        <v>5931</v>
      </c>
      <c r="D731">
        <v>66936358.502069801</v>
      </c>
      <c r="E731">
        <v>14298420293.186899</v>
      </c>
      <c r="F731">
        <v>551624</v>
      </c>
      <c r="G731">
        <v>1613</v>
      </c>
      <c r="H731">
        <v>134</v>
      </c>
      <c r="I731">
        <v>79638947.156906307</v>
      </c>
      <c r="J731">
        <v>55643613191.261803</v>
      </c>
      <c r="K731">
        <v>439024</v>
      </c>
      <c r="L731">
        <v>6</v>
      </c>
      <c r="M731">
        <f t="shared" si="11"/>
        <v>2022</v>
      </c>
    </row>
    <row r="732" spans="1:13">
      <c r="A732">
        <v>44563</v>
      </c>
      <c r="B732">
        <v>30389</v>
      </c>
      <c r="C732">
        <v>2656</v>
      </c>
      <c r="D732">
        <v>67060187.109736502</v>
      </c>
      <c r="E732">
        <v>14365480480.2967</v>
      </c>
      <c r="F732">
        <v>552639</v>
      </c>
      <c r="G732">
        <v>1641</v>
      </c>
      <c r="H732">
        <v>119</v>
      </c>
      <c r="I732">
        <v>79649025.147142097</v>
      </c>
      <c r="J732">
        <v>55723262216.408897</v>
      </c>
      <c r="K732">
        <v>439138</v>
      </c>
      <c r="L732">
        <v>5</v>
      </c>
      <c r="M732">
        <f t="shared" si="11"/>
        <v>2022</v>
      </c>
    </row>
    <row r="733" spans="1:13">
      <c r="A733">
        <v>44564</v>
      </c>
      <c r="B733">
        <v>31139</v>
      </c>
      <c r="C733">
        <v>2813</v>
      </c>
      <c r="D733">
        <v>67192281.115303293</v>
      </c>
      <c r="E733">
        <v>14432672761.412001</v>
      </c>
      <c r="F733">
        <v>553754</v>
      </c>
      <c r="G733">
        <v>1698</v>
      </c>
      <c r="H733">
        <v>124</v>
      </c>
      <c r="I733">
        <v>79664733.586773694</v>
      </c>
      <c r="J733">
        <v>55802926949.995697</v>
      </c>
      <c r="K733">
        <v>439257</v>
      </c>
      <c r="L733">
        <v>5</v>
      </c>
      <c r="M733">
        <f t="shared" si="11"/>
        <v>2022</v>
      </c>
    </row>
    <row r="734" spans="1:13">
      <c r="A734">
        <v>44565</v>
      </c>
      <c r="B734">
        <v>76804</v>
      </c>
      <c r="C734">
        <v>6271</v>
      </c>
      <c r="D734">
        <v>67757609.986736193</v>
      </c>
      <c r="E734">
        <v>14500430371.398701</v>
      </c>
      <c r="F734">
        <v>558393</v>
      </c>
      <c r="G734">
        <v>1632</v>
      </c>
      <c r="H734">
        <v>127</v>
      </c>
      <c r="I734">
        <v>79679686.706287101</v>
      </c>
      <c r="J734">
        <v>55882606636.702003</v>
      </c>
      <c r="K734">
        <v>439378</v>
      </c>
      <c r="L734">
        <v>6</v>
      </c>
      <c r="M734">
        <f t="shared" si="11"/>
        <v>2022</v>
      </c>
    </row>
    <row r="735" spans="1:13">
      <c r="A735">
        <v>44566</v>
      </c>
      <c r="B735">
        <v>137873</v>
      </c>
      <c r="C735">
        <v>13227</v>
      </c>
      <c r="D735">
        <v>69130222.5176875</v>
      </c>
      <c r="E735">
        <v>14569560593.916401</v>
      </c>
      <c r="F735">
        <v>569768</v>
      </c>
      <c r="G735">
        <v>1852</v>
      </c>
      <c r="H735">
        <v>139</v>
      </c>
      <c r="I735">
        <v>79697869.632067397</v>
      </c>
      <c r="J735">
        <v>55962304506.334099</v>
      </c>
      <c r="K735">
        <v>439511</v>
      </c>
      <c r="L735">
        <v>6</v>
      </c>
      <c r="M735">
        <f t="shared" si="11"/>
        <v>2022</v>
      </c>
    </row>
    <row r="736" spans="1:13">
      <c r="A736">
        <v>44567</v>
      </c>
      <c r="B736">
        <v>137755</v>
      </c>
      <c r="C736">
        <v>12899</v>
      </c>
      <c r="D736">
        <v>70490904.052758306</v>
      </c>
      <c r="E736">
        <v>14640051497.9692</v>
      </c>
      <c r="F736">
        <v>580875</v>
      </c>
      <c r="G736">
        <v>1792</v>
      </c>
      <c r="H736">
        <v>148</v>
      </c>
      <c r="I736">
        <v>79714595.484071597</v>
      </c>
      <c r="J736">
        <v>56042019101.8181</v>
      </c>
      <c r="K736">
        <v>439654</v>
      </c>
      <c r="L736">
        <v>5</v>
      </c>
      <c r="M736">
        <f t="shared" si="11"/>
        <v>2022</v>
      </c>
    </row>
    <row r="737" spans="1:13">
      <c r="A737">
        <v>44568</v>
      </c>
      <c r="B737">
        <v>120234</v>
      </c>
      <c r="C737">
        <v>10835</v>
      </c>
      <c r="D737">
        <v>71573054.761580706</v>
      </c>
      <c r="E737">
        <v>14711624552.7307</v>
      </c>
      <c r="F737">
        <v>589754</v>
      </c>
      <c r="G737">
        <v>1956</v>
      </c>
      <c r="H737">
        <v>155</v>
      </c>
      <c r="I737">
        <v>79736119.308618098</v>
      </c>
      <c r="J737">
        <v>56121755221.126801</v>
      </c>
      <c r="K737">
        <v>439804</v>
      </c>
      <c r="L737">
        <v>5</v>
      </c>
      <c r="M737">
        <f t="shared" si="11"/>
        <v>2022</v>
      </c>
    </row>
    <row r="738" spans="1:13">
      <c r="A738">
        <v>44569</v>
      </c>
      <c r="B738">
        <v>119371</v>
      </c>
      <c r="C738">
        <v>11657</v>
      </c>
      <c r="D738">
        <v>72753522.128446102</v>
      </c>
      <c r="E738">
        <v>14784378074.8592</v>
      </c>
      <c r="F738">
        <v>599498</v>
      </c>
      <c r="G738">
        <v>1913</v>
      </c>
      <c r="H738">
        <v>141</v>
      </c>
      <c r="I738">
        <v>79752053.519382298</v>
      </c>
      <c r="J738">
        <v>56201507274.646103</v>
      </c>
      <c r="K738">
        <v>439940</v>
      </c>
      <c r="L738">
        <v>5</v>
      </c>
      <c r="M738">
        <f t="shared" si="11"/>
        <v>2022</v>
      </c>
    </row>
    <row r="739" spans="1:13">
      <c r="A739">
        <v>44570</v>
      </c>
      <c r="B739">
        <v>79132</v>
      </c>
      <c r="C739">
        <v>7208</v>
      </c>
      <c r="D739">
        <v>73396150.817776695</v>
      </c>
      <c r="E739">
        <v>14857774225.677</v>
      </c>
      <c r="F739">
        <v>604827</v>
      </c>
      <c r="G739">
        <v>1879</v>
      </c>
      <c r="H739">
        <v>143</v>
      </c>
      <c r="I739">
        <v>79768494.604592696</v>
      </c>
      <c r="J739">
        <v>56281275769.250702</v>
      </c>
      <c r="K739">
        <v>440078</v>
      </c>
      <c r="L739">
        <v>5</v>
      </c>
      <c r="M739">
        <f t="shared" si="11"/>
        <v>2022</v>
      </c>
    </row>
    <row r="740" spans="1:13">
      <c r="A740">
        <v>44571</v>
      </c>
      <c r="B740">
        <v>50721</v>
      </c>
      <c r="C740">
        <v>4153</v>
      </c>
      <c r="D740">
        <v>73653151.4367816</v>
      </c>
      <c r="E740">
        <v>14931427377.113701</v>
      </c>
      <c r="F740">
        <v>606931</v>
      </c>
      <c r="G740">
        <v>2049</v>
      </c>
      <c r="H740">
        <v>162</v>
      </c>
      <c r="I740">
        <v>79789841.830071598</v>
      </c>
      <c r="J740">
        <v>56361065611.080803</v>
      </c>
      <c r="K740">
        <v>440234</v>
      </c>
      <c r="L740">
        <v>6</v>
      </c>
      <c r="M740">
        <f t="shared" si="11"/>
        <v>2022</v>
      </c>
    </row>
    <row r="741" spans="1:13">
      <c r="A741">
        <v>44572</v>
      </c>
      <c r="B741">
        <v>114753</v>
      </c>
      <c r="C741">
        <v>9855</v>
      </c>
      <c r="D741">
        <v>74595445.102964893</v>
      </c>
      <c r="E741">
        <v>15006022822.2167</v>
      </c>
      <c r="F741">
        <v>614677</v>
      </c>
      <c r="G741">
        <v>2109</v>
      </c>
      <c r="H741">
        <v>146</v>
      </c>
      <c r="I741">
        <v>79804517.714364007</v>
      </c>
      <c r="J741">
        <v>56440870128.795197</v>
      </c>
      <c r="K741">
        <v>440375</v>
      </c>
      <c r="L741">
        <v>5</v>
      </c>
      <c r="M741">
        <f t="shared" si="11"/>
        <v>2022</v>
      </c>
    </row>
    <row r="742" spans="1:13">
      <c r="A742">
        <v>44573</v>
      </c>
      <c r="B742">
        <v>183956</v>
      </c>
      <c r="C742">
        <v>17511</v>
      </c>
      <c r="D742">
        <v>76465451.543267906</v>
      </c>
      <c r="E742">
        <v>15082488273.76</v>
      </c>
      <c r="F742">
        <v>630081</v>
      </c>
      <c r="G742">
        <v>2107</v>
      </c>
      <c r="H742">
        <v>177</v>
      </c>
      <c r="I742">
        <v>79830774.782211795</v>
      </c>
      <c r="J742">
        <v>56520700903.5774</v>
      </c>
      <c r="K742">
        <v>440547</v>
      </c>
      <c r="L742">
        <v>5</v>
      </c>
      <c r="M742">
        <f t="shared" si="11"/>
        <v>2022</v>
      </c>
    </row>
    <row r="743" spans="1:13">
      <c r="A743">
        <v>44574</v>
      </c>
      <c r="B743">
        <v>188874</v>
      </c>
      <c r="C743">
        <v>16369</v>
      </c>
      <c r="D743">
        <v>78200329.377000093</v>
      </c>
      <c r="E743">
        <v>15160688603.136999</v>
      </c>
      <c r="F743">
        <v>644392</v>
      </c>
      <c r="G743">
        <v>2058</v>
      </c>
      <c r="H743">
        <v>157</v>
      </c>
      <c r="I743">
        <v>79847697.115101904</v>
      </c>
      <c r="J743">
        <v>56600548600.692497</v>
      </c>
      <c r="K743">
        <v>440698</v>
      </c>
      <c r="L743">
        <v>6</v>
      </c>
      <c r="M743">
        <f t="shared" si="11"/>
        <v>2022</v>
      </c>
    </row>
    <row r="744" spans="1:13">
      <c r="A744">
        <v>44575</v>
      </c>
      <c r="B744">
        <v>179598</v>
      </c>
      <c r="C744">
        <v>15403</v>
      </c>
      <c r="D744">
        <v>79807853.520738199</v>
      </c>
      <c r="E744">
        <v>15240496456.6577</v>
      </c>
      <c r="F744">
        <v>657647</v>
      </c>
      <c r="G744">
        <v>2148</v>
      </c>
      <c r="H744">
        <v>181</v>
      </c>
      <c r="I744">
        <v>79872237.936068803</v>
      </c>
      <c r="J744">
        <v>56680420838.628502</v>
      </c>
      <c r="K744">
        <v>440873</v>
      </c>
      <c r="L744">
        <v>6</v>
      </c>
      <c r="M744">
        <f t="shared" si="11"/>
        <v>2022</v>
      </c>
    </row>
    <row r="745" spans="1:13">
      <c r="A745">
        <v>44576</v>
      </c>
      <c r="B745">
        <v>172498</v>
      </c>
      <c r="C745">
        <v>16519</v>
      </c>
      <c r="D745">
        <v>81528171.427654296</v>
      </c>
      <c r="E745">
        <v>15322024628.0854</v>
      </c>
      <c r="F745">
        <v>671936</v>
      </c>
      <c r="G745">
        <v>2230</v>
      </c>
      <c r="H745">
        <v>148</v>
      </c>
      <c r="I745">
        <v>79886348.059787795</v>
      </c>
      <c r="J745">
        <v>56760307186.688301</v>
      </c>
      <c r="K745">
        <v>441015</v>
      </c>
      <c r="L745">
        <v>6</v>
      </c>
      <c r="M745">
        <f t="shared" si="11"/>
        <v>2022</v>
      </c>
    </row>
    <row r="746" spans="1:13">
      <c r="A746">
        <v>44577</v>
      </c>
      <c r="B746">
        <v>122511</v>
      </c>
      <c r="C746">
        <v>10311</v>
      </c>
      <c r="D746">
        <v>82508907.130360097</v>
      </c>
      <c r="E746">
        <v>15404533535.2157</v>
      </c>
      <c r="F746">
        <v>679993</v>
      </c>
      <c r="G746">
        <v>2254</v>
      </c>
      <c r="H746">
        <v>170</v>
      </c>
      <c r="I746">
        <v>79910475.219101802</v>
      </c>
      <c r="J746">
        <v>56840217661.907402</v>
      </c>
      <c r="K746">
        <v>441179</v>
      </c>
      <c r="L746">
        <v>6</v>
      </c>
      <c r="M746">
        <f t="shared" si="11"/>
        <v>2022</v>
      </c>
    </row>
    <row r="747" spans="1:13">
      <c r="A747">
        <v>44578</v>
      </c>
      <c r="B747">
        <v>76063</v>
      </c>
      <c r="C747">
        <v>7022</v>
      </c>
      <c r="D747">
        <v>83081999.490487203</v>
      </c>
      <c r="E747">
        <v>15487615534.7062</v>
      </c>
      <c r="F747">
        <v>684731</v>
      </c>
      <c r="G747">
        <v>2284</v>
      </c>
      <c r="H747">
        <v>193</v>
      </c>
      <c r="I747">
        <v>79934842.750802398</v>
      </c>
      <c r="J747">
        <v>56920152504.658203</v>
      </c>
      <c r="K747">
        <v>441367</v>
      </c>
      <c r="L747">
        <v>5</v>
      </c>
      <c r="M747">
        <f t="shared" si="11"/>
        <v>2022</v>
      </c>
    </row>
    <row r="748" spans="1:13">
      <c r="A748">
        <v>44579</v>
      </c>
      <c r="B748">
        <v>176706</v>
      </c>
      <c r="C748">
        <v>14766</v>
      </c>
      <c r="D748">
        <v>84608231.105377004</v>
      </c>
      <c r="E748">
        <v>15572223765.8116</v>
      </c>
      <c r="F748">
        <v>697282</v>
      </c>
      <c r="G748">
        <v>2215</v>
      </c>
      <c r="H748">
        <v>174</v>
      </c>
      <c r="I748">
        <v>79954107.0631506</v>
      </c>
      <c r="J748">
        <v>57000106611.721397</v>
      </c>
      <c r="K748">
        <v>441535</v>
      </c>
      <c r="L748">
        <v>6</v>
      </c>
      <c r="M748">
        <f t="shared" si="11"/>
        <v>2022</v>
      </c>
    </row>
    <row r="749" spans="1:13">
      <c r="A749">
        <v>44580</v>
      </c>
      <c r="B749">
        <v>270757</v>
      </c>
      <c r="C749">
        <v>26249</v>
      </c>
      <c r="D749">
        <v>87521857.840862796</v>
      </c>
      <c r="E749">
        <v>15659745623.6525</v>
      </c>
      <c r="F749">
        <v>721184</v>
      </c>
      <c r="G749">
        <v>2347</v>
      </c>
      <c r="H749">
        <v>171</v>
      </c>
      <c r="I749">
        <v>79976819.781090394</v>
      </c>
      <c r="J749">
        <v>57080083431.502502</v>
      </c>
      <c r="K749">
        <v>441700</v>
      </c>
      <c r="L749">
        <v>6</v>
      </c>
      <c r="M749">
        <f t="shared" si="11"/>
        <v>2022</v>
      </c>
    </row>
    <row r="750" spans="1:13">
      <c r="A750">
        <v>44581</v>
      </c>
      <c r="B750">
        <v>299444</v>
      </c>
      <c r="C750">
        <v>27866</v>
      </c>
      <c r="D750">
        <v>90600563.301673502</v>
      </c>
      <c r="E750">
        <v>15750346186.9541</v>
      </c>
      <c r="F750">
        <v>746552</v>
      </c>
      <c r="G750">
        <v>2498</v>
      </c>
      <c r="H750">
        <v>179</v>
      </c>
      <c r="I750">
        <v>79998698.641653597</v>
      </c>
      <c r="J750">
        <v>57160082130.144096</v>
      </c>
      <c r="K750">
        <v>441873</v>
      </c>
      <c r="L750">
        <v>6</v>
      </c>
      <c r="M750">
        <f t="shared" si="11"/>
        <v>2022</v>
      </c>
    </row>
    <row r="751" spans="1:13">
      <c r="A751">
        <v>44582</v>
      </c>
      <c r="B751">
        <v>308903</v>
      </c>
      <c r="C751">
        <v>29261</v>
      </c>
      <c r="D751">
        <v>93855884.129907802</v>
      </c>
      <c r="E751">
        <v>15844202071.084</v>
      </c>
      <c r="F751">
        <v>773481</v>
      </c>
      <c r="G751">
        <v>2332</v>
      </c>
      <c r="H751">
        <v>164</v>
      </c>
      <c r="I751">
        <v>80017662.811669797</v>
      </c>
      <c r="J751">
        <v>57240099792.955803</v>
      </c>
      <c r="K751">
        <v>442031</v>
      </c>
      <c r="L751">
        <v>6</v>
      </c>
      <c r="M751">
        <f t="shared" si="11"/>
        <v>2022</v>
      </c>
    </row>
    <row r="752" spans="1:13">
      <c r="A752">
        <v>44583</v>
      </c>
      <c r="B752">
        <v>307969</v>
      </c>
      <c r="C752">
        <v>28886</v>
      </c>
      <c r="D752">
        <v>97044925.909755304</v>
      </c>
      <c r="E752">
        <v>15941246996.993799</v>
      </c>
      <c r="F752">
        <v>799848</v>
      </c>
      <c r="G752">
        <v>2519</v>
      </c>
      <c r="H752">
        <v>200</v>
      </c>
      <c r="I752">
        <v>80045638.773996606</v>
      </c>
      <c r="J752">
        <v>57320145431.729797</v>
      </c>
      <c r="K752">
        <v>442225</v>
      </c>
      <c r="L752">
        <v>6</v>
      </c>
      <c r="M752">
        <f t="shared" si="11"/>
        <v>2022</v>
      </c>
    </row>
    <row r="753" spans="1:13">
      <c r="A753">
        <v>44584</v>
      </c>
      <c r="B753">
        <v>205803</v>
      </c>
      <c r="C753">
        <v>19916</v>
      </c>
      <c r="D753">
        <v>99160538.0608702</v>
      </c>
      <c r="E753">
        <v>16040407535.054701</v>
      </c>
      <c r="F753">
        <v>817351</v>
      </c>
      <c r="G753">
        <v>2413</v>
      </c>
      <c r="H753">
        <v>175</v>
      </c>
      <c r="I753">
        <v>80065189.589625001</v>
      </c>
      <c r="J753">
        <v>57400210621.319397</v>
      </c>
      <c r="K753">
        <v>442394</v>
      </c>
      <c r="L753">
        <v>6</v>
      </c>
      <c r="M753">
        <f t="shared" si="11"/>
        <v>2022</v>
      </c>
    </row>
    <row r="754" spans="1:13">
      <c r="A754">
        <v>44585</v>
      </c>
      <c r="B754">
        <v>132406</v>
      </c>
      <c r="C754">
        <v>11632</v>
      </c>
      <c r="D754">
        <v>100265956.950561</v>
      </c>
      <c r="E754">
        <v>16140673492.005199</v>
      </c>
      <c r="F754">
        <v>826450</v>
      </c>
      <c r="G754">
        <v>2533</v>
      </c>
      <c r="H754">
        <v>172</v>
      </c>
      <c r="I754">
        <v>80085553.638425902</v>
      </c>
      <c r="J754">
        <v>57480296174.957802</v>
      </c>
      <c r="K754">
        <v>442560</v>
      </c>
      <c r="L754">
        <v>6</v>
      </c>
      <c r="M754">
        <f t="shared" si="11"/>
        <v>2022</v>
      </c>
    </row>
    <row r="755" spans="1:13">
      <c r="A755">
        <v>44586</v>
      </c>
      <c r="B755">
        <v>297758</v>
      </c>
      <c r="C755">
        <v>25385</v>
      </c>
      <c r="D755">
        <v>103028502.91444799</v>
      </c>
      <c r="E755">
        <v>16243701994.919701</v>
      </c>
      <c r="F755">
        <v>849231</v>
      </c>
      <c r="G755">
        <v>2604</v>
      </c>
      <c r="H755">
        <v>230</v>
      </c>
      <c r="I755">
        <v>80121460.674699605</v>
      </c>
      <c r="J755">
        <v>57560417635.6325</v>
      </c>
      <c r="K755">
        <v>442784</v>
      </c>
      <c r="L755">
        <v>6</v>
      </c>
      <c r="M755">
        <f t="shared" si="11"/>
        <v>2022</v>
      </c>
    </row>
    <row r="756" spans="1:13">
      <c r="A756">
        <v>44587</v>
      </c>
      <c r="B756">
        <v>413365</v>
      </c>
      <c r="C756">
        <v>39774</v>
      </c>
      <c r="D756">
        <v>107539918.83108599</v>
      </c>
      <c r="E756">
        <v>16351241913.750799</v>
      </c>
      <c r="F756">
        <v>886390</v>
      </c>
      <c r="G756">
        <v>2615</v>
      </c>
      <c r="H756">
        <v>208</v>
      </c>
      <c r="I756">
        <v>80142873.492628396</v>
      </c>
      <c r="J756">
        <v>57640560509.125198</v>
      </c>
      <c r="K756">
        <v>442986</v>
      </c>
      <c r="L756">
        <v>6</v>
      </c>
      <c r="M756">
        <f t="shared" si="11"/>
        <v>2022</v>
      </c>
    </row>
    <row r="757" spans="1:13">
      <c r="A757">
        <v>44588</v>
      </c>
      <c r="B757">
        <v>416350</v>
      </c>
      <c r="C757">
        <v>36421</v>
      </c>
      <c r="D757">
        <v>111640513.235439</v>
      </c>
      <c r="E757">
        <v>16462882426.9862</v>
      </c>
      <c r="F757">
        <v>920217</v>
      </c>
      <c r="G757">
        <v>2594</v>
      </c>
      <c r="H757">
        <v>163</v>
      </c>
      <c r="I757">
        <v>80159318.2936638</v>
      </c>
      <c r="J757">
        <v>57720719827.4188</v>
      </c>
      <c r="K757">
        <v>443143</v>
      </c>
      <c r="L757">
        <v>6</v>
      </c>
      <c r="M757">
        <f t="shared" si="11"/>
        <v>2022</v>
      </c>
    </row>
    <row r="758" spans="1:13">
      <c r="A758">
        <v>44589</v>
      </c>
      <c r="B758">
        <v>425428</v>
      </c>
      <c r="C758">
        <v>37536</v>
      </c>
      <c r="D758">
        <v>115865401.86048201</v>
      </c>
      <c r="E758">
        <v>16578747828.846701</v>
      </c>
      <c r="F758">
        <v>955067</v>
      </c>
      <c r="G758">
        <v>2686</v>
      </c>
      <c r="H758">
        <v>208</v>
      </c>
      <c r="I758">
        <v>80187893.678650305</v>
      </c>
      <c r="J758">
        <v>57800907721.097504</v>
      </c>
      <c r="K758">
        <v>443345</v>
      </c>
      <c r="L758">
        <v>6</v>
      </c>
      <c r="M758">
        <f t="shared" si="11"/>
        <v>2022</v>
      </c>
    </row>
    <row r="759" spans="1:13">
      <c r="A759">
        <v>44590</v>
      </c>
      <c r="B759">
        <v>401407</v>
      </c>
      <c r="C759">
        <v>35831</v>
      </c>
      <c r="D759">
        <v>119888384.850361</v>
      </c>
      <c r="E759">
        <v>16698636213.697001</v>
      </c>
      <c r="F759">
        <v>988225</v>
      </c>
      <c r="G759">
        <v>2673</v>
      </c>
      <c r="H759">
        <v>179</v>
      </c>
      <c r="I759">
        <v>80205073.383947805</v>
      </c>
      <c r="J759">
        <v>57881112794.4814</v>
      </c>
      <c r="K759">
        <v>443518</v>
      </c>
      <c r="L759">
        <v>6</v>
      </c>
      <c r="M759">
        <f t="shared" si="11"/>
        <v>2022</v>
      </c>
    </row>
    <row r="760" spans="1:13">
      <c r="A760">
        <v>44591</v>
      </c>
      <c r="B760">
        <v>266722</v>
      </c>
      <c r="C760">
        <v>22726</v>
      </c>
      <c r="D760">
        <v>122317669.061323</v>
      </c>
      <c r="E760">
        <v>16820953882.7584</v>
      </c>
      <c r="F760">
        <v>1008291</v>
      </c>
      <c r="G760">
        <v>2660</v>
      </c>
      <c r="H760">
        <v>195</v>
      </c>
      <c r="I760">
        <v>80232346.978184298</v>
      </c>
      <c r="J760">
        <v>57961345141.459602</v>
      </c>
      <c r="K760">
        <v>443707</v>
      </c>
      <c r="L760">
        <v>6</v>
      </c>
      <c r="M760">
        <f t="shared" si="11"/>
        <v>2022</v>
      </c>
    </row>
    <row r="761" spans="1:13">
      <c r="A761">
        <v>44592</v>
      </c>
      <c r="B761">
        <v>159879</v>
      </c>
      <c r="C761">
        <v>12147</v>
      </c>
      <c r="D761">
        <v>123459733.234676</v>
      </c>
      <c r="E761">
        <v>16944413615.993</v>
      </c>
      <c r="F761">
        <v>1017672</v>
      </c>
      <c r="G761">
        <v>2766</v>
      </c>
      <c r="H761">
        <v>202</v>
      </c>
      <c r="I761">
        <v>80258042.771833599</v>
      </c>
      <c r="J761">
        <v>58041603184.231499</v>
      </c>
      <c r="K761">
        <v>443903</v>
      </c>
      <c r="L761">
        <v>6</v>
      </c>
      <c r="M761">
        <f t="shared" si="11"/>
        <v>2022</v>
      </c>
    </row>
    <row r="762" spans="1:13">
      <c r="A762">
        <v>44593</v>
      </c>
      <c r="B762">
        <v>308520</v>
      </c>
      <c r="C762">
        <v>4010</v>
      </c>
      <c r="D762">
        <v>123608399.712024</v>
      </c>
      <c r="E762">
        <v>17068022015.705099</v>
      </c>
      <c r="F762">
        <v>1018916</v>
      </c>
      <c r="G762">
        <v>2766</v>
      </c>
      <c r="H762">
        <v>198</v>
      </c>
      <c r="I762">
        <v>80280491.981599405</v>
      </c>
      <c r="J762">
        <v>58121883676.213097</v>
      </c>
      <c r="K762">
        <v>444095</v>
      </c>
      <c r="L762">
        <v>6</v>
      </c>
      <c r="M762">
        <f t="shared" si="11"/>
        <v>2022</v>
      </c>
    </row>
    <row r="763" spans="1:13">
      <c r="A763">
        <v>44594</v>
      </c>
      <c r="B763">
        <v>447393</v>
      </c>
      <c r="C763">
        <v>6397</v>
      </c>
      <c r="D763">
        <v>124034650.272857</v>
      </c>
      <c r="E763">
        <v>17192056665.977901</v>
      </c>
      <c r="F763">
        <v>1022496</v>
      </c>
      <c r="G763">
        <v>2817</v>
      </c>
      <c r="H763">
        <v>200</v>
      </c>
      <c r="I763">
        <v>80304889.035576195</v>
      </c>
      <c r="J763">
        <v>58202188565.248596</v>
      </c>
      <c r="K763">
        <v>444289</v>
      </c>
      <c r="L763">
        <v>6</v>
      </c>
      <c r="M763">
        <f t="shared" si="11"/>
        <v>2022</v>
      </c>
    </row>
    <row r="764" spans="1:13">
      <c r="A764">
        <v>44595</v>
      </c>
      <c r="B764">
        <v>464145</v>
      </c>
      <c r="C764">
        <v>32591</v>
      </c>
      <c r="D764">
        <v>127628404.868351</v>
      </c>
      <c r="E764">
        <v>17319685070.846298</v>
      </c>
      <c r="F764">
        <v>1052115</v>
      </c>
      <c r="G764">
        <v>2972</v>
      </c>
      <c r="H764">
        <v>228</v>
      </c>
      <c r="I764">
        <v>80334056.714194193</v>
      </c>
      <c r="J764">
        <v>58282522621.962799</v>
      </c>
      <c r="K764">
        <v>444510</v>
      </c>
      <c r="L764">
        <v>7</v>
      </c>
      <c r="M764">
        <f t="shared" si="11"/>
        <v>2022</v>
      </c>
    </row>
    <row r="765" spans="1:13">
      <c r="A765">
        <v>44596</v>
      </c>
      <c r="B765">
        <v>459450</v>
      </c>
      <c r="C765">
        <v>34660</v>
      </c>
      <c r="D765">
        <v>131470260.215165</v>
      </c>
      <c r="E765">
        <v>17451155331.061401</v>
      </c>
      <c r="F765">
        <v>1083851</v>
      </c>
      <c r="G765">
        <v>2924</v>
      </c>
      <c r="H765">
        <v>205</v>
      </c>
      <c r="I765">
        <v>80357507.091797695</v>
      </c>
      <c r="J765">
        <v>58362880129.054604</v>
      </c>
      <c r="K765">
        <v>444708</v>
      </c>
      <c r="L765">
        <v>7</v>
      </c>
      <c r="M765">
        <f t="shared" si="11"/>
        <v>2022</v>
      </c>
    </row>
    <row r="766" spans="1:13">
      <c r="A766">
        <v>44597</v>
      </c>
      <c r="B766">
        <v>406559</v>
      </c>
      <c r="C766">
        <v>5984</v>
      </c>
      <c r="D766">
        <v>131838738.242588</v>
      </c>
      <c r="E766">
        <v>17582994069.304001</v>
      </c>
      <c r="F766">
        <v>1086856</v>
      </c>
      <c r="G766">
        <v>2979</v>
      </c>
      <c r="H766">
        <v>226</v>
      </c>
      <c r="I766">
        <v>80386524.953842193</v>
      </c>
      <c r="J766">
        <v>58443266654.008499</v>
      </c>
      <c r="K766">
        <v>444927</v>
      </c>
      <c r="L766">
        <v>7</v>
      </c>
      <c r="M766">
        <f t="shared" si="11"/>
        <v>2022</v>
      </c>
    </row>
    <row r="767" spans="1:13">
      <c r="A767">
        <v>44598</v>
      </c>
      <c r="B767">
        <v>258381</v>
      </c>
      <c r="C767">
        <v>17290</v>
      </c>
      <c r="D767">
        <v>133595967.529852</v>
      </c>
      <c r="E767">
        <v>17716590036.8339</v>
      </c>
      <c r="F767">
        <v>1101237</v>
      </c>
      <c r="G767">
        <v>2909</v>
      </c>
      <c r="H767">
        <v>228</v>
      </c>
      <c r="I767">
        <v>80412778.125173897</v>
      </c>
      <c r="J767">
        <v>58523679432.133598</v>
      </c>
      <c r="K767">
        <v>445149</v>
      </c>
      <c r="L767">
        <v>6</v>
      </c>
      <c r="M767">
        <f t="shared" si="11"/>
        <v>2022</v>
      </c>
    </row>
    <row r="768" spans="1:13">
      <c r="A768">
        <v>44599</v>
      </c>
      <c r="B768">
        <v>160656</v>
      </c>
      <c r="C768">
        <v>11970</v>
      </c>
      <c r="D768">
        <v>134693529.46807301</v>
      </c>
      <c r="E768">
        <v>17851283566.301998</v>
      </c>
      <c r="F768">
        <v>1110290</v>
      </c>
      <c r="G768">
        <v>2917</v>
      </c>
      <c r="H768">
        <v>200</v>
      </c>
      <c r="I768">
        <v>80438424.758796096</v>
      </c>
      <c r="J768">
        <v>58604117856.892403</v>
      </c>
      <c r="K768">
        <v>445343</v>
      </c>
      <c r="L768">
        <v>6</v>
      </c>
      <c r="M768">
        <f t="shared" si="11"/>
        <v>2022</v>
      </c>
    </row>
    <row r="769" spans="1:13">
      <c r="A769">
        <v>44600</v>
      </c>
      <c r="B769">
        <v>345252</v>
      </c>
      <c r="C769">
        <v>23490</v>
      </c>
      <c r="D769">
        <v>137181658.715491</v>
      </c>
      <c r="E769">
        <v>17988465225.017399</v>
      </c>
      <c r="F769">
        <v>1130736</v>
      </c>
      <c r="G769">
        <v>3044</v>
      </c>
      <c r="H769">
        <v>201</v>
      </c>
      <c r="I769">
        <v>80461621.858298495</v>
      </c>
      <c r="J769">
        <v>58684579478.750702</v>
      </c>
      <c r="K769">
        <v>445538</v>
      </c>
      <c r="L769">
        <v>6</v>
      </c>
      <c r="M769">
        <f t="shared" si="11"/>
        <v>2022</v>
      </c>
    </row>
    <row r="770" spans="1:13">
      <c r="A770">
        <v>44601</v>
      </c>
      <c r="B770">
        <v>486355</v>
      </c>
      <c r="C770">
        <v>34603</v>
      </c>
      <c r="D770">
        <v>141005488.19275501</v>
      </c>
      <c r="E770">
        <v>18129470713.210201</v>
      </c>
      <c r="F770">
        <v>1162258</v>
      </c>
      <c r="G770">
        <v>3081</v>
      </c>
      <c r="H770">
        <v>234</v>
      </c>
      <c r="I770">
        <v>80492391.955297306</v>
      </c>
      <c r="J770">
        <v>58765071870.706001</v>
      </c>
      <c r="K770">
        <v>445766</v>
      </c>
      <c r="L770">
        <v>6</v>
      </c>
      <c r="M770">
        <f t="shared" si="11"/>
        <v>2022</v>
      </c>
    </row>
    <row r="771" spans="1:13">
      <c r="A771">
        <v>44602</v>
      </c>
      <c r="B771">
        <v>479499</v>
      </c>
      <c r="C771">
        <v>33081</v>
      </c>
      <c r="D771">
        <v>144648203.95507699</v>
      </c>
      <c r="E771">
        <v>18274118917.165298</v>
      </c>
      <c r="F771">
        <v>1192246</v>
      </c>
      <c r="G771">
        <v>3093</v>
      </c>
      <c r="H771">
        <v>254</v>
      </c>
      <c r="I771">
        <v>80525110.163397804</v>
      </c>
      <c r="J771">
        <v>58845596980.8694</v>
      </c>
      <c r="K771">
        <v>446013</v>
      </c>
      <c r="L771">
        <v>7</v>
      </c>
      <c r="M771">
        <f t="shared" ref="M771:M834" si="12">YEAR(A771)</f>
        <v>2022</v>
      </c>
    </row>
    <row r="772" spans="1:13">
      <c r="A772">
        <v>44603</v>
      </c>
      <c r="B772">
        <v>445887</v>
      </c>
      <c r="C772">
        <v>6560</v>
      </c>
      <c r="D772">
        <v>145029842.436257</v>
      </c>
      <c r="E772">
        <v>18419148759.601501</v>
      </c>
      <c r="F772">
        <v>1195494</v>
      </c>
      <c r="G772">
        <v>3312</v>
      </c>
      <c r="H772">
        <v>260</v>
      </c>
      <c r="I772">
        <v>80559617.303815901</v>
      </c>
      <c r="J772">
        <v>58926156598.173203</v>
      </c>
      <c r="K772">
        <v>446267</v>
      </c>
      <c r="L772">
        <v>6</v>
      </c>
      <c r="M772">
        <f t="shared" si="12"/>
        <v>2022</v>
      </c>
    </row>
    <row r="773" spans="1:13">
      <c r="A773">
        <v>44604</v>
      </c>
      <c r="B773">
        <v>400478</v>
      </c>
      <c r="C773">
        <v>5396</v>
      </c>
      <c r="D773">
        <v>145312009.80041999</v>
      </c>
      <c r="E773">
        <v>18564460769.402</v>
      </c>
      <c r="F773">
        <v>1197707</v>
      </c>
      <c r="G773">
        <v>3183</v>
      </c>
      <c r="H773">
        <v>228</v>
      </c>
      <c r="I773">
        <v>80580687.627837405</v>
      </c>
      <c r="J773">
        <v>59006737285.801102</v>
      </c>
      <c r="K773">
        <v>446488</v>
      </c>
      <c r="L773">
        <v>7</v>
      </c>
      <c r="M773">
        <f t="shared" si="12"/>
        <v>2022</v>
      </c>
    </row>
    <row r="774" spans="1:13">
      <c r="A774">
        <v>44605</v>
      </c>
      <c r="B774">
        <v>237423</v>
      </c>
      <c r="C774">
        <v>18476</v>
      </c>
      <c r="D774">
        <v>147159496.398673</v>
      </c>
      <c r="E774">
        <v>18711620265.800598</v>
      </c>
      <c r="F774">
        <v>1212888</v>
      </c>
      <c r="G774">
        <v>3295</v>
      </c>
      <c r="H774">
        <v>251</v>
      </c>
      <c r="I774">
        <v>80615628.843859896</v>
      </c>
      <c r="J774">
        <v>59087352914.644897</v>
      </c>
      <c r="K774">
        <v>446732</v>
      </c>
      <c r="L774">
        <v>7</v>
      </c>
      <c r="M774">
        <f t="shared" si="12"/>
        <v>2022</v>
      </c>
    </row>
    <row r="775" spans="1:13">
      <c r="A775">
        <v>44606</v>
      </c>
      <c r="B775">
        <v>143863</v>
      </c>
      <c r="C775">
        <v>10993</v>
      </c>
      <c r="D775">
        <v>148097380.29147699</v>
      </c>
      <c r="E775">
        <v>18859717646.092098</v>
      </c>
      <c r="F775">
        <v>1220663</v>
      </c>
      <c r="G775">
        <v>3218</v>
      </c>
      <c r="H775">
        <v>232</v>
      </c>
      <c r="I775">
        <v>80641881.909092903</v>
      </c>
      <c r="J775">
        <v>59167994796.554001</v>
      </c>
      <c r="K775">
        <v>446958</v>
      </c>
      <c r="L775">
        <v>6</v>
      </c>
      <c r="M775">
        <f t="shared" si="12"/>
        <v>2022</v>
      </c>
    </row>
    <row r="776" spans="1:13">
      <c r="A776">
        <v>44607</v>
      </c>
      <c r="B776">
        <v>307758</v>
      </c>
      <c r="C776">
        <v>22182</v>
      </c>
      <c r="D776">
        <v>150387514.70266801</v>
      </c>
      <c r="E776">
        <v>19010105160.7948</v>
      </c>
      <c r="F776">
        <v>1239610</v>
      </c>
      <c r="G776">
        <v>3235</v>
      </c>
      <c r="H776">
        <v>231</v>
      </c>
      <c r="I776">
        <v>80669876.641581506</v>
      </c>
      <c r="J776">
        <v>59248664673.195602</v>
      </c>
      <c r="K776">
        <v>447183</v>
      </c>
      <c r="L776">
        <v>6</v>
      </c>
      <c r="M776">
        <f t="shared" si="12"/>
        <v>2022</v>
      </c>
    </row>
    <row r="777" spans="1:13">
      <c r="A777">
        <v>44608</v>
      </c>
      <c r="B777">
        <v>443703</v>
      </c>
      <c r="C777">
        <v>31542</v>
      </c>
      <c r="D777">
        <v>153794767.358237</v>
      </c>
      <c r="E777">
        <v>19163899928.153</v>
      </c>
      <c r="F777">
        <v>1267729</v>
      </c>
      <c r="G777">
        <v>3423</v>
      </c>
      <c r="H777">
        <v>236</v>
      </c>
      <c r="I777">
        <v>80698487.429343194</v>
      </c>
      <c r="J777">
        <v>59329363160.625</v>
      </c>
      <c r="K777">
        <v>447413</v>
      </c>
      <c r="L777">
        <v>6</v>
      </c>
      <c r="M777">
        <f t="shared" si="12"/>
        <v>2022</v>
      </c>
    </row>
    <row r="778" spans="1:13">
      <c r="A778">
        <v>44609</v>
      </c>
      <c r="B778">
        <v>446065</v>
      </c>
      <c r="C778">
        <v>31818</v>
      </c>
      <c r="D778">
        <v>157243968.88749099</v>
      </c>
      <c r="E778">
        <v>19321143897.040501</v>
      </c>
      <c r="F778">
        <v>1296112</v>
      </c>
      <c r="G778">
        <v>3435</v>
      </c>
      <c r="H778">
        <v>246</v>
      </c>
      <c r="I778">
        <v>80730484.827223301</v>
      </c>
      <c r="J778">
        <v>59410093645.452202</v>
      </c>
      <c r="K778">
        <v>447653</v>
      </c>
      <c r="L778">
        <v>6</v>
      </c>
      <c r="M778">
        <f t="shared" si="12"/>
        <v>2022</v>
      </c>
    </row>
    <row r="779" spans="1:13">
      <c r="A779">
        <v>44610</v>
      </c>
      <c r="B779">
        <v>413335</v>
      </c>
      <c r="C779">
        <v>5428</v>
      </c>
      <c r="D779">
        <v>157463984.49085</v>
      </c>
      <c r="E779">
        <v>19478607881.531399</v>
      </c>
      <c r="F779">
        <v>1297959</v>
      </c>
      <c r="G779">
        <v>3581</v>
      </c>
      <c r="H779">
        <v>307</v>
      </c>
      <c r="I779">
        <v>80773831.527970806</v>
      </c>
      <c r="J779">
        <v>59490867476.980202</v>
      </c>
      <c r="K779">
        <v>447954</v>
      </c>
      <c r="L779">
        <v>6</v>
      </c>
      <c r="M779">
        <f t="shared" si="12"/>
        <v>2022</v>
      </c>
    </row>
    <row r="780" spans="1:13">
      <c r="A780">
        <v>44611</v>
      </c>
      <c r="B780">
        <v>346862</v>
      </c>
      <c r="C780">
        <v>26044</v>
      </c>
      <c r="D780">
        <v>160195261.68999299</v>
      </c>
      <c r="E780">
        <v>19638803143.221298</v>
      </c>
      <c r="F780">
        <v>1320405</v>
      </c>
      <c r="G780">
        <v>3598</v>
      </c>
      <c r="H780">
        <v>295</v>
      </c>
      <c r="I780">
        <v>80808069.074798405</v>
      </c>
      <c r="J780">
        <v>59571675546.055</v>
      </c>
      <c r="K780">
        <v>448242</v>
      </c>
      <c r="L780">
        <v>7</v>
      </c>
      <c r="M780">
        <f t="shared" si="12"/>
        <v>2022</v>
      </c>
    </row>
    <row r="781" spans="1:13">
      <c r="A781">
        <v>44612</v>
      </c>
      <c r="B781">
        <v>232340</v>
      </c>
      <c r="C781">
        <v>3169</v>
      </c>
      <c r="D781">
        <v>160141874.46415401</v>
      </c>
      <c r="E781">
        <v>19798945017.685501</v>
      </c>
      <c r="F781">
        <v>1319976</v>
      </c>
      <c r="G781">
        <v>3598</v>
      </c>
      <c r="H781">
        <v>282</v>
      </c>
      <c r="I781">
        <v>80840051.731868804</v>
      </c>
      <c r="J781">
        <v>59652515597.786797</v>
      </c>
      <c r="K781">
        <v>448517</v>
      </c>
      <c r="L781">
        <v>7</v>
      </c>
      <c r="M781">
        <f t="shared" si="12"/>
        <v>2022</v>
      </c>
    </row>
    <row r="782" spans="1:13">
      <c r="A782">
        <v>44613</v>
      </c>
      <c r="B782">
        <v>124519</v>
      </c>
      <c r="C782">
        <v>1663</v>
      </c>
      <c r="D782">
        <v>159898157.33342499</v>
      </c>
      <c r="E782">
        <v>19958843175.018902</v>
      </c>
      <c r="F782">
        <v>1317983</v>
      </c>
      <c r="G782">
        <v>3656</v>
      </c>
      <c r="H782">
        <v>254</v>
      </c>
      <c r="I782">
        <v>80868149.685485706</v>
      </c>
      <c r="J782">
        <v>59733383747.472298</v>
      </c>
      <c r="K782">
        <v>448764</v>
      </c>
      <c r="L782">
        <v>7</v>
      </c>
      <c r="M782">
        <f t="shared" si="12"/>
        <v>2022</v>
      </c>
    </row>
    <row r="783" spans="1:13">
      <c r="A783">
        <v>44614</v>
      </c>
      <c r="B783">
        <v>270752</v>
      </c>
      <c r="C783">
        <v>19628</v>
      </c>
      <c r="D783">
        <v>161815805.239052</v>
      </c>
      <c r="E783">
        <v>20120658980.257999</v>
      </c>
      <c r="F783">
        <v>1333774</v>
      </c>
      <c r="G783">
        <v>3837</v>
      </c>
      <c r="H783">
        <v>283</v>
      </c>
      <c r="I783">
        <v>80904381.7077986</v>
      </c>
      <c r="J783">
        <v>59814288129.180099</v>
      </c>
      <c r="K783">
        <v>449040</v>
      </c>
      <c r="L783">
        <v>7</v>
      </c>
      <c r="M783">
        <f t="shared" si="12"/>
        <v>2022</v>
      </c>
    </row>
    <row r="784" spans="1:13">
      <c r="A784">
        <v>44615</v>
      </c>
      <c r="B784">
        <v>423999</v>
      </c>
      <c r="C784">
        <v>5126</v>
      </c>
      <c r="D784">
        <v>161965846.510786</v>
      </c>
      <c r="E784">
        <v>20282624826.768799</v>
      </c>
      <c r="F784">
        <v>1334935</v>
      </c>
      <c r="G784">
        <v>3965</v>
      </c>
      <c r="H784">
        <v>326</v>
      </c>
      <c r="I784">
        <v>80949741.132697895</v>
      </c>
      <c r="J784">
        <v>59895237870.312798</v>
      </c>
      <c r="K784">
        <v>449359</v>
      </c>
      <c r="L784">
        <v>7</v>
      </c>
      <c r="M784">
        <f t="shared" si="12"/>
        <v>2022</v>
      </c>
    </row>
    <row r="785" spans="1:13">
      <c r="A785">
        <v>44616</v>
      </c>
      <c r="B785">
        <v>403666</v>
      </c>
      <c r="C785">
        <v>27774</v>
      </c>
      <c r="D785">
        <v>164831587.16584301</v>
      </c>
      <c r="E785">
        <v>20447456413.934601</v>
      </c>
      <c r="F785">
        <v>1358624</v>
      </c>
      <c r="G785">
        <v>4085</v>
      </c>
      <c r="H785">
        <v>308</v>
      </c>
      <c r="I785">
        <v>80984315.694192603</v>
      </c>
      <c r="J785">
        <v>59976222186.007004</v>
      </c>
      <c r="K785">
        <v>449660</v>
      </c>
      <c r="L785">
        <v>7</v>
      </c>
      <c r="M785">
        <f t="shared" si="12"/>
        <v>2022</v>
      </c>
    </row>
    <row r="786" spans="1:13">
      <c r="A786">
        <v>44617</v>
      </c>
      <c r="B786">
        <v>368271</v>
      </c>
      <c r="C786">
        <v>27823</v>
      </c>
      <c r="D786">
        <v>167708726.038932</v>
      </c>
      <c r="E786">
        <v>20615165139.973499</v>
      </c>
      <c r="F786">
        <v>1382347</v>
      </c>
      <c r="G786">
        <v>4100</v>
      </c>
      <c r="H786">
        <v>305</v>
      </c>
      <c r="I786">
        <v>81021682.773135096</v>
      </c>
      <c r="J786">
        <v>60057243868.780098</v>
      </c>
      <c r="K786">
        <v>449958</v>
      </c>
      <c r="L786">
        <v>7</v>
      </c>
      <c r="M786">
        <f t="shared" si="12"/>
        <v>2022</v>
      </c>
    </row>
    <row r="787" spans="1:13">
      <c r="A787">
        <v>44618</v>
      </c>
      <c r="B787">
        <v>332985</v>
      </c>
      <c r="C787">
        <v>24993</v>
      </c>
      <c r="D787">
        <v>170229333.27787599</v>
      </c>
      <c r="E787">
        <v>20785394473.2514</v>
      </c>
      <c r="F787">
        <v>1403143</v>
      </c>
      <c r="G787">
        <v>4197</v>
      </c>
      <c r="H787">
        <v>310</v>
      </c>
      <c r="I787">
        <v>81059428.3282637</v>
      </c>
      <c r="J787">
        <v>60138303297.108398</v>
      </c>
      <c r="K787">
        <v>450261</v>
      </c>
      <c r="L787">
        <v>7</v>
      </c>
      <c r="M787">
        <f t="shared" si="12"/>
        <v>2022</v>
      </c>
    </row>
    <row r="788" spans="1:13">
      <c r="A788">
        <v>44619</v>
      </c>
      <c r="B788">
        <v>210900</v>
      </c>
      <c r="C788">
        <v>2941</v>
      </c>
      <c r="D788">
        <v>170060619.08924499</v>
      </c>
      <c r="E788">
        <v>20955455092.340698</v>
      </c>
      <c r="F788">
        <v>1401725</v>
      </c>
      <c r="G788">
        <v>4359</v>
      </c>
      <c r="H788">
        <v>285</v>
      </c>
      <c r="I788">
        <v>81092048.641591296</v>
      </c>
      <c r="J788">
        <v>60219395345.75</v>
      </c>
      <c r="K788">
        <v>450539</v>
      </c>
      <c r="L788">
        <v>7</v>
      </c>
      <c r="M788">
        <f t="shared" si="12"/>
        <v>2022</v>
      </c>
    </row>
    <row r="789" spans="1:13">
      <c r="A789">
        <v>44620</v>
      </c>
      <c r="B789">
        <v>107641</v>
      </c>
      <c r="C789">
        <v>8256</v>
      </c>
      <c r="D789">
        <v>170523214.108437</v>
      </c>
      <c r="E789">
        <v>21125978306.4491</v>
      </c>
      <c r="F789">
        <v>1405570</v>
      </c>
      <c r="G789">
        <v>4411</v>
      </c>
      <c r="H789">
        <v>337</v>
      </c>
      <c r="I789">
        <v>81138134.254563093</v>
      </c>
      <c r="J789">
        <v>60300533480.004601</v>
      </c>
      <c r="K789">
        <v>450869</v>
      </c>
      <c r="L789">
        <v>7</v>
      </c>
      <c r="M789">
        <f t="shared" si="12"/>
        <v>2022</v>
      </c>
    </row>
    <row r="790" spans="1:13">
      <c r="A790">
        <v>44621</v>
      </c>
      <c r="B790">
        <v>237823</v>
      </c>
      <c r="C790">
        <v>17355</v>
      </c>
      <c r="D790">
        <v>172085900.874221</v>
      </c>
      <c r="E790">
        <v>21298064207.323299</v>
      </c>
      <c r="F790">
        <v>1418459</v>
      </c>
      <c r="G790">
        <v>4466</v>
      </c>
      <c r="H790">
        <v>326</v>
      </c>
      <c r="I790">
        <v>81177345.082733497</v>
      </c>
      <c r="J790">
        <v>60381710825.087303</v>
      </c>
      <c r="K790">
        <v>451187</v>
      </c>
      <c r="L790">
        <v>8</v>
      </c>
      <c r="M790">
        <f t="shared" si="12"/>
        <v>2022</v>
      </c>
    </row>
    <row r="791" spans="1:13">
      <c r="A791">
        <v>44622</v>
      </c>
      <c r="B791">
        <v>358358</v>
      </c>
      <c r="C791">
        <v>27585</v>
      </c>
      <c r="D791">
        <v>174886216.22673199</v>
      </c>
      <c r="E791">
        <v>21472950423.550098</v>
      </c>
      <c r="F791">
        <v>1441586</v>
      </c>
      <c r="G791">
        <v>4458</v>
      </c>
      <c r="H791">
        <v>353</v>
      </c>
      <c r="I791">
        <v>81222389.876119196</v>
      </c>
      <c r="J791">
        <v>60462933214.963402</v>
      </c>
      <c r="K791">
        <v>451533</v>
      </c>
      <c r="L791">
        <v>7</v>
      </c>
      <c r="M791">
        <f t="shared" si="12"/>
        <v>2022</v>
      </c>
    </row>
    <row r="792" spans="1:13">
      <c r="A792">
        <v>44623</v>
      </c>
      <c r="B792">
        <v>379843</v>
      </c>
      <c r="C792">
        <v>28040</v>
      </c>
      <c r="D792">
        <v>177734285.94062001</v>
      </c>
      <c r="E792">
        <v>21650684709.4907</v>
      </c>
      <c r="F792">
        <v>1465093</v>
      </c>
      <c r="G792">
        <v>4533</v>
      </c>
      <c r="H792">
        <v>332</v>
      </c>
      <c r="I792">
        <v>81260363.591201797</v>
      </c>
      <c r="J792">
        <v>60544193578.554604</v>
      </c>
      <c r="K792">
        <v>451858</v>
      </c>
      <c r="L792">
        <v>7</v>
      </c>
      <c r="M792">
        <f t="shared" si="12"/>
        <v>2022</v>
      </c>
    </row>
    <row r="793" spans="1:13">
      <c r="A793">
        <v>44624</v>
      </c>
      <c r="B793">
        <v>393210</v>
      </c>
      <c r="C793">
        <v>29629</v>
      </c>
      <c r="D793">
        <v>180720829.17631</v>
      </c>
      <c r="E793">
        <v>21831405538.667</v>
      </c>
      <c r="F793">
        <v>1489832</v>
      </c>
      <c r="G793">
        <v>4890</v>
      </c>
      <c r="H793">
        <v>357</v>
      </c>
      <c r="I793">
        <v>81306914.092186704</v>
      </c>
      <c r="J793">
        <v>60625500492.646797</v>
      </c>
      <c r="K793">
        <v>452208</v>
      </c>
      <c r="L793">
        <v>7</v>
      </c>
      <c r="M793">
        <f t="shared" si="12"/>
        <v>2022</v>
      </c>
    </row>
    <row r="794" spans="1:13">
      <c r="A794">
        <v>44625</v>
      </c>
      <c r="B794">
        <v>351419</v>
      </c>
      <c r="C794">
        <v>24223</v>
      </c>
      <c r="D794">
        <v>183098309.62457901</v>
      </c>
      <c r="E794">
        <v>22014503848.291599</v>
      </c>
      <c r="F794">
        <v>1509367</v>
      </c>
      <c r="G794">
        <v>4688</v>
      </c>
      <c r="H794">
        <v>345</v>
      </c>
      <c r="I794">
        <v>81348403.901671007</v>
      </c>
      <c r="J794">
        <v>60706848896.5485</v>
      </c>
      <c r="K794">
        <v>452546</v>
      </c>
      <c r="L794">
        <v>7</v>
      </c>
      <c r="M794">
        <f t="shared" si="12"/>
        <v>2022</v>
      </c>
    </row>
    <row r="795" spans="1:13">
      <c r="A795">
        <v>44626</v>
      </c>
      <c r="B795">
        <v>226360</v>
      </c>
      <c r="C795">
        <v>3206</v>
      </c>
      <c r="D795">
        <v>182876143.22687</v>
      </c>
      <c r="E795">
        <v>22197379991.518398</v>
      </c>
      <c r="F795">
        <v>1507577</v>
      </c>
      <c r="G795">
        <v>4996</v>
      </c>
      <c r="H795">
        <v>379</v>
      </c>
      <c r="I795">
        <v>81397704.364962906</v>
      </c>
      <c r="J795">
        <v>60788246600.913399</v>
      </c>
      <c r="K795">
        <v>452917</v>
      </c>
      <c r="L795">
        <v>8</v>
      </c>
      <c r="M795">
        <f t="shared" si="12"/>
        <v>2022</v>
      </c>
    </row>
    <row r="796" spans="1:13">
      <c r="A796">
        <v>44627</v>
      </c>
      <c r="B796">
        <v>147657</v>
      </c>
      <c r="C796">
        <v>11308</v>
      </c>
      <c r="D796">
        <v>183637234.25454301</v>
      </c>
      <c r="E796">
        <v>22381017225.772999</v>
      </c>
      <c r="F796">
        <v>1513846</v>
      </c>
      <c r="G796">
        <v>5039</v>
      </c>
      <c r="H796">
        <v>359</v>
      </c>
      <c r="I796">
        <v>81440886.985656694</v>
      </c>
      <c r="J796">
        <v>60869687487.899101</v>
      </c>
      <c r="K796">
        <v>453269</v>
      </c>
      <c r="L796">
        <v>7</v>
      </c>
      <c r="M796">
        <f t="shared" si="12"/>
        <v>2022</v>
      </c>
    </row>
    <row r="797" spans="1:13">
      <c r="A797">
        <v>44628</v>
      </c>
      <c r="B797">
        <v>306719</v>
      </c>
      <c r="C797">
        <v>23507</v>
      </c>
      <c r="D797">
        <v>185849972.05952799</v>
      </c>
      <c r="E797">
        <v>22566867197.8325</v>
      </c>
      <c r="F797">
        <v>1532133</v>
      </c>
      <c r="G797">
        <v>5220</v>
      </c>
      <c r="H797">
        <v>393</v>
      </c>
      <c r="I797">
        <v>81490139.407585606</v>
      </c>
      <c r="J797">
        <v>60951177627.306702</v>
      </c>
      <c r="K797">
        <v>453655</v>
      </c>
      <c r="L797">
        <v>7</v>
      </c>
      <c r="M797">
        <f t="shared" si="12"/>
        <v>2022</v>
      </c>
    </row>
    <row r="798" spans="1:13">
      <c r="A798">
        <v>44629</v>
      </c>
      <c r="B798">
        <v>458155</v>
      </c>
      <c r="C798">
        <v>6589</v>
      </c>
      <c r="D798">
        <v>185994764.650172</v>
      </c>
      <c r="E798">
        <v>22752861962.4827</v>
      </c>
      <c r="F798">
        <v>1533280</v>
      </c>
      <c r="G798">
        <v>5442</v>
      </c>
      <c r="H798">
        <v>394</v>
      </c>
      <c r="I798">
        <v>81539775.816520602</v>
      </c>
      <c r="J798">
        <v>61032717403.123199</v>
      </c>
      <c r="K798">
        <v>454042</v>
      </c>
      <c r="L798">
        <v>7</v>
      </c>
      <c r="M798">
        <f t="shared" si="12"/>
        <v>2022</v>
      </c>
    </row>
    <row r="799" spans="1:13">
      <c r="A799">
        <v>44630</v>
      </c>
      <c r="B799">
        <v>483512</v>
      </c>
      <c r="C799">
        <v>33579</v>
      </c>
      <c r="D799">
        <v>189381224.67569599</v>
      </c>
      <c r="E799">
        <v>22942243187.158401</v>
      </c>
      <c r="F799">
        <v>1561308</v>
      </c>
      <c r="G799">
        <v>5551</v>
      </c>
      <c r="H799">
        <v>422</v>
      </c>
      <c r="I799">
        <v>81593605.829099298</v>
      </c>
      <c r="J799">
        <v>61114311008.952301</v>
      </c>
      <c r="K799">
        <v>454457</v>
      </c>
      <c r="L799">
        <v>7</v>
      </c>
      <c r="M799">
        <f t="shared" si="12"/>
        <v>2022</v>
      </c>
    </row>
    <row r="800" spans="1:13">
      <c r="A800">
        <v>44631</v>
      </c>
      <c r="B800">
        <v>470285</v>
      </c>
      <c r="C800">
        <v>35315</v>
      </c>
      <c r="D800">
        <v>193011098.94632199</v>
      </c>
      <c r="E800">
        <v>23135254286.104698</v>
      </c>
      <c r="F800">
        <v>1591206</v>
      </c>
      <c r="G800">
        <v>5417</v>
      </c>
      <c r="H800">
        <v>420</v>
      </c>
      <c r="I800">
        <v>81644640.233481497</v>
      </c>
      <c r="J800">
        <v>61195955649.185799</v>
      </c>
      <c r="K800">
        <v>454869</v>
      </c>
      <c r="L800">
        <v>8</v>
      </c>
      <c r="M800">
        <f t="shared" si="12"/>
        <v>2022</v>
      </c>
    </row>
    <row r="801" spans="1:13">
      <c r="A801">
        <v>44632</v>
      </c>
      <c r="B801">
        <v>441253</v>
      </c>
      <c r="C801">
        <v>32359</v>
      </c>
      <c r="D801">
        <v>196255369.915373</v>
      </c>
      <c r="E801">
        <v>23331509656.0201</v>
      </c>
      <c r="F801">
        <v>1618002</v>
      </c>
      <c r="G801">
        <v>5563</v>
      </c>
      <c r="H801">
        <v>392</v>
      </c>
      <c r="I801">
        <v>81686625.542324603</v>
      </c>
      <c r="J801">
        <v>61277642274.728104</v>
      </c>
      <c r="K801">
        <v>455253</v>
      </c>
      <c r="L801">
        <v>8</v>
      </c>
      <c r="M801">
        <f t="shared" si="12"/>
        <v>2022</v>
      </c>
    </row>
    <row r="802" spans="1:13">
      <c r="A802">
        <v>44633</v>
      </c>
      <c r="B802">
        <v>288359</v>
      </c>
      <c r="C802">
        <v>22187</v>
      </c>
      <c r="D802">
        <v>198244800.976376</v>
      </c>
      <c r="E802">
        <v>23529754456.996498</v>
      </c>
      <c r="F802">
        <v>1634444</v>
      </c>
      <c r="G802">
        <v>5745</v>
      </c>
      <c r="H802">
        <v>420</v>
      </c>
      <c r="I802">
        <v>81744073.642421901</v>
      </c>
      <c r="J802">
        <v>61359386348.370499</v>
      </c>
      <c r="K802">
        <v>455665</v>
      </c>
      <c r="L802">
        <v>8</v>
      </c>
      <c r="M802">
        <f t="shared" si="12"/>
        <v>2022</v>
      </c>
    </row>
    <row r="803" spans="1:13">
      <c r="A803">
        <v>44634</v>
      </c>
      <c r="B803">
        <v>164607</v>
      </c>
      <c r="C803">
        <v>2072</v>
      </c>
      <c r="D803">
        <v>197779174.21599001</v>
      </c>
      <c r="E803">
        <v>23727533631.212399</v>
      </c>
      <c r="F803">
        <v>1630590</v>
      </c>
      <c r="G803">
        <v>5926</v>
      </c>
      <c r="H803">
        <v>444</v>
      </c>
      <c r="I803">
        <v>81798575.986623302</v>
      </c>
      <c r="J803">
        <v>61441184924.357201</v>
      </c>
      <c r="K803">
        <v>456102</v>
      </c>
      <c r="L803">
        <v>7</v>
      </c>
      <c r="M803">
        <f t="shared" si="12"/>
        <v>2022</v>
      </c>
    </row>
    <row r="804" spans="1:13">
      <c r="A804">
        <v>44635</v>
      </c>
      <c r="B804">
        <v>384356</v>
      </c>
      <c r="C804">
        <v>26722</v>
      </c>
      <c r="D804">
        <v>200288799.607214</v>
      </c>
      <c r="E804">
        <v>23927822430.819698</v>
      </c>
      <c r="F804">
        <v>1651237</v>
      </c>
      <c r="G804">
        <v>6075</v>
      </c>
      <c r="H804">
        <v>481</v>
      </c>
      <c r="I804">
        <v>81863325.222353801</v>
      </c>
      <c r="J804">
        <v>61523048249.579498</v>
      </c>
      <c r="K804">
        <v>456575</v>
      </c>
      <c r="L804">
        <v>8</v>
      </c>
      <c r="M804">
        <f t="shared" si="12"/>
        <v>2022</v>
      </c>
    </row>
    <row r="805" spans="1:13">
      <c r="A805">
        <v>44636</v>
      </c>
      <c r="B805">
        <v>526964</v>
      </c>
      <c r="C805">
        <v>34073</v>
      </c>
      <c r="D805">
        <v>203665012.18427101</v>
      </c>
      <c r="E805">
        <v>24131487443.003899</v>
      </c>
      <c r="F805">
        <v>1679050</v>
      </c>
      <c r="G805">
        <v>6260</v>
      </c>
      <c r="H805">
        <v>458</v>
      </c>
      <c r="I805">
        <v>81916760.869410396</v>
      </c>
      <c r="J805">
        <v>61604965010.448898</v>
      </c>
      <c r="K805">
        <v>457025</v>
      </c>
      <c r="L805">
        <v>8</v>
      </c>
      <c r="M805">
        <f t="shared" si="12"/>
        <v>2022</v>
      </c>
    </row>
    <row r="806" spans="1:13">
      <c r="A806">
        <v>44637</v>
      </c>
      <c r="B806">
        <v>567981</v>
      </c>
      <c r="C806">
        <v>7387</v>
      </c>
      <c r="D806">
        <v>203805225.098638</v>
      </c>
      <c r="E806">
        <v>24335292668.1026</v>
      </c>
      <c r="F806">
        <v>1680231</v>
      </c>
      <c r="G806">
        <v>6206</v>
      </c>
      <c r="H806">
        <v>466</v>
      </c>
      <c r="I806">
        <v>81976929.109809101</v>
      </c>
      <c r="J806">
        <v>61686941939.558701</v>
      </c>
      <c r="K806">
        <v>457484</v>
      </c>
      <c r="L806">
        <v>7</v>
      </c>
      <c r="M806">
        <f t="shared" si="12"/>
        <v>2022</v>
      </c>
    </row>
    <row r="807" spans="1:13">
      <c r="A807">
        <v>44638</v>
      </c>
      <c r="B807">
        <v>544847</v>
      </c>
      <c r="C807">
        <v>6709</v>
      </c>
      <c r="D807">
        <v>203863311.62062401</v>
      </c>
      <c r="E807">
        <v>24539155979.723202</v>
      </c>
      <c r="F807">
        <v>1680707</v>
      </c>
      <c r="G807">
        <v>6233</v>
      </c>
      <c r="H807">
        <v>463</v>
      </c>
      <c r="I807">
        <v>82030183.430909202</v>
      </c>
      <c r="J807">
        <v>61768972122.989601</v>
      </c>
      <c r="K807">
        <v>457939</v>
      </c>
      <c r="L807">
        <v>8</v>
      </c>
      <c r="M807">
        <f t="shared" si="12"/>
        <v>2022</v>
      </c>
    </row>
    <row r="808" spans="1:13">
      <c r="A808">
        <v>44639</v>
      </c>
      <c r="B808">
        <v>470805</v>
      </c>
      <c r="C808">
        <v>5699</v>
      </c>
      <c r="D808">
        <v>203755489.81351501</v>
      </c>
      <c r="E808">
        <v>24742911469.536701</v>
      </c>
      <c r="F808">
        <v>1679824</v>
      </c>
      <c r="G808">
        <v>6582</v>
      </c>
      <c r="H808">
        <v>482</v>
      </c>
      <c r="I808">
        <v>82092844.621627703</v>
      </c>
      <c r="J808">
        <v>61851064967.611298</v>
      </c>
      <c r="K808">
        <v>458413</v>
      </c>
      <c r="L808">
        <v>8</v>
      </c>
      <c r="M808">
        <f t="shared" si="12"/>
        <v>2022</v>
      </c>
    </row>
    <row r="809" spans="1:13">
      <c r="A809">
        <v>44640</v>
      </c>
      <c r="B809">
        <v>264784</v>
      </c>
      <c r="C809">
        <v>17332</v>
      </c>
      <c r="D809">
        <v>205088451.53457201</v>
      </c>
      <c r="E809">
        <v>24947999921.071301</v>
      </c>
      <c r="F809">
        <v>1690704</v>
      </c>
      <c r="G809">
        <v>6452</v>
      </c>
      <c r="H809">
        <v>487</v>
      </c>
      <c r="I809">
        <v>82149599.738039196</v>
      </c>
      <c r="J809">
        <v>61933214567.349297</v>
      </c>
      <c r="K809">
        <v>458892</v>
      </c>
      <c r="L809">
        <v>8</v>
      </c>
      <c r="M809">
        <f t="shared" si="12"/>
        <v>2022</v>
      </c>
    </row>
    <row r="810" spans="1:13">
      <c r="A810">
        <v>44641</v>
      </c>
      <c r="B810">
        <v>165111</v>
      </c>
      <c r="C810">
        <v>12676</v>
      </c>
      <c r="D810">
        <v>205848286.00849199</v>
      </c>
      <c r="E810">
        <v>25153848207.0798</v>
      </c>
      <c r="F810">
        <v>1696889</v>
      </c>
      <c r="G810">
        <v>6491</v>
      </c>
      <c r="H810">
        <v>496</v>
      </c>
      <c r="I810">
        <v>82214133.304425105</v>
      </c>
      <c r="J810">
        <v>62015428700.653702</v>
      </c>
      <c r="K810">
        <v>459380</v>
      </c>
      <c r="L810">
        <v>8</v>
      </c>
      <c r="M810">
        <f t="shared" si="12"/>
        <v>2022</v>
      </c>
    </row>
    <row r="811" spans="1:13">
      <c r="A811">
        <v>44642</v>
      </c>
      <c r="B811">
        <v>439305</v>
      </c>
      <c r="C811">
        <v>5602</v>
      </c>
      <c r="D811">
        <v>205729453.082773</v>
      </c>
      <c r="E811">
        <v>25359577660.162601</v>
      </c>
      <c r="F811">
        <v>1695786</v>
      </c>
      <c r="G811">
        <v>6705</v>
      </c>
      <c r="H811">
        <v>473</v>
      </c>
      <c r="I811">
        <v>82267504.6655882</v>
      </c>
      <c r="J811">
        <v>62097696205.319298</v>
      </c>
      <c r="K811">
        <v>459845</v>
      </c>
      <c r="L811">
        <v>8</v>
      </c>
      <c r="M811">
        <f t="shared" si="12"/>
        <v>2022</v>
      </c>
    </row>
    <row r="812" spans="1:13">
      <c r="A812">
        <v>44643</v>
      </c>
      <c r="B812">
        <v>563448</v>
      </c>
      <c r="C812">
        <v>6804</v>
      </c>
      <c r="D812">
        <v>205710729.608325</v>
      </c>
      <c r="E812">
        <v>25565288389.770901</v>
      </c>
      <c r="F812">
        <v>1695673</v>
      </c>
      <c r="G812">
        <v>6917</v>
      </c>
      <c r="H812">
        <v>486</v>
      </c>
      <c r="I812">
        <v>82326608.863796398</v>
      </c>
      <c r="J812">
        <v>62180022814.183098</v>
      </c>
      <c r="K812">
        <v>460323</v>
      </c>
      <c r="L812">
        <v>8</v>
      </c>
      <c r="M812">
        <f t="shared" si="12"/>
        <v>2022</v>
      </c>
    </row>
    <row r="813" spans="1:13">
      <c r="A813">
        <v>44644</v>
      </c>
      <c r="B813">
        <v>568883</v>
      </c>
      <c r="C813">
        <v>7501</v>
      </c>
      <c r="D813">
        <v>205770135.50508901</v>
      </c>
      <c r="E813">
        <v>25771058525.276001</v>
      </c>
      <c r="F813">
        <v>1696142</v>
      </c>
      <c r="G813">
        <v>7032</v>
      </c>
      <c r="H813">
        <v>474</v>
      </c>
      <c r="I813">
        <v>82380839.652796805</v>
      </c>
      <c r="J813">
        <v>62262403653.835899</v>
      </c>
      <c r="K813">
        <v>460788</v>
      </c>
      <c r="L813">
        <v>9</v>
      </c>
      <c r="M813">
        <f t="shared" si="12"/>
        <v>2022</v>
      </c>
    </row>
    <row r="814" spans="1:13">
      <c r="A814">
        <v>44645</v>
      </c>
      <c r="B814">
        <v>528796</v>
      </c>
      <c r="C814">
        <v>7292</v>
      </c>
      <c r="D814">
        <v>205764622.25196299</v>
      </c>
      <c r="E814">
        <v>25976823147.527901</v>
      </c>
      <c r="F814">
        <v>1696127</v>
      </c>
      <c r="G814">
        <v>7307</v>
      </c>
      <c r="H814">
        <v>570</v>
      </c>
      <c r="I814">
        <v>82463919.973289207</v>
      </c>
      <c r="J814">
        <v>62344867573.809196</v>
      </c>
      <c r="K814">
        <v>461350</v>
      </c>
      <c r="L814">
        <v>8</v>
      </c>
      <c r="M814">
        <f t="shared" si="12"/>
        <v>2022</v>
      </c>
    </row>
    <row r="815" spans="1:13">
      <c r="A815">
        <v>44646</v>
      </c>
      <c r="B815">
        <v>451284</v>
      </c>
      <c r="C815">
        <v>30190</v>
      </c>
      <c r="D815">
        <v>208546318.9887</v>
      </c>
      <c r="E815">
        <v>26185369466.516602</v>
      </c>
      <c r="F815">
        <v>1718987</v>
      </c>
      <c r="G815">
        <v>7330</v>
      </c>
      <c r="H815">
        <v>562</v>
      </c>
      <c r="I815">
        <v>82534021.719295695</v>
      </c>
      <c r="J815">
        <v>62427401595.528503</v>
      </c>
      <c r="K815">
        <v>461904</v>
      </c>
      <c r="L815">
        <v>8</v>
      </c>
      <c r="M815">
        <f t="shared" si="12"/>
        <v>2022</v>
      </c>
    </row>
    <row r="816" spans="1:13">
      <c r="A816">
        <v>44647</v>
      </c>
      <c r="B816">
        <v>255647</v>
      </c>
      <c r="C816">
        <v>17217</v>
      </c>
      <c r="D816">
        <v>209769497.211366</v>
      </c>
      <c r="E816">
        <v>26395138963.728001</v>
      </c>
      <c r="F816">
        <v>1729063</v>
      </c>
      <c r="G816">
        <v>7141</v>
      </c>
      <c r="H816">
        <v>536</v>
      </c>
      <c r="I816">
        <v>82593504.759458899</v>
      </c>
      <c r="J816">
        <v>62509995100.288002</v>
      </c>
      <c r="K816">
        <v>462431</v>
      </c>
      <c r="L816">
        <v>9</v>
      </c>
      <c r="M816">
        <f t="shared" si="12"/>
        <v>2022</v>
      </c>
    </row>
    <row r="817" spans="1:13">
      <c r="A817">
        <v>44648</v>
      </c>
      <c r="B817">
        <v>128860</v>
      </c>
      <c r="C817">
        <v>1713</v>
      </c>
      <c r="D817">
        <v>209088691.152969</v>
      </c>
      <c r="E817">
        <v>26604227654.881001</v>
      </c>
      <c r="F817">
        <v>1723467</v>
      </c>
      <c r="G817">
        <v>7309</v>
      </c>
      <c r="H817">
        <v>544</v>
      </c>
      <c r="I817">
        <v>82657453.815557495</v>
      </c>
      <c r="J817">
        <v>62592652554.1035</v>
      </c>
      <c r="K817">
        <v>462967</v>
      </c>
      <c r="L817">
        <v>8</v>
      </c>
      <c r="M817">
        <f t="shared" si="12"/>
        <v>2022</v>
      </c>
    </row>
    <row r="818" spans="1:13">
      <c r="A818">
        <v>44649</v>
      </c>
      <c r="B818">
        <v>382331</v>
      </c>
      <c r="C818">
        <v>5445</v>
      </c>
      <c r="D818">
        <v>208827077.57766899</v>
      </c>
      <c r="E818">
        <v>26813054732.458599</v>
      </c>
      <c r="F818">
        <v>1721333</v>
      </c>
      <c r="G818">
        <v>7579</v>
      </c>
      <c r="H818">
        <v>568</v>
      </c>
      <c r="I818">
        <v>82727301.513592795</v>
      </c>
      <c r="J818">
        <v>62675379855.617104</v>
      </c>
      <c r="K818">
        <v>463527</v>
      </c>
      <c r="L818">
        <v>8</v>
      </c>
      <c r="M818">
        <f t="shared" si="12"/>
        <v>2022</v>
      </c>
    </row>
    <row r="819" spans="1:13">
      <c r="A819">
        <v>44650</v>
      </c>
      <c r="B819">
        <v>507006</v>
      </c>
      <c r="C819">
        <v>6900</v>
      </c>
      <c r="D819">
        <v>208758674.46190801</v>
      </c>
      <c r="E819">
        <v>27021813406.920502</v>
      </c>
      <c r="F819">
        <v>1720762</v>
      </c>
      <c r="G819">
        <v>7471</v>
      </c>
      <c r="H819">
        <v>546</v>
      </c>
      <c r="I819">
        <v>82795575.058531299</v>
      </c>
      <c r="J819">
        <v>62758175430.675598</v>
      </c>
      <c r="K819">
        <v>464064</v>
      </c>
      <c r="L819">
        <v>9</v>
      </c>
      <c r="M819">
        <f t="shared" si="12"/>
        <v>2022</v>
      </c>
    </row>
    <row r="820" spans="1:13">
      <c r="A820">
        <v>44651</v>
      </c>
      <c r="B820">
        <v>480311</v>
      </c>
      <c r="C820">
        <v>6281</v>
      </c>
      <c r="D820">
        <v>208550560.97049099</v>
      </c>
      <c r="E820">
        <v>27230363967.890999</v>
      </c>
      <c r="F820">
        <v>1719045</v>
      </c>
      <c r="G820">
        <v>7998</v>
      </c>
      <c r="H820">
        <v>635</v>
      </c>
      <c r="I820">
        <v>82880056.724996999</v>
      </c>
      <c r="J820">
        <v>62841055487.400597</v>
      </c>
      <c r="K820">
        <v>464690</v>
      </c>
      <c r="L820">
        <v>9</v>
      </c>
      <c r="M820">
        <f t="shared" si="12"/>
        <v>2022</v>
      </c>
    </row>
    <row r="821" spans="1:13">
      <c r="A821">
        <v>44652</v>
      </c>
      <c r="B821">
        <v>443015</v>
      </c>
      <c r="C821">
        <v>5835</v>
      </c>
      <c r="D821">
        <v>208296829.274562</v>
      </c>
      <c r="E821">
        <v>27438660797.1656</v>
      </c>
      <c r="F821">
        <v>1716960</v>
      </c>
      <c r="G821">
        <v>7920</v>
      </c>
      <c r="H821">
        <v>588</v>
      </c>
      <c r="I821">
        <v>82943689.096645102</v>
      </c>
      <c r="J821">
        <v>62923999176.497299</v>
      </c>
      <c r="K821">
        <v>465269</v>
      </c>
      <c r="L821">
        <v>9</v>
      </c>
      <c r="M821">
        <f t="shared" si="12"/>
        <v>2022</v>
      </c>
    </row>
    <row r="822" spans="1:13">
      <c r="A822">
        <v>44653</v>
      </c>
      <c r="B822">
        <v>347623</v>
      </c>
      <c r="C822">
        <v>4600</v>
      </c>
      <c r="D822">
        <v>207866306.84360799</v>
      </c>
      <c r="E822">
        <v>27646527104.009201</v>
      </c>
      <c r="F822">
        <v>1713397</v>
      </c>
      <c r="G822">
        <v>8163</v>
      </c>
      <c r="H822">
        <v>633</v>
      </c>
      <c r="I822">
        <v>83026169.733253404</v>
      </c>
      <c r="J822">
        <v>63007025346.230499</v>
      </c>
      <c r="K822">
        <v>465893</v>
      </c>
      <c r="L822">
        <v>9</v>
      </c>
      <c r="M822">
        <f t="shared" si="12"/>
        <v>2022</v>
      </c>
    </row>
    <row r="823" spans="1:13">
      <c r="A823">
        <v>44654</v>
      </c>
      <c r="B823">
        <v>177815</v>
      </c>
      <c r="C823">
        <v>2182</v>
      </c>
      <c r="D823">
        <v>207164808.26444101</v>
      </c>
      <c r="E823">
        <v>27853691912.273701</v>
      </c>
      <c r="F823">
        <v>1707637</v>
      </c>
      <c r="G823">
        <v>7942</v>
      </c>
      <c r="H823">
        <v>546</v>
      </c>
      <c r="I823">
        <v>83084796.965751305</v>
      </c>
      <c r="J823">
        <v>63090110143.196297</v>
      </c>
      <c r="K823">
        <v>466430</v>
      </c>
      <c r="L823">
        <v>9</v>
      </c>
      <c r="M823">
        <f t="shared" si="12"/>
        <v>2022</v>
      </c>
    </row>
    <row r="824" spans="1:13">
      <c r="A824">
        <v>44655</v>
      </c>
      <c r="B824">
        <v>88957</v>
      </c>
      <c r="C824">
        <v>1289</v>
      </c>
      <c r="D824">
        <v>206332788.640825</v>
      </c>
      <c r="E824">
        <v>28060024700.914501</v>
      </c>
      <c r="F824">
        <v>1700780</v>
      </c>
      <c r="G824">
        <v>8146</v>
      </c>
      <c r="H824">
        <v>589</v>
      </c>
      <c r="I824">
        <v>83163858.920987397</v>
      </c>
      <c r="J824">
        <v>63173274002.117302</v>
      </c>
      <c r="K824">
        <v>467010</v>
      </c>
      <c r="L824">
        <v>9</v>
      </c>
      <c r="M824">
        <f t="shared" si="12"/>
        <v>2022</v>
      </c>
    </row>
    <row r="825" spans="1:13">
      <c r="A825">
        <v>44656</v>
      </c>
      <c r="B825">
        <v>296579</v>
      </c>
      <c r="C825">
        <v>22556</v>
      </c>
      <c r="D825">
        <v>208060460.23719001</v>
      </c>
      <c r="E825">
        <v>28268085161.151699</v>
      </c>
      <c r="F825">
        <v>1715075</v>
      </c>
      <c r="G825">
        <v>8261</v>
      </c>
      <c r="H825">
        <v>629</v>
      </c>
      <c r="I825">
        <v>83242166.016350299</v>
      </c>
      <c r="J825">
        <v>63256516168.133598</v>
      </c>
      <c r="K825">
        <v>467630</v>
      </c>
      <c r="L825">
        <v>9</v>
      </c>
      <c r="M825">
        <f t="shared" si="12"/>
        <v>2022</v>
      </c>
    </row>
    <row r="826" spans="1:13">
      <c r="A826">
        <v>44657</v>
      </c>
      <c r="B826">
        <v>402559</v>
      </c>
      <c r="C826">
        <v>5032</v>
      </c>
      <c r="D826">
        <v>207658078.359337</v>
      </c>
      <c r="E826">
        <v>28475743239.511002</v>
      </c>
      <c r="F826">
        <v>1711794</v>
      </c>
      <c r="G826">
        <v>8313</v>
      </c>
      <c r="H826">
        <v>627</v>
      </c>
      <c r="I826">
        <v>83324299.871555701</v>
      </c>
      <c r="J826">
        <v>63339840468.005203</v>
      </c>
      <c r="K826">
        <v>468248</v>
      </c>
      <c r="L826">
        <v>9</v>
      </c>
      <c r="M826">
        <f t="shared" si="12"/>
        <v>2022</v>
      </c>
    </row>
    <row r="827" spans="1:13">
      <c r="A827">
        <v>44658</v>
      </c>
      <c r="B827">
        <v>360720</v>
      </c>
      <c r="C827">
        <v>24790</v>
      </c>
      <c r="D827">
        <v>209609195.648002</v>
      </c>
      <c r="E827">
        <v>28685352435.159</v>
      </c>
      <c r="F827">
        <v>1727941</v>
      </c>
      <c r="G827">
        <v>8643</v>
      </c>
      <c r="H827">
        <v>666</v>
      </c>
      <c r="I827">
        <v>83411401.252458602</v>
      </c>
      <c r="J827">
        <v>63423251869.257599</v>
      </c>
      <c r="K827">
        <v>468905</v>
      </c>
      <c r="L827">
        <v>9</v>
      </c>
      <c r="M827">
        <f t="shared" si="12"/>
        <v>2022</v>
      </c>
    </row>
    <row r="828" spans="1:13">
      <c r="A828">
        <v>44659</v>
      </c>
      <c r="B828">
        <v>320189</v>
      </c>
      <c r="C828">
        <v>3943</v>
      </c>
      <c r="D828">
        <v>209022392.41345799</v>
      </c>
      <c r="E828">
        <v>28894374827.572498</v>
      </c>
      <c r="F828">
        <v>1723105</v>
      </c>
      <c r="G828">
        <v>8779</v>
      </c>
      <c r="H828">
        <v>650</v>
      </c>
      <c r="I828">
        <v>83482513.1551916</v>
      </c>
      <c r="J828">
        <v>63506734382.412804</v>
      </c>
      <c r="K828">
        <v>469545</v>
      </c>
      <c r="L828">
        <v>10</v>
      </c>
      <c r="M828">
        <f t="shared" si="12"/>
        <v>2022</v>
      </c>
    </row>
    <row r="829" spans="1:13">
      <c r="A829">
        <v>44660</v>
      </c>
      <c r="B829">
        <v>272781</v>
      </c>
      <c r="C829">
        <v>19337</v>
      </c>
      <c r="D829">
        <v>210292054.30079299</v>
      </c>
      <c r="E829">
        <v>29104666881.873299</v>
      </c>
      <c r="F829">
        <v>1733581</v>
      </c>
      <c r="G829">
        <v>8861</v>
      </c>
      <c r="H829">
        <v>624</v>
      </c>
      <c r="I829">
        <v>83554521.920862705</v>
      </c>
      <c r="J829">
        <v>63590288904.333702</v>
      </c>
      <c r="K829">
        <v>470160</v>
      </c>
      <c r="L829">
        <v>9</v>
      </c>
      <c r="M829">
        <f t="shared" si="12"/>
        <v>2022</v>
      </c>
    </row>
    <row r="830" spans="1:13">
      <c r="A830">
        <v>44661</v>
      </c>
      <c r="B830">
        <v>145342</v>
      </c>
      <c r="C830">
        <v>2056</v>
      </c>
      <c r="D830">
        <v>209450841.14216799</v>
      </c>
      <c r="E830">
        <v>29314117723.0154</v>
      </c>
      <c r="F830">
        <v>1726714</v>
      </c>
      <c r="G830">
        <v>8923</v>
      </c>
      <c r="H830">
        <v>649</v>
      </c>
      <c r="I830">
        <v>83634200.560894802</v>
      </c>
      <c r="J830">
        <v>63673923104.8946</v>
      </c>
      <c r="K830">
        <v>470800</v>
      </c>
      <c r="L830">
        <v>9</v>
      </c>
      <c r="M830">
        <f t="shared" si="12"/>
        <v>2022</v>
      </c>
    </row>
    <row r="831" spans="1:13">
      <c r="A831">
        <v>44662</v>
      </c>
      <c r="B831">
        <v>81594</v>
      </c>
      <c r="C831">
        <v>6005</v>
      </c>
      <c r="D831">
        <v>209090257.128782</v>
      </c>
      <c r="E831">
        <v>29523207980.144199</v>
      </c>
      <c r="F831">
        <v>1723751</v>
      </c>
      <c r="G831">
        <v>8968</v>
      </c>
      <c r="H831">
        <v>702</v>
      </c>
      <c r="I831">
        <v>83726955.221327707</v>
      </c>
      <c r="J831">
        <v>63757650060.115898</v>
      </c>
      <c r="K831">
        <v>471492</v>
      </c>
      <c r="L831">
        <v>10</v>
      </c>
      <c r="M831">
        <f t="shared" si="12"/>
        <v>2022</v>
      </c>
    </row>
    <row r="832" spans="1:13">
      <c r="A832">
        <v>44663</v>
      </c>
      <c r="B832">
        <v>267973</v>
      </c>
      <c r="C832">
        <v>3382</v>
      </c>
      <c r="D832">
        <v>208389414.24709299</v>
      </c>
      <c r="E832">
        <v>29731597394.3913</v>
      </c>
      <c r="F832">
        <v>1717907</v>
      </c>
      <c r="G832">
        <v>9226</v>
      </c>
      <c r="H832">
        <v>665</v>
      </c>
      <c r="I832">
        <v>83799756.360918701</v>
      </c>
      <c r="J832">
        <v>63841449816.476799</v>
      </c>
      <c r="K832">
        <v>472147</v>
      </c>
      <c r="L832">
        <v>10</v>
      </c>
      <c r="M832">
        <f t="shared" si="12"/>
        <v>2022</v>
      </c>
    </row>
    <row r="833" spans="1:13">
      <c r="A833">
        <v>44664</v>
      </c>
      <c r="B833">
        <v>347833</v>
      </c>
      <c r="C833">
        <v>26635</v>
      </c>
      <c r="D833">
        <v>210483150.71988401</v>
      </c>
      <c r="E833">
        <v>29942080545.111198</v>
      </c>
      <c r="F833">
        <v>1735255</v>
      </c>
      <c r="G833">
        <v>9287</v>
      </c>
      <c r="H833">
        <v>688</v>
      </c>
      <c r="I833">
        <v>83887591.5462019</v>
      </c>
      <c r="J833">
        <v>63925337408.023003</v>
      </c>
      <c r="K833">
        <v>472825</v>
      </c>
      <c r="L833">
        <v>10</v>
      </c>
      <c r="M833">
        <f t="shared" si="12"/>
        <v>2022</v>
      </c>
    </row>
    <row r="834" spans="1:13">
      <c r="A834">
        <v>44665</v>
      </c>
      <c r="B834">
        <v>303409</v>
      </c>
      <c r="C834">
        <v>19426</v>
      </c>
      <c r="D834">
        <v>211732378.421698</v>
      </c>
      <c r="E834">
        <v>30153812923.532902</v>
      </c>
      <c r="F834">
        <v>1745607</v>
      </c>
      <c r="G834">
        <v>9074</v>
      </c>
      <c r="H834">
        <v>704</v>
      </c>
      <c r="I834">
        <v>83970175.956262693</v>
      </c>
      <c r="J834">
        <v>64009307583.979301</v>
      </c>
      <c r="K834">
        <v>473519</v>
      </c>
      <c r="L834">
        <v>10</v>
      </c>
      <c r="M834">
        <f t="shared" si="12"/>
        <v>2022</v>
      </c>
    </row>
    <row r="835" spans="1:13">
      <c r="A835">
        <v>44666</v>
      </c>
      <c r="B835">
        <v>287499</v>
      </c>
      <c r="C835">
        <v>3675</v>
      </c>
      <c r="D835">
        <v>211044569.71397501</v>
      </c>
      <c r="E835">
        <v>30364857493.246899</v>
      </c>
      <c r="F835">
        <v>1739887</v>
      </c>
      <c r="G835">
        <v>9395</v>
      </c>
      <c r="H835">
        <v>757</v>
      </c>
      <c r="I835">
        <v>84068038.820891201</v>
      </c>
      <c r="J835">
        <v>64093375622.800201</v>
      </c>
      <c r="K835">
        <v>474266</v>
      </c>
      <c r="L835">
        <v>10</v>
      </c>
      <c r="M835">
        <f t="shared" ref="M835:M898" si="13">YEAR(A835)</f>
        <v>2022</v>
      </c>
    </row>
    <row r="836" spans="1:13">
      <c r="A836">
        <v>44667</v>
      </c>
      <c r="B836">
        <v>116379</v>
      </c>
      <c r="C836">
        <v>8504</v>
      </c>
      <c r="D836">
        <v>210911210.55221799</v>
      </c>
      <c r="E836">
        <v>30575768703.799099</v>
      </c>
      <c r="F836">
        <v>1738849</v>
      </c>
      <c r="G836">
        <v>9542</v>
      </c>
      <c r="H836">
        <v>738</v>
      </c>
      <c r="I836">
        <v>84152816.293385103</v>
      </c>
      <c r="J836">
        <v>64177528439.093597</v>
      </c>
      <c r="K836">
        <v>474994</v>
      </c>
      <c r="L836">
        <v>10</v>
      </c>
      <c r="M836">
        <f t="shared" si="13"/>
        <v>2022</v>
      </c>
    </row>
    <row r="837" spans="1:13">
      <c r="A837">
        <v>44668</v>
      </c>
      <c r="B837">
        <v>99304</v>
      </c>
      <c r="C837">
        <v>6904</v>
      </c>
      <c r="D837">
        <v>210571981.76973501</v>
      </c>
      <c r="E837">
        <v>30786340685.568802</v>
      </c>
      <c r="F837">
        <v>1736026</v>
      </c>
      <c r="G837">
        <v>9727</v>
      </c>
      <c r="H837">
        <v>708</v>
      </c>
      <c r="I837">
        <v>84237645.281290695</v>
      </c>
      <c r="J837">
        <v>64261766084.374901</v>
      </c>
      <c r="K837">
        <v>475692</v>
      </c>
      <c r="L837">
        <v>10</v>
      </c>
      <c r="M837">
        <f t="shared" si="13"/>
        <v>2022</v>
      </c>
    </row>
    <row r="838" spans="1:13">
      <c r="A838">
        <v>44669</v>
      </c>
      <c r="B838">
        <v>65383</v>
      </c>
      <c r="C838">
        <v>874</v>
      </c>
      <c r="D838">
        <v>209508705.45940599</v>
      </c>
      <c r="E838">
        <v>30995849391.028198</v>
      </c>
      <c r="F838">
        <v>1727301</v>
      </c>
      <c r="G838">
        <v>9599</v>
      </c>
      <c r="H838">
        <v>756</v>
      </c>
      <c r="I838">
        <v>84335232.844607502</v>
      </c>
      <c r="J838">
        <v>64346101317.219498</v>
      </c>
      <c r="K838">
        <v>476438</v>
      </c>
      <c r="L838">
        <v>10</v>
      </c>
      <c r="M838">
        <f t="shared" si="13"/>
        <v>2022</v>
      </c>
    </row>
    <row r="839" spans="1:13">
      <c r="A839">
        <v>44670</v>
      </c>
      <c r="B839">
        <v>70555</v>
      </c>
      <c r="C839">
        <v>960</v>
      </c>
      <c r="D839">
        <v>208434859.870689</v>
      </c>
      <c r="E839">
        <v>31204284250.898899</v>
      </c>
      <c r="F839">
        <v>1718474</v>
      </c>
      <c r="G839">
        <v>9787</v>
      </c>
      <c r="H839">
        <v>767</v>
      </c>
      <c r="I839">
        <v>84431921.204745606</v>
      </c>
      <c r="J839">
        <v>64430533238.424202</v>
      </c>
      <c r="K839">
        <v>477195</v>
      </c>
      <c r="L839">
        <v>10</v>
      </c>
      <c r="M839">
        <f t="shared" si="13"/>
        <v>2022</v>
      </c>
    </row>
    <row r="840" spans="1:13">
      <c r="A840">
        <v>44671</v>
      </c>
      <c r="B840">
        <v>303002</v>
      </c>
      <c r="C840">
        <v>3929</v>
      </c>
      <c r="D840">
        <v>207730034.83027399</v>
      </c>
      <c r="E840">
        <v>31412014285.729198</v>
      </c>
      <c r="F840">
        <v>1712709</v>
      </c>
      <c r="G840">
        <v>9694</v>
      </c>
      <c r="H840">
        <v>711</v>
      </c>
      <c r="I840">
        <v>84508089.192710593</v>
      </c>
      <c r="J840">
        <v>64515041327.616898</v>
      </c>
      <c r="K840">
        <v>477895</v>
      </c>
      <c r="L840">
        <v>11</v>
      </c>
      <c r="M840">
        <f t="shared" si="13"/>
        <v>2022</v>
      </c>
    </row>
    <row r="841" spans="1:13">
      <c r="A841">
        <v>44672</v>
      </c>
      <c r="B841">
        <v>342645</v>
      </c>
      <c r="C841">
        <v>4699</v>
      </c>
      <c r="D841">
        <v>207136662.424027</v>
      </c>
      <c r="E841">
        <v>31619150948.153198</v>
      </c>
      <c r="F841">
        <v>1707815</v>
      </c>
      <c r="G841">
        <v>9593</v>
      </c>
      <c r="H841">
        <v>702</v>
      </c>
      <c r="I841">
        <v>84594369.258081794</v>
      </c>
      <c r="J841">
        <v>64599635696.875</v>
      </c>
      <c r="K841">
        <v>478586</v>
      </c>
      <c r="L841">
        <v>11</v>
      </c>
      <c r="M841">
        <f t="shared" si="13"/>
        <v>2022</v>
      </c>
    </row>
    <row r="842" spans="1:13">
      <c r="A842">
        <v>44673</v>
      </c>
      <c r="B842">
        <v>297363</v>
      </c>
      <c r="C842">
        <v>19695</v>
      </c>
      <c r="D842">
        <v>208316059.28276601</v>
      </c>
      <c r="E842">
        <v>31827467007.436001</v>
      </c>
      <c r="F842">
        <v>1717579</v>
      </c>
      <c r="G842">
        <v>9931</v>
      </c>
      <c r="H842">
        <v>723</v>
      </c>
      <c r="I842">
        <v>84681446.352075696</v>
      </c>
      <c r="J842">
        <v>64684317143.227097</v>
      </c>
      <c r="K842">
        <v>479298</v>
      </c>
      <c r="L842">
        <v>11</v>
      </c>
      <c r="M842">
        <f t="shared" si="13"/>
        <v>2022</v>
      </c>
    </row>
    <row r="843" spans="1:13">
      <c r="A843">
        <v>44674</v>
      </c>
      <c r="B843">
        <v>228087</v>
      </c>
      <c r="C843">
        <v>15942</v>
      </c>
      <c r="D843">
        <v>209017712.50997001</v>
      </c>
      <c r="E843">
        <v>32036484719.945999</v>
      </c>
      <c r="F843">
        <v>1723280</v>
      </c>
      <c r="G843">
        <v>10241</v>
      </c>
      <c r="H843">
        <v>744</v>
      </c>
      <c r="I843">
        <v>84772960.393485904</v>
      </c>
      <c r="J843">
        <v>64769090103.620598</v>
      </c>
      <c r="K843">
        <v>480031</v>
      </c>
      <c r="L843">
        <v>11</v>
      </c>
      <c r="M843">
        <f t="shared" si="13"/>
        <v>2022</v>
      </c>
    </row>
    <row r="844" spans="1:13">
      <c r="A844">
        <v>44675</v>
      </c>
      <c r="B844">
        <v>103960</v>
      </c>
      <c r="C844">
        <v>7478</v>
      </c>
      <c r="D844">
        <v>208721406.49571899</v>
      </c>
      <c r="E844">
        <v>32245206126.4417</v>
      </c>
      <c r="F844">
        <v>1720816</v>
      </c>
      <c r="G844">
        <v>9942</v>
      </c>
      <c r="H844">
        <v>736</v>
      </c>
      <c r="I844">
        <v>84862266.434945807</v>
      </c>
      <c r="J844">
        <v>64853952370.055496</v>
      </c>
      <c r="K844">
        <v>480756</v>
      </c>
      <c r="L844">
        <v>11</v>
      </c>
      <c r="M844">
        <f t="shared" si="13"/>
        <v>2022</v>
      </c>
    </row>
    <row r="845" spans="1:13">
      <c r="A845">
        <v>44676</v>
      </c>
      <c r="B845">
        <v>51548</v>
      </c>
      <c r="C845">
        <v>643</v>
      </c>
      <c r="D845">
        <v>207586386.11863199</v>
      </c>
      <c r="E845">
        <v>32452792512.560299</v>
      </c>
      <c r="F845">
        <v>1711436</v>
      </c>
      <c r="G845">
        <v>10023</v>
      </c>
      <c r="H845">
        <v>752</v>
      </c>
      <c r="I845">
        <v>84956925.061702594</v>
      </c>
      <c r="J845">
        <v>64938909295.117203</v>
      </c>
      <c r="K845">
        <v>481497</v>
      </c>
      <c r="L845">
        <v>11</v>
      </c>
      <c r="M845">
        <f t="shared" si="13"/>
        <v>2022</v>
      </c>
    </row>
    <row r="846" spans="1:13">
      <c r="A846">
        <v>44677</v>
      </c>
      <c r="B846">
        <v>227041</v>
      </c>
      <c r="C846">
        <v>16885</v>
      </c>
      <c r="D846">
        <v>208400286.49380001</v>
      </c>
      <c r="E846">
        <v>32661192799.0541</v>
      </c>
      <c r="F846">
        <v>1718131</v>
      </c>
      <c r="G846">
        <v>10190</v>
      </c>
      <c r="H846">
        <v>765</v>
      </c>
      <c r="I846">
        <v>85050902.514773205</v>
      </c>
      <c r="J846">
        <v>65023960197.632004</v>
      </c>
      <c r="K846">
        <v>482251</v>
      </c>
      <c r="L846">
        <v>11</v>
      </c>
      <c r="M846">
        <f t="shared" si="13"/>
        <v>2022</v>
      </c>
    </row>
    <row r="847" spans="1:13">
      <c r="A847">
        <v>44678</v>
      </c>
      <c r="B847">
        <v>266027</v>
      </c>
      <c r="C847">
        <v>3652</v>
      </c>
      <c r="D847">
        <v>207609074.06094101</v>
      </c>
      <c r="E847">
        <v>32868801873.115002</v>
      </c>
      <c r="F847">
        <v>1711544</v>
      </c>
      <c r="G847">
        <v>10239</v>
      </c>
      <c r="H847">
        <v>755</v>
      </c>
      <c r="I847">
        <v>85143479.930831701</v>
      </c>
      <c r="J847">
        <v>65109103677.562798</v>
      </c>
      <c r="K847">
        <v>482994</v>
      </c>
      <c r="L847">
        <v>12</v>
      </c>
      <c r="M847">
        <f t="shared" si="13"/>
        <v>2022</v>
      </c>
    </row>
    <row r="848" spans="1:13">
      <c r="A848">
        <v>44679</v>
      </c>
      <c r="B848">
        <v>220436</v>
      </c>
      <c r="C848">
        <v>2970</v>
      </c>
      <c r="D848">
        <v>206739999.383479</v>
      </c>
      <c r="E848">
        <v>33075541872.498501</v>
      </c>
      <c r="F848">
        <v>1704380</v>
      </c>
      <c r="G848">
        <v>10134</v>
      </c>
      <c r="H848">
        <v>762</v>
      </c>
      <c r="I848">
        <v>85239223.480872199</v>
      </c>
      <c r="J848">
        <v>65194342901.043701</v>
      </c>
      <c r="K848">
        <v>483744</v>
      </c>
      <c r="L848">
        <v>12</v>
      </c>
      <c r="M848">
        <f t="shared" si="13"/>
        <v>2022</v>
      </c>
    </row>
    <row r="849" spans="1:13">
      <c r="A849">
        <v>44680</v>
      </c>
      <c r="B849">
        <v>180822</v>
      </c>
      <c r="C849">
        <v>12805</v>
      </c>
      <c r="D849">
        <v>207032150.88929701</v>
      </c>
      <c r="E849">
        <v>33282574023.387798</v>
      </c>
      <c r="F849">
        <v>1706741</v>
      </c>
      <c r="G849">
        <v>10444</v>
      </c>
      <c r="H849">
        <v>776</v>
      </c>
      <c r="I849">
        <v>85335110.098187</v>
      </c>
      <c r="J849">
        <v>65279678011.141899</v>
      </c>
      <c r="K849">
        <v>484508</v>
      </c>
      <c r="L849">
        <v>12</v>
      </c>
      <c r="M849">
        <f t="shared" si="13"/>
        <v>2022</v>
      </c>
    </row>
    <row r="850" spans="1:13">
      <c r="A850">
        <v>44681</v>
      </c>
      <c r="B850">
        <v>149402</v>
      </c>
      <c r="C850">
        <v>1887</v>
      </c>
      <c r="D850">
        <v>206005373.95122799</v>
      </c>
      <c r="E850">
        <v>33488579397.3391</v>
      </c>
      <c r="F850">
        <v>1698336</v>
      </c>
      <c r="G850">
        <v>10292</v>
      </c>
      <c r="H850">
        <v>803</v>
      </c>
      <c r="I850">
        <v>85434468.416786194</v>
      </c>
      <c r="J850">
        <v>65365112479.558701</v>
      </c>
      <c r="K850">
        <v>485300</v>
      </c>
      <c r="L850">
        <v>11</v>
      </c>
      <c r="M850">
        <f t="shared" si="13"/>
        <v>2022</v>
      </c>
    </row>
    <row r="851" spans="1:13">
      <c r="A851">
        <v>44682</v>
      </c>
      <c r="B851">
        <v>92701</v>
      </c>
      <c r="C851">
        <v>6274</v>
      </c>
      <c r="D851">
        <v>205501136.912359</v>
      </c>
      <c r="E851">
        <v>33694080534.2514</v>
      </c>
      <c r="F851">
        <v>1694113</v>
      </c>
      <c r="G851">
        <v>10497</v>
      </c>
      <c r="H851">
        <v>758</v>
      </c>
      <c r="I851">
        <v>85521004.571014598</v>
      </c>
      <c r="J851">
        <v>65450633484.1297</v>
      </c>
      <c r="K851">
        <v>486046</v>
      </c>
      <c r="L851">
        <v>12</v>
      </c>
      <c r="M851">
        <f t="shared" si="13"/>
        <v>2022</v>
      </c>
    </row>
    <row r="852" spans="1:13">
      <c r="A852">
        <v>44683</v>
      </c>
      <c r="B852">
        <v>43199</v>
      </c>
      <c r="C852">
        <v>511</v>
      </c>
      <c r="D852">
        <v>204296475.158517</v>
      </c>
      <c r="E852">
        <v>33898377009.409901</v>
      </c>
      <c r="F852">
        <v>1684164</v>
      </c>
      <c r="G852">
        <v>10460</v>
      </c>
      <c r="H852">
        <v>820</v>
      </c>
      <c r="I852">
        <v>85628468.588052899</v>
      </c>
      <c r="J852">
        <v>65536261952.717697</v>
      </c>
      <c r="K852">
        <v>486854</v>
      </c>
      <c r="L852">
        <v>12</v>
      </c>
      <c r="M852">
        <f t="shared" si="13"/>
        <v>2022</v>
      </c>
    </row>
    <row r="853" spans="1:13">
      <c r="A853">
        <v>44684</v>
      </c>
      <c r="B853">
        <v>235744</v>
      </c>
      <c r="C853">
        <v>3102</v>
      </c>
      <c r="D853">
        <v>203375945.90588799</v>
      </c>
      <c r="E853">
        <v>34101752955.3158</v>
      </c>
      <c r="F853">
        <v>1676562</v>
      </c>
      <c r="G853">
        <v>10704</v>
      </c>
      <c r="H853">
        <v>788</v>
      </c>
      <c r="I853">
        <v>85721518.863400593</v>
      </c>
      <c r="J853">
        <v>65621983471.5811</v>
      </c>
      <c r="K853">
        <v>487630</v>
      </c>
      <c r="L853">
        <v>12</v>
      </c>
      <c r="M853">
        <f t="shared" si="13"/>
        <v>2022</v>
      </c>
    </row>
    <row r="854" spans="1:13">
      <c r="A854">
        <v>44685</v>
      </c>
      <c r="B854">
        <v>289870</v>
      </c>
      <c r="C854">
        <v>3872</v>
      </c>
      <c r="D854">
        <v>202561277.55940601</v>
      </c>
      <c r="E854">
        <v>34304314232.875198</v>
      </c>
      <c r="F854">
        <v>1669835</v>
      </c>
      <c r="G854">
        <v>10599</v>
      </c>
      <c r="H854">
        <v>847</v>
      </c>
      <c r="I854">
        <v>85832294.143497497</v>
      </c>
      <c r="J854">
        <v>65707815765.724602</v>
      </c>
      <c r="K854">
        <v>488465</v>
      </c>
      <c r="L854">
        <v>12</v>
      </c>
      <c r="M854">
        <f t="shared" si="13"/>
        <v>2022</v>
      </c>
    </row>
    <row r="855" spans="1:13">
      <c r="A855">
        <v>44686</v>
      </c>
      <c r="B855">
        <v>244795</v>
      </c>
      <c r="C855">
        <v>2982</v>
      </c>
      <c r="D855">
        <v>201685820.67090201</v>
      </c>
      <c r="E855">
        <v>34506000053.546097</v>
      </c>
      <c r="F855">
        <v>1662527</v>
      </c>
      <c r="G855">
        <v>10290</v>
      </c>
      <c r="H855">
        <v>783</v>
      </c>
      <c r="I855">
        <v>85919082.444732904</v>
      </c>
      <c r="J855">
        <v>65793734848.169403</v>
      </c>
      <c r="K855">
        <v>489236</v>
      </c>
      <c r="L855">
        <v>12</v>
      </c>
      <c r="M855">
        <f t="shared" si="13"/>
        <v>2022</v>
      </c>
    </row>
    <row r="856" spans="1:13">
      <c r="A856">
        <v>44687</v>
      </c>
      <c r="B856">
        <v>218829</v>
      </c>
      <c r="C856">
        <v>14195</v>
      </c>
      <c r="D856">
        <v>202099706.974558</v>
      </c>
      <c r="E856">
        <v>34708099760.520699</v>
      </c>
      <c r="F856">
        <v>1665936</v>
      </c>
      <c r="G856">
        <v>10786</v>
      </c>
      <c r="H856">
        <v>805</v>
      </c>
      <c r="I856">
        <v>86016165.592049897</v>
      </c>
      <c r="J856">
        <v>65879751013.761398</v>
      </c>
      <c r="K856">
        <v>490028</v>
      </c>
      <c r="L856">
        <v>13</v>
      </c>
      <c r="M856">
        <f t="shared" si="13"/>
        <v>2022</v>
      </c>
    </row>
    <row r="857" spans="1:13">
      <c r="A857">
        <v>44688</v>
      </c>
      <c r="B857">
        <v>182895</v>
      </c>
      <c r="C857">
        <v>2486</v>
      </c>
      <c r="D857">
        <v>201079416.52366</v>
      </c>
      <c r="E857">
        <v>34909179177.044296</v>
      </c>
      <c r="F857">
        <v>1657580</v>
      </c>
      <c r="G857">
        <v>10842</v>
      </c>
      <c r="H857">
        <v>791</v>
      </c>
      <c r="I857">
        <v>86112666.103658006</v>
      </c>
      <c r="J857">
        <v>65965863679.865097</v>
      </c>
      <c r="K857">
        <v>490807</v>
      </c>
      <c r="L857">
        <v>12</v>
      </c>
      <c r="M857">
        <f t="shared" si="13"/>
        <v>2022</v>
      </c>
    </row>
    <row r="858" spans="1:13">
      <c r="A858">
        <v>44689</v>
      </c>
      <c r="B858">
        <v>73486</v>
      </c>
      <c r="C858">
        <v>1030</v>
      </c>
      <c r="D858">
        <v>199920548.76559201</v>
      </c>
      <c r="E858">
        <v>35109099725.809898</v>
      </c>
      <c r="F858">
        <v>1648099</v>
      </c>
      <c r="G858">
        <v>10511</v>
      </c>
      <c r="H858">
        <v>797</v>
      </c>
      <c r="I858">
        <v>86212947.056324005</v>
      </c>
      <c r="J858">
        <v>66052076626.921402</v>
      </c>
      <c r="K858">
        <v>491591</v>
      </c>
      <c r="L858">
        <v>13</v>
      </c>
      <c r="M858">
        <f t="shared" si="13"/>
        <v>2022</v>
      </c>
    </row>
    <row r="859" spans="1:13">
      <c r="A859">
        <v>44690</v>
      </c>
      <c r="B859">
        <v>36367</v>
      </c>
      <c r="C859">
        <v>2692</v>
      </c>
      <c r="D859">
        <v>198933498.15113401</v>
      </c>
      <c r="E859">
        <v>35308033223.961098</v>
      </c>
      <c r="F859">
        <v>1639947</v>
      </c>
      <c r="G859">
        <v>10844</v>
      </c>
      <c r="H859">
        <v>800</v>
      </c>
      <c r="I859">
        <v>86312989.000392407</v>
      </c>
      <c r="J859">
        <v>66138389615.921799</v>
      </c>
      <c r="K859">
        <v>492378</v>
      </c>
      <c r="L859">
        <v>13</v>
      </c>
      <c r="M859">
        <f t="shared" si="13"/>
        <v>2022</v>
      </c>
    </row>
    <row r="860" spans="1:13">
      <c r="A860">
        <v>44691</v>
      </c>
      <c r="B860">
        <v>230960</v>
      </c>
      <c r="C860">
        <v>3142</v>
      </c>
      <c r="D860">
        <v>198032764.05106199</v>
      </c>
      <c r="E860">
        <v>35506065988.0121</v>
      </c>
      <c r="F860">
        <v>1632536</v>
      </c>
      <c r="G860">
        <v>10553</v>
      </c>
      <c r="H860">
        <v>739</v>
      </c>
      <c r="I860">
        <v>86394119.372799799</v>
      </c>
      <c r="J860">
        <v>66224783735.294601</v>
      </c>
      <c r="K860">
        <v>493105</v>
      </c>
      <c r="L860">
        <v>12</v>
      </c>
      <c r="M860">
        <f t="shared" si="13"/>
        <v>2022</v>
      </c>
    </row>
    <row r="861" spans="1:13">
      <c r="A861">
        <v>44692</v>
      </c>
      <c r="B861">
        <v>258088</v>
      </c>
      <c r="C861">
        <v>16397</v>
      </c>
      <c r="D861">
        <v>198691267.62790799</v>
      </c>
      <c r="E861">
        <v>35704757255.639999</v>
      </c>
      <c r="F861">
        <v>1638015</v>
      </c>
      <c r="G861">
        <v>10918</v>
      </c>
      <c r="H861">
        <v>817</v>
      </c>
      <c r="I861">
        <v>86497288.156639993</v>
      </c>
      <c r="J861">
        <v>66311281023.451202</v>
      </c>
      <c r="K861">
        <v>493910</v>
      </c>
      <c r="L861">
        <v>12</v>
      </c>
      <c r="M861">
        <f t="shared" si="13"/>
        <v>2022</v>
      </c>
    </row>
    <row r="862" spans="1:13">
      <c r="A862">
        <v>44693</v>
      </c>
      <c r="B862">
        <v>209988</v>
      </c>
      <c r="C862">
        <v>2622</v>
      </c>
      <c r="D862">
        <v>197715004.01128599</v>
      </c>
      <c r="E862">
        <v>35902472259.651299</v>
      </c>
      <c r="F862">
        <v>1629991</v>
      </c>
      <c r="G862">
        <v>10646</v>
      </c>
      <c r="H862">
        <v>790</v>
      </c>
      <c r="I862">
        <v>86591620.154038504</v>
      </c>
      <c r="J862">
        <v>66397872643.605301</v>
      </c>
      <c r="K862">
        <v>494687</v>
      </c>
      <c r="L862">
        <v>13</v>
      </c>
      <c r="M862">
        <f t="shared" si="13"/>
        <v>2022</v>
      </c>
    </row>
    <row r="863" spans="1:13">
      <c r="A863">
        <v>44694</v>
      </c>
      <c r="B863">
        <v>176905</v>
      </c>
      <c r="C863">
        <v>2467</v>
      </c>
      <c r="D863">
        <v>196724141.09771699</v>
      </c>
      <c r="E863">
        <v>36099196400.749001</v>
      </c>
      <c r="F863">
        <v>1621833</v>
      </c>
      <c r="G863">
        <v>10625</v>
      </c>
      <c r="H863">
        <v>775</v>
      </c>
      <c r="I863">
        <v>86686325.140698001</v>
      </c>
      <c r="J863">
        <v>66484558968.746002</v>
      </c>
      <c r="K863">
        <v>495449</v>
      </c>
      <c r="L863">
        <v>13</v>
      </c>
      <c r="M863">
        <f t="shared" si="13"/>
        <v>2022</v>
      </c>
    </row>
    <row r="864" spans="1:13">
      <c r="A864">
        <v>44695</v>
      </c>
      <c r="B864">
        <v>154904</v>
      </c>
      <c r="C864">
        <v>11388</v>
      </c>
      <c r="D864">
        <v>196788017.338485</v>
      </c>
      <c r="E864">
        <v>36295984418.087502</v>
      </c>
      <c r="F864">
        <v>1622387</v>
      </c>
      <c r="G864">
        <v>10834</v>
      </c>
      <c r="H864">
        <v>814</v>
      </c>
      <c r="I864">
        <v>86787069.114294499</v>
      </c>
      <c r="J864">
        <v>66571346037.860298</v>
      </c>
      <c r="K864">
        <v>496249</v>
      </c>
      <c r="L864">
        <v>14</v>
      </c>
      <c r="M864">
        <f t="shared" si="13"/>
        <v>2022</v>
      </c>
    </row>
    <row r="865" spans="1:13">
      <c r="A865">
        <v>44696</v>
      </c>
      <c r="B865">
        <v>54755</v>
      </c>
      <c r="C865">
        <v>732</v>
      </c>
      <c r="D865">
        <v>195556143.12600499</v>
      </c>
      <c r="E865">
        <v>36491540561.213501</v>
      </c>
      <c r="F865">
        <v>1612261</v>
      </c>
      <c r="G865">
        <v>10858</v>
      </c>
      <c r="H865">
        <v>781</v>
      </c>
      <c r="I865">
        <v>86878264.864677295</v>
      </c>
      <c r="J865">
        <v>66658224302.724899</v>
      </c>
      <c r="K865">
        <v>497017</v>
      </c>
      <c r="L865">
        <v>13</v>
      </c>
      <c r="M865">
        <f t="shared" si="13"/>
        <v>2022</v>
      </c>
    </row>
    <row r="866" spans="1:13">
      <c r="A866">
        <v>44697</v>
      </c>
      <c r="B866">
        <v>26268</v>
      </c>
      <c r="C866">
        <v>349</v>
      </c>
      <c r="D866">
        <v>194303119.21090099</v>
      </c>
      <c r="E866">
        <v>36685843680.4244</v>
      </c>
      <c r="F866">
        <v>1601943</v>
      </c>
      <c r="G866">
        <v>10667</v>
      </c>
      <c r="H866">
        <v>766</v>
      </c>
      <c r="I866">
        <v>86972515.234030306</v>
      </c>
      <c r="J866">
        <v>66745196817.959</v>
      </c>
      <c r="K866">
        <v>497769</v>
      </c>
      <c r="L866">
        <v>14</v>
      </c>
      <c r="M866">
        <f t="shared" si="13"/>
        <v>2022</v>
      </c>
    </row>
    <row r="867" spans="1:13">
      <c r="A867">
        <v>44698</v>
      </c>
      <c r="B867">
        <v>178721</v>
      </c>
      <c r="C867">
        <v>12728</v>
      </c>
      <c r="D867">
        <v>194532990.46285799</v>
      </c>
      <c r="E867">
        <v>36880376670.887299</v>
      </c>
      <c r="F867">
        <v>1603868</v>
      </c>
      <c r="G867">
        <v>10803</v>
      </c>
      <c r="H867">
        <v>820</v>
      </c>
      <c r="I867">
        <v>87077855.543297306</v>
      </c>
      <c r="J867">
        <v>66832274673.502296</v>
      </c>
      <c r="K867">
        <v>498576</v>
      </c>
      <c r="L867">
        <v>13</v>
      </c>
      <c r="M867">
        <f t="shared" si="13"/>
        <v>2022</v>
      </c>
    </row>
    <row r="868" spans="1:13">
      <c r="A868">
        <v>44699</v>
      </c>
      <c r="B868">
        <v>185329</v>
      </c>
      <c r="C868">
        <v>2682</v>
      </c>
      <c r="D868">
        <v>193568080.53437701</v>
      </c>
      <c r="E868">
        <v>37073944751.4217</v>
      </c>
      <c r="F868">
        <v>1595916</v>
      </c>
      <c r="G868">
        <v>10634</v>
      </c>
      <c r="H868">
        <v>807</v>
      </c>
      <c r="I868">
        <v>87176246.695676699</v>
      </c>
      <c r="J868">
        <v>66919450920.197998</v>
      </c>
      <c r="K868">
        <v>499369</v>
      </c>
      <c r="L868">
        <v>14</v>
      </c>
      <c r="M868">
        <f t="shared" si="13"/>
        <v>2022</v>
      </c>
    </row>
    <row r="869" spans="1:13">
      <c r="A869">
        <v>44700</v>
      </c>
      <c r="B869">
        <v>146454</v>
      </c>
      <c r="C869">
        <v>2139</v>
      </c>
      <c r="D869">
        <v>192506669.24146</v>
      </c>
      <c r="E869">
        <v>37266451420.663101</v>
      </c>
      <c r="F869">
        <v>1587082</v>
      </c>
      <c r="G869">
        <v>10973</v>
      </c>
      <c r="H869">
        <v>836</v>
      </c>
      <c r="I869">
        <v>87278509.515837207</v>
      </c>
      <c r="J869">
        <v>67006729429.713799</v>
      </c>
      <c r="K869">
        <v>500191</v>
      </c>
      <c r="L869">
        <v>14</v>
      </c>
      <c r="M869">
        <f t="shared" si="13"/>
        <v>2022</v>
      </c>
    </row>
    <row r="870" spans="1:13">
      <c r="A870">
        <v>44701</v>
      </c>
      <c r="B870">
        <v>120491</v>
      </c>
      <c r="C870">
        <v>8050</v>
      </c>
      <c r="D870">
        <v>192156438.211474</v>
      </c>
      <c r="E870">
        <v>37458607858.874603</v>
      </c>
      <c r="F870">
        <v>1584167</v>
      </c>
      <c r="G870">
        <v>10965</v>
      </c>
      <c r="H870">
        <v>810</v>
      </c>
      <c r="I870">
        <v>87371238.764370903</v>
      </c>
      <c r="J870">
        <v>67094100668.478203</v>
      </c>
      <c r="K870">
        <v>500988</v>
      </c>
      <c r="L870">
        <v>13</v>
      </c>
      <c r="M870">
        <f t="shared" si="13"/>
        <v>2022</v>
      </c>
    </row>
    <row r="871" spans="1:13">
      <c r="A871">
        <v>44702</v>
      </c>
      <c r="B871">
        <v>108794</v>
      </c>
      <c r="C871">
        <v>7581</v>
      </c>
      <c r="D871">
        <v>191768073.32691601</v>
      </c>
      <c r="E871">
        <v>37650375932.2015</v>
      </c>
      <c r="F871">
        <v>1580947</v>
      </c>
      <c r="G871">
        <v>10801</v>
      </c>
      <c r="H871">
        <v>779</v>
      </c>
      <c r="I871">
        <v>87464476.702311605</v>
      </c>
      <c r="J871">
        <v>67181565145.180496</v>
      </c>
      <c r="K871">
        <v>501753</v>
      </c>
      <c r="L871">
        <v>14</v>
      </c>
      <c r="M871">
        <f t="shared" si="13"/>
        <v>2022</v>
      </c>
    </row>
    <row r="872" spans="1:13">
      <c r="A872">
        <v>44703</v>
      </c>
      <c r="B872">
        <v>37612</v>
      </c>
      <c r="C872">
        <v>2690</v>
      </c>
      <c r="D872">
        <v>190783579.818032</v>
      </c>
      <c r="E872">
        <v>37841159512.0196</v>
      </c>
      <c r="F872">
        <v>1572902</v>
      </c>
      <c r="G872">
        <v>10735</v>
      </c>
      <c r="H872">
        <v>836</v>
      </c>
      <c r="I872">
        <v>87569418.668485299</v>
      </c>
      <c r="J872">
        <v>67269134563.848999</v>
      </c>
      <c r="K872">
        <v>502574</v>
      </c>
      <c r="L872">
        <v>15</v>
      </c>
      <c r="M872">
        <f t="shared" si="13"/>
        <v>2022</v>
      </c>
    </row>
    <row r="873" spans="1:13">
      <c r="A873">
        <v>44704</v>
      </c>
      <c r="B873">
        <v>18881</v>
      </c>
      <c r="C873">
        <v>227</v>
      </c>
      <c r="D873">
        <v>189506013.746369</v>
      </c>
      <c r="E873">
        <v>38030665525.7659</v>
      </c>
      <c r="F873">
        <v>1562412</v>
      </c>
      <c r="G873">
        <v>10717</v>
      </c>
      <c r="H873">
        <v>821</v>
      </c>
      <c r="I873">
        <v>87667163.215404004</v>
      </c>
      <c r="J873">
        <v>67356801727.0644</v>
      </c>
      <c r="K873">
        <v>503381</v>
      </c>
      <c r="L873">
        <v>14</v>
      </c>
      <c r="M873">
        <f t="shared" si="13"/>
        <v>2022</v>
      </c>
    </row>
    <row r="874" spans="1:13">
      <c r="A874">
        <v>44705</v>
      </c>
      <c r="B874">
        <v>128165</v>
      </c>
      <c r="C874">
        <v>1784</v>
      </c>
      <c r="D874">
        <v>188407846.12171599</v>
      </c>
      <c r="E874">
        <v>38219073371.887604</v>
      </c>
      <c r="F874">
        <v>1553325</v>
      </c>
      <c r="G874">
        <v>10871</v>
      </c>
      <c r="H874">
        <v>763</v>
      </c>
      <c r="I874">
        <v>87749656.981001094</v>
      </c>
      <c r="J874">
        <v>67444551384.045403</v>
      </c>
      <c r="K874">
        <v>504130</v>
      </c>
      <c r="L874">
        <v>14</v>
      </c>
      <c r="M874">
        <f t="shared" si="13"/>
        <v>2022</v>
      </c>
    </row>
    <row r="875" spans="1:13">
      <c r="A875">
        <v>44706</v>
      </c>
      <c r="B875">
        <v>127056</v>
      </c>
      <c r="C875">
        <v>8519</v>
      </c>
      <c r="D875">
        <v>188142203.36771399</v>
      </c>
      <c r="E875">
        <v>38407215575.255402</v>
      </c>
      <c r="F875">
        <v>1551131</v>
      </c>
      <c r="G875">
        <v>10713</v>
      </c>
      <c r="H875">
        <v>760</v>
      </c>
      <c r="I875">
        <v>87846132.928383797</v>
      </c>
      <c r="J875">
        <v>67532397516.973701</v>
      </c>
      <c r="K875">
        <v>504876</v>
      </c>
      <c r="L875">
        <v>14</v>
      </c>
      <c r="M875">
        <f t="shared" si="13"/>
        <v>2022</v>
      </c>
    </row>
    <row r="876" spans="1:13">
      <c r="A876">
        <v>44707</v>
      </c>
      <c r="B876">
        <v>96326</v>
      </c>
      <c r="C876">
        <v>1144</v>
      </c>
      <c r="D876">
        <v>186986568.83060801</v>
      </c>
      <c r="E876">
        <v>38594202144.085999</v>
      </c>
      <c r="F876">
        <v>1541526</v>
      </c>
      <c r="G876">
        <v>10749</v>
      </c>
      <c r="H876">
        <v>808</v>
      </c>
      <c r="I876">
        <v>87952307.206328794</v>
      </c>
      <c r="J876">
        <v>67620349824.180099</v>
      </c>
      <c r="K876">
        <v>505670</v>
      </c>
      <c r="L876">
        <v>14</v>
      </c>
      <c r="M876">
        <f t="shared" si="13"/>
        <v>2022</v>
      </c>
    </row>
    <row r="877" spans="1:13">
      <c r="A877">
        <v>44708</v>
      </c>
      <c r="B877">
        <v>22695</v>
      </c>
      <c r="C877">
        <v>1661</v>
      </c>
      <c r="D877">
        <v>185901053.45627999</v>
      </c>
      <c r="E877">
        <v>38780103197.542297</v>
      </c>
      <c r="F877">
        <v>1532494</v>
      </c>
      <c r="G877">
        <v>10693</v>
      </c>
      <c r="H877">
        <v>741</v>
      </c>
      <c r="I877">
        <v>88031265.540810302</v>
      </c>
      <c r="J877">
        <v>67708381089.720901</v>
      </c>
      <c r="K877">
        <v>506396</v>
      </c>
      <c r="L877">
        <v>15</v>
      </c>
      <c r="M877">
        <f t="shared" si="13"/>
        <v>2022</v>
      </c>
    </row>
    <row r="878" spans="1:13">
      <c r="A878">
        <v>44709</v>
      </c>
      <c r="B878">
        <v>88756</v>
      </c>
      <c r="C878">
        <v>1059</v>
      </c>
      <c r="D878">
        <v>184747185.18547899</v>
      </c>
      <c r="E878">
        <v>38964850382.727699</v>
      </c>
      <c r="F878">
        <v>1522988</v>
      </c>
      <c r="G878">
        <v>10565</v>
      </c>
      <c r="H878">
        <v>796</v>
      </c>
      <c r="I878">
        <v>88136899.351375103</v>
      </c>
      <c r="J878">
        <v>67796517989.072304</v>
      </c>
      <c r="K878">
        <v>507177</v>
      </c>
      <c r="L878">
        <v>15</v>
      </c>
      <c r="M878">
        <f t="shared" si="13"/>
        <v>2022</v>
      </c>
    </row>
    <row r="879" spans="1:13">
      <c r="A879">
        <v>44710</v>
      </c>
      <c r="B879">
        <v>28925</v>
      </c>
      <c r="C879">
        <v>390</v>
      </c>
      <c r="D879">
        <v>183514005.56104901</v>
      </c>
      <c r="E879">
        <v>39148364388.288803</v>
      </c>
      <c r="F879">
        <v>1512894</v>
      </c>
      <c r="G879">
        <v>10484</v>
      </c>
      <c r="H879">
        <v>802</v>
      </c>
      <c r="I879">
        <v>88236733.875194207</v>
      </c>
      <c r="J879">
        <v>67884754722.947403</v>
      </c>
      <c r="K879">
        <v>507964</v>
      </c>
      <c r="L879">
        <v>15</v>
      </c>
      <c r="M879">
        <f t="shared" si="13"/>
        <v>2022</v>
      </c>
    </row>
    <row r="880" spans="1:13">
      <c r="A880">
        <v>44711</v>
      </c>
      <c r="B880">
        <v>17628</v>
      </c>
      <c r="C880">
        <v>220</v>
      </c>
      <c r="D880">
        <v>182271898.24850601</v>
      </c>
      <c r="E880">
        <v>39330636286.5373</v>
      </c>
      <c r="F880">
        <v>1502679</v>
      </c>
      <c r="G880">
        <v>10435</v>
      </c>
      <c r="H880">
        <v>801</v>
      </c>
      <c r="I880">
        <v>88326938.016920999</v>
      </c>
      <c r="J880">
        <v>67973081660.964401</v>
      </c>
      <c r="K880">
        <v>508750</v>
      </c>
      <c r="L880">
        <v>15</v>
      </c>
      <c r="M880">
        <f t="shared" si="13"/>
        <v>2022</v>
      </c>
    </row>
    <row r="881" spans="1:13">
      <c r="A881">
        <v>44712</v>
      </c>
      <c r="B881">
        <v>127669</v>
      </c>
      <c r="C881">
        <v>9329</v>
      </c>
      <c r="D881">
        <v>182110509.77343699</v>
      </c>
      <c r="E881">
        <v>39512746796.310699</v>
      </c>
      <c r="F881">
        <v>1501305</v>
      </c>
      <c r="G881">
        <v>10703</v>
      </c>
      <c r="H881">
        <v>826</v>
      </c>
      <c r="I881">
        <v>88437265.468947396</v>
      </c>
      <c r="J881">
        <v>68061518926.433296</v>
      </c>
      <c r="K881">
        <v>509561</v>
      </c>
      <c r="L881">
        <v>15</v>
      </c>
      <c r="M881">
        <f t="shared" si="13"/>
        <v>2022</v>
      </c>
    </row>
    <row r="882" spans="1:13">
      <c r="A882">
        <v>44713</v>
      </c>
      <c r="B882">
        <v>118664</v>
      </c>
      <c r="C882">
        <v>1566</v>
      </c>
      <c r="D882">
        <v>181050544.03255999</v>
      </c>
      <c r="E882">
        <v>39693797340.3433</v>
      </c>
      <c r="F882">
        <v>1492566</v>
      </c>
      <c r="G882">
        <v>10305</v>
      </c>
      <c r="H882">
        <v>755</v>
      </c>
      <c r="I882">
        <v>88520144.335365996</v>
      </c>
      <c r="J882">
        <v>68150039070.7687</v>
      </c>
      <c r="K882">
        <v>510301</v>
      </c>
      <c r="L882">
        <v>15</v>
      </c>
      <c r="M882">
        <f t="shared" si="13"/>
        <v>2022</v>
      </c>
    </row>
    <row r="883" spans="1:13">
      <c r="A883">
        <v>44714</v>
      </c>
      <c r="B883">
        <v>103523</v>
      </c>
      <c r="C883">
        <v>1306</v>
      </c>
      <c r="D883">
        <v>179940707.082026</v>
      </c>
      <c r="E883">
        <v>39873738047.425301</v>
      </c>
      <c r="F883">
        <v>1483419</v>
      </c>
      <c r="G883">
        <v>10453</v>
      </c>
      <c r="H883">
        <v>750</v>
      </c>
      <c r="I883">
        <v>88609903.264865607</v>
      </c>
      <c r="J883">
        <v>68238648974.033501</v>
      </c>
      <c r="K883">
        <v>511036</v>
      </c>
      <c r="L883">
        <v>15</v>
      </c>
      <c r="M883">
        <f t="shared" si="13"/>
        <v>2022</v>
      </c>
    </row>
    <row r="884" spans="1:13">
      <c r="A884">
        <v>44715</v>
      </c>
      <c r="B884">
        <v>97668</v>
      </c>
      <c r="C884">
        <v>1367</v>
      </c>
      <c r="D884">
        <v>178854765.82967699</v>
      </c>
      <c r="E884">
        <v>40052592813.254997</v>
      </c>
      <c r="F884">
        <v>1474420</v>
      </c>
      <c r="G884">
        <v>10366</v>
      </c>
      <c r="H884">
        <v>824</v>
      </c>
      <c r="I884">
        <v>88718649.050207704</v>
      </c>
      <c r="J884">
        <v>68327367623.083801</v>
      </c>
      <c r="K884">
        <v>511844</v>
      </c>
      <c r="L884">
        <v>16</v>
      </c>
      <c r="M884">
        <f t="shared" si="13"/>
        <v>2022</v>
      </c>
    </row>
    <row r="885" spans="1:13">
      <c r="A885">
        <v>44716</v>
      </c>
      <c r="B885">
        <v>90821</v>
      </c>
      <c r="C885">
        <v>6002</v>
      </c>
      <c r="D885">
        <v>178294926.56983599</v>
      </c>
      <c r="E885">
        <v>40230887739.824799</v>
      </c>
      <c r="F885">
        <v>1469843</v>
      </c>
      <c r="G885">
        <v>10579</v>
      </c>
      <c r="H885">
        <v>754</v>
      </c>
      <c r="I885">
        <v>88804849.258351997</v>
      </c>
      <c r="J885">
        <v>68416172472.342102</v>
      </c>
      <c r="K885">
        <v>512583</v>
      </c>
      <c r="L885">
        <v>15</v>
      </c>
      <c r="M885">
        <f t="shared" si="13"/>
        <v>2022</v>
      </c>
    </row>
    <row r="886" spans="1:13">
      <c r="A886">
        <v>44717</v>
      </c>
      <c r="B886">
        <v>29426</v>
      </c>
      <c r="C886">
        <v>434</v>
      </c>
      <c r="D886">
        <v>177097544.93757701</v>
      </c>
      <c r="E886">
        <v>40407985284.762398</v>
      </c>
      <c r="F886">
        <v>1459935</v>
      </c>
      <c r="G886">
        <v>10342</v>
      </c>
      <c r="H886">
        <v>767</v>
      </c>
      <c r="I886">
        <v>88894191.506013796</v>
      </c>
      <c r="J886">
        <v>68505066663.848099</v>
      </c>
      <c r="K886">
        <v>513335</v>
      </c>
      <c r="L886">
        <v>15</v>
      </c>
      <c r="M886">
        <f t="shared" si="13"/>
        <v>2022</v>
      </c>
    </row>
    <row r="887" spans="1:13">
      <c r="A887">
        <v>44718</v>
      </c>
      <c r="B887">
        <v>16404</v>
      </c>
      <c r="C887">
        <v>190</v>
      </c>
      <c r="D887">
        <v>175879441.269968</v>
      </c>
      <c r="E887">
        <v>40583864726.032402</v>
      </c>
      <c r="F887">
        <v>1449898</v>
      </c>
      <c r="G887">
        <v>10227</v>
      </c>
      <c r="H887">
        <v>804</v>
      </c>
      <c r="I887">
        <v>88995503.763494596</v>
      </c>
      <c r="J887">
        <v>68594062167.611603</v>
      </c>
      <c r="K887">
        <v>514123</v>
      </c>
      <c r="L887">
        <v>16</v>
      </c>
      <c r="M887">
        <f t="shared" si="13"/>
        <v>2022</v>
      </c>
    </row>
    <row r="888" spans="1:13">
      <c r="A888">
        <v>44719</v>
      </c>
      <c r="B888">
        <v>21625</v>
      </c>
      <c r="C888">
        <v>275</v>
      </c>
      <c r="D888">
        <v>174675223.54896799</v>
      </c>
      <c r="E888">
        <v>40758539949.581299</v>
      </c>
      <c r="F888">
        <v>1439910</v>
      </c>
      <c r="G888">
        <v>10263</v>
      </c>
      <c r="H888">
        <v>748</v>
      </c>
      <c r="I888">
        <v>89079385.683704793</v>
      </c>
      <c r="J888">
        <v>68683141553.295303</v>
      </c>
      <c r="K888">
        <v>514855</v>
      </c>
      <c r="L888">
        <v>16</v>
      </c>
      <c r="M888">
        <f t="shared" si="13"/>
        <v>2022</v>
      </c>
    </row>
    <row r="889" spans="1:13">
      <c r="A889">
        <v>44720</v>
      </c>
      <c r="B889">
        <v>164233</v>
      </c>
      <c r="C889">
        <v>2366</v>
      </c>
      <c r="D889">
        <v>173730366.89445901</v>
      </c>
      <c r="E889">
        <v>40932270316.4758</v>
      </c>
      <c r="F889">
        <v>1432133</v>
      </c>
      <c r="G889">
        <v>10143</v>
      </c>
      <c r="H889">
        <v>730</v>
      </c>
      <c r="I889">
        <v>89171502.252853006</v>
      </c>
      <c r="J889">
        <v>68772313055.548203</v>
      </c>
      <c r="K889">
        <v>515569</v>
      </c>
      <c r="L889">
        <v>16</v>
      </c>
      <c r="M889">
        <f t="shared" si="13"/>
        <v>2022</v>
      </c>
    </row>
    <row r="890" spans="1:13">
      <c r="A890">
        <v>44721</v>
      </c>
      <c r="B890">
        <v>189069</v>
      </c>
      <c r="C890">
        <v>2394</v>
      </c>
      <c r="D890">
        <v>172784999.146828</v>
      </c>
      <c r="E890">
        <v>41105055315.622597</v>
      </c>
      <c r="F890">
        <v>1424335</v>
      </c>
      <c r="G890">
        <v>10192</v>
      </c>
      <c r="H890">
        <v>762</v>
      </c>
      <c r="I890">
        <v>89264720.508954406</v>
      </c>
      <c r="J890">
        <v>68861577776.057098</v>
      </c>
      <c r="K890">
        <v>516316</v>
      </c>
      <c r="L890">
        <v>15</v>
      </c>
      <c r="M890">
        <f t="shared" si="13"/>
        <v>2022</v>
      </c>
    </row>
    <row r="891" spans="1:13">
      <c r="A891">
        <v>44722</v>
      </c>
      <c r="B891">
        <v>164153</v>
      </c>
      <c r="C891">
        <v>2026</v>
      </c>
      <c r="D891">
        <v>171810116.18075901</v>
      </c>
      <c r="E891">
        <v>41276865431.803398</v>
      </c>
      <c r="F891">
        <v>1416360</v>
      </c>
      <c r="G891">
        <v>10001</v>
      </c>
      <c r="H891">
        <v>777</v>
      </c>
      <c r="I891">
        <v>89362928.198898405</v>
      </c>
      <c r="J891">
        <v>68950940704.255997</v>
      </c>
      <c r="K891">
        <v>517077</v>
      </c>
      <c r="L891">
        <v>16</v>
      </c>
      <c r="M891">
        <f t="shared" si="13"/>
        <v>2022</v>
      </c>
    </row>
    <row r="892" spans="1:13">
      <c r="A892">
        <v>44723</v>
      </c>
      <c r="B892">
        <v>150354</v>
      </c>
      <c r="C892">
        <v>11397</v>
      </c>
      <c r="D892">
        <v>171978892.54698601</v>
      </c>
      <c r="E892">
        <v>41448844324.350403</v>
      </c>
      <c r="F892">
        <v>1417788</v>
      </c>
      <c r="G892">
        <v>9969</v>
      </c>
      <c r="H892">
        <v>738</v>
      </c>
      <c r="I892">
        <v>89449572.960948095</v>
      </c>
      <c r="J892">
        <v>69040390277.216995</v>
      </c>
      <c r="K892">
        <v>517799</v>
      </c>
      <c r="L892">
        <v>16</v>
      </c>
      <c r="M892">
        <f t="shared" si="13"/>
        <v>2022</v>
      </c>
    </row>
    <row r="893" spans="1:13">
      <c r="A893">
        <v>44724</v>
      </c>
      <c r="B893">
        <v>45516</v>
      </c>
      <c r="C893">
        <v>544</v>
      </c>
      <c r="D893">
        <v>170818320.85958901</v>
      </c>
      <c r="E893">
        <v>41619662645.209999</v>
      </c>
      <c r="F893">
        <v>1408213</v>
      </c>
      <c r="G893">
        <v>10119</v>
      </c>
      <c r="H893">
        <v>710</v>
      </c>
      <c r="I893">
        <v>89531178.704631895</v>
      </c>
      <c r="J893">
        <v>69129921455.9216</v>
      </c>
      <c r="K893">
        <v>518493</v>
      </c>
      <c r="L893">
        <v>16</v>
      </c>
      <c r="M893">
        <f t="shared" si="13"/>
        <v>2022</v>
      </c>
    </row>
    <row r="894" spans="1:13">
      <c r="A894">
        <v>44725</v>
      </c>
      <c r="B894">
        <v>28376</v>
      </c>
      <c r="C894">
        <v>1832</v>
      </c>
      <c r="D894">
        <v>169834922.07158199</v>
      </c>
      <c r="E894">
        <v>41789497567.281502</v>
      </c>
      <c r="F894">
        <v>1400087</v>
      </c>
      <c r="G894">
        <v>9958</v>
      </c>
      <c r="H894">
        <v>757</v>
      </c>
      <c r="I894">
        <v>89627694.658386603</v>
      </c>
      <c r="J894">
        <v>69219549150.580002</v>
      </c>
      <c r="K894">
        <v>519234</v>
      </c>
      <c r="L894">
        <v>16</v>
      </c>
      <c r="M894">
        <f t="shared" si="13"/>
        <v>2022</v>
      </c>
    </row>
    <row r="895" spans="1:13">
      <c r="A895">
        <v>44726</v>
      </c>
      <c r="B895">
        <v>200463</v>
      </c>
      <c r="C895">
        <v>2895</v>
      </c>
      <c r="D895">
        <v>169000327.13415799</v>
      </c>
      <c r="E895">
        <v>41958497894.415703</v>
      </c>
      <c r="F895">
        <v>1393152</v>
      </c>
      <c r="G895">
        <v>9830</v>
      </c>
      <c r="H895">
        <v>762</v>
      </c>
      <c r="I895">
        <v>89717238.457117394</v>
      </c>
      <c r="J895">
        <v>69309266389.037094</v>
      </c>
      <c r="K895">
        <v>519980</v>
      </c>
      <c r="L895">
        <v>16</v>
      </c>
      <c r="M895">
        <f t="shared" si="13"/>
        <v>2022</v>
      </c>
    </row>
    <row r="896" spans="1:13">
      <c r="A896">
        <v>44727</v>
      </c>
      <c r="B896">
        <v>215512</v>
      </c>
      <c r="C896">
        <v>2650</v>
      </c>
      <c r="D896">
        <v>168121145.82538399</v>
      </c>
      <c r="E896">
        <v>42126619040.241096</v>
      </c>
      <c r="F896">
        <v>1385895</v>
      </c>
      <c r="G896">
        <v>9907</v>
      </c>
      <c r="H896">
        <v>728</v>
      </c>
      <c r="I896">
        <v>89806685.303041697</v>
      </c>
      <c r="J896">
        <v>69399073074.340195</v>
      </c>
      <c r="K896">
        <v>520692</v>
      </c>
      <c r="L896">
        <v>16</v>
      </c>
      <c r="M896">
        <f t="shared" si="13"/>
        <v>2022</v>
      </c>
    </row>
    <row r="897" spans="1:13">
      <c r="A897">
        <v>44728</v>
      </c>
      <c r="B897">
        <v>188569</v>
      </c>
      <c r="C897">
        <v>2405</v>
      </c>
      <c r="D897">
        <v>167223008.48439801</v>
      </c>
      <c r="E897">
        <v>42293842048.725502</v>
      </c>
      <c r="F897">
        <v>1378537</v>
      </c>
      <c r="G897">
        <v>9763</v>
      </c>
      <c r="H897">
        <v>721</v>
      </c>
      <c r="I897">
        <v>89890157.562510893</v>
      </c>
      <c r="J897">
        <v>69488963231.902695</v>
      </c>
      <c r="K897">
        <v>521397</v>
      </c>
      <c r="L897">
        <v>16</v>
      </c>
      <c r="M897">
        <f t="shared" si="13"/>
        <v>2022</v>
      </c>
    </row>
    <row r="898" spans="1:13">
      <c r="A898">
        <v>44729</v>
      </c>
      <c r="B898">
        <v>85864</v>
      </c>
      <c r="C898">
        <v>6180</v>
      </c>
      <c r="D898">
        <v>166789072.272008</v>
      </c>
      <c r="E898">
        <v>42460631120.997498</v>
      </c>
      <c r="F898">
        <v>1375011</v>
      </c>
      <c r="G898">
        <v>9706</v>
      </c>
      <c r="H898">
        <v>719</v>
      </c>
      <c r="I898">
        <v>89978214.691351801</v>
      </c>
      <c r="J898">
        <v>69578941446.593994</v>
      </c>
      <c r="K898">
        <v>522100</v>
      </c>
      <c r="L898">
        <v>16</v>
      </c>
      <c r="M898">
        <f t="shared" si="13"/>
        <v>2022</v>
      </c>
    </row>
    <row r="899" spans="1:13">
      <c r="A899">
        <v>44730</v>
      </c>
      <c r="B899">
        <v>178598</v>
      </c>
      <c r="C899">
        <v>2274</v>
      </c>
      <c r="D899">
        <v>165894269.64572501</v>
      </c>
      <c r="E899">
        <v>42626525390.643204</v>
      </c>
      <c r="F899">
        <v>1367630</v>
      </c>
      <c r="G899">
        <v>9655</v>
      </c>
      <c r="H899">
        <v>691</v>
      </c>
      <c r="I899">
        <v>90058491.1113251</v>
      </c>
      <c r="J899">
        <v>69668999937.705399</v>
      </c>
      <c r="K899">
        <v>522774</v>
      </c>
      <c r="L899">
        <v>17</v>
      </c>
      <c r="M899">
        <f t="shared" ref="M899:M962" si="14">YEAR(A899)</f>
        <v>2022</v>
      </c>
    </row>
    <row r="900" spans="1:13">
      <c r="A900">
        <v>44731</v>
      </c>
      <c r="B900">
        <v>53317</v>
      </c>
      <c r="C900">
        <v>3910</v>
      </c>
      <c r="D900">
        <v>165200657.69591299</v>
      </c>
      <c r="E900">
        <v>42791726048.339104</v>
      </c>
      <c r="F900">
        <v>1361985</v>
      </c>
      <c r="G900">
        <v>9555</v>
      </c>
      <c r="H900">
        <v>740</v>
      </c>
      <c r="I900">
        <v>90153008.346558794</v>
      </c>
      <c r="J900">
        <v>69759152946.051895</v>
      </c>
      <c r="K900">
        <v>523497</v>
      </c>
      <c r="L900">
        <v>17</v>
      </c>
      <c r="M900">
        <f t="shared" si="14"/>
        <v>2022</v>
      </c>
    </row>
    <row r="901" spans="1:13">
      <c r="A901">
        <v>44732</v>
      </c>
      <c r="B901">
        <v>30621</v>
      </c>
      <c r="C901">
        <v>388</v>
      </c>
      <c r="D901">
        <v>164072301.88239801</v>
      </c>
      <c r="E901">
        <v>42955798350.221497</v>
      </c>
      <c r="F901">
        <v>1352717</v>
      </c>
      <c r="G901">
        <v>9656</v>
      </c>
      <c r="H901">
        <v>709</v>
      </c>
      <c r="I901">
        <v>90238210.503501907</v>
      </c>
      <c r="J901">
        <v>69849391156.555405</v>
      </c>
      <c r="K901">
        <v>524189</v>
      </c>
      <c r="L901">
        <v>17</v>
      </c>
      <c r="M901">
        <f t="shared" si="14"/>
        <v>2022</v>
      </c>
    </row>
    <row r="902" spans="1:13">
      <c r="A902">
        <v>44733</v>
      </c>
      <c r="B902">
        <v>243100</v>
      </c>
      <c r="C902">
        <v>17416</v>
      </c>
      <c r="D902">
        <v>165058703.27826601</v>
      </c>
      <c r="E902">
        <v>43120857053.499802</v>
      </c>
      <c r="F902">
        <v>1360681</v>
      </c>
      <c r="G902">
        <v>9452</v>
      </c>
      <c r="H902">
        <v>673</v>
      </c>
      <c r="I902">
        <v>90308595.740524694</v>
      </c>
      <c r="J902">
        <v>69939699752.295898</v>
      </c>
      <c r="K902">
        <v>524845</v>
      </c>
      <c r="L902">
        <v>17</v>
      </c>
      <c r="M902">
        <f t="shared" si="14"/>
        <v>2022</v>
      </c>
    </row>
    <row r="903" spans="1:13">
      <c r="A903">
        <v>44734</v>
      </c>
      <c r="B903">
        <v>286889</v>
      </c>
      <c r="C903">
        <v>3438</v>
      </c>
      <c r="D903">
        <v>164314310.333947</v>
      </c>
      <c r="E903">
        <v>43285171363.833702</v>
      </c>
      <c r="F903">
        <v>1354572</v>
      </c>
      <c r="G903">
        <v>9547</v>
      </c>
      <c r="H903">
        <v>729</v>
      </c>
      <c r="I903">
        <v>90406134.524967194</v>
      </c>
      <c r="J903">
        <v>70030105886.820908</v>
      </c>
      <c r="K903">
        <v>525557</v>
      </c>
      <c r="L903">
        <v>17</v>
      </c>
      <c r="M903">
        <f t="shared" si="14"/>
        <v>2022</v>
      </c>
    </row>
    <row r="904" spans="1:13">
      <c r="A904">
        <v>44735</v>
      </c>
      <c r="B904">
        <v>261454</v>
      </c>
      <c r="C904">
        <v>3261</v>
      </c>
      <c r="D904">
        <v>163559006.213016</v>
      </c>
      <c r="E904">
        <v>43448730370.046799</v>
      </c>
      <c r="F904">
        <v>1348315</v>
      </c>
      <c r="G904">
        <v>9518</v>
      </c>
      <c r="H904">
        <v>720</v>
      </c>
      <c r="I904">
        <v>90489895.646486595</v>
      </c>
      <c r="J904">
        <v>70120595782.467407</v>
      </c>
      <c r="K904">
        <v>526259</v>
      </c>
      <c r="L904">
        <v>18</v>
      </c>
      <c r="M904">
        <f t="shared" si="14"/>
        <v>2022</v>
      </c>
    </row>
    <row r="905" spans="1:13">
      <c r="A905">
        <v>44736</v>
      </c>
      <c r="B905">
        <v>233452</v>
      </c>
      <c r="C905">
        <v>2735</v>
      </c>
      <c r="D905">
        <v>162749095.46225601</v>
      </c>
      <c r="E905">
        <v>43611479465.509003</v>
      </c>
      <c r="F905">
        <v>1341715</v>
      </c>
      <c r="G905">
        <v>9335</v>
      </c>
      <c r="H905">
        <v>684</v>
      </c>
      <c r="I905">
        <v>90571822.828649595</v>
      </c>
      <c r="J905">
        <v>70211167605.296005</v>
      </c>
      <c r="K905">
        <v>526926</v>
      </c>
      <c r="L905">
        <v>17</v>
      </c>
      <c r="M905">
        <f t="shared" si="14"/>
        <v>2022</v>
      </c>
    </row>
    <row r="906" spans="1:13">
      <c r="A906">
        <v>44737</v>
      </c>
      <c r="B906">
        <v>200804</v>
      </c>
      <c r="C906">
        <v>2551</v>
      </c>
      <c r="D906">
        <v>161913622.31955099</v>
      </c>
      <c r="E906">
        <v>43773393087.828598</v>
      </c>
      <c r="F906">
        <v>1334862</v>
      </c>
      <c r="G906">
        <v>9404</v>
      </c>
      <c r="H906">
        <v>702</v>
      </c>
      <c r="I906">
        <v>90660207.338068098</v>
      </c>
      <c r="J906">
        <v>70301827812.634094</v>
      </c>
      <c r="K906">
        <v>527611</v>
      </c>
      <c r="L906">
        <v>17</v>
      </c>
      <c r="M906">
        <f t="shared" si="14"/>
        <v>2022</v>
      </c>
    </row>
    <row r="907" spans="1:13">
      <c r="A907">
        <v>44738</v>
      </c>
      <c r="B907">
        <v>62668</v>
      </c>
      <c r="C907">
        <v>867</v>
      </c>
      <c r="D907">
        <v>160921913.88785699</v>
      </c>
      <c r="E907">
        <v>43934315001.7164</v>
      </c>
      <c r="F907">
        <v>1326629</v>
      </c>
      <c r="G907">
        <v>9100</v>
      </c>
      <c r="H907">
        <v>696</v>
      </c>
      <c r="I907">
        <v>90739289.677057102</v>
      </c>
      <c r="J907">
        <v>70392567102.311203</v>
      </c>
      <c r="K907">
        <v>528289</v>
      </c>
      <c r="L907">
        <v>18</v>
      </c>
      <c r="M907">
        <f t="shared" si="14"/>
        <v>2022</v>
      </c>
    </row>
    <row r="908" spans="1:13">
      <c r="A908">
        <v>44739</v>
      </c>
      <c r="B908">
        <v>34078</v>
      </c>
      <c r="C908">
        <v>2273</v>
      </c>
      <c r="D908">
        <v>160073244.256513</v>
      </c>
      <c r="E908">
        <v>44094388245.9729</v>
      </c>
      <c r="F908">
        <v>1319649</v>
      </c>
      <c r="G908">
        <v>9253</v>
      </c>
      <c r="H908">
        <v>687</v>
      </c>
      <c r="I908">
        <v>90824317.089565605</v>
      </c>
      <c r="J908">
        <v>70483391419.400696</v>
      </c>
      <c r="K908">
        <v>528958</v>
      </c>
      <c r="L908">
        <v>18</v>
      </c>
      <c r="M908">
        <f t="shared" si="14"/>
        <v>2022</v>
      </c>
    </row>
    <row r="909" spans="1:13">
      <c r="A909">
        <v>44740</v>
      </c>
      <c r="B909">
        <v>269239</v>
      </c>
      <c r="C909">
        <v>3768</v>
      </c>
      <c r="D909">
        <v>159433496.36168501</v>
      </c>
      <c r="E909">
        <v>44253821742.334602</v>
      </c>
      <c r="F909">
        <v>1314326</v>
      </c>
      <c r="G909">
        <v>9091</v>
      </c>
      <c r="H909">
        <v>726</v>
      </c>
      <c r="I909">
        <v>90916574.891259104</v>
      </c>
      <c r="J909">
        <v>70574307994.292007</v>
      </c>
      <c r="K909">
        <v>529666</v>
      </c>
      <c r="L909">
        <v>18</v>
      </c>
      <c r="M909">
        <f t="shared" si="14"/>
        <v>2022</v>
      </c>
    </row>
    <row r="910" spans="1:13">
      <c r="A910">
        <v>44741</v>
      </c>
      <c r="B910">
        <v>318005</v>
      </c>
      <c r="C910">
        <v>20716</v>
      </c>
      <c r="D910">
        <v>160870671.29191199</v>
      </c>
      <c r="E910">
        <v>44414692413.626503</v>
      </c>
      <c r="F910">
        <v>1326144</v>
      </c>
      <c r="G910">
        <v>8898</v>
      </c>
      <c r="H910">
        <v>666</v>
      </c>
      <c r="I910">
        <v>90986956.464207694</v>
      </c>
      <c r="J910">
        <v>70665294950.756195</v>
      </c>
      <c r="K910">
        <v>530314</v>
      </c>
      <c r="L910">
        <v>18</v>
      </c>
      <c r="M910">
        <f t="shared" si="14"/>
        <v>2022</v>
      </c>
    </row>
    <row r="911" spans="1:13">
      <c r="A911">
        <v>44742</v>
      </c>
      <c r="B911">
        <v>288163</v>
      </c>
      <c r="C911">
        <v>22011</v>
      </c>
      <c r="D911">
        <v>162466205.88123801</v>
      </c>
      <c r="E911">
        <v>44577158619.507797</v>
      </c>
      <c r="F911">
        <v>1339276</v>
      </c>
      <c r="G911">
        <v>8879</v>
      </c>
      <c r="H911">
        <v>641</v>
      </c>
      <c r="I911">
        <v>91059989.370797202</v>
      </c>
      <c r="J911">
        <v>70756354940.126999</v>
      </c>
      <c r="K911">
        <v>530937</v>
      </c>
      <c r="L911">
        <v>18</v>
      </c>
      <c r="M911">
        <f t="shared" si="14"/>
        <v>2022</v>
      </c>
    </row>
    <row r="912" spans="1:13">
      <c r="A912">
        <v>44743</v>
      </c>
      <c r="B912">
        <v>290243</v>
      </c>
      <c r="C912">
        <v>3836</v>
      </c>
      <c r="D912">
        <v>161863579.99792799</v>
      </c>
      <c r="E912">
        <v>44739022199.505699</v>
      </c>
      <c r="F912">
        <v>1334339</v>
      </c>
      <c r="G912">
        <v>8773</v>
      </c>
      <c r="H912">
        <v>652</v>
      </c>
      <c r="I912">
        <v>91141881.697999895</v>
      </c>
      <c r="J912">
        <v>70847496821.824997</v>
      </c>
      <c r="K912">
        <v>531571</v>
      </c>
      <c r="L912">
        <v>18</v>
      </c>
      <c r="M912">
        <f t="shared" si="14"/>
        <v>2022</v>
      </c>
    </row>
    <row r="913" spans="1:13">
      <c r="A913">
        <v>44744</v>
      </c>
      <c r="B913">
        <v>249696</v>
      </c>
      <c r="C913">
        <v>3445</v>
      </c>
      <c r="D913">
        <v>161198079.513583</v>
      </c>
      <c r="E913">
        <v>44900220279.019302</v>
      </c>
      <c r="F913">
        <v>1328886</v>
      </c>
      <c r="G913">
        <v>8898</v>
      </c>
      <c r="H913">
        <v>654</v>
      </c>
      <c r="I913">
        <v>91219470.114206597</v>
      </c>
      <c r="J913">
        <v>70938716291.939194</v>
      </c>
      <c r="K913">
        <v>532207</v>
      </c>
      <c r="L913">
        <v>18</v>
      </c>
      <c r="M913">
        <f t="shared" si="14"/>
        <v>2022</v>
      </c>
    </row>
    <row r="914" spans="1:13">
      <c r="A914">
        <v>44745</v>
      </c>
      <c r="B914">
        <v>62944</v>
      </c>
      <c r="C914">
        <v>832</v>
      </c>
      <c r="D914">
        <v>160260158.18810499</v>
      </c>
      <c r="E914">
        <v>45060480437.207397</v>
      </c>
      <c r="F914">
        <v>1321085</v>
      </c>
      <c r="G914">
        <v>8633</v>
      </c>
      <c r="H914">
        <v>663</v>
      </c>
      <c r="I914">
        <v>91297974.505633593</v>
      </c>
      <c r="J914">
        <v>71030014266.444901</v>
      </c>
      <c r="K914">
        <v>532852</v>
      </c>
      <c r="L914">
        <v>18</v>
      </c>
      <c r="M914">
        <f t="shared" si="14"/>
        <v>2022</v>
      </c>
    </row>
    <row r="915" spans="1:13">
      <c r="A915">
        <v>44746</v>
      </c>
      <c r="B915">
        <v>35759</v>
      </c>
      <c r="C915">
        <v>2319</v>
      </c>
      <c r="D915">
        <v>159486704.201231</v>
      </c>
      <c r="E915">
        <v>45219967141.4086</v>
      </c>
      <c r="F915">
        <v>1314732</v>
      </c>
      <c r="G915">
        <v>8672</v>
      </c>
      <c r="H915">
        <v>627</v>
      </c>
      <c r="I915">
        <v>91372222.559589699</v>
      </c>
      <c r="J915">
        <v>71121386489.004395</v>
      </c>
      <c r="K915">
        <v>533461</v>
      </c>
      <c r="L915">
        <v>18</v>
      </c>
      <c r="M915">
        <f t="shared" si="14"/>
        <v>2022</v>
      </c>
    </row>
    <row r="916" spans="1:13">
      <c r="A916">
        <v>44747</v>
      </c>
      <c r="B916">
        <v>317913</v>
      </c>
      <c r="C916">
        <v>3875</v>
      </c>
      <c r="D916">
        <v>158918034.478513</v>
      </c>
      <c r="E916">
        <v>45378885175.8871</v>
      </c>
      <c r="F916">
        <v>1309965</v>
      </c>
      <c r="G916">
        <v>8642</v>
      </c>
      <c r="H916">
        <v>643</v>
      </c>
      <c r="I916">
        <v>91450472.179575294</v>
      </c>
      <c r="J916">
        <v>71212836961.184006</v>
      </c>
      <c r="K916">
        <v>534086</v>
      </c>
      <c r="L916">
        <v>18</v>
      </c>
      <c r="M916">
        <f t="shared" si="14"/>
        <v>2022</v>
      </c>
    </row>
    <row r="917" spans="1:13">
      <c r="A917">
        <v>44748</v>
      </c>
      <c r="B917">
        <v>359534</v>
      </c>
      <c r="C917">
        <v>4704</v>
      </c>
      <c r="D917">
        <v>158456297.316881</v>
      </c>
      <c r="E917">
        <v>45537341473.204002</v>
      </c>
      <c r="F917">
        <v>1306148</v>
      </c>
      <c r="G917">
        <v>8521</v>
      </c>
      <c r="H917">
        <v>621</v>
      </c>
      <c r="I917">
        <v>91521222.833865598</v>
      </c>
      <c r="J917">
        <v>71304358184.017899</v>
      </c>
      <c r="K917">
        <v>534688</v>
      </c>
      <c r="L917">
        <v>19</v>
      </c>
      <c r="M917">
        <f t="shared" si="14"/>
        <v>2022</v>
      </c>
    </row>
    <row r="918" spans="1:13">
      <c r="A918">
        <v>44749</v>
      </c>
      <c r="B918">
        <v>335453</v>
      </c>
      <c r="C918">
        <v>4576</v>
      </c>
      <c r="D918">
        <v>157986607.85508999</v>
      </c>
      <c r="E918">
        <v>45695328081.059097</v>
      </c>
      <c r="F918">
        <v>1302239</v>
      </c>
      <c r="G918">
        <v>8485</v>
      </c>
      <c r="H918">
        <v>643</v>
      </c>
      <c r="I918">
        <v>91603266.268719301</v>
      </c>
      <c r="J918">
        <v>71395961450.286606</v>
      </c>
      <c r="K918">
        <v>535312</v>
      </c>
      <c r="L918">
        <v>19</v>
      </c>
      <c r="M918">
        <f t="shared" si="14"/>
        <v>2022</v>
      </c>
    </row>
    <row r="919" spans="1:13">
      <c r="A919">
        <v>44750</v>
      </c>
      <c r="B919">
        <v>291826</v>
      </c>
      <c r="C919">
        <v>3751</v>
      </c>
      <c r="D919">
        <v>157440882.58987099</v>
      </c>
      <c r="E919">
        <v>45852768963.649002</v>
      </c>
      <c r="F919">
        <v>1297673</v>
      </c>
      <c r="G919">
        <v>8317</v>
      </c>
      <c r="H919">
        <v>600</v>
      </c>
      <c r="I919">
        <v>91670374.261708394</v>
      </c>
      <c r="J919">
        <v>71487631824.548294</v>
      </c>
      <c r="K919">
        <v>535894</v>
      </c>
      <c r="L919">
        <v>18</v>
      </c>
      <c r="M919">
        <f t="shared" si="14"/>
        <v>2022</v>
      </c>
    </row>
    <row r="920" spans="1:13">
      <c r="A920">
        <v>44751</v>
      </c>
      <c r="B920">
        <v>251642</v>
      </c>
      <c r="C920">
        <v>3415</v>
      </c>
      <c r="D920">
        <v>156850495.166318</v>
      </c>
      <c r="E920">
        <v>46009619458.8153</v>
      </c>
      <c r="F920">
        <v>1292813</v>
      </c>
      <c r="G920">
        <v>8275</v>
      </c>
      <c r="H920">
        <v>642</v>
      </c>
      <c r="I920">
        <v>91754621.798999295</v>
      </c>
      <c r="J920">
        <v>71579386446.347305</v>
      </c>
      <c r="K920">
        <v>536517</v>
      </c>
      <c r="L920">
        <v>19</v>
      </c>
      <c r="M920">
        <f t="shared" si="14"/>
        <v>2022</v>
      </c>
    </row>
    <row r="921" spans="1:13">
      <c r="A921">
        <v>44752</v>
      </c>
      <c r="B921">
        <v>62220</v>
      </c>
      <c r="C921">
        <v>825</v>
      </c>
      <c r="D921">
        <v>155956250.67101401</v>
      </c>
      <c r="E921">
        <v>46165575709.486298</v>
      </c>
      <c r="F921">
        <v>1285455</v>
      </c>
      <c r="G921">
        <v>8183</v>
      </c>
      <c r="H921">
        <v>586</v>
      </c>
      <c r="I921">
        <v>91819177.889734998</v>
      </c>
      <c r="J921">
        <v>71671205624.237</v>
      </c>
      <c r="K921">
        <v>537084</v>
      </c>
      <c r="L921">
        <v>19</v>
      </c>
      <c r="M921">
        <f t="shared" si="14"/>
        <v>2022</v>
      </c>
    </row>
    <row r="922" spans="1:13">
      <c r="A922">
        <v>44753</v>
      </c>
      <c r="B922">
        <v>37823</v>
      </c>
      <c r="C922">
        <v>524</v>
      </c>
      <c r="D922">
        <v>155042676.05111301</v>
      </c>
      <c r="E922">
        <v>46320618385.537399</v>
      </c>
      <c r="F922">
        <v>1277963</v>
      </c>
      <c r="G922">
        <v>8016</v>
      </c>
      <c r="H922">
        <v>572</v>
      </c>
      <c r="I922">
        <v>91887811.498821497</v>
      </c>
      <c r="J922">
        <v>71763093435.735901</v>
      </c>
      <c r="K922">
        <v>537637</v>
      </c>
      <c r="L922">
        <v>19</v>
      </c>
      <c r="M922">
        <f t="shared" si="14"/>
        <v>2022</v>
      </c>
    </row>
    <row r="923" spans="1:13">
      <c r="A923">
        <v>44754</v>
      </c>
      <c r="B923">
        <v>344727</v>
      </c>
      <c r="C923">
        <v>4732</v>
      </c>
      <c r="D923">
        <v>154631464.47560701</v>
      </c>
      <c r="E923">
        <v>46475249850.013</v>
      </c>
      <c r="F923">
        <v>1274551</v>
      </c>
      <c r="G923">
        <v>8144</v>
      </c>
      <c r="H923">
        <v>620</v>
      </c>
      <c r="I923">
        <v>91966385.561658204</v>
      </c>
      <c r="J923">
        <v>71855059821.297501</v>
      </c>
      <c r="K923">
        <v>538238</v>
      </c>
      <c r="L923">
        <v>19</v>
      </c>
      <c r="M923">
        <f t="shared" si="14"/>
        <v>2022</v>
      </c>
    </row>
    <row r="924" spans="1:13">
      <c r="A924">
        <v>44755</v>
      </c>
      <c r="B924">
        <v>380612</v>
      </c>
      <c r="C924">
        <v>24257</v>
      </c>
      <c r="D924">
        <v>156599432.72018301</v>
      </c>
      <c r="E924">
        <v>46631849282.7332</v>
      </c>
      <c r="F924">
        <v>1290833</v>
      </c>
      <c r="G924">
        <v>7975</v>
      </c>
      <c r="H924">
        <v>540</v>
      </c>
      <c r="I924">
        <v>92024956.872190103</v>
      </c>
      <c r="J924">
        <v>71947084778.169693</v>
      </c>
      <c r="K924">
        <v>538759</v>
      </c>
      <c r="L924">
        <v>19</v>
      </c>
      <c r="M924">
        <f t="shared" si="14"/>
        <v>2022</v>
      </c>
    </row>
    <row r="925" spans="1:13">
      <c r="A925">
        <v>44756</v>
      </c>
      <c r="B925">
        <v>356899</v>
      </c>
      <c r="C925">
        <v>4615</v>
      </c>
      <c r="D925">
        <v>156209196.11802301</v>
      </c>
      <c r="E925">
        <v>46788058478.851196</v>
      </c>
      <c r="F925">
        <v>1287642</v>
      </c>
      <c r="G925">
        <v>7806</v>
      </c>
      <c r="H925">
        <v>575</v>
      </c>
      <c r="I925">
        <v>92100546.211203694</v>
      </c>
      <c r="J925">
        <v>72039185324.380905</v>
      </c>
      <c r="K925">
        <v>539315</v>
      </c>
      <c r="L925">
        <v>19</v>
      </c>
      <c r="M925">
        <f t="shared" si="14"/>
        <v>2022</v>
      </c>
    </row>
    <row r="926" spans="1:13">
      <c r="A926">
        <v>44757</v>
      </c>
      <c r="B926">
        <v>307768</v>
      </c>
      <c r="C926">
        <v>4315</v>
      </c>
      <c r="D926">
        <v>155787712.89264899</v>
      </c>
      <c r="E926">
        <v>46943846191.743896</v>
      </c>
      <c r="F926">
        <v>1284154</v>
      </c>
      <c r="G926">
        <v>7803</v>
      </c>
      <c r="H926">
        <v>613</v>
      </c>
      <c r="I926">
        <v>92177561.550081193</v>
      </c>
      <c r="J926">
        <v>72131362885.931</v>
      </c>
      <c r="K926">
        <v>539909</v>
      </c>
      <c r="L926">
        <v>19</v>
      </c>
      <c r="M926">
        <f t="shared" si="14"/>
        <v>2022</v>
      </c>
    </row>
    <row r="927" spans="1:13">
      <c r="A927">
        <v>44758</v>
      </c>
      <c r="B927">
        <v>285924</v>
      </c>
      <c r="C927">
        <v>3766</v>
      </c>
      <c r="D927">
        <v>155317556.72998399</v>
      </c>
      <c r="E927">
        <v>47099163748.4739</v>
      </c>
      <c r="F927">
        <v>1280270</v>
      </c>
      <c r="G927">
        <v>7650</v>
      </c>
      <c r="H927">
        <v>513</v>
      </c>
      <c r="I927">
        <v>92225862.682153299</v>
      </c>
      <c r="J927">
        <v>72223588748.613205</v>
      </c>
      <c r="K927">
        <v>540403</v>
      </c>
      <c r="L927">
        <v>19</v>
      </c>
      <c r="M927">
        <f t="shared" si="14"/>
        <v>2022</v>
      </c>
    </row>
    <row r="928" spans="1:13">
      <c r="A928">
        <v>44759</v>
      </c>
      <c r="B928">
        <v>66650</v>
      </c>
      <c r="C928">
        <v>867</v>
      </c>
      <c r="D928">
        <v>154488596.50261301</v>
      </c>
      <c r="E928">
        <v>47253652344.976501</v>
      </c>
      <c r="F928">
        <v>1273430</v>
      </c>
      <c r="G928">
        <v>7707</v>
      </c>
      <c r="H928">
        <v>589</v>
      </c>
      <c r="I928">
        <v>92309824.259392396</v>
      </c>
      <c r="J928">
        <v>72315898572.872604</v>
      </c>
      <c r="K928">
        <v>540973</v>
      </c>
      <c r="L928">
        <v>19</v>
      </c>
      <c r="M928">
        <f t="shared" si="14"/>
        <v>2022</v>
      </c>
    </row>
    <row r="929" spans="1:13">
      <c r="A929">
        <v>44760</v>
      </c>
      <c r="B929">
        <v>34572</v>
      </c>
      <c r="C929">
        <v>423</v>
      </c>
      <c r="D929">
        <v>153597617.54921401</v>
      </c>
      <c r="E929">
        <v>47407249962.525703</v>
      </c>
      <c r="F929">
        <v>1266113</v>
      </c>
      <c r="G929">
        <v>7740</v>
      </c>
      <c r="H929">
        <v>546</v>
      </c>
      <c r="I929">
        <v>92369438.6503205</v>
      </c>
      <c r="J929">
        <v>72408268011.522903</v>
      </c>
      <c r="K929">
        <v>541500</v>
      </c>
      <c r="L929">
        <v>19</v>
      </c>
      <c r="M929">
        <f t="shared" si="14"/>
        <v>2022</v>
      </c>
    </row>
    <row r="930" spans="1:13">
      <c r="A930">
        <v>44761</v>
      </c>
      <c r="B930">
        <v>353659</v>
      </c>
      <c r="C930">
        <v>4294</v>
      </c>
      <c r="D930">
        <v>153192567.85109901</v>
      </c>
      <c r="E930">
        <v>47560442530.376801</v>
      </c>
      <c r="F930">
        <v>1262790</v>
      </c>
      <c r="G930">
        <v>7617</v>
      </c>
      <c r="H930">
        <v>554</v>
      </c>
      <c r="I930">
        <v>92438037.972013205</v>
      </c>
      <c r="J930">
        <v>72500706049.494904</v>
      </c>
      <c r="K930">
        <v>542034</v>
      </c>
      <c r="L930">
        <v>20</v>
      </c>
      <c r="M930">
        <f t="shared" si="14"/>
        <v>2022</v>
      </c>
    </row>
    <row r="931" spans="1:13">
      <c r="A931">
        <v>44762</v>
      </c>
      <c r="B931">
        <v>377345</v>
      </c>
      <c r="C931">
        <v>27306</v>
      </c>
      <c r="D931">
        <v>155589500.85658601</v>
      </c>
      <c r="E931">
        <v>47716032031.233398</v>
      </c>
      <c r="F931">
        <v>1282620</v>
      </c>
      <c r="G931">
        <v>7476</v>
      </c>
      <c r="H931">
        <v>566</v>
      </c>
      <c r="I931">
        <v>92506624.430511594</v>
      </c>
      <c r="J931">
        <v>72593212673.9254</v>
      </c>
      <c r="K931">
        <v>542581</v>
      </c>
      <c r="L931">
        <v>19</v>
      </c>
      <c r="M931">
        <f t="shared" si="14"/>
        <v>2022</v>
      </c>
    </row>
    <row r="932" spans="1:13">
      <c r="A932">
        <v>44763</v>
      </c>
      <c r="B932">
        <v>321393</v>
      </c>
      <c r="C932">
        <v>4526</v>
      </c>
      <c r="D932">
        <v>155213692.25430599</v>
      </c>
      <c r="E932">
        <v>47871245723.487701</v>
      </c>
      <c r="F932">
        <v>1279529</v>
      </c>
      <c r="G932">
        <v>7617</v>
      </c>
      <c r="H932">
        <v>541</v>
      </c>
      <c r="I932">
        <v>92571402.693159804</v>
      </c>
      <c r="J932">
        <v>72685784076.618607</v>
      </c>
      <c r="K932">
        <v>543102</v>
      </c>
      <c r="L932">
        <v>20</v>
      </c>
      <c r="M932">
        <f t="shared" si="14"/>
        <v>2022</v>
      </c>
    </row>
    <row r="933" spans="1:13">
      <c r="A933">
        <v>44764</v>
      </c>
      <c r="B933">
        <v>272883</v>
      </c>
      <c r="C933">
        <v>18906</v>
      </c>
      <c r="D933">
        <v>156604368.56257001</v>
      </c>
      <c r="E933">
        <v>48027850092.050301</v>
      </c>
      <c r="F933">
        <v>1291011</v>
      </c>
      <c r="G933">
        <v>7424</v>
      </c>
      <c r="H933">
        <v>542</v>
      </c>
      <c r="I933">
        <v>92636997.349704295</v>
      </c>
      <c r="J933">
        <v>72778421073.968307</v>
      </c>
      <c r="K933">
        <v>543625</v>
      </c>
      <c r="L933">
        <v>19</v>
      </c>
      <c r="M933">
        <f t="shared" si="14"/>
        <v>2022</v>
      </c>
    </row>
    <row r="934" spans="1:13">
      <c r="A934">
        <v>44765</v>
      </c>
      <c r="B934">
        <v>235568</v>
      </c>
      <c r="C934">
        <v>15425</v>
      </c>
      <c r="D934">
        <v>157580632.74137601</v>
      </c>
      <c r="E934">
        <v>48185430724.791603</v>
      </c>
      <c r="F934">
        <v>1299129</v>
      </c>
      <c r="G934">
        <v>7307</v>
      </c>
      <c r="H934">
        <v>561</v>
      </c>
      <c r="I934">
        <v>92707574.552523494</v>
      </c>
      <c r="J934">
        <v>72871128648.520798</v>
      </c>
      <c r="K934">
        <v>544166</v>
      </c>
      <c r="L934">
        <v>20</v>
      </c>
      <c r="M934">
        <f t="shared" si="14"/>
        <v>2022</v>
      </c>
    </row>
    <row r="935" spans="1:13">
      <c r="A935">
        <v>44766</v>
      </c>
      <c r="B935">
        <v>58595</v>
      </c>
      <c r="C935">
        <v>759</v>
      </c>
      <c r="D935">
        <v>156778594.08393201</v>
      </c>
      <c r="E935">
        <v>48342209318.875603</v>
      </c>
      <c r="F935">
        <v>1292521</v>
      </c>
      <c r="G935">
        <v>7367</v>
      </c>
      <c r="H935">
        <v>553</v>
      </c>
      <c r="I935">
        <v>92773447.087218195</v>
      </c>
      <c r="J935">
        <v>72963902095.608002</v>
      </c>
      <c r="K935">
        <v>544699</v>
      </c>
      <c r="L935">
        <v>20</v>
      </c>
      <c r="M935">
        <f t="shared" si="14"/>
        <v>2022</v>
      </c>
    </row>
    <row r="936" spans="1:13">
      <c r="A936">
        <v>44767</v>
      </c>
      <c r="B936">
        <v>31502</v>
      </c>
      <c r="C936">
        <v>401</v>
      </c>
      <c r="D936">
        <v>155961540.70106199</v>
      </c>
      <c r="E936">
        <v>48498170859.576599</v>
      </c>
      <c r="F936">
        <v>1285820</v>
      </c>
      <c r="G936">
        <v>7102</v>
      </c>
      <c r="H936">
        <v>517</v>
      </c>
      <c r="I936">
        <v>92829692.975499898</v>
      </c>
      <c r="J936">
        <v>73056731788.583496</v>
      </c>
      <c r="K936">
        <v>545196</v>
      </c>
      <c r="L936">
        <v>20</v>
      </c>
      <c r="M936">
        <f t="shared" si="14"/>
        <v>2022</v>
      </c>
    </row>
    <row r="937" spans="1:13">
      <c r="A937">
        <v>44768</v>
      </c>
      <c r="B937">
        <v>316470</v>
      </c>
      <c r="C937">
        <v>21967</v>
      </c>
      <c r="D937">
        <v>157762744.04663801</v>
      </c>
      <c r="E937">
        <v>48655933603.623299</v>
      </c>
      <c r="F937">
        <v>1300700</v>
      </c>
      <c r="G937">
        <v>7087</v>
      </c>
      <c r="H937">
        <v>527</v>
      </c>
      <c r="I937">
        <v>92893920.402225807</v>
      </c>
      <c r="J937">
        <v>73149625708.985703</v>
      </c>
      <c r="K937">
        <v>545703</v>
      </c>
      <c r="L937">
        <v>20</v>
      </c>
      <c r="M937">
        <f t="shared" si="14"/>
        <v>2022</v>
      </c>
    </row>
    <row r="938" spans="1:13">
      <c r="A938">
        <v>44769</v>
      </c>
      <c r="B938">
        <v>310855</v>
      </c>
      <c r="C938">
        <v>4318</v>
      </c>
      <c r="D938">
        <v>157411134.097105</v>
      </c>
      <c r="E938">
        <v>48813344737.720398</v>
      </c>
      <c r="F938">
        <v>1297796</v>
      </c>
      <c r="G938">
        <v>7222</v>
      </c>
      <c r="H938">
        <v>567</v>
      </c>
      <c r="I938">
        <v>92964736.856817007</v>
      </c>
      <c r="J938">
        <v>73242590445.842499</v>
      </c>
      <c r="K938">
        <v>546250</v>
      </c>
      <c r="L938">
        <v>20</v>
      </c>
      <c r="M938">
        <f t="shared" si="14"/>
        <v>2022</v>
      </c>
    </row>
    <row r="939" spans="1:13">
      <c r="A939">
        <v>44770</v>
      </c>
      <c r="B939">
        <v>253021</v>
      </c>
      <c r="C939">
        <v>17632</v>
      </c>
      <c r="D939">
        <v>158703433.23483199</v>
      </c>
      <c r="E939">
        <v>48972048170.9552</v>
      </c>
      <c r="F939">
        <v>1308424</v>
      </c>
      <c r="G939">
        <v>7004</v>
      </c>
      <c r="H939">
        <v>544</v>
      </c>
      <c r="I939">
        <v>93025610.657948107</v>
      </c>
      <c r="J939">
        <v>73335616056.500504</v>
      </c>
      <c r="K939">
        <v>546774</v>
      </c>
      <c r="L939">
        <v>20</v>
      </c>
      <c r="M939">
        <f t="shared" si="14"/>
        <v>2022</v>
      </c>
    </row>
    <row r="940" spans="1:13">
      <c r="A940">
        <v>44771</v>
      </c>
      <c r="B940">
        <v>198624</v>
      </c>
      <c r="C940">
        <v>2612</v>
      </c>
      <c r="D940">
        <v>158175621.99935701</v>
      </c>
      <c r="E940">
        <v>49130223792.954597</v>
      </c>
      <c r="F940">
        <v>1304080</v>
      </c>
      <c r="G940">
        <v>6956</v>
      </c>
      <c r="H940">
        <v>496</v>
      </c>
      <c r="I940">
        <v>93084496.209637001</v>
      </c>
      <c r="J940">
        <v>73428700552.710098</v>
      </c>
      <c r="K940">
        <v>547250</v>
      </c>
      <c r="L940">
        <v>20</v>
      </c>
      <c r="M940">
        <f t="shared" si="14"/>
        <v>2022</v>
      </c>
    </row>
    <row r="941" spans="1:13">
      <c r="A941">
        <v>44772</v>
      </c>
      <c r="B941">
        <v>163521</v>
      </c>
      <c r="C941">
        <v>2166</v>
      </c>
      <c r="D941">
        <v>157614310.205596</v>
      </c>
      <c r="E941">
        <v>49287838103.160202</v>
      </c>
      <c r="F941">
        <v>1299418</v>
      </c>
      <c r="G941">
        <v>6828</v>
      </c>
      <c r="H941">
        <v>481</v>
      </c>
      <c r="I941">
        <v>93140280.764111102</v>
      </c>
      <c r="J941">
        <v>73521840833.474197</v>
      </c>
      <c r="K941">
        <v>547711</v>
      </c>
      <c r="L941">
        <v>20</v>
      </c>
      <c r="M941">
        <f t="shared" si="14"/>
        <v>2022</v>
      </c>
    </row>
    <row r="942" spans="1:13">
      <c r="A942">
        <v>44773</v>
      </c>
      <c r="B942">
        <v>41379</v>
      </c>
      <c r="C942">
        <v>553</v>
      </c>
      <c r="D942">
        <v>156864145.19758201</v>
      </c>
      <c r="E942">
        <v>49444702248.357803</v>
      </c>
      <c r="F942">
        <v>1293238</v>
      </c>
      <c r="G942">
        <v>6733</v>
      </c>
      <c r="H942">
        <v>511</v>
      </c>
      <c r="I942">
        <v>93205780.033821404</v>
      </c>
      <c r="J942">
        <v>73615046613.508102</v>
      </c>
      <c r="K942">
        <v>548202</v>
      </c>
      <c r="L942">
        <v>20</v>
      </c>
      <c r="M942">
        <f t="shared" si="14"/>
        <v>2022</v>
      </c>
    </row>
    <row r="943" spans="1:13">
      <c r="A943">
        <v>44774</v>
      </c>
      <c r="B943">
        <v>33845</v>
      </c>
      <c r="C943">
        <v>2176</v>
      </c>
      <c r="D943">
        <v>156303745.62743601</v>
      </c>
      <c r="E943">
        <v>49601005993.985199</v>
      </c>
      <c r="F943">
        <v>1288628</v>
      </c>
      <c r="G943">
        <v>6786</v>
      </c>
      <c r="H943">
        <v>506</v>
      </c>
      <c r="I943">
        <v>93269076.907104298</v>
      </c>
      <c r="J943">
        <v>73708315690.415207</v>
      </c>
      <c r="K943">
        <v>548688</v>
      </c>
      <c r="L943">
        <v>20</v>
      </c>
      <c r="M943">
        <f t="shared" si="14"/>
        <v>2022</v>
      </c>
    </row>
    <row r="944" spans="1:13">
      <c r="A944">
        <v>44775</v>
      </c>
      <c r="B944">
        <v>354297</v>
      </c>
      <c r="C944">
        <v>4495</v>
      </c>
      <c r="D944">
        <v>156058271.07368901</v>
      </c>
      <c r="E944">
        <v>49757064265.058899</v>
      </c>
      <c r="F944">
        <v>1286564</v>
      </c>
      <c r="G944">
        <v>6559</v>
      </c>
      <c r="H944">
        <v>484</v>
      </c>
      <c r="I944">
        <v>93326404.824965507</v>
      </c>
      <c r="J944">
        <v>73801642095.240097</v>
      </c>
      <c r="K944">
        <v>549151</v>
      </c>
      <c r="L944">
        <v>21</v>
      </c>
      <c r="M944">
        <f t="shared" si="14"/>
        <v>2022</v>
      </c>
    </row>
    <row r="945" spans="1:13">
      <c r="A945">
        <v>44776</v>
      </c>
      <c r="B945">
        <v>355409</v>
      </c>
      <c r="C945">
        <v>22226</v>
      </c>
      <c r="D945">
        <v>157933154.85702401</v>
      </c>
      <c r="E945">
        <v>49914997419.915901</v>
      </c>
      <c r="F945">
        <v>1302061</v>
      </c>
      <c r="G945">
        <v>6729</v>
      </c>
      <c r="H945">
        <v>507</v>
      </c>
      <c r="I945">
        <v>93391934.156166404</v>
      </c>
      <c r="J945">
        <v>73895034029.396301</v>
      </c>
      <c r="K945">
        <v>549638</v>
      </c>
      <c r="L945">
        <v>20</v>
      </c>
      <c r="M945">
        <f t="shared" si="14"/>
        <v>2022</v>
      </c>
    </row>
    <row r="946" spans="1:13">
      <c r="A946">
        <v>44777</v>
      </c>
      <c r="B946">
        <v>290222</v>
      </c>
      <c r="C946">
        <v>3849</v>
      </c>
      <c r="D946">
        <v>157606161.91744301</v>
      </c>
      <c r="E946">
        <v>50072603581.833397</v>
      </c>
      <c r="F946">
        <v>1299359</v>
      </c>
      <c r="G946">
        <v>6551</v>
      </c>
      <c r="H946">
        <v>452</v>
      </c>
      <c r="I946">
        <v>93442414.006784901</v>
      </c>
      <c r="J946">
        <v>73988476443.403107</v>
      </c>
      <c r="K946">
        <v>550069</v>
      </c>
      <c r="L946">
        <v>21</v>
      </c>
      <c r="M946">
        <f t="shared" si="14"/>
        <v>2022</v>
      </c>
    </row>
    <row r="947" spans="1:13">
      <c r="A947">
        <v>44778</v>
      </c>
      <c r="B947">
        <v>236929</v>
      </c>
      <c r="C947">
        <v>2984</v>
      </c>
      <c r="D947">
        <v>157179479.063932</v>
      </c>
      <c r="E947">
        <v>50229783060.897301</v>
      </c>
      <c r="F947">
        <v>1295857</v>
      </c>
      <c r="G947">
        <v>6486</v>
      </c>
      <c r="H947">
        <v>482</v>
      </c>
      <c r="I947">
        <v>93501498.358521193</v>
      </c>
      <c r="J947">
        <v>74081977941.761597</v>
      </c>
      <c r="K947">
        <v>550530</v>
      </c>
      <c r="L947">
        <v>21</v>
      </c>
      <c r="M947">
        <f t="shared" si="14"/>
        <v>2022</v>
      </c>
    </row>
    <row r="948" spans="1:13">
      <c r="A948">
        <v>44779</v>
      </c>
      <c r="B948">
        <v>205120</v>
      </c>
      <c r="C948">
        <v>2836</v>
      </c>
      <c r="D948">
        <v>156739876.97412601</v>
      </c>
      <c r="E948">
        <v>50386522937.871399</v>
      </c>
      <c r="F948">
        <v>1292196</v>
      </c>
      <c r="G948">
        <v>6497</v>
      </c>
      <c r="H948">
        <v>494</v>
      </c>
      <c r="I948">
        <v>93562074.2794002</v>
      </c>
      <c r="J948">
        <v>74175540016.041</v>
      </c>
      <c r="K948">
        <v>551003</v>
      </c>
      <c r="L948">
        <v>21</v>
      </c>
      <c r="M948">
        <f t="shared" si="14"/>
        <v>2022</v>
      </c>
    </row>
    <row r="949" spans="1:13">
      <c r="A949">
        <v>44780</v>
      </c>
      <c r="B949">
        <v>56701</v>
      </c>
      <c r="C949">
        <v>763</v>
      </c>
      <c r="D949">
        <v>156053247.484577</v>
      </c>
      <c r="E949">
        <v>50542576185.356003</v>
      </c>
      <c r="F949">
        <v>1286510</v>
      </c>
      <c r="G949">
        <v>6449</v>
      </c>
      <c r="H949">
        <v>477</v>
      </c>
      <c r="I949">
        <v>93615284.585895196</v>
      </c>
      <c r="J949">
        <v>74269155300.626907</v>
      </c>
      <c r="K949">
        <v>551459</v>
      </c>
      <c r="L949">
        <v>21</v>
      </c>
      <c r="M949">
        <f t="shared" si="14"/>
        <v>2022</v>
      </c>
    </row>
    <row r="950" spans="1:13">
      <c r="A950">
        <v>44781</v>
      </c>
      <c r="B950">
        <v>30386</v>
      </c>
      <c r="C950">
        <v>418</v>
      </c>
      <c r="D950">
        <v>155329151.7748</v>
      </c>
      <c r="E950">
        <v>50697905337.130798</v>
      </c>
      <c r="F950">
        <v>1280516</v>
      </c>
      <c r="G950">
        <v>6412</v>
      </c>
      <c r="H950">
        <v>475</v>
      </c>
      <c r="I950">
        <v>93675348.155727193</v>
      </c>
      <c r="J950">
        <v>74362830648.782593</v>
      </c>
      <c r="K950">
        <v>551913</v>
      </c>
      <c r="L950">
        <v>21</v>
      </c>
      <c r="M950">
        <f t="shared" si="14"/>
        <v>2022</v>
      </c>
    </row>
    <row r="951" spans="1:13">
      <c r="A951">
        <v>44782</v>
      </c>
      <c r="B951">
        <v>278766</v>
      </c>
      <c r="C951">
        <v>3798</v>
      </c>
      <c r="D951">
        <v>155017563.94902501</v>
      </c>
      <c r="E951">
        <v>50852922901.079803</v>
      </c>
      <c r="F951">
        <v>1277935</v>
      </c>
      <c r="G951">
        <v>6379</v>
      </c>
      <c r="H951">
        <v>492</v>
      </c>
      <c r="I951">
        <v>93738564.854464099</v>
      </c>
      <c r="J951">
        <v>74456569213.6371</v>
      </c>
      <c r="K951">
        <v>552384</v>
      </c>
      <c r="L951">
        <v>21</v>
      </c>
      <c r="M951">
        <f t="shared" si="14"/>
        <v>2022</v>
      </c>
    </row>
    <row r="952" spans="1:13">
      <c r="A952">
        <v>44783</v>
      </c>
      <c r="B952">
        <v>284404</v>
      </c>
      <c r="C952">
        <v>3339</v>
      </c>
      <c r="D952">
        <v>154637134.09896901</v>
      </c>
      <c r="E952">
        <v>51007560035.178802</v>
      </c>
      <c r="F952">
        <v>1274822</v>
      </c>
      <c r="G952">
        <v>6452</v>
      </c>
      <c r="H952">
        <v>512</v>
      </c>
      <c r="I952">
        <v>93802224.252327397</v>
      </c>
      <c r="J952">
        <v>74550371437.889404</v>
      </c>
      <c r="K952">
        <v>552875</v>
      </c>
      <c r="L952">
        <v>21</v>
      </c>
      <c r="M952">
        <f t="shared" si="14"/>
        <v>2022</v>
      </c>
    </row>
    <row r="953" spans="1:13">
      <c r="A953">
        <v>44784</v>
      </c>
      <c r="B953">
        <v>235695</v>
      </c>
      <c r="C953">
        <v>2858</v>
      </c>
      <c r="D953">
        <v>154193457.718622</v>
      </c>
      <c r="E953">
        <v>51161753492.8974</v>
      </c>
      <c r="F953">
        <v>1271268</v>
      </c>
      <c r="G953">
        <v>6412</v>
      </c>
      <c r="H953">
        <v>461</v>
      </c>
      <c r="I953">
        <v>93854910.064496204</v>
      </c>
      <c r="J953">
        <v>74644226347.953903</v>
      </c>
      <c r="K953">
        <v>553315</v>
      </c>
      <c r="L953">
        <v>21</v>
      </c>
      <c r="M953">
        <f t="shared" si="14"/>
        <v>2022</v>
      </c>
    </row>
    <row r="954" spans="1:13">
      <c r="A954">
        <v>44785</v>
      </c>
      <c r="B954">
        <v>199710</v>
      </c>
      <c r="C954">
        <v>2846</v>
      </c>
      <c r="D954">
        <v>153777161.96107301</v>
      </c>
      <c r="E954">
        <v>51315530654.858498</v>
      </c>
      <c r="F954">
        <v>1267802</v>
      </c>
      <c r="G954">
        <v>6312</v>
      </c>
      <c r="H954">
        <v>500</v>
      </c>
      <c r="I954">
        <v>93917585.430535406</v>
      </c>
      <c r="J954">
        <v>74738143933.384506</v>
      </c>
      <c r="K954">
        <v>553793</v>
      </c>
      <c r="L954">
        <v>22</v>
      </c>
      <c r="M954">
        <f t="shared" si="14"/>
        <v>2022</v>
      </c>
    </row>
    <row r="955" spans="1:13">
      <c r="A955">
        <v>44786</v>
      </c>
      <c r="B955">
        <v>183489</v>
      </c>
      <c r="C955">
        <v>13319</v>
      </c>
      <c r="D955">
        <v>154641886.88173199</v>
      </c>
      <c r="E955">
        <v>51470172541.740196</v>
      </c>
      <c r="F955">
        <v>1274970</v>
      </c>
      <c r="G955">
        <v>6151</v>
      </c>
      <c r="H955">
        <v>454</v>
      </c>
      <c r="I955">
        <v>93966962.626550794</v>
      </c>
      <c r="J955">
        <v>74832110896.011002</v>
      </c>
      <c r="K955">
        <v>554226</v>
      </c>
      <c r="L955">
        <v>21</v>
      </c>
      <c r="M955">
        <f t="shared" si="14"/>
        <v>2022</v>
      </c>
    </row>
    <row r="956" spans="1:13">
      <c r="A956">
        <v>44787</v>
      </c>
      <c r="B956">
        <v>47129</v>
      </c>
      <c r="C956">
        <v>582</v>
      </c>
      <c r="D956">
        <v>153968447.28142199</v>
      </c>
      <c r="E956">
        <v>51624140989.021698</v>
      </c>
      <c r="F956">
        <v>1269442</v>
      </c>
      <c r="G956">
        <v>6110</v>
      </c>
      <c r="H956">
        <v>452</v>
      </c>
      <c r="I956">
        <v>94020014.593659803</v>
      </c>
      <c r="J956">
        <v>74926130910.604706</v>
      </c>
      <c r="K956">
        <v>554657</v>
      </c>
      <c r="L956">
        <v>21</v>
      </c>
      <c r="M956">
        <f t="shared" si="14"/>
        <v>2022</v>
      </c>
    </row>
    <row r="957" spans="1:13">
      <c r="A957">
        <v>44788</v>
      </c>
      <c r="B957">
        <v>27571</v>
      </c>
      <c r="C957">
        <v>1767</v>
      </c>
      <c r="D957">
        <v>153438288.26650101</v>
      </c>
      <c r="E957">
        <v>51777579277.2882</v>
      </c>
      <c r="F957">
        <v>1265061</v>
      </c>
      <c r="G957">
        <v>6148</v>
      </c>
      <c r="H957">
        <v>475</v>
      </c>
      <c r="I957">
        <v>94082692.329608798</v>
      </c>
      <c r="J957">
        <v>75020213602.934296</v>
      </c>
      <c r="K957">
        <v>555111</v>
      </c>
      <c r="L957">
        <v>21</v>
      </c>
      <c r="M957">
        <f t="shared" si="14"/>
        <v>2022</v>
      </c>
    </row>
    <row r="958" spans="1:13">
      <c r="A958">
        <v>44789</v>
      </c>
      <c r="B958">
        <v>229367</v>
      </c>
      <c r="C958">
        <v>2915</v>
      </c>
      <c r="D958">
        <v>153053175.263901</v>
      </c>
      <c r="E958">
        <v>51930632452.552101</v>
      </c>
      <c r="F958">
        <v>1261862</v>
      </c>
      <c r="G958">
        <v>6114</v>
      </c>
      <c r="H958">
        <v>476</v>
      </c>
      <c r="I958">
        <v>94137265.574343398</v>
      </c>
      <c r="J958">
        <v>75114350868.508606</v>
      </c>
      <c r="K958">
        <v>555566</v>
      </c>
      <c r="L958">
        <v>21</v>
      </c>
      <c r="M958">
        <f t="shared" si="14"/>
        <v>2022</v>
      </c>
    </row>
    <row r="959" spans="1:13">
      <c r="A959">
        <v>44790</v>
      </c>
      <c r="B959">
        <v>265853</v>
      </c>
      <c r="C959">
        <v>3094</v>
      </c>
      <c r="D959">
        <v>152667184.87615499</v>
      </c>
      <c r="E959">
        <v>52083299637.4282</v>
      </c>
      <c r="F959">
        <v>1258696</v>
      </c>
      <c r="G959">
        <v>6260</v>
      </c>
      <c r="H959">
        <v>489</v>
      </c>
      <c r="I959">
        <v>94200364.559396997</v>
      </c>
      <c r="J959">
        <v>75208551233.067993</v>
      </c>
      <c r="K959">
        <v>556034</v>
      </c>
      <c r="L959">
        <v>21</v>
      </c>
      <c r="M959">
        <f t="shared" si="14"/>
        <v>2022</v>
      </c>
    </row>
    <row r="960" spans="1:13">
      <c r="A960">
        <v>44791</v>
      </c>
      <c r="B960">
        <v>220755</v>
      </c>
      <c r="C960">
        <v>2469</v>
      </c>
      <c r="D960">
        <v>152244560.93645099</v>
      </c>
      <c r="E960">
        <v>52235544198.3647</v>
      </c>
      <c r="F960">
        <v>1255190</v>
      </c>
      <c r="G960">
        <v>5975</v>
      </c>
      <c r="H960">
        <v>438</v>
      </c>
      <c r="I960">
        <v>94246217.045237705</v>
      </c>
      <c r="J960">
        <v>75302797450.113297</v>
      </c>
      <c r="K960">
        <v>556451</v>
      </c>
      <c r="L960">
        <v>21</v>
      </c>
      <c r="M960">
        <f t="shared" si="14"/>
        <v>2022</v>
      </c>
    </row>
    <row r="961" spans="1:13">
      <c r="A961">
        <v>44792</v>
      </c>
      <c r="B961">
        <v>180776</v>
      </c>
      <c r="C961">
        <v>2359</v>
      </c>
      <c r="D961">
        <v>151806189.82724401</v>
      </c>
      <c r="E961">
        <v>52387350388.191902</v>
      </c>
      <c r="F961">
        <v>1251557</v>
      </c>
      <c r="G961">
        <v>5992</v>
      </c>
      <c r="H961">
        <v>451</v>
      </c>
      <c r="I961">
        <v>94304828.498349503</v>
      </c>
      <c r="J961">
        <v>75397102278.611603</v>
      </c>
      <c r="K961">
        <v>556880</v>
      </c>
      <c r="L961">
        <v>22</v>
      </c>
      <c r="M961">
        <f t="shared" si="14"/>
        <v>2022</v>
      </c>
    </row>
    <row r="962" spans="1:13">
      <c r="A962">
        <v>44793</v>
      </c>
      <c r="B962">
        <v>150289</v>
      </c>
      <c r="C962">
        <v>10407</v>
      </c>
      <c r="D962">
        <v>152364438.597431</v>
      </c>
      <c r="E962">
        <v>52539714826.789299</v>
      </c>
      <c r="F962">
        <v>1256127</v>
      </c>
      <c r="G962">
        <v>5837</v>
      </c>
      <c r="H962">
        <v>447</v>
      </c>
      <c r="I962">
        <v>94358332.134511501</v>
      </c>
      <c r="J962">
        <v>75491460610.746094</v>
      </c>
      <c r="K962">
        <v>557305</v>
      </c>
      <c r="L962">
        <v>22</v>
      </c>
      <c r="M962">
        <f t="shared" si="14"/>
        <v>2022</v>
      </c>
    </row>
    <row r="963" spans="1:13">
      <c r="A963">
        <v>44794</v>
      </c>
      <c r="B963">
        <v>40982</v>
      </c>
      <c r="C963">
        <v>516</v>
      </c>
      <c r="D963">
        <v>151706809.767952</v>
      </c>
      <c r="E963">
        <v>52691421636.557297</v>
      </c>
      <c r="F963">
        <v>1250711</v>
      </c>
      <c r="G963">
        <v>5932</v>
      </c>
      <c r="H963">
        <v>447</v>
      </c>
      <c r="I963">
        <v>94413310.141267896</v>
      </c>
      <c r="J963">
        <v>75585873920.887405</v>
      </c>
      <c r="K963">
        <v>557730</v>
      </c>
      <c r="L963">
        <v>22</v>
      </c>
      <c r="M963">
        <f t="shared" ref="M963:M1026" si="15">YEAR(A963)</f>
        <v>2022</v>
      </c>
    </row>
    <row r="964" spans="1:13">
      <c r="A964">
        <v>44795</v>
      </c>
      <c r="B964">
        <v>21508</v>
      </c>
      <c r="C964">
        <v>289</v>
      </c>
      <c r="D964">
        <v>151020354.84861499</v>
      </c>
      <c r="E964">
        <v>52842441991.405899</v>
      </c>
      <c r="F964">
        <v>1245037</v>
      </c>
      <c r="G964">
        <v>5963</v>
      </c>
      <c r="H964">
        <v>444</v>
      </c>
      <c r="I964">
        <v>94463355.115694404</v>
      </c>
      <c r="J964">
        <v>75680337276.003098</v>
      </c>
      <c r="K964">
        <v>558152</v>
      </c>
      <c r="L964">
        <v>22</v>
      </c>
      <c r="M964">
        <f t="shared" si="15"/>
        <v>2022</v>
      </c>
    </row>
    <row r="965" spans="1:13">
      <c r="A965">
        <v>44796</v>
      </c>
      <c r="B965">
        <v>212531</v>
      </c>
      <c r="C965">
        <v>2880</v>
      </c>
      <c r="D965">
        <v>150651221.84408799</v>
      </c>
      <c r="E965">
        <v>52993093213.25</v>
      </c>
      <c r="F965">
        <v>1241989</v>
      </c>
      <c r="G965">
        <v>5928</v>
      </c>
      <c r="H965">
        <v>462</v>
      </c>
      <c r="I965">
        <v>94523725.346084103</v>
      </c>
      <c r="J965">
        <v>75774861001.349197</v>
      </c>
      <c r="K965">
        <v>558592</v>
      </c>
      <c r="L965">
        <v>22</v>
      </c>
      <c r="M965">
        <f t="shared" si="15"/>
        <v>2022</v>
      </c>
    </row>
    <row r="966" spans="1:13">
      <c r="A966">
        <v>44797</v>
      </c>
      <c r="B966">
        <v>219428</v>
      </c>
      <c r="C966">
        <v>2525</v>
      </c>
      <c r="D966">
        <v>150238307.614683</v>
      </c>
      <c r="E966">
        <v>53143331520.8647</v>
      </c>
      <c r="F966">
        <v>1238617</v>
      </c>
      <c r="G966">
        <v>5897</v>
      </c>
      <c r="H966">
        <v>449</v>
      </c>
      <c r="I966">
        <v>94572653.854653195</v>
      </c>
      <c r="J966">
        <v>75869433655.203796</v>
      </c>
      <c r="K966">
        <v>559019</v>
      </c>
      <c r="L966">
        <v>22</v>
      </c>
      <c r="M966">
        <f t="shared" si="15"/>
        <v>2022</v>
      </c>
    </row>
    <row r="967" spans="1:13">
      <c r="A967">
        <v>44798</v>
      </c>
      <c r="B967">
        <v>186034</v>
      </c>
      <c r="C967">
        <v>2604</v>
      </c>
      <c r="D967">
        <v>149841626.92160299</v>
      </c>
      <c r="E967">
        <v>53293173147.786301</v>
      </c>
      <c r="F967">
        <v>1235354</v>
      </c>
      <c r="G967">
        <v>5867</v>
      </c>
      <c r="H967">
        <v>462</v>
      </c>
      <c r="I967">
        <v>94632978.328715101</v>
      </c>
      <c r="J967">
        <v>75964066633.532593</v>
      </c>
      <c r="K967">
        <v>559459</v>
      </c>
      <c r="L967">
        <v>22</v>
      </c>
      <c r="M967">
        <f t="shared" si="15"/>
        <v>2022</v>
      </c>
    </row>
    <row r="968" spans="1:13">
      <c r="A968">
        <v>44799</v>
      </c>
      <c r="B968">
        <v>151132</v>
      </c>
      <c r="C968">
        <v>1798</v>
      </c>
      <c r="D968">
        <v>149353833.27861601</v>
      </c>
      <c r="E968">
        <v>53442526981.064903</v>
      </c>
      <c r="F968">
        <v>1231339</v>
      </c>
      <c r="G968">
        <v>5813</v>
      </c>
      <c r="H968">
        <v>442</v>
      </c>
      <c r="I968">
        <v>94682246.302605197</v>
      </c>
      <c r="J968">
        <v>76058748879.835205</v>
      </c>
      <c r="K968">
        <v>559879</v>
      </c>
      <c r="L968">
        <v>22</v>
      </c>
      <c r="M968">
        <f t="shared" si="15"/>
        <v>2022</v>
      </c>
    </row>
    <row r="969" spans="1:13">
      <c r="A969">
        <v>44800</v>
      </c>
      <c r="B969">
        <v>136461</v>
      </c>
      <c r="C969">
        <v>1698</v>
      </c>
      <c r="D969">
        <v>148851121.40748999</v>
      </c>
      <c r="E969">
        <v>53591378102.472397</v>
      </c>
      <c r="F969">
        <v>1227190</v>
      </c>
      <c r="G969">
        <v>5847</v>
      </c>
      <c r="H969">
        <v>478</v>
      </c>
      <c r="I969">
        <v>94744528.839108601</v>
      </c>
      <c r="J969">
        <v>76153493408.674301</v>
      </c>
      <c r="K969">
        <v>560336</v>
      </c>
      <c r="L969">
        <v>21</v>
      </c>
      <c r="M969">
        <f t="shared" si="15"/>
        <v>2022</v>
      </c>
    </row>
    <row r="970" spans="1:13">
      <c r="A970">
        <v>44801</v>
      </c>
      <c r="B970">
        <v>34283</v>
      </c>
      <c r="C970">
        <v>2386</v>
      </c>
      <c r="D970">
        <v>148464307.710596</v>
      </c>
      <c r="E970">
        <v>53739842410.182999</v>
      </c>
      <c r="F970">
        <v>1223965</v>
      </c>
      <c r="G970">
        <v>5611</v>
      </c>
      <c r="H970">
        <v>403</v>
      </c>
      <c r="I970">
        <v>94782840.074937001</v>
      </c>
      <c r="J970">
        <v>76248276248.749207</v>
      </c>
      <c r="K970">
        <v>560717</v>
      </c>
      <c r="L970">
        <v>22</v>
      </c>
      <c r="M970">
        <f t="shared" si="15"/>
        <v>2022</v>
      </c>
    </row>
    <row r="971" spans="1:13">
      <c r="A971">
        <v>44802</v>
      </c>
      <c r="B971">
        <v>20628</v>
      </c>
      <c r="C971">
        <v>251</v>
      </c>
      <c r="D971">
        <v>147787178.659383</v>
      </c>
      <c r="E971">
        <v>53887629588.8424</v>
      </c>
      <c r="F971">
        <v>1218413</v>
      </c>
      <c r="G971">
        <v>5803</v>
      </c>
      <c r="H971">
        <v>426</v>
      </c>
      <c r="I971">
        <v>94836849.834257096</v>
      </c>
      <c r="J971">
        <v>76343113098.583496</v>
      </c>
      <c r="K971">
        <v>561121</v>
      </c>
      <c r="L971">
        <v>22</v>
      </c>
      <c r="M971">
        <f t="shared" si="15"/>
        <v>2022</v>
      </c>
    </row>
    <row r="972" spans="1:13">
      <c r="A972">
        <v>44803</v>
      </c>
      <c r="B972">
        <v>194456</v>
      </c>
      <c r="C972">
        <v>2657</v>
      </c>
      <c r="D972">
        <v>147422983.07966</v>
      </c>
      <c r="E972">
        <v>54035052571.921997</v>
      </c>
      <c r="F972">
        <v>1215409</v>
      </c>
      <c r="G972">
        <v>5661</v>
      </c>
      <c r="H972">
        <v>411</v>
      </c>
      <c r="I972">
        <v>94888328.033614397</v>
      </c>
      <c r="J972">
        <v>76438001426.617096</v>
      </c>
      <c r="K972">
        <v>561510</v>
      </c>
      <c r="L972">
        <v>22</v>
      </c>
      <c r="M972">
        <f t="shared" si="15"/>
        <v>2022</v>
      </c>
    </row>
    <row r="973" spans="1:13">
      <c r="A973">
        <v>44804</v>
      </c>
      <c r="B973">
        <v>200123</v>
      </c>
      <c r="C973">
        <v>2807</v>
      </c>
      <c r="D973">
        <v>147076810.42242599</v>
      </c>
      <c r="E973">
        <v>54182129382.344498</v>
      </c>
      <c r="F973">
        <v>1212508</v>
      </c>
      <c r="G973">
        <v>5708</v>
      </c>
      <c r="H973">
        <v>429</v>
      </c>
      <c r="I973">
        <v>94940485.213248104</v>
      </c>
      <c r="J973">
        <v>76532941911.830307</v>
      </c>
      <c r="K973">
        <v>561917</v>
      </c>
      <c r="L973">
        <v>22</v>
      </c>
      <c r="M973">
        <f t="shared" si="15"/>
        <v>2022</v>
      </c>
    </row>
    <row r="974" spans="1:13">
      <c r="A974">
        <v>44805</v>
      </c>
      <c r="B974">
        <v>137645</v>
      </c>
      <c r="C974">
        <v>9500</v>
      </c>
      <c r="D974">
        <v>147534867.44650599</v>
      </c>
      <c r="E974">
        <v>54329664249.791</v>
      </c>
      <c r="F974">
        <v>1216276</v>
      </c>
      <c r="G974">
        <v>5732</v>
      </c>
      <c r="H974">
        <v>428</v>
      </c>
      <c r="I974">
        <v>94993747.894088805</v>
      </c>
      <c r="J974">
        <v>76627935659.724396</v>
      </c>
      <c r="K974">
        <v>562323</v>
      </c>
      <c r="L974">
        <v>22</v>
      </c>
      <c r="M974">
        <f t="shared" si="15"/>
        <v>2022</v>
      </c>
    </row>
    <row r="975" spans="1:13">
      <c r="A975">
        <v>44806</v>
      </c>
      <c r="B975">
        <v>113563</v>
      </c>
      <c r="C975">
        <v>1585</v>
      </c>
      <c r="D975">
        <v>147051250.58824301</v>
      </c>
      <c r="E975">
        <v>54476715500.379204</v>
      </c>
      <c r="F975">
        <v>1212281</v>
      </c>
      <c r="G975">
        <v>5580</v>
      </c>
      <c r="H975">
        <v>450</v>
      </c>
      <c r="I975">
        <v>95050012.038752198</v>
      </c>
      <c r="J975">
        <v>76722985671.763199</v>
      </c>
      <c r="K975">
        <v>562751</v>
      </c>
      <c r="L975">
        <v>22</v>
      </c>
      <c r="M975">
        <f t="shared" si="15"/>
        <v>2022</v>
      </c>
    </row>
    <row r="976" spans="1:13">
      <c r="A976">
        <v>44807</v>
      </c>
      <c r="B976">
        <v>107252</v>
      </c>
      <c r="C976">
        <v>1286</v>
      </c>
      <c r="D976">
        <v>146515768.32867199</v>
      </c>
      <c r="E976">
        <v>54623231268.707901</v>
      </c>
      <c r="F976">
        <v>1207855</v>
      </c>
      <c r="G976">
        <v>5712</v>
      </c>
      <c r="H976">
        <v>435</v>
      </c>
      <c r="I976">
        <v>95099113.766615704</v>
      </c>
      <c r="J976">
        <v>76818084785.5298</v>
      </c>
      <c r="K976">
        <v>563163</v>
      </c>
      <c r="L976">
        <v>23</v>
      </c>
      <c r="M976">
        <f t="shared" si="15"/>
        <v>2022</v>
      </c>
    </row>
    <row r="977" spans="1:13">
      <c r="A977">
        <v>44808</v>
      </c>
      <c r="B977">
        <v>29553</v>
      </c>
      <c r="C977">
        <v>406</v>
      </c>
      <c r="D977">
        <v>145889948.55322301</v>
      </c>
      <c r="E977">
        <v>54769121217.261101</v>
      </c>
      <c r="F977">
        <v>1202691</v>
      </c>
      <c r="G977">
        <v>5570</v>
      </c>
      <c r="H977">
        <v>393</v>
      </c>
      <c r="I977">
        <v>95142724.956891194</v>
      </c>
      <c r="J977">
        <v>76913227510.486694</v>
      </c>
      <c r="K977">
        <v>563533</v>
      </c>
      <c r="L977">
        <v>23</v>
      </c>
      <c r="M977">
        <f t="shared" si="15"/>
        <v>2022</v>
      </c>
    </row>
    <row r="978" spans="1:13">
      <c r="A978">
        <v>44809</v>
      </c>
      <c r="B978">
        <v>15549</v>
      </c>
      <c r="C978">
        <v>207</v>
      </c>
      <c r="D978">
        <v>145257091.325811</v>
      </c>
      <c r="E978">
        <v>54914378308.586899</v>
      </c>
      <c r="F978">
        <v>1197412</v>
      </c>
      <c r="G978">
        <v>5486</v>
      </c>
      <c r="H978">
        <v>404</v>
      </c>
      <c r="I978">
        <v>95193320.2541513</v>
      </c>
      <c r="J978">
        <v>77008420830.740799</v>
      </c>
      <c r="K978">
        <v>563914</v>
      </c>
      <c r="L978">
        <v>23</v>
      </c>
      <c r="M978">
        <f t="shared" si="15"/>
        <v>2022</v>
      </c>
    </row>
    <row r="979" spans="1:13">
      <c r="A979">
        <v>44810</v>
      </c>
      <c r="B979">
        <v>160081</v>
      </c>
      <c r="C979">
        <v>2231</v>
      </c>
      <c r="D979">
        <v>144846274.21919999</v>
      </c>
      <c r="E979">
        <v>55059224582.806099</v>
      </c>
      <c r="F979">
        <v>1194063</v>
      </c>
      <c r="G979">
        <v>5580</v>
      </c>
      <c r="H979">
        <v>435</v>
      </c>
      <c r="I979">
        <v>95248491.396501794</v>
      </c>
      <c r="J979">
        <v>77103669322.137299</v>
      </c>
      <c r="K979">
        <v>564326</v>
      </c>
      <c r="L979">
        <v>23</v>
      </c>
      <c r="M979">
        <f t="shared" si="15"/>
        <v>2022</v>
      </c>
    </row>
    <row r="980" spans="1:13">
      <c r="A980">
        <v>44811</v>
      </c>
      <c r="B980">
        <v>171338</v>
      </c>
      <c r="C980">
        <v>2400</v>
      </c>
      <c r="D980">
        <v>144445420.19917601</v>
      </c>
      <c r="E980">
        <v>55203670003.005302</v>
      </c>
      <c r="F980">
        <v>1190788</v>
      </c>
      <c r="G980">
        <v>5675</v>
      </c>
      <c r="H980">
        <v>412</v>
      </c>
      <c r="I980">
        <v>95296551.800051197</v>
      </c>
      <c r="J980">
        <v>77198965873.937393</v>
      </c>
      <c r="K980">
        <v>564715</v>
      </c>
      <c r="L980">
        <v>23</v>
      </c>
      <c r="M980">
        <f t="shared" si="15"/>
        <v>2022</v>
      </c>
    </row>
    <row r="981" spans="1:13">
      <c r="A981">
        <v>44812</v>
      </c>
      <c r="B981">
        <v>147163</v>
      </c>
      <c r="C981">
        <v>1886</v>
      </c>
      <c r="D981">
        <v>144007032.633661</v>
      </c>
      <c r="E981">
        <v>55347677035.638901</v>
      </c>
      <c r="F981">
        <v>1187151</v>
      </c>
      <c r="G981">
        <v>5523</v>
      </c>
      <c r="H981">
        <v>410</v>
      </c>
      <c r="I981">
        <v>95341888.924340606</v>
      </c>
      <c r="J981">
        <v>77294307762.861694</v>
      </c>
      <c r="K981">
        <v>565102</v>
      </c>
      <c r="L981">
        <v>23</v>
      </c>
      <c r="M981">
        <f t="shared" si="15"/>
        <v>2022</v>
      </c>
    </row>
    <row r="982" spans="1:13">
      <c r="A982">
        <v>44813</v>
      </c>
      <c r="B982">
        <v>125653</v>
      </c>
      <c r="C982">
        <v>1556</v>
      </c>
      <c r="D982">
        <v>143523834.06956401</v>
      </c>
      <c r="E982">
        <v>55491200869.708504</v>
      </c>
      <c r="F982">
        <v>1183134</v>
      </c>
      <c r="G982">
        <v>5573</v>
      </c>
      <c r="H982">
        <v>419</v>
      </c>
      <c r="I982">
        <v>95394454.621005401</v>
      </c>
      <c r="J982">
        <v>77389702217.482697</v>
      </c>
      <c r="K982">
        <v>565498</v>
      </c>
      <c r="L982">
        <v>23</v>
      </c>
      <c r="M982">
        <f t="shared" si="15"/>
        <v>2022</v>
      </c>
    </row>
    <row r="983" spans="1:13">
      <c r="A983">
        <v>44814</v>
      </c>
      <c r="B983">
        <v>113086</v>
      </c>
      <c r="C983">
        <v>1564</v>
      </c>
      <c r="D983">
        <v>143041933.422416</v>
      </c>
      <c r="E983">
        <v>55634242803.130898</v>
      </c>
      <c r="F983">
        <v>1179117</v>
      </c>
      <c r="G983">
        <v>5581</v>
      </c>
      <c r="H983">
        <v>417</v>
      </c>
      <c r="I983">
        <v>95442457.816441894</v>
      </c>
      <c r="J983">
        <v>77485144675.299194</v>
      </c>
      <c r="K983">
        <v>565892</v>
      </c>
      <c r="L983">
        <v>23</v>
      </c>
      <c r="M983">
        <f t="shared" si="15"/>
        <v>2022</v>
      </c>
    </row>
    <row r="984" spans="1:13">
      <c r="A984">
        <v>44815</v>
      </c>
      <c r="B984">
        <v>28161</v>
      </c>
      <c r="C984">
        <v>421</v>
      </c>
      <c r="D984">
        <v>142413342.21287999</v>
      </c>
      <c r="E984">
        <v>55776656145.343803</v>
      </c>
      <c r="F984">
        <v>1173972</v>
      </c>
      <c r="G984">
        <v>5566</v>
      </c>
      <c r="H984">
        <v>400</v>
      </c>
      <c r="I984">
        <v>95490340.545382097</v>
      </c>
      <c r="J984">
        <v>77580635015.844604</v>
      </c>
      <c r="K984">
        <v>566269</v>
      </c>
      <c r="L984">
        <v>23</v>
      </c>
      <c r="M984">
        <f t="shared" si="15"/>
        <v>2022</v>
      </c>
    </row>
    <row r="985" spans="1:13">
      <c r="A985">
        <v>44816</v>
      </c>
      <c r="B985">
        <v>16255</v>
      </c>
      <c r="C985">
        <v>1111</v>
      </c>
      <c r="D985">
        <v>141892756.34702101</v>
      </c>
      <c r="E985">
        <v>55918548901.690804</v>
      </c>
      <c r="F985">
        <v>1169722</v>
      </c>
      <c r="G985">
        <v>5361</v>
      </c>
      <c r="H985">
        <v>389</v>
      </c>
      <c r="I985">
        <v>95537379.512239307</v>
      </c>
      <c r="J985">
        <v>77676172395.356796</v>
      </c>
      <c r="K985">
        <v>566635</v>
      </c>
      <c r="L985">
        <v>23</v>
      </c>
      <c r="M985">
        <f t="shared" si="15"/>
        <v>2022</v>
      </c>
    </row>
    <row r="986" spans="1:13">
      <c r="A986">
        <v>44817</v>
      </c>
      <c r="B986">
        <v>175988</v>
      </c>
      <c r="C986">
        <v>1967</v>
      </c>
      <c r="D986">
        <v>141475164.46512499</v>
      </c>
      <c r="E986">
        <v>56060024066.155998</v>
      </c>
      <c r="F986">
        <v>1166215</v>
      </c>
      <c r="G986">
        <v>5474</v>
      </c>
      <c r="H986">
        <v>381</v>
      </c>
      <c r="I986">
        <v>95584905.954157993</v>
      </c>
      <c r="J986">
        <v>77771757301.311005</v>
      </c>
      <c r="K986">
        <v>566993</v>
      </c>
      <c r="L986">
        <v>23</v>
      </c>
      <c r="M986">
        <f t="shared" si="15"/>
        <v>2022</v>
      </c>
    </row>
    <row r="987" spans="1:13">
      <c r="A987">
        <v>44818</v>
      </c>
      <c r="B987">
        <v>192587</v>
      </c>
      <c r="C987">
        <v>14373</v>
      </c>
      <c r="D987">
        <v>142548904.90397701</v>
      </c>
      <c r="E987">
        <v>56202572971.059898</v>
      </c>
      <c r="F987">
        <v>1175177</v>
      </c>
      <c r="G987">
        <v>5411</v>
      </c>
      <c r="H987">
        <v>401</v>
      </c>
      <c r="I987">
        <v>95637419.277491897</v>
      </c>
      <c r="J987">
        <v>77867394720.588501</v>
      </c>
      <c r="K987">
        <v>567371</v>
      </c>
      <c r="L987">
        <v>23</v>
      </c>
      <c r="M987">
        <f t="shared" si="15"/>
        <v>2022</v>
      </c>
    </row>
    <row r="988" spans="1:13">
      <c r="A988">
        <v>44819</v>
      </c>
      <c r="B988">
        <v>159984</v>
      </c>
      <c r="C988">
        <v>2135</v>
      </c>
      <c r="D988">
        <v>142139682.46887299</v>
      </c>
      <c r="E988">
        <v>56344712653.528801</v>
      </c>
      <c r="F988">
        <v>1171863</v>
      </c>
      <c r="G988">
        <v>5449</v>
      </c>
      <c r="H988">
        <v>398</v>
      </c>
      <c r="I988">
        <v>95683648.567553893</v>
      </c>
      <c r="J988">
        <v>77963078369.156006</v>
      </c>
      <c r="K988">
        <v>567746</v>
      </c>
      <c r="L988">
        <v>23</v>
      </c>
      <c r="M988">
        <f t="shared" si="15"/>
        <v>2022</v>
      </c>
    </row>
    <row r="989" spans="1:13">
      <c r="A989">
        <v>44820</v>
      </c>
      <c r="B989">
        <v>146741</v>
      </c>
      <c r="C989">
        <v>1795</v>
      </c>
      <c r="D989">
        <v>141692461.72597301</v>
      </c>
      <c r="E989">
        <v>56486405115.254799</v>
      </c>
      <c r="F989">
        <v>1168174</v>
      </c>
      <c r="G989">
        <v>5484</v>
      </c>
      <c r="H989">
        <v>394</v>
      </c>
      <c r="I989">
        <v>95729450.264261201</v>
      </c>
      <c r="J989">
        <v>78058807819.420303</v>
      </c>
      <c r="K989">
        <v>568117</v>
      </c>
      <c r="L989">
        <v>23</v>
      </c>
      <c r="M989">
        <f t="shared" si="15"/>
        <v>2022</v>
      </c>
    </row>
    <row r="990" spans="1:13">
      <c r="A990">
        <v>44821</v>
      </c>
      <c r="B990">
        <v>130482</v>
      </c>
      <c r="C990">
        <v>9094</v>
      </c>
      <c r="D990">
        <v>142157174.320243</v>
      </c>
      <c r="E990">
        <v>56628562289.574997</v>
      </c>
      <c r="F990">
        <v>1171940</v>
      </c>
      <c r="G990">
        <v>5328</v>
      </c>
      <c r="H990">
        <v>370</v>
      </c>
      <c r="I990">
        <v>95775062.908800006</v>
      </c>
      <c r="J990">
        <v>78154582882.329102</v>
      </c>
      <c r="K990">
        <v>568464</v>
      </c>
      <c r="L990">
        <v>23</v>
      </c>
      <c r="M990">
        <f t="shared" si="15"/>
        <v>2022</v>
      </c>
    </row>
    <row r="991" spans="1:13">
      <c r="A991">
        <v>44822</v>
      </c>
      <c r="B991">
        <v>30296</v>
      </c>
      <c r="C991">
        <v>379</v>
      </c>
      <c r="D991">
        <v>141560417.14230701</v>
      </c>
      <c r="E991">
        <v>56770122706.7173</v>
      </c>
      <c r="F991">
        <v>1167063</v>
      </c>
      <c r="G991">
        <v>5256</v>
      </c>
      <c r="H991">
        <v>358</v>
      </c>
      <c r="I991">
        <v>95816931.538313001</v>
      </c>
      <c r="J991">
        <v>78250399813.867401</v>
      </c>
      <c r="K991">
        <v>568799</v>
      </c>
      <c r="L991">
        <v>23</v>
      </c>
      <c r="M991">
        <f t="shared" si="15"/>
        <v>2022</v>
      </c>
    </row>
    <row r="992" spans="1:13">
      <c r="A992">
        <v>44823</v>
      </c>
      <c r="B992">
        <v>18345</v>
      </c>
      <c r="C992">
        <v>253</v>
      </c>
      <c r="D992">
        <v>140936400.07999399</v>
      </c>
      <c r="E992">
        <v>56911059106.797302</v>
      </c>
      <c r="F992">
        <v>1161918</v>
      </c>
      <c r="G992">
        <v>5398</v>
      </c>
      <c r="H992">
        <v>402</v>
      </c>
      <c r="I992">
        <v>95869268.489762098</v>
      </c>
      <c r="J992">
        <v>78346269082.357193</v>
      </c>
      <c r="K992">
        <v>569178</v>
      </c>
      <c r="L992">
        <v>23</v>
      </c>
      <c r="M992">
        <f t="shared" si="15"/>
        <v>2022</v>
      </c>
    </row>
    <row r="993" spans="1:13">
      <c r="A993">
        <v>44824</v>
      </c>
      <c r="B993">
        <v>204892</v>
      </c>
      <c r="C993">
        <v>2497</v>
      </c>
      <c r="D993">
        <v>140592728.33311301</v>
      </c>
      <c r="E993">
        <v>57051651835.130402</v>
      </c>
      <c r="F993">
        <v>1159113</v>
      </c>
      <c r="G993">
        <v>5302</v>
      </c>
      <c r="H993">
        <v>412</v>
      </c>
      <c r="I993">
        <v>95921077.416541904</v>
      </c>
      <c r="J993">
        <v>78442190159.773697</v>
      </c>
      <c r="K993">
        <v>569567</v>
      </c>
      <c r="L993">
        <v>23</v>
      </c>
      <c r="M993">
        <f t="shared" si="15"/>
        <v>2022</v>
      </c>
    </row>
    <row r="994" spans="1:13">
      <c r="A994">
        <v>44825</v>
      </c>
      <c r="B994">
        <v>217706</v>
      </c>
      <c r="C994">
        <v>2460</v>
      </c>
      <c r="D994">
        <v>140255062.44212899</v>
      </c>
      <c r="E994">
        <v>57191906897.572601</v>
      </c>
      <c r="F994">
        <v>1156310</v>
      </c>
      <c r="G994">
        <v>5263</v>
      </c>
      <c r="H994">
        <v>405</v>
      </c>
      <c r="I994">
        <v>95968406.786626101</v>
      </c>
      <c r="J994">
        <v>78538158566.560303</v>
      </c>
      <c r="K994">
        <v>569948</v>
      </c>
      <c r="L994">
        <v>24</v>
      </c>
      <c r="M994">
        <f t="shared" si="15"/>
        <v>2022</v>
      </c>
    </row>
    <row r="995" spans="1:13">
      <c r="A995">
        <v>44826</v>
      </c>
      <c r="B995">
        <v>200824</v>
      </c>
      <c r="C995">
        <v>2390</v>
      </c>
      <c r="D995">
        <v>139926640.25317001</v>
      </c>
      <c r="E995">
        <v>57331833537.825798</v>
      </c>
      <c r="F995">
        <v>1153555</v>
      </c>
      <c r="G995">
        <v>5145</v>
      </c>
      <c r="H995">
        <v>405</v>
      </c>
      <c r="I995">
        <v>96017172.437409595</v>
      </c>
      <c r="J995">
        <v>78634175738.997696</v>
      </c>
      <c r="K995">
        <v>570330</v>
      </c>
      <c r="L995">
        <v>23</v>
      </c>
      <c r="M995">
        <f t="shared" si="15"/>
        <v>2022</v>
      </c>
    </row>
    <row r="996" spans="1:13">
      <c r="A996">
        <v>44827</v>
      </c>
      <c r="B996">
        <v>184607</v>
      </c>
      <c r="C996">
        <v>2462</v>
      </c>
      <c r="D996">
        <v>139599478.65448701</v>
      </c>
      <c r="E996">
        <v>57471433016.480202</v>
      </c>
      <c r="F996">
        <v>1150856</v>
      </c>
      <c r="G996">
        <v>5161</v>
      </c>
      <c r="H996">
        <v>399</v>
      </c>
      <c r="I996">
        <v>96066700.997164905</v>
      </c>
      <c r="J996">
        <v>78730242439.994904</v>
      </c>
      <c r="K996">
        <v>570706</v>
      </c>
      <c r="L996">
        <v>23</v>
      </c>
      <c r="M996">
        <f t="shared" si="15"/>
        <v>2022</v>
      </c>
    </row>
    <row r="997" spans="1:13">
      <c r="A997">
        <v>44828</v>
      </c>
      <c r="B997">
        <v>179654</v>
      </c>
      <c r="C997">
        <v>2134</v>
      </c>
      <c r="D997">
        <v>139227495.67142299</v>
      </c>
      <c r="E997">
        <v>57610660512.151703</v>
      </c>
      <c r="F997">
        <v>1147755</v>
      </c>
      <c r="G997">
        <v>5235</v>
      </c>
      <c r="H997">
        <v>393</v>
      </c>
      <c r="I997">
        <v>96118625.579959393</v>
      </c>
      <c r="J997">
        <v>78826361065.574799</v>
      </c>
      <c r="K997">
        <v>571076</v>
      </c>
      <c r="L997">
        <v>23</v>
      </c>
      <c r="M997">
        <f t="shared" si="15"/>
        <v>2022</v>
      </c>
    </row>
    <row r="998" spans="1:13">
      <c r="A998">
        <v>44829</v>
      </c>
      <c r="B998">
        <v>50944</v>
      </c>
      <c r="C998">
        <v>648</v>
      </c>
      <c r="D998">
        <v>138664695.691755</v>
      </c>
      <c r="E998">
        <v>57749325207.843399</v>
      </c>
      <c r="F998">
        <v>1143136</v>
      </c>
      <c r="G998">
        <v>5267</v>
      </c>
      <c r="H998">
        <v>415</v>
      </c>
      <c r="I998">
        <v>96165498.629112601</v>
      </c>
      <c r="J998">
        <v>78922526564.203995</v>
      </c>
      <c r="K998">
        <v>571468</v>
      </c>
      <c r="L998">
        <v>23</v>
      </c>
      <c r="M998">
        <f t="shared" si="15"/>
        <v>2022</v>
      </c>
    </row>
    <row r="999" spans="1:13">
      <c r="A999">
        <v>44830</v>
      </c>
      <c r="B999">
        <v>30923</v>
      </c>
      <c r="C999">
        <v>393</v>
      </c>
      <c r="D999">
        <v>138087892.328574</v>
      </c>
      <c r="E999">
        <v>57887413100.171997</v>
      </c>
      <c r="F999">
        <v>1138365</v>
      </c>
      <c r="G999">
        <v>5164</v>
      </c>
      <c r="H999">
        <v>377</v>
      </c>
      <c r="I999">
        <v>96208245.387209103</v>
      </c>
      <c r="J999">
        <v>79018734809.591202</v>
      </c>
      <c r="K999">
        <v>571821</v>
      </c>
      <c r="L999">
        <v>24</v>
      </c>
      <c r="M999">
        <f t="shared" si="15"/>
        <v>2022</v>
      </c>
    </row>
    <row r="1000" spans="1:13">
      <c r="A1000">
        <v>44831</v>
      </c>
      <c r="B1000">
        <v>303093</v>
      </c>
      <c r="C1000">
        <v>3674</v>
      </c>
      <c r="D1000">
        <v>137901211.02904099</v>
      </c>
      <c r="E1000">
        <v>58025314311.200996</v>
      </c>
      <c r="F1000">
        <v>1136853</v>
      </c>
      <c r="G1000">
        <v>5186</v>
      </c>
      <c r="H1000">
        <v>364</v>
      </c>
      <c r="I1000">
        <v>96249791.081727803</v>
      </c>
      <c r="J1000">
        <v>79114984600.672897</v>
      </c>
      <c r="K1000">
        <v>572161</v>
      </c>
      <c r="L1000">
        <v>24</v>
      </c>
      <c r="M1000">
        <f t="shared" si="15"/>
        <v>2022</v>
      </c>
    </row>
    <row r="1001" spans="1:13">
      <c r="A1001">
        <v>44832</v>
      </c>
      <c r="B1001">
        <v>373856</v>
      </c>
      <c r="C1001">
        <v>4431</v>
      </c>
      <c r="D1001">
        <v>137803869.521299</v>
      </c>
      <c r="E1001">
        <v>58163118180.722298</v>
      </c>
      <c r="F1001">
        <v>1136038</v>
      </c>
      <c r="G1001">
        <v>5246</v>
      </c>
      <c r="H1001">
        <v>370</v>
      </c>
      <c r="I1001">
        <v>96297428.433922201</v>
      </c>
      <c r="J1001">
        <v>79211282029.106796</v>
      </c>
      <c r="K1001">
        <v>572507</v>
      </c>
      <c r="L1001">
        <v>24</v>
      </c>
      <c r="M1001">
        <f t="shared" si="15"/>
        <v>2022</v>
      </c>
    </row>
    <row r="1002" spans="1:13">
      <c r="A1002">
        <v>44833</v>
      </c>
      <c r="B1002">
        <v>344893</v>
      </c>
      <c r="C1002">
        <v>3990</v>
      </c>
      <c r="D1002">
        <v>137659070.216066</v>
      </c>
      <c r="E1002">
        <v>58300777250.9384</v>
      </c>
      <c r="F1002">
        <v>1134878</v>
      </c>
      <c r="G1002">
        <v>5150</v>
      </c>
      <c r="H1002">
        <v>416</v>
      </c>
      <c r="I1002">
        <v>96357888.039199695</v>
      </c>
      <c r="J1002">
        <v>79307639917.145996</v>
      </c>
      <c r="K1002">
        <v>572899</v>
      </c>
      <c r="L1002">
        <v>24</v>
      </c>
      <c r="M1002">
        <f t="shared" si="15"/>
        <v>2022</v>
      </c>
    </row>
    <row r="1003" spans="1:13">
      <c r="A1003">
        <v>44834</v>
      </c>
      <c r="B1003">
        <v>292896</v>
      </c>
      <c r="C1003">
        <v>3831</v>
      </c>
      <c r="D1003">
        <v>137509052.361159</v>
      </c>
      <c r="E1003">
        <v>58438286303.299599</v>
      </c>
      <c r="F1003">
        <v>1133603</v>
      </c>
      <c r="G1003">
        <v>5106</v>
      </c>
      <c r="H1003">
        <v>386</v>
      </c>
      <c r="I1003">
        <v>96397360.316860795</v>
      </c>
      <c r="J1003">
        <v>79404037277.462906</v>
      </c>
      <c r="K1003">
        <v>573261</v>
      </c>
      <c r="L1003">
        <v>24</v>
      </c>
      <c r="M1003">
        <f t="shared" si="15"/>
        <v>2022</v>
      </c>
    </row>
    <row r="1004" spans="1:13">
      <c r="A1004">
        <v>44835</v>
      </c>
      <c r="B1004">
        <v>266249</v>
      </c>
      <c r="C1004">
        <v>3204</v>
      </c>
      <c r="D1004">
        <v>137279142.33012801</v>
      </c>
      <c r="E1004">
        <v>58575565445.6297</v>
      </c>
      <c r="F1004">
        <v>1131654</v>
      </c>
      <c r="G1004">
        <v>5153</v>
      </c>
      <c r="H1004">
        <v>374</v>
      </c>
      <c r="I1004">
        <v>96439428.354009196</v>
      </c>
      <c r="J1004">
        <v>79500476705.816895</v>
      </c>
      <c r="K1004">
        <v>573611</v>
      </c>
      <c r="L1004">
        <v>24</v>
      </c>
      <c r="M1004">
        <f t="shared" si="15"/>
        <v>2022</v>
      </c>
    </row>
    <row r="1005" spans="1:13">
      <c r="A1005">
        <v>44836</v>
      </c>
      <c r="B1005">
        <v>75218</v>
      </c>
      <c r="C1005">
        <v>970</v>
      </c>
      <c r="D1005">
        <v>136790107.712376</v>
      </c>
      <c r="E1005">
        <v>58712355553.342102</v>
      </c>
      <c r="F1005">
        <v>1127603</v>
      </c>
      <c r="G1005">
        <v>5021</v>
      </c>
      <c r="H1005">
        <v>372</v>
      </c>
      <c r="I1005">
        <v>96488024.907456994</v>
      </c>
      <c r="J1005">
        <v>79596964730.724304</v>
      </c>
      <c r="K1005">
        <v>573959</v>
      </c>
      <c r="L1005">
        <v>24</v>
      </c>
      <c r="M1005">
        <f t="shared" si="15"/>
        <v>2022</v>
      </c>
    </row>
    <row r="1006" spans="1:13">
      <c r="A1006">
        <v>44837</v>
      </c>
      <c r="B1006">
        <v>41288</v>
      </c>
      <c r="C1006">
        <v>2859</v>
      </c>
      <c r="D1006">
        <v>136521337.51820299</v>
      </c>
      <c r="E1006">
        <v>58848876890.860298</v>
      </c>
      <c r="F1006">
        <v>1125444</v>
      </c>
      <c r="G1006">
        <v>5018</v>
      </c>
      <c r="H1006">
        <v>369</v>
      </c>
      <c r="I1006">
        <v>96530340.240879804</v>
      </c>
      <c r="J1006">
        <v>79693495070.965195</v>
      </c>
      <c r="K1006">
        <v>574304</v>
      </c>
      <c r="L1006">
        <v>24</v>
      </c>
      <c r="M1006">
        <f t="shared" si="15"/>
        <v>2022</v>
      </c>
    </row>
    <row r="1007" spans="1:13">
      <c r="A1007">
        <v>44838</v>
      </c>
      <c r="B1007">
        <v>52366</v>
      </c>
      <c r="C1007">
        <v>642</v>
      </c>
      <c r="D1007">
        <v>135986905.676341</v>
      </c>
      <c r="E1007">
        <v>58984863796.536598</v>
      </c>
      <c r="F1007">
        <v>1121049</v>
      </c>
      <c r="G1007">
        <v>5037</v>
      </c>
      <c r="H1007">
        <v>363</v>
      </c>
      <c r="I1007">
        <v>96571668.430225804</v>
      </c>
      <c r="J1007">
        <v>79790066739.395401</v>
      </c>
      <c r="K1007">
        <v>574643</v>
      </c>
      <c r="L1007">
        <v>24</v>
      </c>
      <c r="M1007">
        <f t="shared" si="15"/>
        <v>2022</v>
      </c>
    </row>
    <row r="1008" spans="1:13">
      <c r="A1008">
        <v>44839</v>
      </c>
      <c r="B1008">
        <v>456390</v>
      </c>
      <c r="C1008">
        <v>5360</v>
      </c>
      <c r="D1008">
        <v>136042837.695095</v>
      </c>
      <c r="E1008">
        <v>59120906634.231697</v>
      </c>
      <c r="F1008">
        <v>1121443</v>
      </c>
      <c r="G1008">
        <v>4966</v>
      </c>
      <c r="H1008">
        <v>371</v>
      </c>
      <c r="I1008">
        <v>96615819.887015998</v>
      </c>
      <c r="J1008">
        <v>79886682559.282394</v>
      </c>
      <c r="K1008">
        <v>574990</v>
      </c>
      <c r="L1008">
        <v>24</v>
      </c>
      <c r="M1008">
        <f t="shared" si="15"/>
        <v>2022</v>
      </c>
    </row>
    <row r="1009" spans="1:13">
      <c r="A1009">
        <v>44840</v>
      </c>
      <c r="B1009">
        <v>539328</v>
      </c>
      <c r="C1009">
        <v>6549</v>
      </c>
      <c r="D1009">
        <v>136251529.54007399</v>
      </c>
      <c r="E1009">
        <v>59257158163.771797</v>
      </c>
      <c r="F1009">
        <v>1123167</v>
      </c>
      <c r="G1009">
        <v>4825</v>
      </c>
      <c r="H1009">
        <v>383</v>
      </c>
      <c r="I1009">
        <v>96667280.690392405</v>
      </c>
      <c r="J1009">
        <v>79983349839.972794</v>
      </c>
      <c r="K1009">
        <v>575349</v>
      </c>
      <c r="L1009">
        <v>24</v>
      </c>
      <c r="M1009">
        <f t="shared" si="15"/>
        <v>2022</v>
      </c>
    </row>
    <row r="1010" spans="1:13">
      <c r="A1010">
        <v>44841</v>
      </c>
      <c r="B1010">
        <v>512103</v>
      </c>
      <c r="C1010">
        <v>6784</v>
      </c>
      <c r="D1010">
        <v>136491661.96144199</v>
      </c>
      <c r="E1010">
        <v>59393649825.7332</v>
      </c>
      <c r="F1010">
        <v>1125112</v>
      </c>
      <c r="G1010">
        <v>4839</v>
      </c>
      <c r="H1010">
        <v>342</v>
      </c>
      <c r="I1010">
        <v>96701254.857280806</v>
      </c>
      <c r="J1010">
        <v>80080051094.830093</v>
      </c>
      <c r="K1010">
        <v>575667</v>
      </c>
      <c r="L1010">
        <v>24</v>
      </c>
      <c r="M1010">
        <f t="shared" si="15"/>
        <v>2022</v>
      </c>
    </row>
    <row r="1011" spans="1:13">
      <c r="A1011">
        <v>44842</v>
      </c>
      <c r="B1011">
        <v>414557</v>
      </c>
      <c r="C1011">
        <v>5863</v>
      </c>
      <c r="D1011">
        <v>136617726.48291999</v>
      </c>
      <c r="E1011">
        <v>59530267552.216202</v>
      </c>
      <c r="F1011">
        <v>1126121</v>
      </c>
      <c r="G1011">
        <v>4854</v>
      </c>
      <c r="H1011">
        <v>339</v>
      </c>
      <c r="I1011">
        <v>96742535.203337207</v>
      </c>
      <c r="J1011">
        <v>80176793630.033493</v>
      </c>
      <c r="K1011">
        <v>575982</v>
      </c>
      <c r="L1011">
        <v>24</v>
      </c>
      <c r="M1011">
        <f t="shared" si="15"/>
        <v>2022</v>
      </c>
    </row>
    <row r="1012" spans="1:13">
      <c r="A1012">
        <v>44843</v>
      </c>
      <c r="B1012">
        <v>95616</v>
      </c>
      <c r="C1012">
        <v>1337</v>
      </c>
      <c r="D1012">
        <v>136211950.462565</v>
      </c>
      <c r="E1012">
        <v>59666479502.678703</v>
      </c>
      <c r="F1012">
        <v>1122752</v>
      </c>
      <c r="G1012">
        <v>4706</v>
      </c>
      <c r="H1012">
        <v>344</v>
      </c>
      <c r="I1012">
        <v>96782926.689394102</v>
      </c>
      <c r="J1012">
        <v>80273576556.7229</v>
      </c>
      <c r="K1012">
        <v>576301</v>
      </c>
      <c r="L1012">
        <v>25</v>
      </c>
      <c r="M1012">
        <f t="shared" si="15"/>
        <v>2022</v>
      </c>
    </row>
    <row r="1013" spans="1:13">
      <c r="A1013">
        <v>44844</v>
      </c>
      <c r="B1013">
        <v>61022</v>
      </c>
      <c r="C1013">
        <v>4341</v>
      </c>
      <c r="D1013">
        <v>136147803.373604</v>
      </c>
      <c r="E1013">
        <v>59802627306.052299</v>
      </c>
      <c r="F1013">
        <v>1122250</v>
      </c>
      <c r="G1013">
        <v>4843</v>
      </c>
      <c r="H1013">
        <v>341</v>
      </c>
      <c r="I1013">
        <v>96823482.327797398</v>
      </c>
      <c r="J1013">
        <v>80370400039.050705</v>
      </c>
      <c r="K1013">
        <v>576618</v>
      </c>
      <c r="L1013">
        <v>24</v>
      </c>
      <c r="M1013">
        <f t="shared" si="15"/>
        <v>2022</v>
      </c>
    </row>
    <row r="1014" spans="1:13">
      <c r="A1014">
        <v>44845</v>
      </c>
      <c r="B1014">
        <v>518894</v>
      </c>
      <c r="C1014">
        <v>5880</v>
      </c>
      <c r="D1014">
        <v>136281330.840105</v>
      </c>
      <c r="E1014">
        <v>59938908636.892403</v>
      </c>
      <c r="F1014">
        <v>1123414</v>
      </c>
      <c r="G1014">
        <v>4716</v>
      </c>
      <c r="H1014">
        <v>372</v>
      </c>
      <c r="I1014">
        <v>96874459.691870898</v>
      </c>
      <c r="J1014">
        <v>80467274498.742493</v>
      </c>
      <c r="K1014">
        <v>576966</v>
      </c>
      <c r="L1014">
        <v>24</v>
      </c>
      <c r="M1014">
        <f t="shared" si="15"/>
        <v>2022</v>
      </c>
    </row>
    <row r="1015" spans="1:13">
      <c r="A1015">
        <v>44846</v>
      </c>
      <c r="B1015">
        <v>514912</v>
      </c>
      <c r="C1015">
        <v>6149</v>
      </c>
      <c r="D1015">
        <v>136425691.83502501</v>
      </c>
      <c r="E1015">
        <v>60075334328.727501</v>
      </c>
      <c r="F1015">
        <v>1124661</v>
      </c>
      <c r="G1015">
        <v>4902</v>
      </c>
      <c r="H1015">
        <v>340</v>
      </c>
      <c r="I1015">
        <v>96912775.774874195</v>
      </c>
      <c r="J1015">
        <v>80564187274.517395</v>
      </c>
      <c r="K1015">
        <v>577282</v>
      </c>
      <c r="L1015">
        <v>24</v>
      </c>
      <c r="M1015">
        <f t="shared" si="15"/>
        <v>2022</v>
      </c>
    </row>
    <row r="1016" spans="1:13">
      <c r="A1016">
        <v>44847</v>
      </c>
      <c r="B1016">
        <v>446335</v>
      </c>
      <c r="C1016">
        <v>5413</v>
      </c>
      <c r="D1016">
        <v>136503447.19459701</v>
      </c>
      <c r="E1016">
        <v>60211837775.922096</v>
      </c>
      <c r="F1016">
        <v>1125286</v>
      </c>
      <c r="G1016">
        <v>4788</v>
      </c>
      <c r="H1016">
        <v>375</v>
      </c>
      <c r="I1016">
        <v>96961663.797134593</v>
      </c>
      <c r="J1016">
        <v>80661148938.314499</v>
      </c>
      <c r="K1016">
        <v>577632</v>
      </c>
      <c r="L1016">
        <v>25</v>
      </c>
      <c r="M1016">
        <f t="shared" si="15"/>
        <v>2022</v>
      </c>
    </row>
    <row r="1017" spans="1:13">
      <c r="A1017">
        <v>44848</v>
      </c>
      <c r="B1017">
        <v>381068</v>
      </c>
      <c r="C1017">
        <v>4602</v>
      </c>
      <c r="D1017">
        <v>136482088.86484101</v>
      </c>
      <c r="E1017">
        <v>60348319864.786903</v>
      </c>
      <c r="F1017">
        <v>1125177</v>
      </c>
      <c r="G1017">
        <v>4711</v>
      </c>
      <c r="H1017">
        <v>338</v>
      </c>
      <c r="I1017">
        <v>96996826.599350393</v>
      </c>
      <c r="J1017">
        <v>80758145764.913895</v>
      </c>
      <c r="K1017">
        <v>577946</v>
      </c>
      <c r="L1017">
        <v>24</v>
      </c>
      <c r="M1017">
        <f t="shared" si="15"/>
        <v>2022</v>
      </c>
    </row>
    <row r="1018" spans="1:13">
      <c r="A1018">
        <v>44849</v>
      </c>
      <c r="B1018">
        <v>327074</v>
      </c>
      <c r="C1018">
        <v>3780</v>
      </c>
      <c r="D1018">
        <v>136381300.71566799</v>
      </c>
      <c r="E1018">
        <v>60484701165.502602</v>
      </c>
      <c r="F1018">
        <v>1124318</v>
      </c>
      <c r="G1018">
        <v>4639</v>
      </c>
      <c r="H1018">
        <v>346</v>
      </c>
      <c r="I1018">
        <v>97037136.9121335</v>
      </c>
      <c r="J1018">
        <v>80855182901.826004</v>
      </c>
      <c r="K1018">
        <v>578268</v>
      </c>
      <c r="L1018">
        <v>24</v>
      </c>
      <c r="M1018">
        <f t="shared" si="15"/>
        <v>2022</v>
      </c>
    </row>
    <row r="1019" spans="1:13">
      <c r="A1019">
        <v>44850</v>
      </c>
      <c r="B1019">
        <v>79939</v>
      </c>
      <c r="C1019">
        <v>870</v>
      </c>
      <c r="D1019">
        <v>135917075.142057</v>
      </c>
      <c r="E1019">
        <v>60620618240.6446</v>
      </c>
      <c r="F1019">
        <v>1120532</v>
      </c>
      <c r="G1019">
        <v>4656</v>
      </c>
      <c r="H1019">
        <v>354</v>
      </c>
      <c r="I1019">
        <v>97082784.263076603</v>
      </c>
      <c r="J1019">
        <v>80952265686.089096</v>
      </c>
      <c r="K1019">
        <v>578597</v>
      </c>
      <c r="L1019">
        <v>25</v>
      </c>
      <c r="M1019">
        <f t="shared" si="15"/>
        <v>2022</v>
      </c>
    </row>
    <row r="1020" spans="1:13">
      <c r="A1020">
        <v>44851</v>
      </c>
      <c r="B1020">
        <v>47756</v>
      </c>
      <c r="C1020">
        <v>640</v>
      </c>
      <c r="D1020">
        <v>135425384.921451</v>
      </c>
      <c r="E1020">
        <v>60756043625.566101</v>
      </c>
      <c r="F1020">
        <v>1116506</v>
      </c>
      <c r="G1020">
        <v>4666</v>
      </c>
      <c r="H1020">
        <v>302</v>
      </c>
      <c r="I1020">
        <v>97113930.353903696</v>
      </c>
      <c r="J1020">
        <v>81049379616.442993</v>
      </c>
      <c r="K1020">
        <v>578874</v>
      </c>
      <c r="L1020">
        <v>25</v>
      </c>
      <c r="M1020">
        <f t="shared" si="15"/>
        <v>2022</v>
      </c>
    </row>
    <row r="1021" spans="1:13">
      <c r="A1021">
        <v>44852</v>
      </c>
      <c r="B1021">
        <v>455949</v>
      </c>
      <c r="C1021">
        <v>28789</v>
      </c>
      <c r="D1021">
        <v>138372156.55586201</v>
      </c>
      <c r="E1021">
        <v>60894415782.121902</v>
      </c>
      <c r="F1021">
        <v>1140803</v>
      </c>
      <c r="G1021">
        <v>4492</v>
      </c>
      <c r="H1021">
        <v>293</v>
      </c>
      <c r="I1021">
        <v>97147988.372559398</v>
      </c>
      <c r="J1021">
        <v>81146527604.815598</v>
      </c>
      <c r="K1021">
        <v>579143</v>
      </c>
      <c r="L1021">
        <v>24</v>
      </c>
      <c r="M1021">
        <f t="shared" si="15"/>
        <v>2022</v>
      </c>
    </row>
    <row r="1022" spans="1:13">
      <c r="A1022">
        <v>44853</v>
      </c>
      <c r="B1022">
        <v>462091</v>
      </c>
      <c r="C1022">
        <v>5638</v>
      </c>
      <c r="D1022">
        <v>138494215.561865</v>
      </c>
      <c r="E1022">
        <v>61032909997.6838</v>
      </c>
      <c r="F1022">
        <v>1141804</v>
      </c>
      <c r="G1022">
        <v>4637</v>
      </c>
      <c r="H1022">
        <v>347</v>
      </c>
      <c r="I1022">
        <v>97200534.246621206</v>
      </c>
      <c r="J1022">
        <v>81243728139.062195</v>
      </c>
      <c r="K1022">
        <v>579466</v>
      </c>
      <c r="L1022">
        <v>24</v>
      </c>
      <c r="M1022">
        <f t="shared" si="15"/>
        <v>2022</v>
      </c>
    </row>
    <row r="1023" spans="1:13">
      <c r="A1023">
        <v>44854</v>
      </c>
      <c r="B1023">
        <v>382887</v>
      </c>
      <c r="C1023">
        <v>5378</v>
      </c>
      <c r="D1023">
        <v>138582051.22969601</v>
      </c>
      <c r="E1023">
        <v>61171492048.913498</v>
      </c>
      <c r="F1023">
        <v>1142586</v>
      </c>
      <c r="G1023">
        <v>4596</v>
      </c>
      <c r="H1023">
        <v>347</v>
      </c>
      <c r="I1023">
        <v>97238135.796315104</v>
      </c>
      <c r="J1023">
        <v>81340966274.858505</v>
      </c>
      <c r="K1023">
        <v>579788</v>
      </c>
      <c r="L1023">
        <v>25</v>
      </c>
      <c r="M1023">
        <f t="shared" si="15"/>
        <v>2022</v>
      </c>
    </row>
    <row r="1024" spans="1:13">
      <c r="A1024">
        <v>44855</v>
      </c>
      <c r="B1024">
        <v>304175</v>
      </c>
      <c r="C1024">
        <v>4224</v>
      </c>
      <c r="D1024">
        <v>138557210.252608</v>
      </c>
      <c r="E1024">
        <v>61310049259.1661</v>
      </c>
      <c r="F1024">
        <v>1142377</v>
      </c>
      <c r="G1024">
        <v>4433</v>
      </c>
      <c r="H1024">
        <v>336</v>
      </c>
      <c r="I1024">
        <v>97279808.163660496</v>
      </c>
      <c r="J1024">
        <v>81438246083.022202</v>
      </c>
      <c r="K1024">
        <v>580099</v>
      </c>
      <c r="L1024">
        <v>25</v>
      </c>
      <c r="M1024">
        <f t="shared" si="15"/>
        <v>2022</v>
      </c>
    </row>
    <row r="1025" spans="1:13">
      <c r="A1025">
        <v>44856</v>
      </c>
      <c r="B1025">
        <v>252261</v>
      </c>
      <c r="C1025">
        <v>16224</v>
      </c>
      <c r="D1025">
        <v>139983377.119023</v>
      </c>
      <c r="E1025">
        <v>61450032636.285103</v>
      </c>
      <c r="F1025">
        <v>1154138</v>
      </c>
      <c r="G1025">
        <v>4463</v>
      </c>
      <c r="H1025">
        <v>353</v>
      </c>
      <c r="I1025">
        <v>97322804.310879707</v>
      </c>
      <c r="J1025">
        <v>81535568887.332993</v>
      </c>
      <c r="K1025">
        <v>580428</v>
      </c>
      <c r="L1025">
        <v>24</v>
      </c>
      <c r="M1025">
        <f t="shared" si="15"/>
        <v>2022</v>
      </c>
    </row>
    <row r="1026" spans="1:13">
      <c r="A1026">
        <v>44857</v>
      </c>
      <c r="B1026">
        <v>60983</v>
      </c>
      <c r="C1026">
        <v>3901</v>
      </c>
      <c r="D1026">
        <v>139914534.12224001</v>
      </c>
      <c r="E1026">
        <v>61589947170.407402</v>
      </c>
      <c r="F1026">
        <v>1153566</v>
      </c>
      <c r="G1026">
        <v>4473</v>
      </c>
      <c r="H1026">
        <v>313</v>
      </c>
      <c r="I1026">
        <v>97357566.979492307</v>
      </c>
      <c r="J1026">
        <v>81632926454.3125</v>
      </c>
      <c r="K1026">
        <v>580716</v>
      </c>
      <c r="L1026">
        <v>25</v>
      </c>
      <c r="M1026">
        <f t="shared" si="15"/>
        <v>2022</v>
      </c>
    </row>
    <row r="1027" spans="1:13">
      <c r="A1027">
        <v>44858</v>
      </c>
      <c r="B1027">
        <v>37962</v>
      </c>
      <c r="C1027">
        <v>524</v>
      </c>
      <c r="D1027">
        <v>139451068.940593</v>
      </c>
      <c r="E1027">
        <v>61729398239.348</v>
      </c>
      <c r="F1027">
        <v>1149740</v>
      </c>
      <c r="G1027">
        <v>4350</v>
      </c>
      <c r="H1027">
        <v>307</v>
      </c>
      <c r="I1027">
        <v>97393242.736602202</v>
      </c>
      <c r="J1027">
        <v>81730319697.049103</v>
      </c>
      <c r="K1027">
        <v>580998</v>
      </c>
      <c r="L1027">
        <v>25</v>
      </c>
      <c r="M1027">
        <f t="shared" ref="M1027:M1090" si="16">YEAR(A1027)</f>
        <v>2022</v>
      </c>
    </row>
    <row r="1028" spans="1:13">
      <c r="A1028">
        <v>44859</v>
      </c>
      <c r="B1028">
        <v>331702</v>
      </c>
      <c r="C1028">
        <v>4258</v>
      </c>
      <c r="D1028">
        <v>139423537.56757101</v>
      </c>
      <c r="E1028">
        <v>61868821776.915497</v>
      </c>
      <c r="F1028">
        <v>1149542</v>
      </c>
      <c r="G1028">
        <v>4456</v>
      </c>
      <c r="H1028">
        <v>340</v>
      </c>
      <c r="I1028">
        <v>97434784.484779403</v>
      </c>
      <c r="J1028">
        <v>81827754481.533905</v>
      </c>
      <c r="K1028">
        <v>581313</v>
      </c>
      <c r="L1028">
        <v>25</v>
      </c>
      <c r="M1028">
        <f t="shared" si="16"/>
        <v>2022</v>
      </c>
    </row>
    <row r="1029" spans="1:13">
      <c r="A1029">
        <v>44860</v>
      </c>
      <c r="B1029">
        <v>327583</v>
      </c>
      <c r="C1029">
        <v>4085</v>
      </c>
      <c r="D1029">
        <v>139386606.02758899</v>
      </c>
      <c r="E1029">
        <v>62008208382.9431</v>
      </c>
      <c r="F1029">
        <v>1149232</v>
      </c>
      <c r="G1029">
        <v>4395</v>
      </c>
      <c r="H1029">
        <v>330</v>
      </c>
      <c r="I1029">
        <v>97476433.053142205</v>
      </c>
      <c r="J1029">
        <v>81925230914.587097</v>
      </c>
      <c r="K1029">
        <v>581618</v>
      </c>
      <c r="L1029">
        <v>25</v>
      </c>
      <c r="M1029">
        <f t="shared" si="16"/>
        <v>2022</v>
      </c>
    </row>
    <row r="1030" spans="1:13">
      <c r="A1030">
        <v>44861</v>
      </c>
      <c r="B1030">
        <v>250507</v>
      </c>
      <c r="C1030">
        <v>3443</v>
      </c>
      <c r="D1030">
        <v>139293717.415162</v>
      </c>
      <c r="E1030">
        <v>62147502100.358299</v>
      </c>
      <c r="F1030">
        <v>1148393</v>
      </c>
      <c r="G1030">
        <v>4282</v>
      </c>
      <c r="H1030">
        <v>325</v>
      </c>
      <c r="I1030">
        <v>97513764.673861995</v>
      </c>
      <c r="J1030">
        <v>82022744679.260895</v>
      </c>
      <c r="K1030">
        <v>581918</v>
      </c>
      <c r="L1030">
        <v>25</v>
      </c>
      <c r="M1030">
        <f t="shared" si="16"/>
        <v>2022</v>
      </c>
    </row>
    <row r="1031" spans="1:13">
      <c r="A1031">
        <v>44862</v>
      </c>
      <c r="B1031">
        <v>201557</v>
      </c>
      <c r="C1031">
        <v>2294</v>
      </c>
      <c r="D1031">
        <v>139048290.556254</v>
      </c>
      <c r="E1031">
        <v>62286550390.914497</v>
      </c>
      <c r="F1031">
        <v>1146374</v>
      </c>
      <c r="G1031">
        <v>4313</v>
      </c>
      <c r="H1031">
        <v>334</v>
      </c>
      <c r="I1031">
        <v>97556886.005020201</v>
      </c>
      <c r="J1031">
        <v>82120301565.2659</v>
      </c>
      <c r="K1031">
        <v>582227</v>
      </c>
      <c r="L1031">
        <v>25</v>
      </c>
      <c r="M1031">
        <f t="shared" si="16"/>
        <v>2022</v>
      </c>
    </row>
    <row r="1032" spans="1:13">
      <c r="A1032">
        <v>44863</v>
      </c>
      <c r="B1032">
        <v>164344</v>
      </c>
      <c r="C1032">
        <v>2022</v>
      </c>
      <c r="D1032">
        <v>138773307.51968399</v>
      </c>
      <c r="E1032">
        <v>62425323698.434196</v>
      </c>
      <c r="F1032">
        <v>1144131</v>
      </c>
      <c r="G1032">
        <v>4265</v>
      </c>
      <c r="H1032">
        <v>319</v>
      </c>
      <c r="I1032">
        <v>97595148.439761996</v>
      </c>
      <c r="J1032">
        <v>82217896713.705704</v>
      </c>
      <c r="K1032">
        <v>582521</v>
      </c>
      <c r="L1032">
        <v>25</v>
      </c>
      <c r="M1032">
        <f t="shared" si="16"/>
        <v>2022</v>
      </c>
    </row>
    <row r="1033" spans="1:13">
      <c r="A1033">
        <v>44864</v>
      </c>
      <c r="B1033">
        <v>38109</v>
      </c>
      <c r="C1033">
        <v>427</v>
      </c>
      <c r="D1033">
        <v>138307078.62875399</v>
      </c>
      <c r="E1033">
        <v>62563630777.063004</v>
      </c>
      <c r="F1033">
        <v>1140289</v>
      </c>
      <c r="G1033">
        <v>4269</v>
      </c>
      <c r="H1033">
        <v>320</v>
      </c>
      <c r="I1033">
        <v>97633594.598472401</v>
      </c>
      <c r="J1033">
        <v>82315530308.304199</v>
      </c>
      <c r="K1033">
        <v>582816</v>
      </c>
      <c r="L1033">
        <v>25</v>
      </c>
      <c r="M1033">
        <f t="shared" si="16"/>
        <v>2022</v>
      </c>
    </row>
    <row r="1034" spans="1:13">
      <c r="A1034">
        <v>44865</v>
      </c>
      <c r="B1034">
        <v>27713</v>
      </c>
      <c r="C1034">
        <v>319</v>
      </c>
      <c r="D1034">
        <v>137843076.36827701</v>
      </c>
      <c r="E1034">
        <v>62701473853.431297</v>
      </c>
      <c r="F1034">
        <v>1136447</v>
      </c>
      <c r="G1034">
        <v>4161</v>
      </c>
      <c r="H1034">
        <v>320</v>
      </c>
      <c r="I1034">
        <v>97669856.504294693</v>
      </c>
      <c r="J1034">
        <v>82413200164.808502</v>
      </c>
      <c r="K1034">
        <v>583111</v>
      </c>
      <c r="L1034">
        <v>25</v>
      </c>
      <c r="M1034">
        <f t="shared" si="16"/>
        <v>2022</v>
      </c>
    </row>
    <row r="1035" spans="1:13">
      <c r="A1035">
        <v>44866</v>
      </c>
      <c r="B1035">
        <v>237442</v>
      </c>
      <c r="C1035">
        <v>2904</v>
      </c>
      <c r="D1035">
        <v>137689385.417247</v>
      </c>
      <c r="E1035">
        <v>62839163238.848503</v>
      </c>
      <c r="F1035">
        <v>1135188</v>
      </c>
      <c r="G1035">
        <v>4163</v>
      </c>
      <c r="H1035">
        <v>318</v>
      </c>
      <c r="I1035">
        <v>97709061.492922306</v>
      </c>
      <c r="J1035">
        <v>82510909226.301407</v>
      </c>
      <c r="K1035">
        <v>583403</v>
      </c>
      <c r="L1035">
        <v>26</v>
      </c>
      <c r="M1035">
        <f t="shared" si="16"/>
        <v>2022</v>
      </c>
    </row>
    <row r="1036" spans="1:13">
      <c r="A1036">
        <v>44867</v>
      </c>
      <c r="B1036">
        <v>216706</v>
      </c>
      <c r="C1036">
        <v>2524</v>
      </c>
      <c r="D1036">
        <v>137503621.49488699</v>
      </c>
      <c r="E1036">
        <v>62976666860.343399</v>
      </c>
      <c r="F1036">
        <v>1133685</v>
      </c>
      <c r="G1036">
        <v>4027</v>
      </c>
      <c r="H1036">
        <v>310</v>
      </c>
      <c r="I1036">
        <v>97748559.6127249</v>
      </c>
      <c r="J1036">
        <v>82608657785.914093</v>
      </c>
      <c r="K1036">
        <v>583688</v>
      </c>
      <c r="L1036">
        <v>25</v>
      </c>
      <c r="M1036">
        <f t="shared" si="16"/>
        <v>2022</v>
      </c>
    </row>
    <row r="1037" spans="1:13">
      <c r="A1037">
        <v>44868</v>
      </c>
      <c r="B1037">
        <v>366495</v>
      </c>
      <c r="C1037">
        <v>5171</v>
      </c>
      <c r="D1037">
        <v>137651436.905956</v>
      </c>
      <c r="E1037">
        <v>63114318297.249397</v>
      </c>
      <c r="F1037">
        <v>1134866</v>
      </c>
      <c r="G1037">
        <v>3990</v>
      </c>
      <c r="H1037">
        <v>317</v>
      </c>
      <c r="I1037">
        <v>97786142.045775697</v>
      </c>
      <c r="J1037">
        <v>82706443927.9599</v>
      </c>
      <c r="K1037">
        <v>583979</v>
      </c>
      <c r="L1037">
        <v>26</v>
      </c>
      <c r="M1037">
        <f t="shared" si="16"/>
        <v>2022</v>
      </c>
    </row>
    <row r="1038" spans="1:13">
      <c r="A1038">
        <v>44869</v>
      </c>
      <c r="B1038">
        <v>278425</v>
      </c>
      <c r="C1038">
        <v>3441</v>
      </c>
      <c r="D1038">
        <v>137572683.842751</v>
      </c>
      <c r="E1038">
        <v>63251890981.092102</v>
      </c>
      <c r="F1038">
        <v>1134234</v>
      </c>
      <c r="G1038">
        <v>4073</v>
      </c>
      <c r="H1038">
        <v>304</v>
      </c>
      <c r="I1038">
        <v>97820972.163622603</v>
      </c>
      <c r="J1038">
        <v>82804264900.123505</v>
      </c>
      <c r="K1038">
        <v>584258</v>
      </c>
      <c r="L1038">
        <v>25</v>
      </c>
      <c r="M1038">
        <f t="shared" si="16"/>
        <v>2022</v>
      </c>
    </row>
    <row r="1039" spans="1:13">
      <c r="A1039">
        <v>44870</v>
      </c>
      <c r="B1039">
        <v>214506</v>
      </c>
      <c r="C1039">
        <v>2926</v>
      </c>
      <c r="D1039">
        <v>137444221.084225</v>
      </c>
      <c r="E1039">
        <v>63389335202.1763</v>
      </c>
      <c r="F1039">
        <v>1133143</v>
      </c>
      <c r="G1039">
        <v>4017</v>
      </c>
      <c r="H1039">
        <v>318</v>
      </c>
      <c r="I1039">
        <v>97861589.7278319</v>
      </c>
      <c r="J1039">
        <v>82902126489.851303</v>
      </c>
      <c r="K1039">
        <v>584551</v>
      </c>
      <c r="L1039">
        <v>25</v>
      </c>
      <c r="M1039">
        <f t="shared" si="16"/>
        <v>2022</v>
      </c>
    </row>
    <row r="1040" spans="1:13">
      <c r="A1040">
        <v>44871</v>
      </c>
      <c r="B1040">
        <v>47862</v>
      </c>
      <c r="C1040">
        <v>564</v>
      </c>
      <c r="D1040">
        <v>137005083.83298001</v>
      </c>
      <c r="E1040">
        <v>63526340286.0093</v>
      </c>
      <c r="F1040">
        <v>1129584</v>
      </c>
      <c r="G1040">
        <v>4123</v>
      </c>
      <c r="H1040">
        <v>327</v>
      </c>
      <c r="I1040">
        <v>97903008.052614897</v>
      </c>
      <c r="J1040">
        <v>83000029497.9039</v>
      </c>
      <c r="K1040">
        <v>584852</v>
      </c>
      <c r="L1040">
        <v>26</v>
      </c>
      <c r="M1040">
        <f t="shared" si="16"/>
        <v>2022</v>
      </c>
    </row>
    <row r="1041" spans="1:13">
      <c r="A1041">
        <v>44872</v>
      </c>
      <c r="B1041">
        <v>26983</v>
      </c>
      <c r="C1041">
        <v>337</v>
      </c>
      <c r="D1041">
        <v>136548840.457008</v>
      </c>
      <c r="E1041">
        <v>63662889126.466301</v>
      </c>
      <c r="F1041">
        <v>1125843</v>
      </c>
      <c r="G1041">
        <v>4078</v>
      </c>
      <c r="H1041">
        <v>321</v>
      </c>
      <c r="I1041">
        <v>97940770.348969802</v>
      </c>
      <c r="J1041">
        <v>83097970268.252899</v>
      </c>
      <c r="K1041">
        <v>585148</v>
      </c>
      <c r="L1041">
        <v>25</v>
      </c>
      <c r="M1041">
        <f t="shared" si="16"/>
        <v>2022</v>
      </c>
    </row>
    <row r="1042" spans="1:13">
      <c r="A1042">
        <v>44873</v>
      </c>
      <c r="B1042">
        <v>287944</v>
      </c>
      <c r="C1042">
        <v>18141</v>
      </c>
      <c r="D1042">
        <v>138278500.68804401</v>
      </c>
      <c r="E1042">
        <v>63801167627.154404</v>
      </c>
      <c r="F1042">
        <v>1140001</v>
      </c>
      <c r="G1042">
        <v>3983</v>
      </c>
      <c r="H1042">
        <v>304</v>
      </c>
      <c r="I1042">
        <v>97969967.825628906</v>
      </c>
      <c r="J1042">
        <v>83195940236.078506</v>
      </c>
      <c r="K1042">
        <v>585427</v>
      </c>
      <c r="L1042">
        <v>25</v>
      </c>
      <c r="M1042">
        <f t="shared" si="16"/>
        <v>2022</v>
      </c>
    </row>
    <row r="1043" spans="1:13">
      <c r="A1043">
        <v>44874</v>
      </c>
      <c r="B1043">
        <v>260464</v>
      </c>
      <c r="C1043">
        <v>2987</v>
      </c>
      <c r="D1043">
        <v>138166292.467143</v>
      </c>
      <c r="E1043">
        <v>63939333919.621498</v>
      </c>
      <c r="F1043">
        <v>1139026</v>
      </c>
      <c r="G1043">
        <v>3962</v>
      </c>
      <c r="H1043">
        <v>310</v>
      </c>
      <c r="I1043">
        <v>98009834.530448005</v>
      </c>
      <c r="J1043">
        <v>83293950070.608994</v>
      </c>
      <c r="K1043">
        <v>585711</v>
      </c>
      <c r="L1043">
        <v>26</v>
      </c>
      <c r="M1043">
        <f t="shared" si="16"/>
        <v>2022</v>
      </c>
    </row>
    <row r="1044" spans="1:13">
      <c r="A1044">
        <v>44875</v>
      </c>
      <c r="B1044">
        <v>210402</v>
      </c>
      <c r="C1044">
        <v>2628</v>
      </c>
      <c r="D1044">
        <v>138005394.41938299</v>
      </c>
      <c r="E1044">
        <v>64077339314.040901</v>
      </c>
      <c r="F1044">
        <v>1137690</v>
      </c>
      <c r="G1044">
        <v>3964</v>
      </c>
      <c r="H1044">
        <v>310</v>
      </c>
      <c r="I1044">
        <v>98047095.9709526</v>
      </c>
      <c r="J1044">
        <v>83391997166.579895</v>
      </c>
      <c r="K1044">
        <v>585996</v>
      </c>
      <c r="L1044">
        <v>25</v>
      </c>
      <c r="M1044">
        <f t="shared" si="16"/>
        <v>2022</v>
      </c>
    </row>
    <row r="1045" spans="1:13">
      <c r="A1045">
        <v>44876</v>
      </c>
      <c r="B1045">
        <v>176972</v>
      </c>
      <c r="C1045">
        <v>2186</v>
      </c>
      <c r="D1045">
        <v>137776617.001385</v>
      </c>
      <c r="E1045">
        <v>64215115931.042297</v>
      </c>
      <c r="F1045">
        <v>1135814</v>
      </c>
      <c r="G1045">
        <v>4062</v>
      </c>
      <c r="H1045">
        <v>316</v>
      </c>
      <c r="I1045">
        <v>98087799.804428995</v>
      </c>
      <c r="J1045">
        <v>83490084966.384399</v>
      </c>
      <c r="K1045">
        <v>586286</v>
      </c>
      <c r="L1045">
        <v>26</v>
      </c>
      <c r="M1045">
        <f t="shared" si="16"/>
        <v>2022</v>
      </c>
    </row>
    <row r="1046" spans="1:13">
      <c r="A1046">
        <v>44877</v>
      </c>
      <c r="B1046">
        <v>155528</v>
      </c>
      <c r="C1046">
        <v>2136</v>
      </c>
      <c r="D1046">
        <v>137561896.141929</v>
      </c>
      <c r="E1046">
        <v>64352677827.184196</v>
      </c>
      <c r="F1046">
        <v>1134019</v>
      </c>
      <c r="G1046">
        <v>3931</v>
      </c>
      <c r="H1046">
        <v>279</v>
      </c>
      <c r="I1046">
        <v>98116476.058392406</v>
      </c>
      <c r="J1046">
        <v>83588201442.442795</v>
      </c>
      <c r="K1046">
        <v>586539</v>
      </c>
      <c r="L1046">
        <v>26</v>
      </c>
      <c r="M1046">
        <f t="shared" si="16"/>
        <v>2022</v>
      </c>
    </row>
    <row r="1047" spans="1:13">
      <c r="A1047">
        <v>44878</v>
      </c>
      <c r="B1047">
        <v>34981</v>
      </c>
      <c r="C1047">
        <v>415</v>
      </c>
      <c r="D1047">
        <v>137131979.41251701</v>
      </c>
      <c r="E1047">
        <v>64489809806.596703</v>
      </c>
      <c r="F1047">
        <v>1130443</v>
      </c>
      <c r="G1047">
        <v>3991</v>
      </c>
      <c r="H1047">
        <v>321</v>
      </c>
      <c r="I1047">
        <v>98160054.426628798</v>
      </c>
      <c r="J1047">
        <v>83686361496.8694</v>
      </c>
      <c r="K1047">
        <v>586835</v>
      </c>
      <c r="L1047">
        <v>25</v>
      </c>
      <c r="M1047">
        <f t="shared" si="16"/>
        <v>2022</v>
      </c>
    </row>
    <row r="1048" spans="1:13">
      <c r="A1048">
        <v>44879</v>
      </c>
      <c r="B1048">
        <v>25177</v>
      </c>
      <c r="C1048">
        <v>314</v>
      </c>
      <c r="D1048">
        <v>136691744.028864</v>
      </c>
      <c r="E1048">
        <v>64626501550.625603</v>
      </c>
      <c r="F1048">
        <v>1126819</v>
      </c>
      <c r="G1048">
        <v>3938</v>
      </c>
      <c r="H1048">
        <v>330</v>
      </c>
      <c r="I1048">
        <v>98203072.848071501</v>
      </c>
      <c r="J1048">
        <v>83784564569.717499</v>
      </c>
      <c r="K1048">
        <v>587139</v>
      </c>
      <c r="L1048">
        <v>26</v>
      </c>
      <c r="M1048">
        <f t="shared" si="16"/>
        <v>2022</v>
      </c>
    </row>
    <row r="1049" spans="1:13">
      <c r="A1049">
        <v>44880</v>
      </c>
      <c r="B1049">
        <v>222087</v>
      </c>
      <c r="C1049">
        <v>2804</v>
      </c>
      <c r="D1049">
        <v>136561230.75946701</v>
      </c>
      <c r="E1049">
        <v>64763062781.385002</v>
      </c>
      <c r="F1049">
        <v>1125695</v>
      </c>
      <c r="G1049">
        <v>3928</v>
      </c>
      <c r="H1049">
        <v>304</v>
      </c>
      <c r="I1049">
        <v>98237176.349254102</v>
      </c>
      <c r="J1049">
        <v>83882801746.066696</v>
      </c>
      <c r="K1049">
        <v>587417</v>
      </c>
      <c r="L1049">
        <v>26</v>
      </c>
      <c r="M1049">
        <f t="shared" si="16"/>
        <v>2022</v>
      </c>
    </row>
    <row r="1050" spans="1:13">
      <c r="A1050">
        <v>44881</v>
      </c>
      <c r="B1050">
        <v>216438</v>
      </c>
      <c r="C1050">
        <v>2503</v>
      </c>
      <c r="D1050">
        <v>136407943.195162</v>
      </c>
      <c r="E1050">
        <v>64899470724.5802</v>
      </c>
      <c r="F1050">
        <v>1124396</v>
      </c>
      <c r="G1050">
        <v>3802</v>
      </c>
      <c r="H1050">
        <v>280</v>
      </c>
      <c r="I1050">
        <v>98265596.427781701</v>
      </c>
      <c r="J1050">
        <v>83981067342.494507</v>
      </c>
      <c r="K1050">
        <v>587671</v>
      </c>
      <c r="L1050">
        <v>26</v>
      </c>
      <c r="M1050">
        <f t="shared" si="16"/>
        <v>2022</v>
      </c>
    </row>
    <row r="1051" spans="1:13">
      <c r="A1051">
        <v>44882</v>
      </c>
      <c r="B1051">
        <v>173284</v>
      </c>
      <c r="C1051">
        <v>2225</v>
      </c>
      <c r="D1051">
        <v>136201611.29080701</v>
      </c>
      <c r="E1051">
        <v>65035672335.871002</v>
      </c>
      <c r="F1051">
        <v>1122660</v>
      </c>
      <c r="G1051">
        <v>3961</v>
      </c>
      <c r="H1051">
        <v>256</v>
      </c>
      <c r="I1051">
        <v>98293560.433597699</v>
      </c>
      <c r="J1051">
        <v>84079360902.928101</v>
      </c>
      <c r="K1051">
        <v>587902</v>
      </c>
      <c r="L1051">
        <v>25</v>
      </c>
      <c r="M1051">
        <f t="shared" si="16"/>
        <v>2022</v>
      </c>
    </row>
    <row r="1052" spans="1:13">
      <c r="A1052">
        <v>44883</v>
      </c>
      <c r="B1052">
        <v>153665</v>
      </c>
      <c r="C1052">
        <v>1813</v>
      </c>
      <c r="D1052">
        <v>135958159.03155801</v>
      </c>
      <c r="E1052">
        <v>65171630494.902603</v>
      </c>
      <c r="F1052">
        <v>1120654</v>
      </c>
      <c r="G1052">
        <v>3819</v>
      </c>
      <c r="H1052">
        <v>289</v>
      </c>
      <c r="I1052">
        <v>98333343.306329295</v>
      </c>
      <c r="J1052">
        <v>84177694246.234406</v>
      </c>
      <c r="K1052">
        <v>588165</v>
      </c>
      <c r="L1052">
        <v>26</v>
      </c>
      <c r="M1052">
        <f t="shared" si="16"/>
        <v>2022</v>
      </c>
    </row>
    <row r="1053" spans="1:13">
      <c r="A1053">
        <v>44884</v>
      </c>
      <c r="B1053">
        <v>146904</v>
      </c>
      <c r="C1053">
        <v>2018</v>
      </c>
      <c r="D1053">
        <v>135731798.26657799</v>
      </c>
      <c r="E1053">
        <v>65307362293.169197</v>
      </c>
      <c r="F1053">
        <v>1118811</v>
      </c>
      <c r="G1053">
        <v>3861</v>
      </c>
      <c r="H1053">
        <v>278</v>
      </c>
      <c r="I1053">
        <v>98366348.754749998</v>
      </c>
      <c r="J1053">
        <v>84276060594.989197</v>
      </c>
      <c r="K1053">
        <v>588417</v>
      </c>
      <c r="L1053">
        <v>26</v>
      </c>
      <c r="M1053">
        <f t="shared" si="16"/>
        <v>2022</v>
      </c>
    </row>
    <row r="1054" spans="1:13">
      <c r="A1054">
        <v>44885</v>
      </c>
      <c r="B1054">
        <v>34547</v>
      </c>
      <c r="C1054">
        <v>438</v>
      </c>
      <c r="D1054">
        <v>135311040.73838401</v>
      </c>
      <c r="E1054">
        <v>65442673333.907501</v>
      </c>
      <c r="F1054">
        <v>1115335</v>
      </c>
      <c r="G1054">
        <v>3914</v>
      </c>
      <c r="H1054">
        <v>294</v>
      </c>
      <c r="I1054">
        <v>98401818.338521704</v>
      </c>
      <c r="J1054">
        <v>84374462413.327698</v>
      </c>
      <c r="K1054">
        <v>588685</v>
      </c>
      <c r="L1054">
        <v>26</v>
      </c>
      <c r="M1054">
        <f t="shared" si="16"/>
        <v>2022</v>
      </c>
    </row>
    <row r="1055" spans="1:13">
      <c r="A1055">
        <v>44886</v>
      </c>
      <c r="B1055">
        <v>20189</v>
      </c>
      <c r="C1055">
        <v>327</v>
      </c>
      <c r="D1055">
        <v>134886570.895428</v>
      </c>
      <c r="E1055">
        <v>65577559904.803001</v>
      </c>
      <c r="F1055">
        <v>1111831</v>
      </c>
      <c r="G1055">
        <v>3831</v>
      </c>
      <c r="H1055">
        <v>278</v>
      </c>
      <c r="I1055">
        <v>98436104.595852107</v>
      </c>
      <c r="J1055">
        <v>84472898517.923492</v>
      </c>
      <c r="K1055">
        <v>588937</v>
      </c>
      <c r="L1055">
        <v>26</v>
      </c>
      <c r="M1055">
        <f t="shared" si="16"/>
        <v>2022</v>
      </c>
    </row>
    <row r="1056" spans="1:13">
      <c r="A1056">
        <v>44887</v>
      </c>
      <c r="B1056">
        <v>208202</v>
      </c>
      <c r="C1056">
        <v>2935</v>
      </c>
      <c r="D1056">
        <v>134770449.99430099</v>
      </c>
      <c r="E1056">
        <v>65712330354.797302</v>
      </c>
      <c r="F1056">
        <v>1110896</v>
      </c>
      <c r="G1056">
        <v>3870</v>
      </c>
      <c r="H1056">
        <v>289</v>
      </c>
      <c r="I1056">
        <v>98469348.042494595</v>
      </c>
      <c r="J1056">
        <v>84571367865.966003</v>
      </c>
      <c r="K1056">
        <v>589200</v>
      </c>
      <c r="L1056">
        <v>26</v>
      </c>
      <c r="M1056">
        <f t="shared" si="16"/>
        <v>2022</v>
      </c>
    </row>
    <row r="1057" spans="1:13">
      <c r="A1057">
        <v>44888</v>
      </c>
      <c r="B1057">
        <v>216341</v>
      </c>
      <c r="C1057">
        <v>2939</v>
      </c>
      <c r="D1057">
        <v>134659245.639965</v>
      </c>
      <c r="E1057">
        <v>65846989600.437202</v>
      </c>
      <c r="F1057">
        <v>1109976</v>
      </c>
      <c r="G1057">
        <v>3859</v>
      </c>
      <c r="H1057">
        <v>295</v>
      </c>
      <c r="I1057">
        <v>98509679.938905105</v>
      </c>
      <c r="J1057">
        <v>84669877545.904907</v>
      </c>
      <c r="K1057">
        <v>589469</v>
      </c>
      <c r="L1057">
        <v>26</v>
      </c>
      <c r="M1057">
        <f t="shared" si="16"/>
        <v>2022</v>
      </c>
    </row>
    <row r="1058" spans="1:13">
      <c r="A1058">
        <v>44889</v>
      </c>
      <c r="B1058">
        <v>181406</v>
      </c>
      <c r="C1058">
        <v>2241</v>
      </c>
      <c r="D1058">
        <v>134453780.408142</v>
      </c>
      <c r="E1058">
        <v>65981443380.845398</v>
      </c>
      <c r="F1058">
        <v>1108333</v>
      </c>
      <c r="G1058">
        <v>3884</v>
      </c>
      <c r="H1058">
        <v>266</v>
      </c>
      <c r="I1058">
        <v>98539657.317366794</v>
      </c>
      <c r="J1058">
        <v>84768417203.222305</v>
      </c>
      <c r="K1058">
        <v>589709</v>
      </c>
      <c r="L1058">
        <v>26</v>
      </c>
      <c r="M1058">
        <f t="shared" si="16"/>
        <v>2022</v>
      </c>
    </row>
    <row r="1059" spans="1:13">
      <c r="A1059">
        <v>44890</v>
      </c>
      <c r="B1059">
        <v>159467</v>
      </c>
      <c r="C1059">
        <v>2054</v>
      </c>
      <c r="D1059">
        <v>134235089.00494999</v>
      </c>
      <c r="E1059">
        <v>66115678469.850304</v>
      </c>
      <c r="F1059">
        <v>1106520</v>
      </c>
      <c r="G1059">
        <v>3867</v>
      </c>
      <c r="H1059">
        <v>289</v>
      </c>
      <c r="I1059">
        <v>98573972.312532201</v>
      </c>
      <c r="J1059">
        <v>84866991175.534805</v>
      </c>
      <c r="K1059">
        <v>589972</v>
      </c>
      <c r="L1059">
        <v>26</v>
      </c>
      <c r="M1059">
        <f t="shared" si="16"/>
        <v>2022</v>
      </c>
    </row>
    <row r="1060" spans="1:13">
      <c r="A1060">
        <v>44891</v>
      </c>
      <c r="B1060">
        <v>149230</v>
      </c>
      <c r="C1060">
        <v>1953</v>
      </c>
      <c r="D1060">
        <v>134012313.34384</v>
      </c>
      <c r="E1060">
        <v>66249690783.194199</v>
      </c>
      <c r="F1060">
        <v>1104664</v>
      </c>
      <c r="G1060">
        <v>3809</v>
      </c>
      <c r="H1060">
        <v>283</v>
      </c>
      <c r="I1060">
        <v>98610223.540475696</v>
      </c>
      <c r="J1060">
        <v>84965601399.075302</v>
      </c>
      <c r="K1060">
        <v>590229</v>
      </c>
      <c r="L1060">
        <v>26</v>
      </c>
      <c r="M1060">
        <f t="shared" si="16"/>
        <v>2022</v>
      </c>
    </row>
    <row r="1061" spans="1:13">
      <c r="A1061">
        <v>44892</v>
      </c>
      <c r="B1061">
        <v>36730</v>
      </c>
      <c r="C1061">
        <v>446</v>
      </c>
      <c r="D1061">
        <v>133614312.889248</v>
      </c>
      <c r="E1061">
        <v>66383305096.083397</v>
      </c>
      <c r="F1061">
        <v>1101371</v>
      </c>
      <c r="G1061">
        <v>3739</v>
      </c>
      <c r="H1061">
        <v>282</v>
      </c>
      <c r="I1061">
        <v>98645116.280878305</v>
      </c>
      <c r="J1061">
        <v>85064246515.356201</v>
      </c>
      <c r="K1061">
        <v>590485</v>
      </c>
      <c r="L1061">
        <v>26</v>
      </c>
      <c r="M1061">
        <f t="shared" si="16"/>
        <v>2022</v>
      </c>
    </row>
    <row r="1062" spans="1:13">
      <c r="A1062">
        <v>44893</v>
      </c>
      <c r="B1062">
        <v>20999</v>
      </c>
      <c r="C1062">
        <v>276</v>
      </c>
      <c r="D1062">
        <v>133203523.70423099</v>
      </c>
      <c r="E1062">
        <v>66516508619.787697</v>
      </c>
      <c r="F1062">
        <v>1097965</v>
      </c>
      <c r="G1062">
        <v>3682</v>
      </c>
      <c r="H1062">
        <v>282</v>
      </c>
      <c r="I1062">
        <v>98677905.696308598</v>
      </c>
      <c r="J1062">
        <v>85162924421.052505</v>
      </c>
      <c r="K1062">
        <v>590741</v>
      </c>
      <c r="L1062">
        <v>26</v>
      </c>
      <c r="M1062">
        <f t="shared" si="16"/>
        <v>2022</v>
      </c>
    </row>
    <row r="1063" spans="1:13">
      <c r="A1063">
        <v>44894</v>
      </c>
      <c r="B1063">
        <v>224794</v>
      </c>
      <c r="C1063">
        <v>2941</v>
      </c>
      <c r="D1063">
        <v>133101958.680314</v>
      </c>
      <c r="E1063">
        <v>66649610578.468002</v>
      </c>
      <c r="F1063">
        <v>1097132</v>
      </c>
      <c r="G1063">
        <v>3774</v>
      </c>
      <c r="H1063">
        <v>292</v>
      </c>
      <c r="I1063">
        <v>98714575.707273394</v>
      </c>
      <c r="J1063">
        <v>85261638996.759796</v>
      </c>
      <c r="K1063">
        <v>591007</v>
      </c>
      <c r="L1063">
        <v>26</v>
      </c>
      <c r="M1063">
        <f t="shared" si="16"/>
        <v>2022</v>
      </c>
    </row>
    <row r="1064" spans="1:13">
      <c r="A1064">
        <v>44895</v>
      </c>
      <c r="B1064">
        <v>242384</v>
      </c>
      <c r="C1064">
        <v>3126</v>
      </c>
      <c r="D1064">
        <v>133024525.125678</v>
      </c>
      <c r="E1064">
        <v>66782635103.593697</v>
      </c>
      <c r="F1064">
        <v>1096479</v>
      </c>
      <c r="G1064">
        <v>3779</v>
      </c>
      <c r="H1064">
        <v>284</v>
      </c>
      <c r="I1064">
        <v>98749200.289441004</v>
      </c>
      <c r="J1064">
        <v>85360388197.049194</v>
      </c>
      <c r="K1064">
        <v>591265</v>
      </c>
      <c r="L1064">
        <v>26</v>
      </c>
      <c r="M1064">
        <f t="shared" si="16"/>
        <v>2022</v>
      </c>
    </row>
    <row r="1065" spans="1:13">
      <c r="A1065">
        <v>44896</v>
      </c>
      <c r="B1065">
        <v>244396</v>
      </c>
      <c r="C1065">
        <v>2921</v>
      </c>
      <c r="D1065">
        <v>132913132.30674499</v>
      </c>
      <c r="E1065">
        <v>66915548235.900398</v>
      </c>
      <c r="F1065">
        <v>1095577</v>
      </c>
      <c r="G1065">
        <v>3823</v>
      </c>
      <c r="H1065">
        <v>304</v>
      </c>
      <c r="I1065">
        <v>98792210.114485398</v>
      </c>
      <c r="J1065">
        <v>85459180407.163696</v>
      </c>
      <c r="K1065">
        <v>591543</v>
      </c>
      <c r="L1065">
        <v>26</v>
      </c>
      <c r="M1065">
        <f t="shared" si="16"/>
        <v>2022</v>
      </c>
    </row>
    <row r="1066" spans="1:13">
      <c r="A1066">
        <v>44897</v>
      </c>
      <c r="B1066">
        <v>208772</v>
      </c>
      <c r="C1066">
        <v>2687</v>
      </c>
      <c r="D1066">
        <v>132786408.676838</v>
      </c>
      <c r="E1066">
        <v>67048334644.577202</v>
      </c>
      <c r="F1066">
        <v>1094506</v>
      </c>
      <c r="G1066">
        <v>3758</v>
      </c>
      <c r="H1066">
        <v>279</v>
      </c>
      <c r="I1066">
        <v>98821882.746381402</v>
      </c>
      <c r="J1066">
        <v>85558002289.910095</v>
      </c>
      <c r="K1066">
        <v>591796</v>
      </c>
      <c r="L1066">
        <v>26</v>
      </c>
      <c r="M1066">
        <f t="shared" si="16"/>
        <v>2022</v>
      </c>
    </row>
    <row r="1067" spans="1:13">
      <c r="A1067">
        <v>44898</v>
      </c>
      <c r="B1067">
        <v>194279</v>
      </c>
      <c r="C1067">
        <v>2466</v>
      </c>
      <c r="D1067">
        <v>132634312.70992699</v>
      </c>
      <c r="E1067">
        <v>67180968957.287201</v>
      </c>
      <c r="F1067">
        <v>1093243</v>
      </c>
      <c r="G1067">
        <v>3729</v>
      </c>
      <c r="H1067">
        <v>264</v>
      </c>
      <c r="I1067">
        <v>98853466.242109805</v>
      </c>
      <c r="J1067">
        <v>85656855756.152206</v>
      </c>
      <c r="K1067">
        <v>592033</v>
      </c>
      <c r="L1067">
        <v>27</v>
      </c>
      <c r="M1067">
        <f t="shared" si="16"/>
        <v>2022</v>
      </c>
    </row>
    <row r="1068" spans="1:13">
      <c r="A1068">
        <v>44899</v>
      </c>
      <c r="B1068">
        <v>46272</v>
      </c>
      <c r="C1068">
        <v>635</v>
      </c>
      <c r="D1068">
        <v>132250193.436235</v>
      </c>
      <c r="E1068">
        <v>67313219150.723396</v>
      </c>
      <c r="F1068">
        <v>1090072</v>
      </c>
      <c r="G1068">
        <v>3806</v>
      </c>
      <c r="H1068">
        <v>283</v>
      </c>
      <c r="I1068">
        <v>98887633.663970098</v>
      </c>
      <c r="J1068">
        <v>85755743389.816193</v>
      </c>
      <c r="K1068">
        <v>592290</v>
      </c>
      <c r="L1068">
        <v>26</v>
      </c>
      <c r="M1068">
        <f t="shared" si="16"/>
        <v>2022</v>
      </c>
    </row>
    <row r="1069" spans="1:13">
      <c r="A1069">
        <v>44900</v>
      </c>
      <c r="B1069">
        <v>27829</v>
      </c>
      <c r="C1069">
        <v>346</v>
      </c>
      <c r="D1069">
        <v>131843356.546556</v>
      </c>
      <c r="E1069">
        <v>67445062507.269997</v>
      </c>
      <c r="F1069">
        <v>1086715</v>
      </c>
      <c r="G1069">
        <v>3703</v>
      </c>
      <c r="H1069">
        <v>287</v>
      </c>
      <c r="I1069">
        <v>98924429.025086403</v>
      </c>
      <c r="J1069">
        <v>85854667818.841293</v>
      </c>
      <c r="K1069">
        <v>592551</v>
      </c>
      <c r="L1069">
        <v>26</v>
      </c>
      <c r="M1069">
        <f t="shared" si="16"/>
        <v>2022</v>
      </c>
    </row>
    <row r="1070" spans="1:13">
      <c r="A1070">
        <v>44901</v>
      </c>
      <c r="B1070">
        <v>278005</v>
      </c>
      <c r="C1070">
        <v>3689</v>
      </c>
      <c r="D1070">
        <v>131833671.23981801</v>
      </c>
      <c r="E1070">
        <v>67576896178.509804</v>
      </c>
      <c r="F1070">
        <v>1086601</v>
      </c>
      <c r="G1070">
        <v>3803</v>
      </c>
      <c r="H1070">
        <v>270</v>
      </c>
      <c r="I1070">
        <v>98952926.773793101</v>
      </c>
      <c r="J1070">
        <v>85953620745.615097</v>
      </c>
      <c r="K1070">
        <v>592795</v>
      </c>
      <c r="L1070">
        <v>26</v>
      </c>
      <c r="M1070">
        <f t="shared" si="16"/>
        <v>2022</v>
      </c>
    </row>
    <row r="1071" spans="1:13">
      <c r="A1071">
        <v>44902</v>
      </c>
      <c r="B1071">
        <v>321177</v>
      </c>
      <c r="C1071">
        <v>4031</v>
      </c>
      <c r="D1071">
        <v>131875577.85948101</v>
      </c>
      <c r="E1071">
        <v>67708771756.369301</v>
      </c>
      <c r="F1071">
        <v>1086983</v>
      </c>
      <c r="G1071">
        <v>3649</v>
      </c>
      <c r="H1071">
        <v>254</v>
      </c>
      <c r="I1071">
        <v>98982600.228799105</v>
      </c>
      <c r="J1071">
        <v>86052603345.843903</v>
      </c>
      <c r="K1071">
        <v>593023</v>
      </c>
      <c r="L1071">
        <v>26</v>
      </c>
      <c r="M1071">
        <f t="shared" si="16"/>
        <v>2022</v>
      </c>
    </row>
    <row r="1072" spans="1:13">
      <c r="A1072">
        <v>44903</v>
      </c>
      <c r="B1072">
        <v>265343</v>
      </c>
      <c r="C1072">
        <v>3471</v>
      </c>
      <c r="D1072">
        <v>131849211.815752</v>
      </c>
      <c r="E1072">
        <v>67840620968.184998</v>
      </c>
      <c r="F1072">
        <v>1086753</v>
      </c>
      <c r="G1072">
        <v>3701</v>
      </c>
      <c r="H1072">
        <v>257</v>
      </c>
      <c r="I1072">
        <v>99012787.763911307</v>
      </c>
      <c r="J1072">
        <v>86151616133.607803</v>
      </c>
      <c r="K1072">
        <v>593254</v>
      </c>
      <c r="L1072">
        <v>26</v>
      </c>
      <c r="M1072">
        <f t="shared" si="16"/>
        <v>2022</v>
      </c>
    </row>
    <row r="1073" spans="1:13">
      <c r="A1073">
        <v>44904</v>
      </c>
      <c r="B1073">
        <v>233501</v>
      </c>
      <c r="C1073">
        <v>3139</v>
      </c>
      <c r="D1073">
        <v>131781569.61905999</v>
      </c>
      <c r="E1073">
        <v>67972402537.8041</v>
      </c>
      <c r="F1073">
        <v>1086181</v>
      </c>
      <c r="G1073">
        <v>3711</v>
      </c>
      <c r="H1073">
        <v>290</v>
      </c>
      <c r="I1073">
        <v>99052126.2224935</v>
      </c>
      <c r="J1073">
        <v>86250668259.830307</v>
      </c>
      <c r="K1073">
        <v>593517</v>
      </c>
      <c r="L1073">
        <v>27</v>
      </c>
      <c r="M1073">
        <f t="shared" si="16"/>
        <v>2022</v>
      </c>
    </row>
    <row r="1074" spans="1:13">
      <c r="A1074">
        <v>44905</v>
      </c>
      <c r="B1074">
        <v>212546</v>
      </c>
      <c r="C1074">
        <v>2576</v>
      </c>
      <c r="D1074">
        <v>131653874.06190901</v>
      </c>
      <c r="E1074">
        <v>68104056411.865997</v>
      </c>
      <c r="F1074">
        <v>1085142</v>
      </c>
      <c r="G1074">
        <v>3615</v>
      </c>
      <c r="H1074">
        <v>252</v>
      </c>
      <c r="I1074">
        <v>99076819.922146305</v>
      </c>
      <c r="J1074">
        <v>86349745079.752396</v>
      </c>
      <c r="K1074">
        <v>593743</v>
      </c>
      <c r="L1074">
        <v>26</v>
      </c>
      <c r="M1074">
        <f t="shared" si="16"/>
        <v>2022</v>
      </c>
    </row>
    <row r="1075" spans="1:13">
      <c r="A1075">
        <v>44906</v>
      </c>
      <c r="B1075">
        <v>59131</v>
      </c>
      <c r="C1075">
        <v>720</v>
      </c>
      <c r="D1075">
        <v>131292193.15813801</v>
      </c>
      <c r="E1075">
        <v>68235348605.024101</v>
      </c>
      <c r="F1075">
        <v>1082185</v>
      </c>
      <c r="G1075">
        <v>3677</v>
      </c>
      <c r="H1075">
        <v>305</v>
      </c>
      <c r="I1075">
        <v>99118456.636355594</v>
      </c>
      <c r="J1075">
        <v>86448863536.388794</v>
      </c>
      <c r="K1075">
        <v>594022</v>
      </c>
      <c r="L1075">
        <v>26</v>
      </c>
      <c r="M1075">
        <f t="shared" si="16"/>
        <v>2022</v>
      </c>
    </row>
    <row r="1076" spans="1:13">
      <c r="A1076">
        <v>44907</v>
      </c>
      <c r="B1076">
        <v>29906</v>
      </c>
      <c r="C1076">
        <v>395</v>
      </c>
      <c r="D1076">
        <v>130899475.88284899</v>
      </c>
      <c r="E1076">
        <v>68366248080.906998</v>
      </c>
      <c r="F1076">
        <v>1078940</v>
      </c>
      <c r="G1076">
        <v>3640</v>
      </c>
      <c r="H1076">
        <v>275</v>
      </c>
      <c r="I1076">
        <v>99147104.668609098</v>
      </c>
      <c r="J1076">
        <v>86548010641.057404</v>
      </c>
      <c r="K1076">
        <v>594270</v>
      </c>
      <c r="L1076">
        <v>27</v>
      </c>
      <c r="M1076">
        <f t="shared" si="16"/>
        <v>2022</v>
      </c>
    </row>
    <row r="1077" spans="1:13">
      <c r="A1077">
        <v>44908</v>
      </c>
      <c r="B1077">
        <v>323162</v>
      </c>
      <c r="C1077">
        <v>4444</v>
      </c>
      <c r="D1077">
        <v>130997001.768889</v>
      </c>
      <c r="E1077">
        <v>68497245082.675903</v>
      </c>
      <c r="F1077">
        <v>1079729</v>
      </c>
      <c r="G1077">
        <v>3655</v>
      </c>
      <c r="H1077">
        <v>262</v>
      </c>
      <c r="I1077">
        <v>99179367.658932805</v>
      </c>
      <c r="J1077">
        <v>86647190008.716293</v>
      </c>
      <c r="K1077">
        <v>594506</v>
      </c>
      <c r="L1077">
        <v>26</v>
      </c>
      <c r="M1077">
        <f t="shared" si="16"/>
        <v>2022</v>
      </c>
    </row>
    <row r="1078" spans="1:13">
      <c r="A1078">
        <v>44909</v>
      </c>
      <c r="B1078">
        <v>342187</v>
      </c>
      <c r="C1078">
        <v>3927</v>
      </c>
      <c r="D1078">
        <v>131036681.277438</v>
      </c>
      <c r="E1078">
        <v>68628281763.9533</v>
      </c>
      <c r="F1078">
        <v>1080034</v>
      </c>
      <c r="G1078">
        <v>3622</v>
      </c>
      <c r="H1078">
        <v>241</v>
      </c>
      <c r="I1078">
        <v>99205422.402840301</v>
      </c>
      <c r="J1078">
        <v>86746395431.119202</v>
      </c>
      <c r="K1078">
        <v>594720</v>
      </c>
      <c r="L1078">
        <v>27</v>
      </c>
      <c r="M1078">
        <f t="shared" si="16"/>
        <v>2022</v>
      </c>
    </row>
    <row r="1079" spans="1:13">
      <c r="A1079">
        <v>44910</v>
      </c>
      <c r="B1079">
        <v>315502</v>
      </c>
      <c r="C1079">
        <v>3862</v>
      </c>
      <c r="D1079">
        <v>131047334.307732</v>
      </c>
      <c r="E1079">
        <v>68759329098.261002</v>
      </c>
      <c r="F1079">
        <v>1080131</v>
      </c>
      <c r="G1079">
        <v>3765</v>
      </c>
      <c r="H1079">
        <v>272</v>
      </c>
      <c r="I1079">
        <v>99239741.096295804</v>
      </c>
      <c r="J1079">
        <v>86845635172.2155</v>
      </c>
      <c r="K1079">
        <v>594965</v>
      </c>
      <c r="L1079">
        <v>27</v>
      </c>
      <c r="M1079">
        <f t="shared" si="16"/>
        <v>2022</v>
      </c>
    </row>
    <row r="1080" spans="1:13">
      <c r="A1080">
        <v>44911</v>
      </c>
      <c r="B1080">
        <v>265904</v>
      </c>
      <c r="C1080">
        <v>3619</v>
      </c>
      <c r="D1080">
        <v>131035776.95031101</v>
      </c>
      <c r="E1080">
        <v>68890364875.211395</v>
      </c>
      <c r="F1080">
        <v>1080089</v>
      </c>
      <c r="G1080">
        <v>3661</v>
      </c>
      <c r="H1080">
        <v>257</v>
      </c>
      <c r="I1080">
        <v>99272739.178383604</v>
      </c>
      <c r="J1080">
        <v>86944907911.393799</v>
      </c>
      <c r="K1080">
        <v>595195</v>
      </c>
      <c r="L1080">
        <v>27</v>
      </c>
      <c r="M1080">
        <f t="shared" si="16"/>
        <v>2022</v>
      </c>
    </row>
    <row r="1081" spans="1:13">
      <c r="A1081">
        <v>44912</v>
      </c>
      <c r="B1081">
        <v>226451</v>
      </c>
      <c r="C1081">
        <v>2549</v>
      </c>
      <c r="D1081">
        <v>130911083.37717</v>
      </c>
      <c r="E1081">
        <v>69021275958.588501</v>
      </c>
      <c r="F1081">
        <v>1079047</v>
      </c>
      <c r="G1081">
        <v>3591</v>
      </c>
      <c r="H1081">
        <v>274</v>
      </c>
      <c r="I1081">
        <v>99308911.474674702</v>
      </c>
      <c r="J1081">
        <v>87044216822.8685</v>
      </c>
      <c r="K1081">
        <v>595442</v>
      </c>
      <c r="L1081">
        <v>27</v>
      </c>
      <c r="M1081">
        <f t="shared" si="16"/>
        <v>2022</v>
      </c>
    </row>
    <row r="1082" spans="1:13">
      <c r="A1082">
        <v>44913</v>
      </c>
      <c r="B1082">
        <v>57581</v>
      </c>
      <c r="C1082">
        <v>692</v>
      </c>
      <c r="D1082">
        <v>130562377.629445</v>
      </c>
      <c r="E1082">
        <v>69151838336.218002</v>
      </c>
      <c r="F1082">
        <v>1076184</v>
      </c>
      <c r="G1082">
        <v>3555</v>
      </c>
      <c r="H1082">
        <v>247</v>
      </c>
      <c r="I1082">
        <v>99333234.541300297</v>
      </c>
      <c r="J1082">
        <v>87143550057.409805</v>
      </c>
      <c r="K1082">
        <v>595663</v>
      </c>
      <c r="L1082">
        <v>26</v>
      </c>
      <c r="M1082">
        <f t="shared" si="16"/>
        <v>2022</v>
      </c>
    </row>
    <row r="1083" spans="1:13">
      <c r="A1083">
        <v>44914</v>
      </c>
      <c r="B1083">
        <v>33343</v>
      </c>
      <c r="C1083">
        <v>445</v>
      </c>
      <c r="D1083">
        <v>130189395.99843501</v>
      </c>
      <c r="E1083">
        <v>69282027732.2164</v>
      </c>
      <c r="F1083">
        <v>1073066</v>
      </c>
      <c r="G1083">
        <v>3563</v>
      </c>
      <c r="H1083">
        <v>255</v>
      </c>
      <c r="I1083">
        <v>99364942.309438601</v>
      </c>
      <c r="J1083">
        <v>87242914999.719299</v>
      </c>
      <c r="K1083">
        <v>595891</v>
      </c>
      <c r="L1083">
        <v>27</v>
      </c>
      <c r="M1083">
        <f t="shared" si="16"/>
        <v>2022</v>
      </c>
    </row>
    <row r="1084" spans="1:13">
      <c r="A1084">
        <v>44915</v>
      </c>
      <c r="B1084">
        <v>344523</v>
      </c>
      <c r="C1084">
        <v>4056</v>
      </c>
      <c r="D1084">
        <v>130253522.362716</v>
      </c>
      <c r="E1084">
        <v>69412281254.579102</v>
      </c>
      <c r="F1084">
        <v>1073586</v>
      </c>
      <c r="G1084">
        <v>3536</v>
      </c>
      <c r="H1084">
        <v>257</v>
      </c>
      <c r="I1084">
        <v>99398116.922199905</v>
      </c>
      <c r="J1084">
        <v>87342313116.641495</v>
      </c>
      <c r="K1084">
        <v>596121</v>
      </c>
      <c r="L1084">
        <v>27</v>
      </c>
      <c r="M1084">
        <f t="shared" si="16"/>
        <v>2022</v>
      </c>
    </row>
    <row r="1085" spans="1:13">
      <c r="A1085">
        <v>44916</v>
      </c>
      <c r="B1085">
        <v>353896</v>
      </c>
      <c r="C1085">
        <v>4835</v>
      </c>
      <c r="D1085">
        <v>130400866.60896499</v>
      </c>
      <c r="E1085">
        <v>69542682121.188095</v>
      </c>
      <c r="F1085">
        <v>1074845</v>
      </c>
      <c r="G1085">
        <v>3576</v>
      </c>
      <c r="H1085">
        <v>259</v>
      </c>
      <c r="I1085">
        <v>99430407.994075403</v>
      </c>
      <c r="J1085">
        <v>87441743524.635498</v>
      </c>
      <c r="K1085">
        <v>596353</v>
      </c>
      <c r="L1085">
        <v>27</v>
      </c>
      <c r="M1085">
        <f t="shared" si="16"/>
        <v>2022</v>
      </c>
    </row>
    <row r="1086" spans="1:13">
      <c r="A1086">
        <v>44917</v>
      </c>
      <c r="B1086">
        <v>316000</v>
      </c>
      <c r="C1086">
        <v>4176</v>
      </c>
      <c r="D1086">
        <v>130480909.571207</v>
      </c>
      <c r="E1086">
        <v>69673163030.759293</v>
      </c>
      <c r="F1086">
        <v>1075498</v>
      </c>
      <c r="G1086">
        <v>3523</v>
      </c>
      <c r="H1086">
        <v>252</v>
      </c>
      <c r="I1086">
        <v>99458872.821683094</v>
      </c>
      <c r="J1086">
        <v>87541202397.457199</v>
      </c>
      <c r="K1086">
        <v>596579</v>
      </c>
      <c r="L1086">
        <v>26</v>
      </c>
      <c r="M1086">
        <f t="shared" si="16"/>
        <v>2022</v>
      </c>
    </row>
    <row r="1087" spans="1:13">
      <c r="A1087">
        <v>44918</v>
      </c>
      <c r="B1087">
        <v>281471</v>
      </c>
      <c r="C1087">
        <v>3493</v>
      </c>
      <c r="D1087">
        <v>130471093.531075</v>
      </c>
      <c r="E1087">
        <v>69803634124.290405</v>
      </c>
      <c r="F1087">
        <v>1075444</v>
      </c>
      <c r="G1087">
        <v>3547</v>
      </c>
      <c r="H1087">
        <v>255</v>
      </c>
      <c r="I1087">
        <v>99491849.590451598</v>
      </c>
      <c r="J1087">
        <v>87640694247.047699</v>
      </c>
      <c r="K1087">
        <v>596807</v>
      </c>
      <c r="L1087">
        <v>27</v>
      </c>
      <c r="M1087">
        <f t="shared" si="16"/>
        <v>2022</v>
      </c>
    </row>
    <row r="1088" spans="1:13">
      <c r="A1088">
        <v>44919</v>
      </c>
      <c r="B1088">
        <v>242943</v>
      </c>
      <c r="C1088">
        <v>2882</v>
      </c>
      <c r="D1088">
        <v>130388023.50500201</v>
      </c>
      <c r="E1088">
        <v>69934022147.795395</v>
      </c>
      <c r="F1088">
        <v>1074822</v>
      </c>
      <c r="G1088">
        <v>3504</v>
      </c>
      <c r="H1088">
        <v>282</v>
      </c>
      <c r="I1088">
        <v>99529191.992962003</v>
      </c>
      <c r="J1088">
        <v>87740223439.040604</v>
      </c>
      <c r="K1088">
        <v>597062</v>
      </c>
      <c r="L1088">
        <v>27</v>
      </c>
      <c r="M1088">
        <f t="shared" si="16"/>
        <v>2022</v>
      </c>
    </row>
    <row r="1089" spans="1:13">
      <c r="A1089">
        <v>44920</v>
      </c>
      <c r="B1089">
        <v>55196</v>
      </c>
      <c r="C1089">
        <v>636</v>
      </c>
      <c r="D1089">
        <v>130035981.30303501</v>
      </c>
      <c r="E1089">
        <v>70064058129.098404</v>
      </c>
      <c r="F1089">
        <v>1071865</v>
      </c>
      <c r="G1089">
        <v>3593</v>
      </c>
      <c r="H1089">
        <v>252</v>
      </c>
      <c r="I1089">
        <v>99555347.267835602</v>
      </c>
      <c r="J1089">
        <v>87839778786.308502</v>
      </c>
      <c r="K1089">
        <v>597287</v>
      </c>
      <c r="L1089">
        <v>27</v>
      </c>
      <c r="M1089">
        <f t="shared" si="16"/>
        <v>2022</v>
      </c>
    </row>
    <row r="1090" spans="1:13">
      <c r="A1090">
        <v>44921</v>
      </c>
      <c r="B1090">
        <v>30488</v>
      </c>
      <c r="C1090">
        <v>360</v>
      </c>
      <c r="D1090">
        <v>129650046.850372</v>
      </c>
      <c r="E1090">
        <v>70193708175.948807</v>
      </c>
      <c r="F1090">
        <v>1068735</v>
      </c>
      <c r="G1090">
        <v>3490</v>
      </c>
      <c r="H1090">
        <v>261</v>
      </c>
      <c r="I1090">
        <v>99588248.577756807</v>
      </c>
      <c r="J1090">
        <v>87939367034.8862</v>
      </c>
      <c r="K1090">
        <v>597521</v>
      </c>
      <c r="L1090">
        <v>27</v>
      </c>
      <c r="M1090">
        <f t="shared" si="16"/>
        <v>2022</v>
      </c>
    </row>
    <row r="1091" spans="1:13">
      <c r="A1091">
        <v>44922</v>
      </c>
      <c r="B1091">
        <v>32838</v>
      </c>
      <c r="C1091">
        <v>481</v>
      </c>
      <c r="D1091">
        <v>129285152.39753</v>
      </c>
      <c r="E1091">
        <v>70322993328.346298</v>
      </c>
      <c r="F1091">
        <v>1065698</v>
      </c>
      <c r="G1091">
        <v>3518</v>
      </c>
      <c r="H1091">
        <v>244</v>
      </c>
      <c r="I1091">
        <v>99615025.058783993</v>
      </c>
      <c r="J1091">
        <v>88038982059.945007</v>
      </c>
      <c r="K1091">
        <v>597738</v>
      </c>
      <c r="L1091">
        <v>27</v>
      </c>
      <c r="M1091">
        <f t="shared" ref="M1091:M1154" si="17">YEAR(A1091)</f>
        <v>2022</v>
      </c>
    </row>
    <row r="1092" spans="1:13">
      <c r="A1092">
        <v>44923</v>
      </c>
      <c r="B1092">
        <v>328052</v>
      </c>
      <c r="C1092">
        <v>4368</v>
      </c>
      <c r="D1092">
        <v>129387537.798372</v>
      </c>
      <c r="E1092">
        <v>70452380866.144699</v>
      </c>
      <c r="F1092">
        <v>1066573</v>
      </c>
      <c r="G1092">
        <v>3493</v>
      </c>
      <c r="H1092">
        <v>246</v>
      </c>
      <c r="I1092">
        <v>99648166.730745807</v>
      </c>
      <c r="J1092">
        <v>88138630226.675797</v>
      </c>
      <c r="K1092">
        <v>597957</v>
      </c>
      <c r="L1092">
        <v>27</v>
      </c>
      <c r="M1092">
        <f t="shared" si="17"/>
        <v>2022</v>
      </c>
    </row>
    <row r="1093" spans="1:13">
      <c r="A1093">
        <v>44924</v>
      </c>
      <c r="B1093">
        <v>279142</v>
      </c>
      <c r="C1093">
        <v>3321</v>
      </c>
      <c r="D1093">
        <v>129364123.203447</v>
      </c>
      <c r="E1093">
        <v>70581744989.348099</v>
      </c>
      <c r="F1093">
        <v>1066444</v>
      </c>
      <c r="G1093">
        <v>3450</v>
      </c>
      <c r="H1093">
        <v>245</v>
      </c>
      <c r="I1093">
        <v>99677677.267199993</v>
      </c>
      <c r="J1093">
        <v>88238307903.942993</v>
      </c>
      <c r="K1093">
        <v>598175</v>
      </c>
      <c r="L1093">
        <v>27</v>
      </c>
      <c r="M1093">
        <f t="shared" si="17"/>
        <v>2022</v>
      </c>
    </row>
    <row r="1094" spans="1:13">
      <c r="A1094">
        <v>44925</v>
      </c>
      <c r="B1094">
        <v>210077</v>
      </c>
      <c r="C1094">
        <v>2793</v>
      </c>
      <c r="D1094">
        <v>129284437.267331</v>
      </c>
      <c r="E1094">
        <v>70711029426.615494</v>
      </c>
      <c r="F1094">
        <v>1065744</v>
      </c>
      <c r="G1094">
        <v>3493</v>
      </c>
      <c r="H1094">
        <v>247</v>
      </c>
      <c r="I1094">
        <v>99708911.560332403</v>
      </c>
      <c r="J1094">
        <v>88338016815.503296</v>
      </c>
      <c r="K1094">
        <v>598394</v>
      </c>
      <c r="L1094">
        <v>28</v>
      </c>
      <c r="M1094">
        <f t="shared" si="17"/>
        <v>2022</v>
      </c>
    </row>
    <row r="1095" spans="1:13">
      <c r="A1095">
        <v>44926</v>
      </c>
      <c r="B1095">
        <v>161132</v>
      </c>
      <c r="C1095">
        <v>2103</v>
      </c>
      <c r="D1095">
        <v>129120858.098032</v>
      </c>
      <c r="E1095">
        <v>70840150284.713501</v>
      </c>
      <c r="F1095">
        <v>1064373</v>
      </c>
      <c r="G1095">
        <v>3474</v>
      </c>
      <c r="H1095">
        <v>253</v>
      </c>
      <c r="I1095">
        <v>99738926.302913994</v>
      </c>
      <c r="J1095">
        <v>88437755741.806198</v>
      </c>
      <c r="K1095">
        <v>598620</v>
      </c>
      <c r="L1095">
        <v>27</v>
      </c>
      <c r="M1095">
        <f t="shared" si="17"/>
        <v>2022</v>
      </c>
    </row>
    <row r="1096" spans="1:13">
      <c r="A1096">
        <v>44927</v>
      </c>
      <c r="B1096">
        <v>56194</v>
      </c>
      <c r="C1096">
        <v>708</v>
      </c>
      <c r="D1096">
        <v>128792681.62114</v>
      </c>
      <c r="E1096">
        <v>70968942966.334595</v>
      </c>
      <c r="F1096">
        <v>1061657</v>
      </c>
      <c r="G1096">
        <v>3424</v>
      </c>
      <c r="H1096">
        <v>247</v>
      </c>
      <c r="I1096">
        <v>99769385.058260098</v>
      </c>
      <c r="J1096">
        <v>88537525126.864502</v>
      </c>
      <c r="K1096">
        <v>598839</v>
      </c>
      <c r="L1096">
        <v>28</v>
      </c>
      <c r="M1096">
        <f t="shared" si="17"/>
        <v>2023</v>
      </c>
    </row>
    <row r="1097" spans="1:13">
      <c r="A1097">
        <v>44928</v>
      </c>
      <c r="B1097">
        <v>29151</v>
      </c>
      <c r="C1097">
        <v>409</v>
      </c>
      <c r="D1097">
        <v>128438440.90710799</v>
      </c>
      <c r="E1097">
        <v>71097381407.241699</v>
      </c>
      <c r="F1097">
        <v>1058733</v>
      </c>
      <c r="G1097">
        <v>3333</v>
      </c>
      <c r="H1097">
        <v>250</v>
      </c>
      <c r="I1097">
        <v>99799891.0095447</v>
      </c>
      <c r="J1097">
        <v>88637325017.873993</v>
      </c>
      <c r="K1097">
        <v>599062</v>
      </c>
      <c r="L1097">
        <v>27</v>
      </c>
      <c r="M1097">
        <f t="shared" si="17"/>
        <v>2023</v>
      </c>
    </row>
    <row r="1098" spans="1:13">
      <c r="A1098">
        <v>44929</v>
      </c>
      <c r="B1098">
        <v>402966</v>
      </c>
      <c r="C1098">
        <v>5457</v>
      </c>
      <c r="D1098">
        <v>128709674.46530101</v>
      </c>
      <c r="E1098">
        <v>71226091081.707001</v>
      </c>
      <c r="F1098">
        <v>1060982</v>
      </c>
      <c r="G1098">
        <v>3208</v>
      </c>
      <c r="H1098">
        <v>220</v>
      </c>
      <c r="I1098">
        <v>99820679.375677496</v>
      </c>
      <c r="J1098">
        <v>88737145697.249695</v>
      </c>
      <c r="K1098">
        <v>599254</v>
      </c>
      <c r="L1098">
        <v>28</v>
      </c>
      <c r="M1098">
        <f t="shared" si="17"/>
        <v>2023</v>
      </c>
    </row>
    <row r="1099" spans="1:13">
      <c r="A1099">
        <v>44930</v>
      </c>
      <c r="B1099">
        <v>383655</v>
      </c>
      <c r="C1099">
        <v>4862</v>
      </c>
      <c r="D1099">
        <v>128873101.30051801</v>
      </c>
      <c r="E1099">
        <v>71354964183.007599</v>
      </c>
      <c r="F1099">
        <v>1062307</v>
      </c>
      <c r="G1099">
        <v>3537</v>
      </c>
      <c r="H1099">
        <v>274</v>
      </c>
      <c r="I1099">
        <v>99861924.004609093</v>
      </c>
      <c r="J1099">
        <v>88837007621.254303</v>
      </c>
      <c r="K1099">
        <v>599500</v>
      </c>
      <c r="L1099">
        <v>28</v>
      </c>
      <c r="M1099">
        <f t="shared" si="17"/>
        <v>2023</v>
      </c>
    </row>
    <row r="1100" spans="1:13">
      <c r="A1100">
        <v>44931</v>
      </c>
      <c r="B1100">
        <v>284713</v>
      </c>
      <c r="C1100">
        <v>3368</v>
      </c>
      <c r="D1100">
        <v>128871568.254706</v>
      </c>
      <c r="E1100">
        <v>71483835751.262299</v>
      </c>
      <c r="F1100">
        <v>1062319</v>
      </c>
      <c r="G1100">
        <v>3356</v>
      </c>
      <c r="H1100">
        <v>241</v>
      </c>
      <c r="I1100">
        <v>99890030.041402504</v>
      </c>
      <c r="J1100">
        <v>88936897651.2957</v>
      </c>
      <c r="K1100">
        <v>599713</v>
      </c>
      <c r="L1100">
        <v>28</v>
      </c>
      <c r="M1100">
        <f t="shared" si="17"/>
        <v>2023</v>
      </c>
    </row>
    <row r="1101" spans="1:13">
      <c r="A1101">
        <v>44932</v>
      </c>
      <c r="B1101">
        <v>230663</v>
      </c>
      <c r="C1101">
        <v>2602</v>
      </c>
      <c r="D1101">
        <v>128778141.57632899</v>
      </c>
      <c r="E1101">
        <v>71612613892.838593</v>
      </c>
      <c r="F1101">
        <v>1061600</v>
      </c>
      <c r="G1101">
        <v>3321</v>
      </c>
      <c r="H1101">
        <v>249</v>
      </c>
      <c r="I1101">
        <v>99919357.842322394</v>
      </c>
      <c r="J1101">
        <v>89036817009.138</v>
      </c>
      <c r="K1101">
        <v>599935</v>
      </c>
      <c r="L1101">
        <v>27</v>
      </c>
      <c r="M1101">
        <f t="shared" si="17"/>
        <v>2023</v>
      </c>
    </row>
    <row r="1102" spans="1:13">
      <c r="A1102">
        <v>44933</v>
      </c>
      <c r="B1102">
        <v>144546</v>
      </c>
      <c r="C1102">
        <v>1804</v>
      </c>
      <c r="D1102">
        <v>128590931.419144</v>
      </c>
      <c r="E1102">
        <v>71741204824.257706</v>
      </c>
      <c r="F1102">
        <v>1060028</v>
      </c>
      <c r="G1102">
        <v>3376</v>
      </c>
      <c r="H1102">
        <v>248</v>
      </c>
      <c r="I1102">
        <v>99949535.288333803</v>
      </c>
      <c r="J1102">
        <v>89136766544.4263</v>
      </c>
      <c r="K1102">
        <v>600155</v>
      </c>
      <c r="L1102">
        <v>28</v>
      </c>
      <c r="M1102">
        <f t="shared" si="17"/>
        <v>2023</v>
      </c>
    </row>
    <row r="1103" spans="1:13">
      <c r="A1103">
        <v>44934</v>
      </c>
      <c r="B1103">
        <v>35200</v>
      </c>
      <c r="C1103">
        <v>428</v>
      </c>
      <c r="D1103">
        <v>128227805.671866</v>
      </c>
      <c r="E1103">
        <v>71869432629.929596</v>
      </c>
      <c r="F1103">
        <v>1057007</v>
      </c>
      <c r="G1103">
        <v>3449</v>
      </c>
      <c r="H1103">
        <v>248</v>
      </c>
      <c r="I1103">
        <v>99978035.430577695</v>
      </c>
      <c r="J1103">
        <v>89236744579.856903</v>
      </c>
      <c r="K1103">
        <v>600375</v>
      </c>
      <c r="L1103">
        <v>28</v>
      </c>
      <c r="M1103">
        <f t="shared" si="17"/>
        <v>2023</v>
      </c>
    </row>
    <row r="1104" spans="1:13">
      <c r="A1104">
        <v>44935</v>
      </c>
      <c r="B1104">
        <v>19645</v>
      </c>
      <c r="C1104">
        <v>226</v>
      </c>
      <c r="D1104">
        <v>127845515.809946</v>
      </c>
      <c r="E1104">
        <v>71997278145.739594</v>
      </c>
      <c r="F1104">
        <v>1053863</v>
      </c>
      <c r="G1104">
        <v>3370</v>
      </c>
      <c r="H1104">
        <v>241</v>
      </c>
      <c r="I1104">
        <v>100006676.372114</v>
      </c>
      <c r="J1104">
        <v>89336751256.229004</v>
      </c>
      <c r="K1104">
        <v>600588</v>
      </c>
      <c r="L1104">
        <v>28</v>
      </c>
      <c r="M1104">
        <f t="shared" si="17"/>
        <v>2023</v>
      </c>
    </row>
    <row r="1105" spans="1:13">
      <c r="A1105">
        <v>44936</v>
      </c>
      <c r="B1105">
        <v>296282</v>
      </c>
      <c r="C1105">
        <v>3605</v>
      </c>
      <c r="D1105">
        <v>127895671.030609</v>
      </c>
      <c r="E1105">
        <v>72125173816.770203</v>
      </c>
      <c r="F1105">
        <v>1054251</v>
      </c>
      <c r="G1105">
        <v>3217</v>
      </c>
      <c r="H1105">
        <v>238</v>
      </c>
      <c r="I1105">
        <v>100035106.12485699</v>
      </c>
      <c r="J1105">
        <v>89436786362.353897</v>
      </c>
      <c r="K1105">
        <v>600799</v>
      </c>
      <c r="L1105">
        <v>27</v>
      </c>
      <c r="M1105">
        <f t="shared" si="17"/>
        <v>2023</v>
      </c>
    </row>
    <row r="1106" spans="1:13">
      <c r="A1106">
        <v>44937</v>
      </c>
      <c r="B1106">
        <v>251921</v>
      </c>
      <c r="C1106">
        <v>2970</v>
      </c>
      <c r="D1106">
        <v>127858953.61642499</v>
      </c>
      <c r="E1106">
        <v>72253032770.386597</v>
      </c>
      <c r="F1106">
        <v>1053909</v>
      </c>
      <c r="G1106">
        <v>3312</v>
      </c>
      <c r="H1106">
        <v>257</v>
      </c>
      <c r="I1106">
        <v>100069068.22329301</v>
      </c>
      <c r="J1106">
        <v>89536855430.577194</v>
      </c>
      <c r="K1106">
        <v>601028</v>
      </c>
      <c r="L1106">
        <v>28</v>
      </c>
      <c r="M1106">
        <f t="shared" si="17"/>
        <v>2023</v>
      </c>
    </row>
    <row r="1107" spans="1:13">
      <c r="A1107">
        <v>44938</v>
      </c>
      <c r="B1107">
        <v>188515</v>
      </c>
      <c r="C1107">
        <v>2424</v>
      </c>
      <c r="D1107">
        <v>127751761.82965501</v>
      </c>
      <c r="E1107">
        <v>72380784532.216202</v>
      </c>
      <c r="F1107">
        <v>1052992</v>
      </c>
      <c r="G1107">
        <v>3341</v>
      </c>
      <c r="H1107">
        <v>221</v>
      </c>
      <c r="I1107">
        <v>100091753.067252</v>
      </c>
      <c r="J1107">
        <v>89636947183.644394</v>
      </c>
      <c r="K1107">
        <v>601222</v>
      </c>
      <c r="L1107">
        <v>27</v>
      </c>
      <c r="M1107">
        <f t="shared" si="17"/>
        <v>2023</v>
      </c>
    </row>
    <row r="1108" spans="1:13">
      <c r="A1108">
        <v>44939</v>
      </c>
      <c r="B1108">
        <v>136227</v>
      </c>
      <c r="C1108">
        <v>1571</v>
      </c>
      <c r="D1108">
        <v>127549200.607159</v>
      </c>
      <c r="E1108">
        <v>72508333732.823395</v>
      </c>
      <c r="F1108">
        <v>1051330</v>
      </c>
      <c r="G1108">
        <v>3233</v>
      </c>
      <c r="H1108">
        <v>273</v>
      </c>
      <c r="I1108">
        <v>100133949.33686399</v>
      </c>
      <c r="J1108">
        <v>89737081132.981293</v>
      </c>
      <c r="K1108">
        <v>601467</v>
      </c>
      <c r="L1108">
        <v>28</v>
      </c>
      <c r="M1108">
        <f t="shared" si="17"/>
        <v>2023</v>
      </c>
    </row>
    <row r="1109" spans="1:13">
      <c r="A1109">
        <v>44940</v>
      </c>
      <c r="B1109">
        <v>111961</v>
      </c>
      <c r="C1109">
        <v>1468</v>
      </c>
      <c r="D1109">
        <v>127330796.332139</v>
      </c>
      <c r="E1109">
        <v>72635664529.155502</v>
      </c>
      <c r="F1109">
        <v>1049561</v>
      </c>
      <c r="G1109">
        <v>3237</v>
      </c>
      <c r="H1109">
        <v>269</v>
      </c>
      <c r="I1109">
        <v>100165035.985195</v>
      </c>
      <c r="J1109">
        <v>89837246168.966507</v>
      </c>
      <c r="K1109">
        <v>601708</v>
      </c>
      <c r="L1109">
        <v>28</v>
      </c>
      <c r="M1109">
        <f t="shared" si="17"/>
        <v>2023</v>
      </c>
    </row>
    <row r="1110" spans="1:13">
      <c r="A1110">
        <v>44941</v>
      </c>
      <c r="B1110">
        <v>26282</v>
      </c>
      <c r="C1110">
        <v>374</v>
      </c>
      <c r="D1110">
        <v>127000654.590084</v>
      </c>
      <c r="E1110">
        <v>72762665183.745605</v>
      </c>
      <c r="F1110">
        <v>1046865</v>
      </c>
      <c r="G1110">
        <v>3070</v>
      </c>
      <c r="H1110">
        <v>227</v>
      </c>
      <c r="I1110">
        <v>100188712.853343</v>
      </c>
      <c r="J1110">
        <v>89937434881.819794</v>
      </c>
      <c r="K1110">
        <v>601907</v>
      </c>
      <c r="L1110">
        <v>28</v>
      </c>
      <c r="M1110">
        <f t="shared" si="17"/>
        <v>2023</v>
      </c>
    </row>
    <row r="1111" spans="1:13">
      <c r="A1111">
        <v>44942</v>
      </c>
      <c r="B1111">
        <v>15152</v>
      </c>
      <c r="C1111">
        <v>189</v>
      </c>
      <c r="D1111">
        <v>126632256.27498201</v>
      </c>
      <c r="E1111">
        <v>72889297440.020599</v>
      </c>
      <c r="F1111">
        <v>1043819</v>
      </c>
      <c r="G1111">
        <v>3235</v>
      </c>
      <c r="H1111">
        <v>238</v>
      </c>
      <c r="I1111">
        <v>100218560.185727</v>
      </c>
      <c r="J1111">
        <v>90037653442.0056</v>
      </c>
      <c r="K1111">
        <v>602118</v>
      </c>
      <c r="L1111">
        <v>27</v>
      </c>
      <c r="M1111">
        <f t="shared" si="17"/>
        <v>2023</v>
      </c>
    </row>
    <row r="1112" spans="1:13">
      <c r="A1112">
        <v>44943</v>
      </c>
      <c r="B1112">
        <v>177442</v>
      </c>
      <c r="C1112">
        <v>2206</v>
      </c>
      <c r="D1112">
        <v>126520686.740945</v>
      </c>
      <c r="E1112">
        <v>73015818126.761597</v>
      </c>
      <c r="F1112">
        <v>1042877</v>
      </c>
      <c r="G1112">
        <v>3148</v>
      </c>
      <c r="H1112">
        <v>254</v>
      </c>
      <c r="I1112">
        <v>100251189.568312</v>
      </c>
      <c r="J1112">
        <v>90137904631.573898</v>
      </c>
      <c r="K1112">
        <v>602345</v>
      </c>
      <c r="L1112">
        <v>27</v>
      </c>
      <c r="M1112">
        <f t="shared" si="17"/>
        <v>2023</v>
      </c>
    </row>
    <row r="1113" spans="1:13">
      <c r="A1113">
        <v>44944</v>
      </c>
      <c r="B1113">
        <v>166023</v>
      </c>
      <c r="C1113">
        <v>2187</v>
      </c>
      <c r="D1113">
        <v>126406887.96133099</v>
      </c>
      <c r="E1113">
        <v>73142225014.7229</v>
      </c>
      <c r="F1113">
        <v>1041916</v>
      </c>
      <c r="G1113">
        <v>3148</v>
      </c>
      <c r="H1113">
        <v>245</v>
      </c>
      <c r="I1113">
        <v>100279654.166943</v>
      </c>
      <c r="J1113">
        <v>90238184285.740799</v>
      </c>
      <c r="K1113">
        <v>602562</v>
      </c>
      <c r="L1113">
        <v>28</v>
      </c>
      <c r="M1113">
        <f t="shared" si="17"/>
        <v>2023</v>
      </c>
    </row>
    <row r="1114" spans="1:13">
      <c r="A1114">
        <v>44945</v>
      </c>
      <c r="B1114">
        <v>129636</v>
      </c>
      <c r="C1114">
        <v>1516</v>
      </c>
      <c r="D1114">
        <v>126199127.02122401</v>
      </c>
      <c r="E1114">
        <v>73268424141.744095</v>
      </c>
      <c r="F1114">
        <v>1040185</v>
      </c>
      <c r="G1114">
        <v>3247</v>
      </c>
      <c r="H1114">
        <v>253</v>
      </c>
      <c r="I1114">
        <v>100313696.062196</v>
      </c>
      <c r="J1114">
        <v>90338497981.802994</v>
      </c>
      <c r="K1114">
        <v>602787</v>
      </c>
      <c r="L1114">
        <v>28</v>
      </c>
      <c r="M1114">
        <f t="shared" si="17"/>
        <v>2023</v>
      </c>
    </row>
    <row r="1115" spans="1:13">
      <c r="A1115">
        <v>44946</v>
      </c>
      <c r="B1115">
        <v>112445</v>
      </c>
      <c r="C1115">
        <v>1269</v>
      </c>
      <c r="D1115">
        <v>125957298.937015</v>
      </c>
      <c r="E1115">
        <v>73394381440.681107</v>
      </c>
      <c r="F1115">
        <v>1038214</v>
      </c>
      <c r="G1115">
        <v>3240</v>
      </c>
      <c r="H1115">
        <v>266</v>
      </c>
      <c r="I1115">
        <v>100346654.19629</v>
      </c>
      <c r="J1115">
        <v>90438844635.999298</v>
      </c>
      <c r="K1115">
        <v>603025</v>
      </c>
      <c r="L1115">
        <v>28</v>
      </c>
      <c r="M1115">
        <f t="shared" si="17"/>
        <v>2023</v>
      </c>
    </row>
    <row r="1116" spans="1:13">
      <c r="A1116">
        <v>44947</v>
      </c>
      <c r="B1116">
        <v>100451</v>
      </c>
      <c r="C1116">
        <v>1219</v>
      </c>
      <c r="D1116">
        <v>125711200.49264599</v>
      </c>
      <c r="E1116">
        <v>73520092641.173798</v>
      </c>
      <c r="F1116">
        <v>1036188</v>
      </c>
      <c r="G1116">
        <v>3245</v>
      </c>
      <c r="H1116">
        <v>248</v>
      </c>
      <c r="I1116">
        <v>100372908.879131</v>
      </c>
      <c r="J1116">
        <v>90539217544.878494</v>
      </c>
      <c r="K1116">
        <v>603245</v>
      </c>
      <c r="L1116">
        <v>28</v>
      </c>
      <c r="M1116">
        <f t="shared" si="17"/>
        <v>2023</v>
      </c>
    </row>
    <row r="1117" spans="1:13">
      <c r="A1117">
        <v>44948</v>
      </c>
      <c r="B1117">
        <v>23494</v>
      </c>
      <c r="C1117">
        <v>291</v>
      </c>
      <c r="D1117">
        <v>125356611.585566</v>
      </c>
      <c r="E1117">
        <v>73645449252.759293</v>
      </c>
      <c r="F1117">
        <v>1033281</v>
      </c>
      <c r="G1117">
        <v>3198</v>
      </c>
      <c r="H1117">
        <v>239</v>
      </c>
      <c r="I1117">
        <v>100398582.812415</v>
      </c>
      <c r="J1117">
        <v>90639616127.690903</v>
      </c>
      <c r="K1117">
        <v>603456</v>
      </c>
      <c r="L1117">
        <v>28</v>
      </c>
      <c r="M1117">
        <f t="shared" si="17"/>
        <v>2023</v>
      </c>
    </row>
    <row r="1118" spans="1:13">
      <c r="A1118">
        <v>44949</v>
      </c>
      <c r="B1118">
        <v>14898</v>
      </c>
      <c r="C1118">
        <v>183</v>
      </c>
      <c r="D1118">
        <v>124994542.12361699</v>
      </c>
      <c r="E1118">
        <v>73770443794.882996</v>
      </c>
      <c r="F1118">
        <v>1030319</v>
      </c>
      <c r="G1118">
        <v>3145</v>
      </c>
      <c r="H1118">
        <v>229</v>
      </c>
      <c r="I1118">
        <v>100424272.385795</v>
      </c>
      <c r="J1118">
        <v>90740040400.076599</v>
      </c>
      <c r="K1118">
        <v>603657</v>
      </c>
      <c r="L1118">
        <v>28</v>
      </c>
      <c r="M1118">
        <f t="shared" si="17"/>
        <v>2023</v>
      </c>
    </row>
    <row r="1119" spans="1:13">
      <c r="A1119">
        <v>44950</v>
      </c>
      <c r="B1119">
        <v>173305</v>
      </c>
      <c r="C1119">
        <v>2066</v>
      </c>
      <c r="D1119">
        <v>124880190.630885</v>
      </c>
      <c r="E1119">
        <v>73895323985.513794</v>
      </c>
      <c r="F1119">
        <v>1029352</v>
      </c>
      <c r="G1119">
        <v>3033</v>
      </c>
      <c r="H1119">
        <v>236</v>
      </c>
      <c r="I1119">
        <v>100454391.740913</v>
      </c>
      <c r="J1119">
        <v>90840494791.817596</v>
      </c>
      <c r="K1119">
        <v>603865</v>
      </c>
      <c r="L1119">
        <v>28</v>
      </c>
      <c r="M1119">
        <f t="shared" si="17"/>
        <v>2023</v>
      </c>
    </row>
    <row r="1120" spans="1:13">
      <c r="A1120">
        <v>44951</v>
      </c>
      <c r="B1120">
        <v>190831</v>
      </c>
      <c r="C1120">
        <v>2609</v>
      </c>
      <c r="D1120">
        <v>124816272.60105699</v>
      </c>
      <c r="E1120">
        <v>74020140258.114899</v>
      </c>
      <c r="F1120">
        <v>1028806</v>
      </c>
      <c r="G1120">
        <v>3155</v>
      </c>
      <c r="H1120">
        <v>209</v>
      </c>
      <c r="I1120">
        <v>100477474.365577</v>
      </c>
      <c r="J1120">
        <v>90940972266.183105</v>
      </c>
      <c r="K1120">
        <v>604046</v>
      </c>
      <c r="L1120">
        <v>28</v>
      </c>
      <c r="M1120">
        <f t="shared" si="17"/>
        <v>2023</v>
      </c>
    </row>
    <row r="1121" spans="1:13">
      <c r="A1121">
        <v>44952</v>
      </c>
      <c r="B1121">
        <v>160159</v>
      </c>
      <c r="C1121">
        <v>1932</v>
      </c>
      <c r="D1121">
        <v>124659798.89161099</v>
      </c>
      <c r="E1121">
        <v>74144800057.0065</v>
      </c>
      <c r="F1121">
        <v>1027569</v>
      </c>
      <c r="G1121">
        <v>3169</v>
      </c>
      <c r="H1121">
        <v>223</v>
      </c>
      <c r="I1121">
        <v>100507646.501715</v>
      </c>
      <c r="J1121">
        <v>91041479912.684799</v>
      </c>
      <c r="K1121">
        <v>604241</v>
      </c>
      <c r="L1121">
        <v>28</v>
      </c>
      <c r="M1121">
        <f t="shared" si="17"/>
        <v>2023</v>
      </c>
    </row>
    <row r="1122" spans="1:13">
      <c r="A1122">
        <v>44953</v>
      </c>
      <c r="B1122">
        <v>147242</v>
      </c>
      <c r="C1122">
        <v>2059</v>
      </c>
      <c r="D1122">
        <v>124544141.571319</v>
      </c>
      <c r="E1122">
        <v>74269344198.577805</v>
      </c>
      <c r="F1122">
        <v>1026605</v>
      </c>
      <c r="G1122">
        <v>3023</v>
      </c>
      <c r="H1122">
        <v>231</v>
      </c>
      <c r="I1122">
        <v>100534412.000673</v>
      </c>
      <c r="J1122">
        <v>91142014324.685501</v>
      </c>
      <c r="K1122">
        <v>604444</v>
      </c>
      <c r="L1122">
        <v>28</v>
      </c>
      <c r="M1122">
        <f t="shared" si="17"/>
        <v>2023</v>
      </c>
    </row>
    <row r="1123" spans="1:13">
      <c r="A1123">
        <v>44954</v>
      </c>
      <c r="B1123">
        <v>128092</v>
      </c>
      <c r="C1123">
        <v>1718</v>
      </c>
      <c r="D1123">
        <v>124372606.325233</v>
      </c>
      <c r="E1123">
        <v>74393716804.903107</v>
      </c>
      <c r="F1123">
        <v>1025191</v>
      </c>
      <c r="G1123">
        <v>3132</v>
      </c>
      <c r="H1123">
        <v>238</v>
      </c>
      <c r="I1123">
        <v>100560985.874856</v>
      </c>
      <c r="J1123">
        <v>91242575310.560394</v>
      </c>
      <c r="K1123">
        <v>604654</v>
      </c>
      <c r="L1123">
        <v>28</v>
      </c>
      <c r="M1123">
        <f t="shared" si="17"/>
        <v>2023</v>
      </c>
    </row>
    <row r="1124" spans="1:13">
      <c r="A1124">
        <v>44955</v>
      </c>
      <c r="B1124">
        <v>26328</v>
      </c>
      <c r="C1124">
        <v>361</v>
      </c>
      <c r="D1124">
        <v>124050596.26253501</v>
      </c>
      <c r="E1124">
        <v>74517767401.165604</v>
      </c>
      <c r="F1124">
        <v>1022544</v>
      </c>
      <c r="G1124">
        <v>3008</v>
      </c>
      <c r="H1124">
        <v>228</v>
      </c>
      <c r="I1124">
        <v>100588737.257595</v>
      </c>
      <c r="J1124">
        <v>91343164047.817993</v>
      </c>
      <c r="K1124">
        <v>604853</v>
      </c>
      <c r="L1124">
        <v>29</v>
      </c>
      <c r="M1124">
        <f t="shared" si="17"/>
        <v>2023</v>
      </c>
    </row>
    <row r="1125" spans="1:13">
      <c r="A1125">
        <v>44956</v>
      </c>
      <c r="B1125">
        <v>18516</v>
      </c>
      <c r="C1125">
        <v>224</v>
      </c>
      <c r="D1125">
        <v>123719244.753466</v>
      </c>
      <c r="E1125">
        <v>74641486645.919098</v>
      </c>
      <c r="F1125">
        <v>1019818</v>
      </c>
      <c r="G1125">
        <v>2950</v>
      </c>
      <c r="H1125">
        <v>215</v>
      </c>
      <c r="I1125">
        <v>100611155.583024</v>
      </c>
      <c r="J1125">
        <v>91443775203.401001</v>
      </c>
      <c r="K1125">
        <v>605040</v>
      </c>
      <c r="L1125">
        <v>28</v>
      </c>
      <c r="M1125">
        <f t="shared" si="17"/>
        <v>2023</v>
      </c>
    </row>
    <row r="1126" spans="1:13">
      <c r="A1126">
        <v>44957</v>
      </c>
      <c r="B1126">
        <v>210384</v>
      </c>
      <c r="C1126">
        <v>2392</v>
      </c>
      <c r="D1126">
        <v>123638323.054933</v>
      </c>
      <c r="E1126">
        <v>74765124968.973999</v>
      </c>
      <c r="F1126">
        <v>1019193</v>
      </c>
      <c r="G1126">
        <v>3017</v>
      </c>
      <c r="H1126">
        <v>230</v>
      </c>
      <c r="I1126">
        <v>100644618.325635</v>
      </c>
      <c r="J1126">
        <v>91544419821.726593</v>
      </c>
      <c r="K1126">
        <v>605242</v>
      </c>
      <c r="L1126">
        <v>28</v>
      </c>
      <c r="M1126">
        <f t="shared" si="17"/>
        <v>2023</v>
      </c>
    </row>
    <row r="1127" spans="1:13">
      <c r="A1127">
        <v>44958</v>
      </c>
      <c r="B1127">
        <v>309083</v>
      </c>
      <c r="C1127">
        <v>4346</v>
      </c>
      <c r="D1127">
        <v>123801260.970085</v>
      </c>
      <c r="E1127">
        <v>74888926229.944107</v>
      </c>
      <c r="F1127">
        <v>1020564</v>
      </c>
      <c r="G1127">
        <v>2975</v>
      </c>
      <c r="H1127">
        <v>217</v>
      </c>
      <c r="I1127">
        <v>100667276.156221</v>
      </c>
      <c r="J1127">
        <v>91645087097.882904</v>
      </c>
      <c r="K1127">
        <v>605431</v>
      </c>
      <c r="L1127">
        <v>28</v>
      </c>
      <c r="M1127">
        <f t="shared" si="17"/>
        <v>2023</v>
      </c>
    </row>
    <row r="1128" spans="1:13">
      <c r="A1128">
        <v>44959</v>
      </c>
      <c r="B1128">
        <v>243795</v>
      </c>
      <c r="C1128">
        <v>3330</v>
      </c>
      <c r="D1128">
        <v>123840799.07431</v>
      </c>
      <c r="E1128">
        <v>75012767029.018402</v>
      </c>
      <c r="F1128">
        <v>1020900</v>
      </c>
      <c r="G1128">
        <v>2994</v>
      </c>
      <c r="H1128">
        <v>229</v>
      </c>
      <c r="I1128">
        <v>100696611.51721901</v>
      </c>
      <c r="J1128">
        <v>91745783709.400101</v>
      </c>
      <c r="K1128">
        <v>605632</v>
      </c>
      <c r="L1128">
        <v>28</v>
      </c>
      <c r="M1128">
        <f t="shared" si="17"/>
        <v>2023</v>
      </c>
    </row>
    <row r="1129" spans="1:13">
      <c r="A1129">
        <v>44960</v>
      </c>
      <c r="B1129">
        <v>202836</v>
      </c>
      <c r="C1129">
        <v>2748</v>
      </c>
      <c r="D1129">
        <v>123803506.764724</v>
      </c>
      <c r="E1129">
        <v>75136570535.783096</v>
      </c>
      <c r="F1129">
        <v>1020616</v>
      </c>
      <c r="G1129">
        <v>3032</v>
      </c>
      <c r="H1129">
        <v>213</v>
      </c>
      <c r="I1129">
        <v>100721090.736867</v>
      </c>
      <c r="J1129">
        <v>91846504800.136902</v>
      </c>
      <c r="K1129">
        <v>605817</v>
      </c>
      <c r="L1129">
        <v>28</v>
      </c>
      <c r="M1129">
        <f t="shared" si="17"/>
        <v>2023</v>
      </c>
    </row>
    <row r="1130" spans="1:13">
      <c r="A1130">
        <v>44961</v>
      </c>
      <c r="B1130">
        <v>187831</v>
      </c>
      <c r="C1130">
        <v>2288</v>
      </c>
      <c r="D1130">
        <v>123715462.785741</v>
      </c>
      <c r="E1130">
        <v>75260285998.568893</v>
      </c>
      <c r="F1130">
        <v>1019855</v>
      </c>
      <c r="G1130">
        <v>3049</v>
      </c>
      <c r="H1130">
        <v>209</v>
      </c>
      <c r="I1130">
        <v>100742952.446751</v>
      </c>
      <c r="J1130">
        <v>91947247752.583694</v>
      </c>
      <c r="K1130">
        <v>605998</v>
      </c>
      <c r="L1130">
        <v>28</v>
      </c>
      <c r="M1130">
        <f t="shared" si="17"/>
        <v>2023</v>
      </c>
    </row>
    <row r="1131" spans="1:13">
      <c r="A1131">
        <v>44962</v>
      </c>
      <c r="B1131">
        <v>35856</v>
      </c>
      <c r="C1131">
        <v>373</v>
      </c>
      <c r="D1131">
        <v>123418309.06026</v>
      </c>
      <c r="E1131">
        <v>75383704307.629105</v>
      </c>
      <c r="F1131">
        <v>1017385</v>
      </c>
      <c r="G1131">
        <v>2843</v>
      </c>
      <c r="H1131">
        <v>213</v>
      </c>
      <c r="I1131">
        <v>100770740.786411</v>
      </c>
      <c r="J1131">
        <v>92048018493.370102</v>
      </c>
      <c r="K1131">
        <v>606183</v>
      </c>
      <c r="L1131">
        <v>28</v>
      </c>
      <c r="M1131">
        <f t="shared" si="17"/>
        <v>2023</v>
      </c>
    </row>
    <row r="1132" spans="1:13">
      <c r="A1132">
        <v>44963</v>
      </c>
      <c r="B1132">
        <v>22644</v>
      </c>
      <c r="C1132">
        <v>270</v>
      </c>
      <c r="D1132">
        <v>123089807.51270901</v>
      </c>
      <c r="E1132">
        <v>75506794115.1418</v>
      </c>
      <c r="F1132">
        <v>1014711</v>
      </c>
      <c r="G1132">
        <v>2944</v>
      </c>
      <c r="H1132">
        <v>230</v>
      </c>
      <c r="I1132">
        <v>100802252.018786</v>
      </c>
      <c r="J1132">
        <v>92148820745.388901</v>
      </c>
      <c r="K1132">
        <v>606385</v>
      </c>
      <c r="L1132">
        <v>28</v>
      </c>
      <c r="M1132">
        <f t="shared" si="17"/>
        <v>2023</v>
      </c>
    </row>
    <row r="1133" spans="1:13">
      <c r="A1133">
        <v>44964</v>
      </c>
      <c r="B1133">
        <v>286713</v>
      </c>
      <c r="C1133">
        <v>3341</v>
      </c>
      <c r="D1133">
        <v>123155455.86773001</v>
      </c>
      <c r="E1133">
        <v>75629949571.009598</v>
      </c>
      <c r="F1133">
        <v>1015213</v>
      </c>
      <c r="G1133">
        <v>2839</v>
      </c>
      <c r="H1133">
        <v>210</v>
      </c>
      <c r="I1133">
        <v>100822997.121473</v>
      </c>
      <c r="J1133">
        <v>92249643742.5103</v>
      </c>
      <c r="K1133">
        <v>606567</v>
      </c>
      <c r="L1133">
        <v>28</v>
      </c>
      <c r="M1133">
        <f t="shared" si="17"/>
        <v>2023</v>
      </c>
    </row>
    <row r="1134" spans="1:13">
      <c r="A1134">
        <v>44965</v>
      </c>
      <c r="B1134">
        <v>299348</v>
      </c>
      <c r="C1134">
        <v>3670</v>
      </c>
      <c r="D1134">
        <v>123245220.605574</v>
      </c>
      <c r="E1134">
        <v>75753194791.615097</v>
      </c>
      <c r="F1134">
        <v>1015957</v>
      </c>
      <c r="G1134">
        <v>2926</v>
      </c>
      <c r="H1134">
        <v>216</v>
      </c>
      <c r="I1134">
        <v>100851974.54053999</v>
      </c>
      <c r="J1134">
        <v>92350495717.050903</v>
      </c>
      <c r="K1134">
        <v>606755</v>
      </c>
      <c r="L1134">
        <v>28</v>
      </c>
      <c r="M1134">
        <f t="shared" si="17"/>
        <v>2023</v>
      </c>
    </row>
    <row r="1135" spans="1:13">
      <c r="A1135">
        <v>44966</v>
      </c>
      <c r="B1135">
        <v>247303</v>
      </c>
      <c r="C1135">
        <v>2902</v>
      </c>
      <c r="D1135">
        <v>123235213.60731401</v>
      </c>
      <c r="E1135">
        <v>75876430005.222397</v>
      </c>
      <c r="F1135">
        <v>1015861</v>
      </c>
      <c r="G1135">
        <v>2998</v>
      </c>
      <c r="H1135">
        <v>220</v>
      </c>
      <c r="I1135">
        <v>100878031.690317</v>
      </c>
      <c r="J1135">
        <v>92451373748.741196</v>
      </c>
      <c r="K1135">
        <v>606947</v>
      </c>
      <c r="L1135">
        <v>28</v>
      </c>
      <c r="M1135">
        <f t="shared" si="17"/>
        <v>2023</v>
      </c>
    </row>
    <row r="1136" spans="1:13">
      <c r="A1136">
        <v>44967</v>
      </c>
      <c r="B1136">
        <v>212160</v>
      </c>
      <c r="C1136">
        <v>2939</v>
      </c>
      <c r="D1136">
        <v>123224757.605571</v>
      </c>
      <c r="E1136">
        <v>75999654762.828003</v>
      </c>
      <c r="F1136">
        <v>1015803</v>
      </c>
      <c r="G1136">
        <v>2997</v>
      </c>
      <c r="H1136">
        <v>221</v>
      </c>
      <c r="I1136">
        <v>100907737.47458</v>
      </c>
      <c r="J1136">
        <v>92552281486.215805</v>
      </c>
      <c r="K1136">
        <v>607140</v>
      </c>
      <c r="L1136">
        <v>28</v>
      </c>
      <c r="M1136">
        <f t="shared" si="17"/>
        <v>2023</v>
      </c>
    </row>
    <row r="1137" spans="1:13">
      <c r="A1137">
        <v>44968</v>
      </c>
      <c r="B1137">
        <v>204005</v>
      </c>
      <c r="C1137">
        <v>2586</v>
      </c>
      <c r="D1137">
        <v>123199945.043844</v>
      </c>
      <c r="E1137">
        <v>76122854707.871902</v>
      </c>
      <c r="F1137">
        <v>1015564</v>
      </c>
      <c r="G1137">
        <v>2825</v>
      </c>
      <c r="H1137">
        <v>217</v>
      </c>
      <c r="I1137">
        <v>100931086.739558</v>
      </c>
      <c r="J1137">
        <v>92653212572.955399</v>
      </c>
      <c r="K1137">
        <v>607328</v>
      </c>
      <c r="L1137">
        <v>29</v>
      </c>
      <c r="M1137">
        <f t="shared" si="17"/>
        <v>2023</v>
      </c>
    </row>
    <row r="1138" spans="1:13">
      <c r="A1138">
        <v>44969</v>
      </c>
      <c r="B1138">
        <v>39471</v>
      </c>
      <c r="C1138">
        <v>507</v>
      </c>
      <c r="D1138">
        <v>122935281.45009901</v>
      </c>
      <c r="E1138">
        <v>76245789989.322006</v>
      </c>
      <c r="F1138">
        <v>1013356</v>
      </c>
      <c r="G1138">
        <v>2715</v>
      </c>
      <c r="H1138">
        <v>190</v>
      </c>
      <c r="I1138">
        <v>100950723.009239</v>
      </c>
      <c r="J1138">
        <v>92754163295.9646</v>
      </c>
      <c r="K1138">
        <v>607490</v>
      </c>
      <c r="L1138">
        <v>28</v>
      </c>
      <c r="M1138">
        <f t="shared" si="17"/>
        <v>2023</v>
      </c>
    </row>
    <row r="1139" spans="1:13">
      <c r="A1139">
        <v>44970</v>
      </c>
      <c r="B1139">
        <v>26121</v>
      </c>
      <c r="C1139">
        <v>358</v>
      </c>
      <c r="D1139">
        <v>122637109.719079</v>
      </c>
      <c r="E1139">
        <v>76368427099.041</v>
      </c>
      <c r="F1139">
        <v>1010884</v>
      </c>
      <c r="G1139">
        <v>2830</v>
      </c>
      <c r="H1139">
        <v>203</v>
      </c>
      <c r="I1139">
        <v>100977188.502643</v>
      </c>
      <c r="J1139">
        <v>92855140484.467194</v>
      </c>
      <c r="K1139">
        <v>607664</v>
      </c>
      <c r="L1139">
        <v>29</v>
      </c>
      <c r="M1139">
        <f t="shared" si="17"/>
        <v>2023</v>
      </c>
    </row>
    <row r="1140" spans="1:13">
      <c r="A1140">
        <v>44971</v>
      </c>
      <c r="B1140">
        <v>323024</v>
      </c>
      <c r="C1140">
        <v>3710</v>
      </c>
      <c r="D1140">
        <v>122736367.926752</v>
      </c>
      <c r="E1140">
        <v>76491163466.967804</v>
      </c>
      <c r="F1140">
        <v>1011727</v>
      </c>
      <c r="G1140">
        <v>2867</v>
      </c>
      <c r="H1140">
        <v>231</v>
      </c>
      <c r="I1140">
        <v>101008062.84415001</v>
      </c>
      <c r="J1140">
        <v>92956148547.311401</v>
      </c>
      <c r="K1140">
        <v>607866</v>
      </c>
      <c r="L1140">
        <v>29</v>
      </c>
      <c r="M1140">
        <f t="shared" si="17"/>
        <v>2023</v>
      </c>
    </row>
    <row r="1141" spans="1:13">
      <c r="A1141">
        <v>44972</v>
      </c>
      <c r="B1141">
        <v>328097</v>
      </c>
      <c r="C1141">
        <v>4282</v>
      </c>
      <c r="D1141">
        <v>122918927.62880599</v>
      </c>
      <c r="E1141">
        <v>76614082394.596603</v>
      </c>
      <c r="F1141">
        <v>1013212</v>
      </c>
      <c r="G1141">
        <v>2797</v>
      </c>
      <c r="H1141">
        <v>222</v>
      </c>
      <c r="I1141">
        <v>101033861.32867201</v>
      </c>
      <c r="J1141">
        <v>93057182408.640106</v>
      </c>
      <c r="K1141">
        <v>608060</v>
      </c>
      <c r="L1141">
        <v>28</v>
      </c>
      <c r="M1141">
        <f t="shared" si="17"/>
        <v>2023</v>
      </c>
    </row>
    <row r="1142" spans="1:13">
      <c r="A1142">
        <v>44973</v>
      </c>
      <c r="B1142">
        <v>285938</v>
      </c>
      <c r="C1142">
        <v>3483</v>
      </c>
      <c r="D1142">
        <v>122987918.46688201</v>
      </c>
      <c r="E1142">
        <v>76737070313.063507</v>
      </c>
      <c r="F1142">
        <v>1013824</v>
      </c>
      <c r="G1142">
        <v>2871</v>
      </c>
      <c r="H1142">
        <v>215</v>
      </c>
      <c r="I1142">
        <v>101060526.549844</v>
      </c>
      <c r="J1142">
        <v>93158242935.189896</v>
      </c>
      <c r="K1142">
        <v>608246</v>
      </c>
      <c r="L1142">
        <v>29</v>
      </c>
      <c r="M1142">
        <f t="shared" si="17"/>
        <v>2023</v>
      </c>
    </row>
    <row r="1143" spans="1:13">
      <c r="A1143">
        <v>44974</v>
      </c>
      <c r="B1143">
        <v>256703</v>
      </c>
      <c r="C1143">
        <v>3425</v>
      </c>
      <c r="D1143">
        <v>123063903.48867001</v>
      </c>
      <c r="E1143">
        <v>76860134216.5522</v>
      </c>
      <c r="F1143">
        <v>1014400</v>
      </c>
      <c r="G1143">
        <v>2849</v>
      </c>
      <c r="H1143">
        <v>222</v>
      </c>
      <c r="I1143">
        <v>101087394.973689</v>
      </c>
      <c r="J1143">
        <v>93259330330.163605</v>
      </c>
      <c r="K1143">
        <v>608440</v>
      </c>
      <c r="L1143">
        <v>28</v>
      </c>
      <c r="M1143">
        <f t="shared" si="17"/>
        <v>2023</v>
      </c>
    </row>
    <row r="1144" spans="1:13">
      <c r="A1144">
        <v>44975</v>
      </c>
      <c r="B1144">
        <v>217628</v>
      </c>
      <c r="C1144">
        <v>2717</v>
      </c>
      <c r="D1144">
        <v>123054350.99314401</v>
      </c>
      <c r="E1144">
        <v>76983188567.545303</v>
      </c>
      <c r="F1144">
        <v>1014388</v>
      </c>
      <c r="G1144">
        <v>2729</v>
      </c>
      <c r="H1144">
        <v>202</v>
      </c>
      <c r="I1144">
        <v>101109121.291371</v>
      </c>
      <c r="J1144">
        <v>93360439451.455002</v>
      </c>
      <c r="K1144">
        <v>608614</v>
      </c>
      <c r="L1144">
        <v>28</v>
      </c>
      <c r="M1144">
        <f t="shared" si="17"/>
        <v>2023</v>
      </c>
    </row>
    <row r="1145" spans="1:13">
      <c r="A1145">
        <v>44976</v>
      </c>
      <c r="B1145">
        <v>44953</v>
      </c>
      <c r="C1145">
        <v>526</v>
      </c>
      <c r="D1145">
        <v>122786190.831053</v>
      </c>
      <c r="E1145">
        <v>77105974758.376404</v>
      </c>
      <c r="F1145">
        <v>1012153</v>
      </c>
      <c r="G1145">
        <v>2761</v>
      </c>
      <c r="H1145">
        <v>204</v>
      </c>
      <c r="I1145">
        <v>101134349.299639</v>
      </c>
      <c r="J1145">
        <v>93461573800.754593</v>
      </c>
      <c r="K1145">
        <v>608789</v>
      </c>
      <c r="L1145">
        <v>29</v>
      </c>
      <c r="M1145">
        <f t="shared" si="17"/>
        <v>2023</v>
      </c>
    </row>
    <row r="1146" spans="1:13">
      <c r="A1146">
        <v>44977</v>
      </c>
      <c r="B1146">
        <v>29721</v>
      </c>
      <c r="C1146">
        <v>324</v>
      </c>
      <c r="D1146">
        <v>122506005.36251201</v>
      </c>
      <c r="E1146">
        <v>77228480763.738907</v>
      </c>
      <c r="F1146">
        <v>1009856</v>
      </c>
      <c r="G1146">
        <v>2621</v>
      </c>
      <c r="H1146">
        <v>190</v>
      </c>
      <c r="I1146">
        <v>101153562.44513901</v>
      </c>
      <c r="J1146">
        <v>93562727363.199799</v>
      </c>
      <c r="K1146">
        <v>608951</v>
      </c>
      <c r="L1146">
        <v>28</v>
      </c>
      <c r="M1146">
        <f t="shared" si="17"/>
        <v>2023</v>
      </c>
    </row>
    <row r="1147" spans="1:13">
      <c r="A1147">
        <v>44978</v>
      </c>
      <c r="B1147">
        <v>286804</v>
      </c>
      <c r="C1147">
        <v>3898</v>
      </c>
      <c r="D1147">
        <v>122661552.286873</v>
      </c>
      <c r="E1147">
        <v>77351142316.025803</v>
      </c>
      <c r="F1147">
        <v>1011077</v>
      </c>
      <c r="G1147">
        <v>2677</v>
      </c>
      <c r="H1147">
        <v>200</v>
      </c>
      <c r="I1147">
        <v>101179877.99981999</v>
      </c>
      <c r="J1147">
        <v>93663907241.1996</v>
      </c>
      <c r="K1147">
        <v>609123</v>
      </c>
      <c r="L1147">
        <v>28</v>
      </c>
      <c r="M1147">
        <f t="shared" si="17"/>
        <v>2023</v>
      </c>
    </row>
    <row r="1148" spans="1:13">
      <c r="A1148">
        <v>44979</v>
      </c>
      <c r="B1148">
        <v>353064</v>
      </c>
      <c r="C1148">
        <v>4448</v>
      </c>
      <c r="D1148">
        <v>122863072.747172</v>
      </c>
      <c r="E1148">
        <v>77474005388.772903</v>
      </c>
      <c r="F1148">
        <v>1012773</v>
      </c>
      <c r="G1148">
        <v>2752</v>
      </c>
      <c r="H1148">
        <v>195</v>
      </c>
      <c r="I1148">
        <v>101203542.20996401</v>
      </c>
      <c r="J1148">
        <v>93765110783.4095</v>
      </c>
      <c r="K1148">
        <v>609289</v>
      </c>
      <c r="L1148">
        <v>29</v>
      </c>
      <c r="M1148">
        <f t="shared" si="17"/>
        <v>2023</v>
      </c>
    </row>
    <row r="1149" spans="1:13">
      <c r="A1149">
        <v>44980</v>
      </c>
      <c r="B1149">
        <v>351363</v>
      </c>
      <c r="C1149">
        <v>4555</v>
      </c>
      <c r="D1149">
        <v>123085039.43830401</v>
      </c>
      <c r="E1149">
        <v>77597090428.211197</v>
      </c>
      <c r="F1149">
        <v>1014600</v>
      </c>
      <c r="G1149">
        <v>2728</v>
      </c>
      <c r="H1149">
        <v>194</v>
      </c>
      <c r="I1149">
        <v>101227283.926753</v>
      </c>
      <c r="J1149">
        <v>93866338067.336304</v>
      </c>
      <c r="K1149">
        <v>609455</v>
      </c>
      <c r="L1149">
        <v>28</v>
      </c>
      <c r="M1149">
        <f t="shared" si="17"/>
        <v>2023</v>
      </c>
    </row>
    <row r="1150" spans="1:13">
      <c r="A1150">
        <v>44981</v>
      </c>
      <c r="B1150">
        <v>339624</v>
      </c>
      <c r="C1150">
        <v>4186</v>
      </c>
      <c r="D1150">
        <v>123262026.702277</v>
      </c>
      <c r="E1150">
        <v>77720352454.913498</v>
      </c>
      <c r="F1150">
        <v>1016034</v>
      </c>
      <c r="G1150">
        <v>2752</v>
      </c>
      <c r="H1150">
        <v>206</v>
      </c>
      <c r="I1150">
        <v>101253863.526994</v>
      </c>
      <c r="J1150">
        <v>93967591930.863297</v>
      </c>
      <c r="K1150">
        <v>609633</v>
      </c>
      <c r="L1150">
        <v>28</v>
      </c>
      <c r="M1150">
        <f t="shared" si="17"/>
        <v>2023</v>
      </c>
    </row>
    <row r="1151" spans="1:13">
      <c r="A1151">
        <v>44982</v>
      </c>
      <c r="B1151">
        <v>294367</v>
      </c>
      <c r="C1151">
        <v>3336</v>
      </c>
      <c r="D1151">
        <v>123338965.73286</v>
      </c>
      <c r="E1151">
        <v>77843691420.646393</v>
      </c>
      <c r="F1151">
        <v>1016631</v>
      </c>
      <c r="G1151">
        <v>2739</v>
      </c>
      <c r="H1151">
        <v>201</v>
      </c>
      <c r="I1151">
        <v>101276806.08868501</v>
      </c>
      <c r="J1151">
        <v>94068868736.951996</v>
      </c>
      <c r="K1151">
        <v>609805</v>
      </c>
      <c r="L1151">
        <v>29</v>
      </c>
      <c r="M1151">
        <f t="shared" si="17"/>
        <v>2023</v>
      </c>
    </row>
    <row r="1152" spans="1:13">
      <c r="A1152">
        <v>44983</v>
      </c>
      <c r="B1152">
        <v>65546</v>
      </c>
      <c r="C1152">
        <v>887</v>
      </c>
      <c r="D1152">
        <v>123121286.303643</v>
      </c>
      <c r="E1152">
        <v>77966812706.949997</v>
      </c>
      <c r="F1152">
        <v>1014825</v>
      </c>
      <c r="G1152">
        <v>2693</v>
      </c>
      <c r="H1152">
        <v>208</v>
      </c>
      <c r="I1152">
        <v>101304872.45237499</v>
      </c>
      <c r="J1152">
        <v>94170173609.404297</v>
      </c>
      <c r="K1152">
        <v>609984</v>
      </c>
      <c r="L1152">
        <v>29</v>
      </c>
      <c r="M1152">
        <f t="shared" si="17"/>
        <v>2023</v>
      </c>
    </row>
    <row r="1153" spans="1:13">
      <c r="A1153">
        <v>44984</v>
      </c>
      <c r="B1153">
        <v>32075</v>
      </c>
      <c r="C1153">
        <v>370</v>
      </c>
      <c r="D1153">
        <v>122861244.10238899</v>
      </c>
      <c r="E1153">
        <v>78089673951.052399</v>
      </c>
      <c r="F1153">
        <v>1012662</v>
      </c>
      <c r="G1153">
        <v>2533</v>
      </c>
      <c r="H1153">
        <v>173</v>
      </c>
      <c r="I1153">
        <v>101318379.484226</v>
      </c>
      <c r="J1153">
        <v>94271491988.888596</v>
      </c>
      <c r="K1153">
        <v>610128</v>
      </c>
      <c r="L1153">
        <v>29</v>
      </c>
      <c r="M1153">
        <f t="shared" si="17"/>
        <v>2023</v>
      </c>
    </row>
    <row r="1154" spans="1:13">
      <c r="A1154">
        <v>44985</v>
      </c>
      <c r="B1154">
        <v>404957</v>
      </c>
      <c r="C1154">
        <v>4863</v>
      </c>
      <c r="D1154">
        <v>123140002.123963</v>
      </c>
      <c r="E1154">
        <v>78212813953.176407</v>
      </c>
      <c r="F1154">
        <v>1014954</v>
      </c>
      <c r="G1154">
        <v>2571</v>
      </c>
      <c r="H1154">
        <v>189</v>
      </c>
      <c r="I1154">
        <v>101342950.073751</v>
      </c>
      <c r="J1154">
        <v>94372834938.962296</v>
      </c>
      <c r="K1154">
        <v>610288</v>
      </c>
      <c r="L1154">
        <v>29</v>
      </c>
      <c r="M1154">
        <f t="shared" si="17"/>
        <v>2023</v>
      </c>
    </row>
    <row r="1155" spans="1:13">
      <c r="A1155">
        <v>44986</v>
      </c>
      <c r="B1155">
        <v>725601</v>
      </c>
      <c r="C1155">
        <v>8607</v>
      </c>
      <c r="D1155">
        <v>123865952.52493601</v>
      </c>
      <c r="E1155">
        <v>78336679905.701294</v>
      </c>
      <c r="F1155">
        <v>1020928</v>
      </c>
      <c r="G1155">
        <v>2633</v>
      </c>
      <c r="H1155">
        <v>226</v>
      </c>
      <c r="I1155">
        <v>101375987.077621</v>
      </c>
      <c r="J1155">
        <v>94474210926.039902</v>
      </c>
      <c r="K1155">
        <v>610486</v>
      </c>
      <c r="L1155">
        <v>28</v>
      </c>
      <c r="M1155">
        <f t="shared" ref="M1155:M1218" si="18">YEAR(A1155)</f>
        <v>2023</v>
      </c>
    </row>
    <row r="1156" spans="1:13">
      <c r="A1156">
        <v>44987</v>
      </c>
      <c r="B1156">
        <v>509461</v>
      </c>
      <c r="C1156">
        <v>5882</v>
      </c>
      <c r="D1156">
        <v>124264921.07325201</v>
      </c>
      <c r="E1156">
        <v>78460944826.774597</v>
      </c>
      <c r="F1156">
        <v>1024225</v>
      </c>
      <c r="G1156">
        <v>2585</v>
      </c>
      <c r="H1156">
        <v>188</v>
      </c>
      <c r="I1156">
        <v>101392470.089706</v>
      </c>
      <c r="J1156">
        <v>94575603396.129593</v>
      </c>
      <c r="K1156">
        <v>610645</v>
      </c>
      <c r="L1156">
        <v>29</v>
      </c>
      <c r="M1156">
        <f t="shared" si="18"/>
        <v>2023</v>
      </c>
    </row>
    <row r="1157" spans="1:13">
      <c r="A1157">
        <v>44988</v>
      </c>
      <c r="B1157">
        <v>274601</v>
      </c>
      <c r="C1157">
        <v>3157</v>
      </c>
      <c r="D1157">
        <v>124323173.829395</v>
      </c>
      <c r="E1157">
        <v>78585268000.604004</v>
      </c>
      <c r="F1157">
        <v>1024731</v>
      </c>
      <c r="G1157">
        <v>2651</v>
      </c>
      <c r="H1157">
        <v>195</v>
      </c>
      <c r="I1157">
        <v>101419149.975419</v>
      </c>
      <c r="J1157">
        <v>94677022546.105103</v>
      </c>
      <c r="K1157">
        <v>610811</v>
      </c>
      <c r="L1157">
        <v>29</v>
      </c>
      <c r="M1157">
        <f t="shared" si="18"/>
        <v>2023</v>
      </c>
    </row>
    <row r="1158" spans="1:13">
      <c r="A1158">
        <v>44989</v>
      </c>
      <c r="B1158">
        <v>220686</v>
      </c>
      <c r="C1158">
        <v>2770</v>
      </c>
      <c r="D1158">
        <v>124341336.619174</v>
      </c>
      <c r="E1158">
        <v>78709609337.223099</v>
      </c>
      <c r="F1158">
        <v>1024859</v>
      </c>
      <c r="G1158">
        <v>2642</v>
      </c>
      <c r="H1158">
        <v>206</v>
      </c>
      <c r="I1158">
        <v>101446290.735213</v>
      </c>
      <c r="J1158">
        <v>94778468836.840302</v>
      </c>
      <c r="K1158">
        <v>610988</v>
      </c>
      <c r="L1158">
        <v>29</v>
      </c>
      <c r="M1158">
        <f t="shared" si="18"/>
        <v>2023</v>
      </c>
    </row>
    <row r="1159" spans="1:13">
      <c r="A1159">
        <v>44990</v>
      </c>
      <c r="B1159">
        <v>33521</v>
      </c>
      <c r="C1159">
        <v>445</v>
      </c>
      <c r="D1159">
        <v>124076569.833205</v>
      </c>
      <c r="E1159">
        <v>78833685907.056305</v>
      </c>
      <c r="F1159">
        <v>1022686</v>
      </c>
      <c r="G1159">
        <v>2618</v>
      </c>
      <c r="H1159">
        <v>199</v>
      </c>
      <c r="I1159">
        <v>101470369.651684</v>
      </c>
      <c r="J1159">
        <v>94879939206.492004</v>
      </c>
      <c r="K1159">
        <v>611158</v>
      </c>
      <c r="L1159">
        <v>29</v>
      </c>
      <c r="M1159">
        <f t="shared" si="18"/>
        <v>2023</v>
      </c>
    </row>
    <row r="1160" spans="1:13">
      <c r="A1160">
        <v>44991</v>
      </c>
      <c r="B1160">
        <v>20394</v>
      </c>
      <c r="C1160">
        <v>259</v>
      </c>
      <c r="D1160">
        <v>123794378.92638201</v>
      </c>
      <c r="E1160">
        <v>78957480285.982697</v>
      </c>
      <c r="F1160">
        <v>1020351</v>
      </c>
      <c r="G1160">
        <v>2594</v>
      </c>
      <c r="H1160">
        <v>172</v>
      </c>
      <c r="I1160">
        <v>101487947.915769</v>
      </c>
      <c r="J1160">
        <v>94981427154.4077</v>
      </c>
      <c r="K1160">
        <v>611301</v>
      </c>
      <c r="L1160">
        <v>29</v>
      </c>
      <c r="M1160">
        <f t="shared" si="18"/>
        <v>2023</v>
      </c>
    </row>
    <row r="1161" spans="1:13">
      <c r="A1161">
        <v>44992</v>
      </c>
      <c r="B1161">
        <v>293350</v>
      </c>
      <c r="C1161">
        <v>3452</v>
      </c>
      <c r="D1161">
        <v>123911745.362729</v>
      </c>
      <c r="E1161">
        <v>79081392031.345398</v>
      </c>
      <c r="F1161">
        <v>1021311</v>
      </c>
      <c r="G1161">
        <v>2492</v>
      </c>
      <c r="H1161">
        <v>189</v>
      </c>
      <c r="I1161">
        <v>101509975.89969601</v>
      </c>
      <c r="J1161">
        <v>95082937130.307404</v>
      </c>
      <c r="K1161">
        <v>611461</v>
      </c>
      <c r="L1161">
        <v>29</v>
      </c>
      <c r="M1161">
        <f t="shared" si="18"/>
        <v>2023</v>
      </c>
    </row>
    <row r="1162" spans="1:13">
      <c r="A1162">
        <v>44993</v>
      </c>
      <c r="B1162">
        <v>298254</v>
      </c>
      <c r="C1162">
        <v>3254</v>
      </c>
      <c r="D1162">
        <v>123987122.091552</v>
      </c>
      <c r="E1162">
        <v>79205379153.436996</v>
      </c>
      <c r="F1162">
        <v>1021982</v>
      </c>
      <c r="G1162">
        <v>2583</v>
      </c>
      <c r="H1162">
        <v>175</v>
      </c>
      <c r="I1162">
        <v>101531817.747774</v>
      </c>
      <c r="J1162">
        <v>95184468948.055206</v>
      </c>
      <c r="K1162">
        <v>611607</v>
      </c>
      <c r="L1162">
        <v>29</v>
      </c>
      <c r="M1162">
        <f t="shared" si="18"/>
        <v>2023</v>
      </c>
    </row>
    <row r="1163" spans="1:13">
      <c r="A1163">
        <v>44994</v>
      </c>
      <c r="B1163">
        <v>247180</v>
      </c>
      <c r="C1163">
        <v>2821</v>
      </c>
      <c r="D1163">
        <v>124038344.247329</v>
      </c>
      <c r="E1163">
        <v>79329417497.684296</v>
      </c>
      <c r="F1163">
        <v>1022353</v>
      </c>
      <c r="G1163">
        <v>2450</v>
      </c>
      <c r="H1163">
        <v>178</v>
      </c>
      <c r="I1163">
        <v>101554042.81433199</v>
      </c>
      <c r="J1163">
        <v>95286022990.869507</v>
      </c>
      <c r="K1163">
        <v>611756</v>
      </c>
      <c r="L1163">
        <v>29</v>
      </c>
      <c r="M1163">
        <f t="shared" si="18"/>
        <v>2023</v>
      </c>
    </row>
    <row r="1164" spans="1:13">
      <c r="A1164">
        <v>44995</v>
      </c>
      <c r="B1164">
        <v>220745</v>
      </c>
      <c r="C1164">
        <v>2929</v>
      </c>
      <c r="D1164">
        <v>124083547.478294</v>
      </c>
      <c r="E1164">
        <v>79453501045.162598</v>
      </c>
      <c r="F1164">
        <v>1022704</v>
      </c>
      <c r="G1164">
        <v>2578</v>
      </c>
      <c r="H1164">
        <v>190</v>
      </c>
      <c r="I1164">
        <v>101578294.350729</v>
      </c>
      <c r="J1164">
        <v>95387601285.2202</v>
      </c>
      <c r="K1164">
        <v>611917</v>
      </c>
      <c r="L1164">
        <v>29</v>
      </c>
      <c r="M1164">
        <f t="shared" si="18"/>
        <v>2023</v>
      </c>
    </row>
    <row r="1165" spans="1:13">
      <c r="A1165">
        <v>44996</v>
      </c>
      <c r="B1165">
        <v>194401</v>
      </c>
      <c r="C1165">
        <v>2593</v>
      </c>
      <c r="D1165">
        <v>124084017.58927099</v>
      </c>
      <c r="E1165">
        <v>79577585062.751907</v>
      </c>
      <c r="F1165">
        <v>1022702</v>
      </c>
      <c r="G1165">
        <v>2595</v>
      </c>
      <c r="H1165">
        <v>200</v>
      </c>
      <c r="I1165">
        <v>101604449.030908</v>
      </c>
      <c r="J1165">
        <v>95489205734.251205</v>
      </c>
      <c r="K1165">
        <v>612088</v>
      </c>
      <c r="L1165">
        <v>29</v>
      </c>
      <c r="M1165">
        <f t="shared" si="18"/>
        <v>2023</v>
      </c>
    </row>
    <row r="1166" spans="1:13">
      <c r="A1166">
        <v>44997</v>
      </c>
      <c r="B1166">
        <v>35256</v>
      </c>
      <c r="C1166">
        <v>418</v>
      </c>
      <c r="D1166">
        <v>123819372.108735</v>
      </c>
      <c r="E1166">
        <v>79701404434.860596</v>
      </c>
      <c r="F1166">
        <v>1020519</v>
      </c>
      <c r="G1166">
        <v>2601</v>
      </c>
      <c r="H1166">
        <v>216</v>
      </c>
      <c r="I1166">
        <v>101631412.21226899</v>
      </c>
      <c r="J1166">
        <v>95590837146.463394</v>
      </c>
      <c r="K1166">
        <v>612275</v>
      </c>
      <c r="L1166">
        <v>29</v>
      </c>
      <c r="M1166">
        <f t="shared" si="18"/>
        <v>2023</v>
      </c>
    </row>
    <row r="1167" spans="1:13">
      <c r="A1167">
        <v>44998</v>
      </c>
      <c r="B1167">
        <v>19317</v>
      </c>
      <c r="C1167">
        <v>242</v>
      </c>
      <c r="D1167">
        <v>123546909.55327401</v>
      </c>
      <c r="E1167">
        <v>79824951344.413895</v>
      </c>
      <c r="F1167">
        <v>1018290</v>
      </c>
      <c r="G1167">
        <v>2471</v>
      </c>
      <c r="H1167">
        <v>203</v>
      </c>
      <c r="I1167">
        <v>101654589.115205</v>
      </c>
      <c r="J1167">
        <v>95692491735.578598</v>
      </c>
      <c r="K1167">
        <v>612449</v>
      </c>
      <c r="L1167">
        <v>29</v>
      </c>
      <c r="M1167">
        <f t="shared" si="18"/>
        <v>2023</v>
      </c>
    </row>
    <row r="1168" spans="1:13">
      <c r="A1168">
        <v>44999</v>
      </c>
      <c r="B1168">
        <v>293201</v>
      </c>
      <c r="C1168">
        <v>3189</v>
      </c>
      <c r="D1168">
        <v>123654733.329091</v>
      </c>
      <c r="E1168">
        <v>79948606077.742996</v>
      </c>
      <c r="F1168">
        <v>1019136</v>
      </c>
      <c r="G1168">
        <v>2343</v>
      </c>
      <c r="H1168">
        <v>159</v>
      </c>
      <c r="I1168">
        <v>101668169.035788</v>
      </c>
      <c r="J1168">
        <v>95794159904.614395</v>
      </c>
      <c r="K1168">
        <v>612579</v>
      </c>
      <c r="L1168">
        <v>29</v>
      </c>
      <c r="M1168">
        <f t="shared" si="18"/>
        <v>2023</v>
      </c>
    </row>
    <row r="1169" spans="1:13">
      <c r="A1169">
        <v>45000</v>
      </c>
      <c r="B1169">
        <v>274900</v>
      </c>
      <c r="C1169">
        <v>3206</v>
      </c>
      <c r="D1169">
        <v>123736565.73973501</v>
      </c>
      <c r="E1169">
        <v>80072342643.482697</v>
      </c>
      <c r="F1169">
        <v>1019800</v>
      </c>
      <c r="G1169">
        <v>2542</v>
      </c>
      <c r="H1169">
        <v>175</v>
      </c>
      <c r="I1169">
        <v>101690509.647322</v>
      </c>
      <c r="J1169">
        <v>95895850414.261703</v>
      </c>
      <c r="K1169">
        <v>612725</v>
      </c>
      <c r="L1169">
        <v>29</v>
      </c>
      <c r="M1169">
        <f t="shared" si="18"/>
        <v>2023</v>
      </c>
    </row>
    <row r="1170" spans="1:13">
      <c r="A1170">
        <v>45001</v>
      </c>
      <c r="B1170">
        <v>227444</v>
      </c>
      <c r="C1170">
        <v>3100</v>
      </c>
      <c r="D1170">
        <v>123819093.511905</v>
      </c>
      <c r="E1170">
        <v>80196161736.994598</v>
      </c>
      <c r="F1170">
        <v>1020466</v>
      </c>
      <c r="G1170">
        <v>2434</v>
      </c>
      <c r="H1170">
        <v>175</v>
      </c>
      <c r="I1170">
        <v>101712593.77930699</v>
      </c>
      <c r="J1170">
        <v>95997563008.041</v>
      </c>
      <c r="K1170">
        <v>612870</v>
      </c>
      <c r="L1170">
        <v>30</v>
      </c>
      <c r="M1170">
        <f t="shared" si="18"/>
        <v>2023</v>
      </c>
    </row>
    <row r="1171" spans="1:13">
      <c r="A1171">
        <v>45002</v>
      </c>
      <c r="B1171">
        <v>194072</v>
      </c>
      <c r="C1171">
        <v>2543</v>
      </c>
      <c r="D1171">
        <v>123855620.593559</v>
      </c>
      <c r="E1171">
        <v>80320017357.588196</v>
      </c>
      <c r="F1171">
        <v>1020689</v>
      </c>
      <c r="G1171">
        <v>2320</v>
      </c>
      <c r="H1171">
        <v>176</v>
      </c>
      <c r="I1171">
        <v>101733122.70319401</v>
      </c>
      <c r="J1171">
        <v>96099296130.744293</v>
      </c>
      <c r="K1171">
        <v>613017</v>
      </c>
      <c r="L1171">
        <v>29</v>
      </c>
      <c r="M1171">
        <f t="shared" si="18"/>
        <v>2023</v>
      </c>
    </row>
    <row r="1172" spans="1:13">
      <c r="A1172">
        <v>45003</v>
      </c>
      <c r="B1172">
        <v>162584</v>
      </c>
      <c r="C1172">
        <v>1968</v>
      </c>
      <c r="D1172">
        <v>123799944.93317001</v>
      </c>
      <c r="E1172">
        <v>80443817302.521393</v>
      </c>
      <c r="F1172">
        <v>1020223</v>
      </c>
      <c r="G1172">
        <v>2434</v>
      </c>
      <c r="H1172">
        <v>193</v>
      </c>
      <c r="I1172">
        <v>101758704.62763099</v>
      </c>
      <c r="J1172">
        <v>96201054835.371902</v>
      </c>
      <c r="K1172">
        <v>613181</v>
      </c>
      <c r="L1172">
        <v>29</v>
      </c>
      <c r="M1172">
        <f t="shared" si="18"/>
        <v>2023</v>
      </c>
    </row>
    <row r="1173" spans="1:13">
      <c r="A1173">
        <v>45004</v>
      </c>
      <c r="B1173">
        <v>33521</v>
      </c>
      <c r="C1173">
        <v>357</v>
      </c>
      <c r="D1173">
        <v>123550524.05006599</v>
      </c>
      <c r="E1173">
        <v>80567367826.571396</v>
      </c>
      <c r="F1173">
        <v>1018182</v>
      </c>
      <c r="G1173">
        <v>2398</v>
      </c>
      <c r="H1173">
        <v>176</v>
      </c>
      <c r="I1173">
        <v>101778319.179538</v>
      </c>
      <c r="J1173">
        <v>96302833154.551407</v>
      </c>
      <c r="K1173">
        <v>613328</v>
      </c>
      <c r="L1173">
        <v>29</v>
      </c>
      <c r="M1173">
        <f t="shared" si="18"/>
        <v>2023</v>
      </c>
    </row>
    <row r="1174" spans="1:13">
      <c r="A1174">
        <v>45005</v>
      </c>
      <c r="B1174">
        <v>19467</v>
      </c>
      <c r="C1174">
        <v>224</v>
      </c>
      <c r="D1174">
        <v>123294489.409486</v>
      </c>
      <c r="E1174">
        <v>80690662315.980896</v>
      </c>
      <c r="F1174">
        <v>1016055</v>
      </c>
      <c r="G1174">
        <v>2351</v>
      </c>
      <c r="H1174">
        <v>178</v>
      </c>
      <c r="I1174">
        <v>101799009.150406</v>
      </c>
      <c r="J1174">
        <v>96404632163.701797</v>
      </c>
      <c r="K1174">
        <v>613477</v>
      </c>
      <c r="L1174">
        <v>29</v>
      </c>
      <c r="M1174">
        <f t="shared" si="18"/>
        <v>2023</v>
      </c>
    </row>
    <row r="1175" spans="1:13">
      <c r="A1175">
        <v>45006</v>
      </c>
      <c r="B1175">
        <v>259171</v>
      </c>
      <c r="C1175">
        <v>3462</v>
      </c>
      <c r="D1175">
        <v>123433458.617788</v>
      </c>
      <c r="E1175">
        <v>80814095774.598694</v>
      </c>
      <c r="F1175">
        <v>1017146</v>
      </c>
      <c r="G1175">
        <v>2371</v>
      </c>
      <c r="H1175">
        <v>168</v>
      </c>
      <c r="I1175">
        <v>101817631.58702099</v>
      </c>
      <c r="J1175">
        <v>96506449795.288803</v>
      </c>
      <c r="K1175">
        <v>613616</v>
      </c>
      <c r="L1175">
        <v>29</v>
      </c>
      <c r="M1175">
        <f t="shared" si="18"/>
        <v>2023</v>
      </c>
    </row>
    <row r="1176" spans="1:13">
      <c r="A1176">
        <v>45007</v>
      </c>
      <c r="B1176">
        <v>215572</v>
      </c>
      <c r="C1176">
        <v>2550</v>
      </c>
      <c r="D1176">
        <v>123455115.49356</v>
      </c>
      <c r="E1176">
        <v>80937550890.0923</v>
      </c>
      <c r="F1176">
        <v>1017322</v>
      </c>
      <c r="G1176">
        <v>2374</v>
      </c>
      <c r="H1176">
        <v>171</v>
      </c>
      <c r="I1176">
        <v>101838905.402988</v>
      </c>
      <c r="J1176">
        <v>96608288700.691803</v>
      </c>
      <c r="K1176">
        <v>613758</v>
      </c>
      <c r="L1176">
        <v>29</v>
      </c>
      <c r="M1176">
        <f t="shared" si="18"/>
        <v>2023</v>
      </c>
    </row>
    <row r="1177" spans="1:13">
      <c r="A1177">
        <v>45008</v>
      </c>
      <c r="B1177">
        <v>184891</v>
      </c>
      <c r="C1177">
        <v>2395</v>
      </c>
      <c r="D1177">
        <v>123467338.64009701</v>
      </c>
      <c r="E1177">
        <v>81061018228.7323</v>
      </c>
      <c r="F1177">
        <v>1017403</v>
      </c>
      <c r="G1177">
        <v>2314</v>
      </c>
      <c r="H1177">
        <v>148</v>
      </c>
      <c r="I1177">
        <v>101856065.900354</v>
      </c>
      <c r="J1177">
        <v>96710144766.592194</v>
      </c>
      <c r="K1177">
        <v>613877</v>
      </c>
      <c r="L1177">
        <v>29</v>
      </c>
      <c r="M1177">
        <f t="shared" si="18"/>
        <v>2023</v>
      </c>
    </row>
    <row r="1178" spans="1:13">
      <c r="A1178">
        <v>45009</v>
      </c>
      <c r="B1178">
        <v>153792</v>
      </c>
      <c r="C1178">
        <v>1970</v>
      </c>
      <c r="D1178">
        <v>123420738.81645</v>
      </c>
      <c r="E1178">
        <v>81184438967.548798</v>
      </c>
      <c r="F1178">
        <v>1016972</v>
      </c>
      <c r="G1178">
        <v>2401</v>
      </c>
      <c r="H1178">
        <v>175</v>
      </c>
      <c r="I1178">
        <v>101878195.474191</v>
      </c>
      <c r="J1178">
        <v>96812022962.066406</v>
      </c>
      <c r="K1178">
        <v>614023</v>
      </c>
      <c r="L1178">
        <v>29</v>
      </c>
      <c r="M1178">
        <f t="shared" si="18"/>
        <v>2023</v>
      </c>
    </row>
    <row r="1179" spans="1:13">
      <c r="A1179">
        <v>45010</v>
      </c>
      <c r="B1179">
        <v>127687</v>
      </c>
      <c r="C1179">
        <v>1589</v>
      </c>
      <c r="D1179">
        <v>123335328.46169899</v>
      </c>
      <c r="E1179">
        <v>81307774296.010498</v>
      </c>
      <c r="F1179">
        <v>1016246</v>
      </c>
      <c r="G1179">
        <v>2315</v>
      </c>
      <c r="H1179">
        <v>194</v>
      </c>
      <c r="I1179">
        <v>101907824.692196</v>
      </c>
      <c r="J1179">
        <v>96913930786.758606</v>
      </c>
      <c r="K1179">
        <v>614188</v>
      </c>
      <c r="L1179">
        <v>29</v>
      </c>
      <c r="M1179">
        <f t="shared" si="18"/>
        <v>2023</v>
      </c>
    </row>
    <row r="1180" spans="1:13">
      <c r="A1180">
        <v>45011</v>
      </c>
      <c r="B1180">
        <v>19108</v>
      </c>
      <c r="C1180">
        <v>224</v>
      </c>
      <c r="D1180">
        <v>123088673.947597</v>
      </c>
      <c r="E1180">
        <v>81430862969.958099</v>
      </c>
      <c r="F1180">
        <v>1014198</v>
      </c>
      <c r="G1180">
        <v>2272</v>
      </c>
      <c r="H1180">
        <v>158</v>
      </c>
      <c r="I1180">
        <v>101920579.189384</v>
      </c>
      <c r="J1180">
        <v>97015851365.947998</v>
      </c>
      <c r="K1180">
        <v>614316</v>
      </c>
      <c r="L1180">
        <v>30</v>
      </c>
      <c r="M1180">
        <f t="shared" si="18"/>
        <v>2023</v>
      </c>
    </row>
    <row r="1181" spans="1:13">
      <c r="A1181">
        <v>45012</v>
      </c>
      <c r="B1181">
        <v>15340</v>
      </c>
      <c r="C1181">
        <v>191</v>
      </c>
      <c r="D1181">
        <v>122839787.377803</v>
      </c>
      <c r="E1181">
        <v>81553702757.335907</v>
      </c>
      <c r="F1181">
        <v>1012158</v>
      </c>
      <c r="G1181">
        <v>2231</v>
      </c>
      <c r="H1181">
        <v>184</v>
      </c>
      <c r="I1181">
        <v>101945709.660252</v>
      </c>
      <c r="J1181">
        <v>97117797075.6082</v>
      </c>
      <c r="K1181">
        <v>614471</v>
      </c>
      <c r="L1181">
        <v>29</v>
      </c>
      <c r="M1181">
        <f t="shared" si="18"/>
        <v>2023</v>
      </c>
    </row>
    <row r="1182" spans="1:13">
      <c r="A1182">
        <v>45013</v>
      </c>
      <c r="B1182">
        <v>190842</v>
      </c>
      <c r="C1182">
        <v>2546</v>
      </c>
      <c r="D1182">
        <v>122860063.246549</v>
      </c>
      <c r="E1182">
        <v>81676562820.582504</v>
      </c>
      <c r="F1182">
        <v>1012324</v>
      </c>
      <c r="G1182">
        <v>2380</v>
      </c>
      <c r="H1182">
        <v>182</v>
      </c>
      <c r="I1182">
        <v>101966286.587147</v>
      </c>
      <c r="J1182">
        <v>97219763362.195297</v>
      </c>
      <c r="K1182">
        <v>614624</v>
      </c>
      <c r="L1182">
        <v>29</v>
      </c>
      <c r="M1182">
        <f t="shared" si="18"/>
        <v>2023</v>
      </c>
    </row>
    <row r="1183" spans="1:13">
      <c r="A1183">
        <v>45014</v>
      </c>
      <c r="B1183">
        <v>146167</v>
      </c>
      <c r="C1183">
        <v>1834</v>
      </c>
      <c r="D1183">
        <v>122805171.494946</v>
      </c>
      <c r="E1183">
        <v>81799367992.077393</v>
      </c>
      <c r="F1183">
        <v>1011879</v>
      </c>
      <c r="G1183">
        <v>2279</v>
      </c>
      <c r="H1183">
        <v>173</v>
      </c>
      <c r="I1183">
        <v>101984779.91174001</v>
      </c>
      <c r="J1183">
        <v>97321748142.107101</v>
      </c>
      <c r="K1183">
        <v>614768</v>
      </c>
      <c r="L1183">
        <v>29</v>
      </c>
      <c r="M1183">
        <f t="shared" si="18"/>
        <v>2023</v>
      </c>
    </row>
    <row r="1184" spans="1:13">
      <c r="A1184">
        <v>45015</v>
      </c>
      <c r="B1184">
        <v>122125</v>
      </c>
      <c r="C1184">
        <v>1354</v>
      </c>
      <c r="D1184">
        <v>122683766.543373</v>
      </c>
      <c r="E1184">
        <v>81922051758.620804</v>
      </c>
      <c r="F1184">
        <v>1010886</v>
      </c>
      <c r="G1184">
        <v>2347</v>
      </c>
      <c r="H1184">
        <v>185</v>
      </c>
      <c r="I1184">
        <v>102010083.444445</v>
      </c>
      <c r="J1184">
        <v>97423758225.551498</v>
      </c>
      <c r="K1184">
        <v>614923</v>
      </c>
      <c r="L1184">
        <v>30</v>
      </c>
      <c r="M1184">
        <f t="shared" si="18"/>
        <v>2023</v>
      </c>
    </row>
    <row r="1185" spans="1:13">
      <c r="A1185">
        <v>45016</v>
      </c>
      <c r="B1185">
        <v>105588</v>
      </c>
      <c r="C1185">
        <v>1345</v>
      </c>
      <c r="D1185">
        <v>122564921.104854</v>
      </c>
      <c r="E1185">
        <v>82044616679.725693</v>
      </c>
      <c r="F1185">
        <v>1009903</v>
      </c>
      <c r="G1185">
        <v>2328</v>
      </c>
      <c r="H1185">
        <v>186</v>
      </c>
      <c r="I1185">
        <v>102033696.73017401</v>
      </c>
      <c r="J1185">
        <v>97525791922.281693</v>
      </c>
      <c r="K1185">
        <v>615080</v>
      </c>
      <c r="L1185">
        <v>29</v>
      </c>
      <c r="M1185">
        <f t="shared" si="18"/>
        <v>2023</v>
      </c>
    </row>
    <row r="1186" spans="1:13">
      <c r="A1186">
        <v>45017</v>
      </c>
      <c r="B1186">
        <v>171587</v>
      </c>
      <c r="C1186">
        <v>1991</v>
      </c>
      <c r="D1186">
        <v>122531291.684294</v>
      </c>
      <c r="E1186">
        <v>82167147971.409897</v>
      </c>
      <c r="F1186">
        <v>1009629</v>
      </c>
      <c r="G1186">
        <v>2265</v>
      </c>
      <c r="H1186">
        <v>165</v>
      </c>
      <c r="I1186">
        <v>102050734.13800301</v>
      </c>
      <c r="J1186">
        <v>97627842656.419693</v>
      </c>
      <c r="K1186">
        <v>615215</v>
      </c>
      <c r="L1186">
        <v>30</v>
      </c>
      <c r="M1186">
        <f t="shared" si="18"/>
        <v>2023</v>
      </c>
    </row>
    <row r="1187" spans="1:13">
      <c r="A1187">
        <v>45018</v>
      </c>
      <c r="B1187">
        <v>31413</v>
      </c>
      <c r="C1187">
        <v>345</v>
      </c>
      <c r="D1187">
        <v>122306343.521981</v>
      </c>
      <c r="E1187">
        <v>82289454314.9319</v>
      </c>
      <c r="F1187">
        <v>1007755</v>
      </c>
      <c r="G1187">
        <v>2219</v>
      </c>
      <c r="H1187">
        <v>171</v>
      </c>
      <c r="I1187">
        <v>102071668.894621</v>
      </c>
      <c r="J1187">
        <v>97729914325.314301</v>
      </c>
      <c r="K1187">
        <v>615356</v>
      </c>
      <c r="L1187">
        <v>30</v>
      </c>
      <c r="M1187">
        <f t="shared" si="18"/>
        <v>2023</v>
      </c>
    </row>
    <row r="1188" spans="1:13">
      <c r="A1188">
        <v>45019</v>
      </c>
      <c r="B1188">
        <v>20448</v>
      </c>
      <c r="C1188">
        <v>270</v>
      </c>
      <c r="D1188">
        <v>122066928.052413</v>
      </c>
      <c r="E1188">
        <v>82411521242.984299</v>
      </c>
      <c r="F1188">
        <v>1005746</v>
      </c>
      <c r="G1188">
        <v>2279</v>
      </c>
      <c r="H1188">
        <v>158</v>
      </c>
      <c r="I1188">
        <v>102090159.380099</v>
      </c>
      <c r="J1188">
        <v>97832004484.694397</v>
      </c>
      <c r="K1188">
        <v>615485</v>
      </c>
      <c r="L1188">
        <v>29</v>
      </c>
      <c r="M1188">
        <f t="shared" si="18"/>
        <v>2023</v>
      </c>
    </row>
    <row r="1189" spans="1:13">
      <c r="A1189">
        <v>45020</v>
      </c>
      <c r="B1189">
        <v>272464</v>
      </c>
      <c r="C1189">
        <v>3531</v>
      </c>
      <c r="D1189">
        <v>122222529.07274701</v>
      </c>
      <c r="E1189">
        <v>82533743772.057098</v>
      </c>
      <c r="F1189">
        <v>1006996</v>
      </c>
      <c r="G1189">
        <v>2281</v>
      </c>
      <c r="H1189">
        <v>166</v>
      </c>
      <c r="I1189">
        <v>102109947.778263</v>
      </c>
      <c r="J1189">
        <v>97934114432.472702</v>
      </c>
      <c r="K1189">
        <v>615621</v>
      </c>
      <c r="L1189">
        <v>30</v>
      </c>
      <c r="M1189">
        <f t="shared" si="18"/>
        <v>2023</v>
      </c>
    </row>
    <row r="1190" spans="1:13">
      <c r="A1190">
        <v>45021</v>
      </c>
      <c r="B1190">
        <v>223329</v>
      </c>
      <c r="C1190">
        <v>2621</v>
      </c>
      <c r="D1190">
        <v>122262210.77308799</v>
      </c>
      <c r="E1190">
        <v>82656005982.8302</v>
      </c>
      <c r="F1190">
        <v>1007315</v>
      </c>
      <c r="G1190">
        <v>2302</v>
      </c>
      <c r="H1190">
        <v>180</v>
      </c>
      <c r="I1190">
        <v>102133910.875126</v>
      </c>
      <c r="J1190">
        <v>98036248343.347794</v>
      </c>
      <c r="K1190">
        <v>615772</v>
      </c>
      <c r="L1190">
        <v>29</v>
      </c>
      <c r="M1190">
        <f t="shared" si="18"/>
        <v>2023</v>
      </c>
    </row>
    <row r="1191" spans="1:13">
      <c r="A1191">
        <v>45022</v>
      </c>
      <c r="B1191">
        <v>177040</v>
      </c>
      <c r="C1191">
        <v>2301</v>
      </c>
      <c r="D1191">
        <v>122273045.62745801</v>
      </c>
      <c r="E1191">
        <v>82778279028.457596</v>
      </c>
      <c r="F1191">
        <v>1007364</v>
      </c>
      <c r="G1191">
        <v>2252</v>
      </c>
      <c r="H1191">
        <v>166</v>
      </c>
      <c r="I1191">
        <v>102154733.709998</v>
      </c>
      <c r="J1191">
        <v>98138403077.0578</v>
      </c>
      <c r="K1191">
        <v>615909</v>
      </c>
      <c r="L1191">
        <v>29</v>
      </c>
      <c r="M1191">
        <f t="shared" si="18"/>
        <v>2023</v>
      </c>
    </row>
    <row r="1192" spans="1:13">
      <c r="A1192">
        <v>45023</v>
      </c>
      <c r="B1192">
        <v>143671</v>
      </c>
      <c r="C1192">
        <v>1601</v>
      </c>
      <c r="D1192">
        <v>122180644.065478</v>
      </c>
      <c r="E1192">
        <v>82900459672.523102</v>
      </c>
      <c r="F1192">
        <v>1006620</v>
      </c>
      <c r="G1192">
        <v>2345</v>
      </c>
      <c r="H1192">
        <v>166</v>
      </c>
      <c r="I1192">
        <v>102173869.052395</v>
      </c>
      <c r="J1192">
        <v>98240576946.110199</v>
      </c>
      <c r="K1192">
        <v>616045</v>
      </c>
      <c r="L1192">
        <v>30</v>
      </c>
      <c r="M1192">
        <f t="shared" si="18"/>
        <v>2023</v>
      </c>
    </row>
    <row r="1193" spans="1:13">
      <c r="A1193">
        <v>45024</v>
      </c>
      <c r="B1193">
        <v>16951</v>
      </c>
      <c r="C1193">
        <v>206</v>
      </c>
      <c r="D1193">
        <v>121939620.54027</v>
      </c>
      <c r="E1193">
        <v>83022399293.0634</v>
      </c>
      <c r="F1193">
        <v>1004615</v>
      </c>
      <c r="G1193">
        <v>2211</v>
      </c>
      <c r="H1193">
        <v>165</v>
      </c>
      <c r="I1193">
        <v>102193991.37330601</v>
      </c>
      <c r="J1193">
        <v>98342770937.483505</v>
      </c>
      <c r="K1193">
        <v>616180</v>
      </c>
      <c r="L1193">
        <v>30</v>
      </c>
      <c r="M1193">
        <f t="shared" si="18"/>
        <v>2023</v>
      </c>
    </row>
    <row r="1194" spans="1:13">
      <c r="A1194">
        <v>45025</v>
      </c>
      <c r="B1194">
        <v>19796</v>
      </c>
      <c r="C1194">
        <v>248</v>
      </c>
      <c r="D1194">
        <v>121682229.471045</v>
      </c>
      <c r="E1194">
        <v>83144081522.534393</v>
      </c>
      <c r="F1194">
        <v>1002498</v>
      </c>
      <c r="G1194">
        <v>2365</v>
      </c>
      <c r="H1194">
        <v>173</v>
      </c>
      <c r="I1194">
        <v>102216311.36309201</v>
      </c>
      <c r="J1194">
        <v>98444987248.846603</v>
      </c>
      <c r="K1194">
        <v>616324</v>
      </c>
      <c r="L1194">
        <v>29</v>
      </c>
      <c r="M1194">
        <f t="shared" si="18"/>
        <v>2023</v>
      </c>
    </row>
    <row r="1195" spans="1:13">
      <c r="A1195">
        <v>45026</v>
      </c>
      <c r="B1195">
        <v>16240</v>
      </c>
      <c r="C1195">
        <v>218</v>
      </c>
      <c r="D1195">
        <v>121436120.765324</v>
      </c>
      <c r="E1195">
        <v>83265517643.299698</v>
      </c>
      <c r="F1195">
        <v>1000466</v>
      </c>
      <c r="G1195">
        <v>2250</v>
      </c>
      <c r="H1195">
        <v>162</v>
      </c>
      <c r="I1195">
        <v>102234429.482988</v>
      </c>
      <c r="J1195">
        <v>98547221678.329605</v>
      </c>
      <c r="K1195">
        <v>616457</v>
      </c>
      <c r="L1195">
        <v>29</v>
      </c>
      <c r="M1195">
        <f t="shared" si="18"/>
        <v>2023</v>
      </c>
    </row>
    <row r="1196" spans="1:13">
      <c r="A1196">
        <v>45027</v>
      </c>
      <c r="B1196">
        <v>16181</v>
      </c>
      <c r="C1196">
        <v>197</v>
      </c>
      <c r="D1196">
        <v>121183644.299454</v>
      </c>
      <c r="E1196">
        <v>83386701287.599197</v>
      </c>
      <c r="F1196">
        <v>998418</v>
      </c>
      <c r="G1196">
        <v>2245</v>
      </c>
      <c r="H1196">
        <v>165</v>
      </c>
      <c r="I1196">
        <v>102254357.270706</v>
      </c>
      <c r="J1196">
        <v>98649476035.600296</v>
      </c>
      <c r="K1196">
        <v>616592</v>
      </c>
      <c r="L1196">
        <v>30</v>
      </c>
      <c r="M1196">
        <f t="shared" si="18"/>
        <v>2023</v>
      </c>
    </row>
    <row r="1197" spans="1:13">
      <c r="A1197">
        <v>45028</v>
      </c>
      <c r="B1197">
        <v>281592</v>
      </c>
      <c r="C1197">
        <v>3669</v>
      </c>
      <c r="D1197">
        <v>121345472.732006</v>
      </c>
      <c r="E1197">
        <v>83508046760.331207</v>
      </c>
      <c r="F1197">
        <v>999771</v>
      </c>
      <c r="G1197">
        <v>2316</v>
      </c>
      <c r="H1197">
        <v>154</v>
      </c>
      <c r="I1197">
        <v>102273495.23577601</v>
      </c>
      <c r="J1197">
        <v>98751749530.836105</v>
      </c>
      <c r="K1197">
        <v>616717</v>
      </c>
      <c r="L1197">
        <v>29</v>
      </c>
      <c r="M1197">
        <f t="shared" si="18"/>
        <v>2023</v>
      </c>
    </row>
    <row r="1198" spans="1:13">
      <c r="A1198">
        <v>45029</v>
      </c>
      <c r="B1198">
        <v>168445</v>
      </c>
      <c r="C1198">
        <v>2183</v>
      </c>
      <c r="D1198">
        <v>121322465.451479</v>
      </c>
      <c r="E1198">
        <v>83629369225.7827</v>
      </c>
      <c r="F1198">
        <v>999576</v>
      </c>
      <c r="G1198">
        <v>2378</v>
      </c>
      <c r="H1198">
        <v>187</v>
      </c>
      <c r="I1198">
        <v>102299732.581963</v>
      </c>
      <c r="J1198">
        <v>98854049263.417999</v>
      </c>
      <c r="K1198">
        <v>616875</v>
      </c>
      <c r="L1198">
        <v>29</v>
      </c>
      <c r="M1198">
        <f t="shared" si="18"/>
        <v>2023</v>
      </c>
    </row>
    <row r="1199" spans="1:13">
      <c r="A1199">
        <v>45030</v>
      </c>
      <c r="B1199">
        <v>156236</v>
      </c>
      <c r="C1199">
        <v>1952</v>
      </c>
      <c r="D1199">
        <v>121274987.2482</v>
      </c>
      <c r="E1199">
        <v>83750644213.030899</v>
      </c>
      <c r="F1199">
        <v>999199</v>
      </c>
      <c r="G1199">
        <v>2329</v>
      </c>
      <c r="H1199">
        <v>179</v>
      </c>
      <c r="I1199">
        <v>102320751.91647001</v>
      </c>
      <c r="J1199">
        <v>98956370015.334503</v>
      </c>
      <c r="K1199">
        <v>617024</v>
      </c>
      <c r="L1199">
        <v>30</v>
      </c>
      <c r="M1199">
        <f t="shared" si="18"/>
        <v>2023</v>
      </c>
    </row>
    <row r="1200" spans="1:13">
      <c r="A1200">
        <v>45031</v>
      </c>
      <c r="B1200">
        <v>118718</v>
      </c>
      <c r="C1200">
        <v>1369</v>
      </c>
      <c r="D1200">
        <v>121173961.625874</v>
      </c>
      <c r="E1200">
        <v>83871818174.656799</v>
      </c>
      <c r="F1200">
        <v>998404</v>
      </c>
      <c r="G1200">
        <v>2164</v>
      </c>
      <c r="H1200">
        <v>163</v>
      </c>
      <c r="I1200">
        <v>102340180.021855</v>
      </c>
      <c r="J1200">
        <v>99058710195.3564</v>
      </c>
      <c r="K1200">
        <v>617157</v>
      </c>
      <c r="L1200">
        <v>30</v>
      </c>
      <c r="M1200">
        <f t="shared" si="18"/>
        <v>2023</v>
      </c>
    </row>
    <row r="1201" spans="1:13">
      <c r="A1201">
        <v>45032</v>
      </c>
      <c r="B1201">
        <v>18966</v>
      </c>
      <c r="C1201">
        <v>207</v>
      </c>
      <c r="D1201">
        <v>120923163.442781</v>
      </c>
      <c r="E1201">
        <v>83992741338.099503</v>
      </c>
      <c r="F1201">
        <v>996383</v>
      </c>
      <c r="G1201">
        <v>2228</v>
      </c>
      <c r="H1201">
        <v>181</v>
      </c>
      <c r="I1201">
        <v>102363171.024894</v>
      </c>
      <c r="J1201">
        <v>99161073366.381302</v>
      </c>
      <c r="K1201">
        <v>617308</v>
      </c>
      <c r="L1201">
        <v>30</v>
      </c>
      <c r="M1201">
        <f t="shared" si="18"/>
        <v>2023</v>
      </c>
    </row>
    <row r="1202" spans="1:13">
      <c r="A1202">
        <v>45033</v>
      </c>
      <c r="B1202">
        <v>12625</v>
      </c>
      <c r="C1202">
        <v>159</v>
      </c>
      <c r="D1202">
        <v>120665663.196632</v>
      </c>
      <c r="E1202">
        <v>84113407001.296204</v>
      </c>
      <c r="F1202">
        <v>994256</v>
      </c>
      <c r="G1202">
        <v>2286</v>
      </c>
      <c r="H1202">
        <v>141</v>
      </c>
      <c r="I1202">
        <v>102374815.294614</v>
      </c>
      <c r="J1202">
        <v>99263448181.675903</v>
      </c>
      <c r="K1202">
        <v>617419</v>
      </c>
      <c r="L1202">
        <v>30</v>
      </c>
      <c r="M1202">
        <f t="shared" si="18"/>
        <v>2023</v>
      </c>
    </row>
    <row r="1203" spans="1:13">
      <c r="A1203">
        <v>45034</v>
      </c>
      <c r="B1203">
        <v>184567</v>
      </c>
      <c r="C1203">
        <v>2415</v>
      </c>
      <c r="D1203">
        <v>120687048.208634</v>
      </c>
      <c r="E1203">
        <v>84234094049.504807</v>
      </c>
      <c r="F1203">
        <v>994413</v>
      </c>
      <c r="G1203">
        <v>2258</v>
      </c>
      <c r="H1203">
        <v>178</v>
      </c>
      <c r="I1203">
        <v>102399969.56918</v>
      </c>
      <c r="J1203">
        <v>99365848151.245102</v>
      </c>
      <c r="K1203">
        <v>617567</v>
      </c>
      <c r="L1203">
        <v>30</v>
      </c>
      <c r="M1203">
        <f t="shared" si="18"/>
        <v>2023</v>
      </c>
    </row>
    <row r="1204" spans="1:13">
      <c r="A1204">
        <v>45035</v>
      </c>
      <c r="B1204">
        <v>153569</v>
      </c>
      <c r="C1204">
        <v>1797</v>
      </c>
      <c r="D1204">
        <v>120633903.839267</v>
      </c>
      <c r="E1204">
        <v>84354727953.344101</v>
      </c>
      <c r="F1204">
        <v>993931</v>
      </c>
      <c r="G1204">
        <v>2279</v>
      </c>
      <c r="H1204">
        <v>178</v>
      </c>
      <c r="I1204">
        <v>102421254.667538</v>
      </c>
      <c r="J1204">
        <v>99468269405.912598</v>
      </c>
      <c r="K1204">
        <v>617715</v>
      </c>
      <c r="L1204">
        <v>30</v>
      </c>
      <c r="M1204">
        <f t="shared" si="18"/>
        <v>2023</v>
      </c>
    </row>
    <row r="1205" spans="1:13">
      <c r="A1205">
        <v>45036</v>
      </c>
      <c r="B1205">
        <v>123222</v>
      </c>
      <c r="C1205">
        <v>1353</v>
      </c>
      <c r="D1205">
        <v>120535228.766574</v>
      </c>
      <c r="E1205">
        <v>84475263182.110596</v>
      </c>
      <c r="F1205">
        <v>993072</v>
      </c>
      <c r="G1205">
        <v>2212</v>
      </c>
      <c r="H1205">
        <v>161</v>
      </c>
      <c r="I1205">
        <v>102438523.260178</v>
      </c>
      <c r="J1205">
        <v>99570707929.172806</v>
      </c>
      <c r="K1205">
        <v>617846</v>
      </c>
      <c r="L1205">
        <v>30</v>
      </c>
      <c r="M1205">
        <f t="shared" si="18"/>
        <v>2023</v>
      </c>
    </row>
    <row r="1206" spans="1:13">
      <c r="A1206">
        <v>45037</v>
      </c>
      <c r="B1206">
        <v>106864</v>
      </c>
      <c r="C1206">
        <v>1333</v>
      </c>
      <c r="D1206">
        <v>120440268.19374099</v>
      </c>
      <c r="E1206">
        <v>84595703450.304398</v>
      </c>
      <c r="F1206">
        <v>992274</v>
      </c>
      <c r="G1206">
        <v>2131</v>
      </c>
      <c r="H1206">
        <v>150</v>
      </c>
      <c r="I1206">
        <v>102454746.822097</v>
      </c>
      <c r="J1206">
        <v>99673162675.994904</v>
      </c>
      <c r="K1206">
        <v>617966</v>
      </c>
      <c r="L1206">
        <v>30</v>
      </c>
      <c r="M1206">
        <f t="shared" si="18"/>
        <v>2023</v>
      </c>
    </row>
    <row r="1207" spans="1:13">
      <c r="A1207">
        <v>45038</v>
      </c>
      <c r="B1207">
        <v>86179</v>
      </c>
      <c r="C1207">
        <v>1118</v>
      </c>
      <c r="D1207">
        <v>120304285.821844</v>
      </c>
      <c r="E1207">
        <v>84716007736.126205</v>
      </c>
      <c r="F1207">
        <v>991131</v>
      </c>
      <c r="G1207">
        <v>2261</v>
      </c>
      <c r="H1207">
        <v>164</v>
      </c>
      <c r="I1207">
        <v>102476297.333528</v>
      </c>
      <c r="J1207">
        <v>99775638973.3284</v>
      </c>
      <c r="K1207">
        <v>618100</v>
      </c>
      <c r="L1207">
        <v>30</v>
      </c>
      <c r="M1207">
        <f t="shared" si="18"/>
        <v>2023</v>
      </c>
    </row>
    <row r="1208" spans="1:13">
      <c r="A1208">
        <v>45039</v>
      </c>
      <c r="B1208">
        <v>14699</v>
      </c>
      <c r="C1208">
        <v>202</v>
      </c>
      <c r="D1208">
        <v>120049231.373087</v>
      </c>
      <c r="E1208">
        <v>84836056967.499298</v>
      </c>
      <c r="F1208">
        <v>989056</v>
      </c>
      <c r="G1208">
        <v>2277</v>
      </c>
      <c r="H1208">
        <v>186</v>
      </c>
      <c r="I1208">
        <v>102500235.464351</v>
      </c>
      <c r="J1208">
        <v>99878139208.792801</v>
      </c>
      <c r="K1208">
        <v>618256</v>
      </c>
      <c r="L1208">
        <v>30</v>
      </c>
      <c r="M1208">
        <f t="shared" si="18"/>
        <v>2023</v>
      </c>
    </row>
    <row r="1209" spans="1:13">
      <c r="A1209">
        <v>45040</v>
      </c>
      <c r="B1209">
        <v>10906</v>
      </c>
      <c r="C1209">
        <v>131</v>
      </c>
      <c r="D1209">
        <v>119782963.417354</v>
      </c>
      <c r="E1209">
        <v>84955839930.916702</v>
      </c>
      <c r="F1209">
        <v>986868</v>
      </c>
      <c r="G1209">
        <v>2319</v>
      </c>
      <c r="H1209">
        <v>185</v>
      </c>
      <c r="I1209">
        <v>102524293.125245</v>
      </c>
      <c r="J1209">
        <v>99980663501.917999</v>
      </c>
      <c r="K1209">
        <v>618411</v>
      </c>
      <c r="L1209">
        <v>30</v>
      </c>
      <c r="M1209">
        <f t="shared" si="18"/>
        <v>2023</v>
      </c>
    </row>
    <row r="1210" spans="1:13">
      <c r="A1210">
        <v>45041</v>
      </c>
      <c r="B1210">
        <v>149894</v>
      </c>
      <c r="C1210">
        <v>1924</v>
      </c>
      <c r="D1210">
        <v>119744175.915572</v>
      </c>
      <c r="E1210">
        <v>85075584106.832199</v>
      </c>
      <c r="F1210">
        <v>986551</v>
      </c>
      <c r="G1210">
        <v>2241</v>
      </c>
      <c r="H1210">
        <v>166</v>
      </c>
      <c r="I1210">
        <v>102541647.52593499</v>
      </c>
      <c r="J1210">
        <v>100083205149.444</v>
      </c>
      <c r="K1210">
        <v>618547</v>
      </c>
      <c r="L1210">
        <v>30</v>
      </c>
      <c r="M1210">
        <f t="shared" si="18"/>
        <v>2023</v>
      </c>
    </row>
    <row r="1211" spans="1:13">
      <c r="A1211">
        <v>45042</v>
      </c>
      <c r="B1211">
        <v>122037</v>
      </c>
      <c r="C1211">
        <v>1334</v>
      </c>
      <c r="D1211">
        <v>119640474.89940199</v>
      </c>
      <c r="E1211">
        <v>85195224581.731598</v>
      </c>
      <c r="F1211">
        <v>985647</v>
      </c>
      <c r="G1211">
        <v>2238</v>
      </c>
      <c r="H1211">
        <v>177</v>
      </c>
      <c r="I1211">
        <v>102562792.315322</v>
      </c>
      <c r="J1211">
        <v>100185767941.759</v>
      </c>
      <c r="K1211">
        <v>618694</v>
      </c>
      <c r="L1211">
        <v>30</v>
      </c>
      <c r="M1211">
        <f t="shared" si="18"/>
        <v>2023</v>
      </c>
    </row>
    <row r="1212" spans="1:13">
      <c r="A1212">
        <v>45043</v>
      </c>
      <c r="B1212">
        <v>99989</v>
      </c>
      <c r="C1212">
        <v>1329</v>
      </c>
      <c r="D1212">
        <v>119531190.793084</v>
      </c>
      <c r="E1212">
        <v>85314755772.524704</v>
      </c>
      <c r="F1212">
        <v>984763</v>
      </c>
      <c r="G1212">
        <v>2213</v>
      </c>
      <c r="H1212">
        <v>167</v>
      </c>
      <c r="I1212">
        <v>102583197.42617799</v>
      </c>
      <c r="J1212">
        <v>100288351139.185</v>
      </c>
      <c r="K1212">
        <v>618831</v>
      </c>
      <c r="L1212">
        <v>30</v>
      </c>
      <c r="M1212">
        <f t="shared" si="18"/>
        <v>2023</v>
      </c>
    </row>
    <row r="1213" spans="1:13">
      <c r="A1213">
        <v>45044</v>
      </c>
      <c r="B1213">
        <v>82563</v>
      </c>
      <c r="C1213">
        <v>947</v>
      </c>
      <c r="D1213">
        <v>119381901.775041</v>
      </c>
      <c r="E1213">
        <v>85434137674.299805</v>
      </c>
      <c r="F1213">
        <v>983517</v>
      </c>
      <c r="G1213">
        <v>2193</v>
      </c>
      <c r="H1213">
        <v>175</v>
      </c>
      <c r="I1213">
        <v>102605201.930756</v>
      </c>
      <c r="J1213">
        <v>100390956341.116</v>
      </c>
      <c r="K1213">
        <v>618976</v>
      </c>
      <c r="L1213">
        <v>30</v>
      </c>
      <c r="M1213">
        <f t="shared" si="18"/>
        <v>2023</v>
      </c>
    </row>
    <row r="1214" spans="1:13">
      <c r="A1214">
        <v>45045</v>
      </c>
      <c r="B1214">
        <v>70176</v>
      </c>
      <c r="C1214">
        <v>843</v>
      </c>
      <c r="D1214">
        <v>119210907.28715</v>
      </c>
      <c r="E1214">
        <v>85553348581.586899</v>
      </c>
      <c r="F1214">
        <v>982138</v>
      </c>
      <c r="G1214">
        <v>2222</v>
      </c>
      <c r="H1214">
        <v>150</v>
      </c>
      <c r="I1214">
        <v>102618412.40470301</v>
      </c>
      <c r="J1214">
        <v>100493574753.52</v>
      </c>
      <c r="K1214">
        <v>619096</v>
      </c>
      <c r="L1214">
        <v>30</v>
      </c>
      <c r="M1214">
        <f t="shared" si="18"/>
        <v>2023</v>
      </c>
    </row>
    <row r="1215" spans="1:13">
      <c r="A1215">
        <v>45046</v>
      </c>
      <c r="B1215">
        <v>11973</v>
      </c>
      <c r="C1215">
        <v>126</v>
      </c>
      <c r="D1215">
        <v>118966662.98830301</v>
      </c>
      <c r="E1215">
        <v>85672315244.575195</v>
      </c>
      <c r="F1215">
        <v>980119</v>
      </c>
      <c r="G1215">
        <v>2145</v>
      </c>
      <c r="H1215">
        <v>148</v>
      </c>
      <c r="I1215">
        <v>102637547.891596</v>
      </c>
      <c r="J1215">
        <v>100596212301.412</v>
      </c>
      <c r="K1215">
        <v>619214</v>
      </c>
      <c r="L1215">
        <v>30</v>
      </c>
      <c r="M1215">
        <f t="shared" si="18"/>
        <v>2023</v>
      </c>
    </row>
    <row r="1216" spans="1:13">
      <c r="A1216">
        <v>45047</v>
      </c>
      <c r="B1216">
        <v>10292</v>
      </c>
      <c r="C1216">
        <v>115</v>
      </c>
      <c r="D1216">
        <v>118704012.36411899</v>
      </c>
      <c r="E1216">
        <v>85791019256.939301</v>
      </c>
      <c r="F1216">
        <v>977959</v>
      </c>
      <c r="G1216">
        <v>2275</v>
      </c>
      <c r="H1216">
        <v>175</v>
      </c>
      <c r="I1216">
        <v>102663459.250297</v>
      </c>
      <c r="J1216">
        <v>100698875760.662</v>
      </c>
      <c r="K1216">
        <v>619359</v>
      </c>
      <c r="L1216">
        <v>30</v>
      </c>
      <c r="M1216">
        <f t="shared" si="18"/>
        <v>2023</v>
      </c>
    </row>
    <row r="1217" spans="1:13">
      <c r="A1217">
        <v>45048</v>
      </c>
      <c r="B1217">
        <v>12934</v>
      </c>
      <c r="C1217">
        <v>169</v>
      </c>
      <c r="D1217">
        <v>118463760.927862</v>
      </c>
      <c r="E1217">
        <v>85909483017.867203</v>
      </c>
      <c r="F1217">
        <v>975986</v>
      </c>
      <c r="G1217">
        <v>2142</v>
      </c>
      <c r="H1217">
        <v>175</v>
      </c>
      <c r="I1217">
        <v>102684015.48276301</v>
      </c>
      <c r="J1217">
        <v>100801559776.145</v>
      </c>
      <c r="K1217">
        <v>619504</v>
      </c>
      <c r="L1217">
        <v>30</v>
      </c>
      <c r="M1217">
        <f t="shared" si="18"/>
        <v>2023</v>
      </c>
    </row>
    <row r="1218" spans="1:13">
      <c r="A1218">
        <v>45049</v>
      </c>
      <c r="B1218">
        <v>173914</v>
      </c>
      <c r="C1218">
        <v>2296</v>
      </c>
      <c r="D1218">
        <v>118481243.060606</v>
      </c>
      <c r="E1218">
        <v>86027964260.927795</v>
      </c>
      <c r="F1218">
        <v>976090</v>
      </c>
      <c r="G1218">
        <v>2192</v>
      </c>
      <c r="H1218">
        <v>157</v>
      </c>
      <c r="I1218">
        <v>102699639.647909</v>
      </c>
      <c r="J1218">
        <v>100904259415.793</v>
      </c>
      <c r="K1218">
        <v>619631</v>
      </c>
      <c r="L1218">
        <v>30</v>
      </c>
      <c r="M1218">
        <f t="shared" si="18"/>
        <v>2023</v>
      </c>
    </row>
    <row r="1219" spans="1:13">
      <c r="A1219">
        <v>45050</v>
      </c>
      <c r="B1219">
        <v>118075</v>
      </c>
      <c r="C1219">
        <v>1572</v>
      </c>
      <c r="D1219">
        <v>118410960.541748</v>
      </c>
      <c r="E1219">
        <v>86146375221.469498</v>
      </c>
      <c r="F1219">
        <v>975539</v>
      </c>
      <c r="G1219">
        <v>2123</v>
      </c>
      <c r="H1219">
        <v>171</v>
      </c>
      <c r="I1219">
        <v>102722866.774231</v>
      </c>
      <c r="J1219">
        <v>101006982282.567</v>
      </c>
      <c r="K1219">
        <v>619772</v>
      </c>
      <c r="L1219">
        <v>30</v>
      </c>
      <c r="M1219">
        <f t="shared" ref="M1219:M1282" si="19">YEAR(A1219)</f>
        <v>2023</v>
      </c>
    </row>
    <row r="1220" spans="1:13">
      <c r="A1220">
        <v>45051</v>
      </c>
      <c r="B1220">
        <v>103889</v>
      </c>
      <c r="C1220">
        <v>1114</v>
      </c>
      <c r="D1220">
        <v>118283710.377621</v>
      </c>
      <c r="E1220">
        <v>86264658931.847198</v>
      </c>
      <c r="F1220">
        <v>974497</v>
      </c>
      <c r="G1220">
        <v>2156</v>
      </c>
      <c r="H1220">
        <v>162</v>
      </c>
      <c r="I1220">
        <v>102740897.63596299</v>
      </c>
      <c r="J1220">
        <v>101109723180.203</v>
      </c>
      <c r="K1220">
        <v>619903</v>
      </c>
      <c r="L1220">
        <v>31</v>
      </c>
      <c r="M1220">
        <f t="shared" si="19"/>
        <v>2023</v>
      </c>
    </row>
    <row r="1221" spans="1:13">
      <c r="A1221">
        <v>45052</v>
      </c>
      <c r="B1221">
        <v>84002</v>
      </c>
      <c r="C1221">
        <v>1024</v>
      </c>
      <c r="D1221">
        <v>118138295.440227</v>
      </c>
      <c r="E1221">
        <v>86382797227.287399</v>
      </c>
      <c r="F1221">
        <v>973304</v>
      </c>
      <c r="G1221">
        <v>2217</v>
      </c>
      <c r="H1221">
        <v>159</v>
      </c>
      <c r="I1221">
        <v>102760427.469385</v>
      </c>
      <c r="J1221">
        <v>101212483607.673</v>
      </c>
      <c r="K1221">
        <v>620031</v>
      </c>
      <c r="L1221">
        <v>31</v>
      </c>
      <c r="M1221">
        <f t="shared" si="19"/>
        <v>2023</v>
      </c>
    </row>
    <row r="1222" spans="1:13">
      <c r="A1222">
        <v>45053</v>
      </c>
      <c r="B1222">
        <v>11126</v>
      </c>
      <c r="C1222">
        <v>118</v>
      </c>
      <c r="D1222">
        <v>117891610.072441</v>
      </c>
      <c r="E1222">
        <v>86500688837.359894</v>
      </c>
      <c r="F1222">
        <v>971262</v>
      </c>
      <c r="G1222">
        <v>2160</v>
      </c>
      <c r="H1222">
        <v>159</v>
      </c>
      <c r="I1222">
        <v>102778720.173149</v>
      </c>
      <c r="J1222">
        <v>101315262327.84599</v>
      </c>
      <c r="K1222">
        <v>620159</v>
      </c>
      <c r="L1222">
        <v>31</v>
      </c>
      <c r="M1222">
        <f t="shared" si="19"/>
        <v>2023</v>
      </c>
    </row>
    <row r="1223" spans="1:13">
      <c r="A1223">
        <v>45054</v>
      </c>
      <c r="B1223">
        <v>8066</v>
      </c>
      <c r="C1223">
        <v>102</v>
      </c>
      <c r="D1223">
        <v>117639911.29091901</v>
      </c>
      <c r="E1223">
        <v>86618328748.650803</v>
      </c>
      <c r="F1223">
        <v>969206</v>
      </c>
      <c r="G1223">
        <v>2158</v>
      </c>
      <c r="H1223">
        <v>154</v>
      </c>
      <c r="I1223">
        <v>102795573.87386499</v>
      </c>
      <c r="J1223">
        <v>101418057901.72</v>
      </c>
      <c r="K1223">
        <v>620283</v>
      </c>
      <c r="L1223">
        <v>30</v>
      </c>
      <c r="M1223">
        <f t="shared" si="19"/>
        <v>2023</v>
      </c>
    </row>
    <row r="1224" spans="1:13">
      <c r="A1224">
        <v>45055</v>
      </c>
      <c r="B1224">
        <v>130314</v>
      </c>
      <c r="C1224">
        <v>1454</v>
      </c>
      <c r="D1224">
        <v>117548772.66996001</v>
      </c>
      <c r="E1224">
        <v>86735877521.320694</v>
      </c>
      <c r="F1224">
        <v>968467</v>
      </c>
      <c r="G1224">
        <v>2193</v>
      </c>
      <c r="H1224">
        <v>186</v>
      </c>
      <c r="I1224">
        <v>102824381.64912</v>
      </c>
      <c r="J1224">
        <v>101520882283.369</v>
      </c>
      <c r="K1224">
        <v>620439</v>
      </c>
      <c r="L1224">
        <v>30</v>
      </c>
      <c r="M1224">
        <f t="shared" si="19"/>
        <v>2023</v>
      </c>
    </row>
    <row r="1225" spans="1:13">
      <c r="A1225">
        <v>45056</v>
      </c>
      <c r="B1225">
        <v>105280</v>
      </c>
      <c r="C1225">
        <v>1147</v>
      </c>
      <c r="D1225">
        <v>117433653.851721</v>
      </c>
      <c r="E1225">
        <v>86853311175.172501</v>
      </c>
      <c r="F1225">
        <v>967484</v>
      </c>
      <c r="G1225">
        <v>2130</v>
      </c>
      <c r="H1225">
        <v>155</v>
      </c>
      <c r="I1225">
        <v>102837507.49958301</v>
      </c>
      <c r="J1225">
        <v>101623719790.868</v>
      </c>
      <c r="K1225">
        <v>620563</v>
      </c>
      <c r="L1225">
        <v>31</v>
      </c>
      <c r="M1225">
        <f t="shared" si="19"/>
        <v>2023</v>
      </c>
    </row>
    <row r="1226" spans="1:13">
      <c r="A1226">
        <v>45057</v>
      </c>
      <c r="B1226">
        <v>81707</v>
      </c>
      <c r="C1226">
        <v>877</v>
      </c>
      <c r="D1226">
        <v>117273057.914373</v>
      </c>
      <c r="E1226">
        <v>86970584233.086807</v>
      </c>
      <c r="F1226">
        <v>966164</v>
      </c>
      <c r="G1226">
        <v>2197</v>
      </c>
      <c r="H1226">
        <v>162</v>
      </c>
      <c r="I1226">
        <v>102859847.41154701</v>
      </c>
      <c r="J1226">
        <v>101726579638.28</v>
      </c>
      <c r="K1226">
        <v>620695</v>
      </c>
      <c r="L1226">
        <v>30</v>
      </c>
      <c r="M1226">
        <f t="shared" si="19"/>
        <v>2023</v>
      </c>
    </row>
    <row r="1227" spans="1:13">
      <c r="A1227">
        <v>45058</v>
      </c>
      <c r="B1227">
        <v>73988</v>
      </c>
      <c r="C1227">
        <v>1064</v>
      </c>
      <c r="D1227">
        <v>117143311.333601</v>
      </c>
      <c r="E1227">
        <v>87087727544.420395</v>
      </c>
      <c r="F1227">
        <v>965076</v>
      </c>
      <c r="G1227">
        <v>2152</v>
      </c>
      <c r="H1227">
        <v>169</v>
      </c>
      <c r="I1227">
        <v>102880403.574333</v>
      </c>
      <c r="J1227">
        <v>101829460041.854</v>
      </c>
      <c r="K1227">
        <v>620833</v>
      </c>
      <c r="L1227">
        <v>31</v>
      </c>
      <c r="M1227">
        <f t="shared" si="19"/>
        <v>2023</v>
      </c>
    </row>
    <row r="1228" spans="1:13">
      <c r="A1228">
        <v>45059</v>
      </c>
      <c r="B1228">
        <v>58759</v>
      </c>
      <c r="C1228">
        <v>785</v>
      </c>
      <c r="D1228">
        <v>116983039.612817</v>
      </c>
      <c r="E1228">
        <v>87204710584.033295</v>
      </c>
      <c r="F1228">
        <v>963750</v>
      </c>
      <c r="G1228">
        <v>2111</v>
      </c>
      <c r="H1228">
        <v>149</v>
      </c>
      <c r="I1228">
        <v>102895875.473059</v>
      </c>
      <c r="J1228">
        <v>101932355917.327</v>
      </c>
      <c r="K1228">
        <v>620952</v>
      </c>
      <c r="L1228">
        <v>30</v>
      </c>
      <c r="M1228">
        <f t="shared" si="19"/>
        <v>2023</v>
      </c>
    </row>
    <row r="1229" spans="1:13">
      <c r="A1229">
        <v>45060</v>
      </c>
      <c r="B1229">
        <v>10083</v>
      </c>
      <c r="C1229">
        <v>132</v>
      </c>
      <c r="D1229">
        <v>116733074.589379</v>
      </c>
      <c r="E1229">
        <v>87321443658.622604</v>
      </c>
      <c r="F1229">
        <v>961704</v>
      </c>
      <c r="G1229">
        <v>2178</v>
      </c>
      <c r="H1229">
        <v>155</v>
      </c>
      <c r="I1229">
        <v>102915949.49320599</v>
      </c>
      <c r="J1229">
        <v>102035271866.821</v>
      </c>
      <c r="K1229">
        <v>621077</v>
      </c>
      <c r="L1229">
        <v>30</v>
      </c>
      <c r="M1229">
        <f t="shared" si="19"/>
        <v>2023</v>
      </c>
    </row>
    <row r="1230" spans="1:13">
      <c r="A1230">
        <v>45061</v>
      </c>
      <c r="B1230">
        <v>6537</v>
      </c>
      <c r="C1230">
        <v>100</v>
      </c>
      <c r="D1230">
        <v>116475720.604727</v>
      </c>
      <c r="E1230">
        <v>87437919379.227402</v>
      </c>
      <c r="F1230">
        <v>959612</v>
      </c>
      <c r="G1230">
        <v>2192</v>
      </c>
      <c r="H1230">
        <v>151</v>
      </c>
      <c r="I1230">
        <v>102932801.19968601</v>
      </c>
      <c r="J1230">
        <v>102138204668.02</v>
      </c>
      <c r="K1230">
        <v>621198</v>
      </c>
      <c r="L1230">
        <v>30</v>
      </c>
      <c r="M1230">
        <f t="shared" si="19"/>
        <v>2023</v>
      </c>
    </row>
    <row r="1231" spans="1:13">
      <c r="A1231">
        <v>45062</v>
      </c>
      <c r="B1231">
        <v>98326</v>
      </c>
      <c r="C1231">
        <v>1021</v>
      </c>
      <c r="D1231">
        <v>116350118.47216199</v>
      </c>
      <c r="E1231">
        <v>87554269497.699493</v>
      </c>
      <c r="F1231">
        <v>958575</v>
      </c>
      <c r="G1231">
        <v>2058</v>
      </c>
      <c r="H1231">
        <v>144</v>
      </c>
      <c r="I1231">
        <v>102948096.93558601</v>
      </c>
      <c r="J1231">
        <v>102241152764.95599</v>
      </c>
      <c r="K1231">
        <v>621311</v>
      </c>
      <c r="L1231">
        <v>31</v>
      </c>
      <c r="M1231">
        <f t="shared" si="19"/>
        <v>2023</v>
      </c>
    </row>
    <row r="1232" spans="1:13">
      <c r="A1232">
        <v>45063</v>
      </c>
      <c r="B1232">
        <v>72528</v>
      </c>
      <c r="C1232">
        <v>902</v>
      </c>
      <c r="D1232">
        <v>116200858.342246</v>
      </c>
      <c r="E1232">
        <v>87670470356.041794</v>
      </c>
      <c r="F1232">
        <v>957376</v>
      </c>
      <c r="G1232">
        <v>2101</v>
      </c>
      <c r="H1232">
        <v>137</v>
      </c>
      <c r="I1232">
        <v>102964607.25277799</v>
      </c>
      <c r="J1232">
        <v>102344117372.209</v>
      </c>
      <c r="K1232">
        <v>621417</v>
      </c>
      <c r="L1232">
        <v>31</v>
      </c>
      <c r="M1232">
        <f t="shared" si="19"/>
        <v>2023</v>
      </c>
    </row>
    <row r="1233" spans="1:13">
      <c r="A1233">
        <v>45064</v>
      </c>
      <c r="B1233">
        <v>65505</v>
      </c>
      <c r="C1233">
        <v>796</v>
      </c>
      <c r="D1233">
        <v>116049817.748923</v>
      </c>
      <c r="E1233">
        <v>87786520173.790695</v>
      </c>
      <c r="F1233">
        <v>956135</v>
      </c>
      <c r="G1233">
        <v>2037</v>
      </c>
      <c r="H1233">
        <v>138</v>
      </c>
      <c r="I1233">
        <v>102981302.95319</v>
      </c>
      <c r="J1233">
        <v>102447098675.162</v>
      </c>
      <c r="K1233">
        <v>621525</v>
      </c>
      <c r="L1233">
        <v>30</v>
      </c>
      <c r="M1233">
        <f t="shared" si="19"/>
        <v>2023</v>
      </c>
    </row>
    <row r="1234" spans="1:13">
      <c r="A1234">
        <v>45065</v>
      </c>
      <c r="B1234">
        <v>6050</v>
      </c>
      <c r="C1234">
        <v>99</v>
      </c>
      <c r="D1234">
        <v>115804682.71009199</v>
      </c>
      <c r="E1234">
        <v>87902324856.500793</v>
      </c>
      <c r="F1234">
        <v>954121</v>
      </c>
      <c r="G1234">
        <v>2113</v>
      </c>
      <c r="H1234">
        <v>135</v>
      </c>
      <c r="I1234">
        <v>102996084.642703</v>
      </c>
      <c r="J1234">
        <v>102550094759.804</v>
      </c>
      <c r="K1234">
        <v>621630</v>
      </c>
      <c r="L1234">
        <v>30</v>
      </c>
      <c r="M1234">
        <f t="shared" si="19"/>
        <v>2023</v>
      </c>
    </row>
    <row r="1235" spans="1:13">
      <c r="A1235">
        <v>45066</v>
      </c>
      <c r="B1235">
        <v>47355</v>
      </c>
      <c r="C1235">
        <v>640</v>
      </c>
      <c r="D1235">
        <v>115626271.827099</v>
      </c>
      <c r="E1235">
        <v>88017951128.327896</v>
      </c>
      <c r="F1235">
        <v>952665</v>
      </c>
      <c r="G1235">
        <v>2096</v>
      </c>
      <c r="H1235">
        <v>149</v>
      </c>
      <c r="I1235">
        <v>103017411.0263</v>
      </c>
      <c r="J1235">
        <v>102653112170.83099</v>
      </c>
      <c r="K1235">
        <v>621749</v>
      </c>
      <c r="L1235">
        <v>30</v>
      </c>
      <c r="M1235">
        <f t="shared" si="19"/>
        <v>2023</v>
      </c>
    </row>
    <row r="1236" spans="1:13">
      <c r="A1236">
        <v>45067</v>
      </c>
      <c r="B1236">
        <v>8345</v>
      </c>
      <c r="C1236">
        <v>98</v>
      </c>
      <c r="D1236">
        <v>115371829.155517</v>
      </c>
      <c r="E1236">
        <v>88133322957.483398</v>
      </c>
      <c r="F1236">
        <v>950609</v>
      </c>
      <c r="G1236">
        <v>2154</v>
      </c>
      <c r="H1236">
        <v>160</v>
      </c>
      <c r="I1236">
        <v>103037599.55249999</v>
      </c>
      <c r="J1236">
        <v>102756149770.383</v>
      </c>
      <c r="K1236">
        <v>621878</v>
      </c>
      <c r="L1236">
        <v>31</v>
      </c>
      <c r="M1236">
        <f t="shared" si="19"/>
        <v>2023</v>
      </c>
    </row>
    <row r="1237" spans="1:13">
      <c r="A1237">
        <v>45068</v>
      </c>
      <c r="B1237">
        <v>5285</v>
      </c>
      <c r="C1237">
        <v>60</v>
      </c>
      <c r="D1237">
        <v>115137148.470971</v>
      </c>
      <c r="E1237">
        <v>88248460105.954407</v>
      </c>
      <c r="F1237">
        <v>948620</v>
      </c>
      <c r="G1237">
        <v>2049</v>
      </c>
      <c r="H1237">
        <v>126</v>
      </c>
      <c r="I1237">
        <v>103045982.96625499</v>
      </c>
      <c r="J1237">
        <v>102859195753.35001</v>
      </c>
      <c r="K1237">
        <v>621974</v>
      </c>
      <c r="L1237">
        <v>30</v>
      </c>
      <c r="M1237">
        <f t="shared" si="19"/>
        <v>2023</v>
      </c>
    </row>
    <row r="1238" spans="1:13">
      <c r="A1238">
        <v>45069</v>
      </c>
      <c r="B1238">
        <v>91442</v>
      </c>
      <c r="C1238">
        <v>1086</v>
      </c>
      <c r="D1238">
        <v>115034304.61601301</v>
      </c>
      <c r="E1238">
        <v>88363494410.570404</v>
      </c>
      <c r="F1238">
        <v>947733</v>
      </c>
      <c r="G1238">
        <v>1973</v>
      </c>
      <c r="H1238">
        <v>146</v>
      </c>
      <c r="I1238">
        <v>103066746.995681</v>
      </c>
      <c r="J1238">
        <v>102962262500.345</v>
      </c>
      <c r="K1238">
        <v>622089</v>
      </c>
      <c r="L1238">
        <v>31</v>
      </c>
      <c r="M1238">
        <f t="shared" si="19"/>
        <v>2023</v>
      </c>
    </row>
    <row r="1239" spans="1:13">
      <c r="A1239">
        <v>45070</v>
      </c>
      <c r="B1239">
        <v>65713</v>
      </c>
      <c r="C1239">
        <v>826</v>
      </c>
      <c r="D1239">
        <v>114882480.105058</v>
      </c>
      <c r="E1239">
        <v>88478376890.6754</v>
      </c>
      <c r="F1239">
        <v>946490</v>
      </c>
      <c r="G1239">
        <v>2069</v>
      </c>
      <c r="H1239">
        <v>143</v>
      </c>
      <c r="I1239">
        <v>103085973.538528</v>
      </c>
      <c r="J1239">
        <v>103065348473.884</v>
      </c>
      <c r="K1239">
        <v>622202</v>
      </c>
      <c r="L1239">
        <v>30</v>
      </c>
      <c r="M1239">
        <f t="shared" si="19"/>
        <v>2023</v>
      </c>
    </row>
    <row r="1240" spans="1:13">
      <c r="A1240">
        <v>45071</v>
      </c>
      <c r="B1240">
        <v>54448</v>
      </c>
      <c r="C1240">
        <v>639</v>
      </c>
      <c r="D1240">
        <v>114706736.72533301</v>
      </c>
      <c r="E1240">
        <v>88593083627.400803</v>
      </c>
      <c r="F1240">
        <v>945083</v>
      </c>
      <c r="G1240">
        <v>2046</v>
      </c>
      <c r="H1240">
        <v>159</v>
      </c>
      <c r="I1240">
        <v>103108470.972495</v>
      </c>
      <c r="J1240">
        <v>103168456944.856</v>
      </c>
      <c r="K1240">
        <v>622330</v>
      </c>
      <c r="L1240">
        <v>31</v>
      </c>
      <c r="M1240">
        <f t="shared" si="19"/>
        <v>2023</v>
      </c>
    </row>
    <row r="1241" spans="1:13">
      <c r="A1241">
        <v>45072</v>
      </c>
      <c r="B1241">
        <v>42209</v>
      </c>
      <c r="C1241">
        <v>549</v>
      </c>
      <c r="D1241">
        <v>114525275.61529</v>
      </c>
      <c r="E1241">
        <v>88707608903.016098</v>
      </c>
      <c r="F1241">
        <v>943582</v>
      </c>
      <c r="G1241">
        <v>2050</v>
      </c>
      <c r="H1241">
        <v>158</v>
      </c>
      <c r="I1241">
        <v>103126375.741926</v>
      </c>
      <c r="J1241">
        <v>103271583320.59801</v>
      </c>
      <c r="K1241">
        <v>622458</v>
      </c>
      <c r="L1241">
        <v>30</v>
      </c>
      <c r="M1241">
        <f t="shared" si="19"/>
        <v>2023</v>
      </c>
    </row>
    <row r="1242" spans="1:13">
      <c r="A1242">
        <v>45073</v>
      </c>
      <c r="B1242">
        <v>35951</v>
      </c>
      <c r="C1242">
        <v>398</v>
      </c>
      <c r="D1242">
        <v>114332655.088163</v>
      </c>
      <c r="E1242">
        <v>88821941558.104202</v>
      </c>
      <c r="F1242">
        <v>942025</v>
      </c>
      <c r="G1242">
        <v>1955</v>
      </c>
      <c r="H1242">
        <v>165</v>
      </c>
      <c r="I1242">
        <v>103147779.44234399</v>
      </c>
      <c r="J1242">
        <v>103374731100.03999</v>
      </c>
      <c r="K1242">
        <v>622592</v>
      </c>
      <c r="L1242">
        <v>31</v>
      </c>
      <c r="M1242">
        <f t="shared" si="19"/>
        <v>2023</v>
      </c>
    </row>
    <row r="1243" spans="1:13">
      <c r="A1243">
        <v>45074</v>
      </c>
      <c r="B1243">
        <v>4242</v>
      </c>
      <c r="C1243">
        <v>54</v>
      </c>
      <c r="D1243">
        <v>114091965.40257201</v>
      </c>
      <c r="E1243">
        <v>88936033523.506805</v>
      </c>
      <c r="F1243">
        <v>940060</v>
      </c>
      <c r="G1243">
        <v>2019</v>
      </c>
      <c r="H1243">
        <v>147</v>
      </c>
      <c r="I1243">
        <v>103165097.129786</v>
      </c>
      <c r="J1243">
        <v>103477896197.17</v>
      </c>
      <c r="K1243">
        <v>622709</v>
      </c>
      <c r="L1243">
        <v>30</v>
      </c>
      <c r="M1243">
        <f t="shared" si="19"/>
        <v>2023</v>
      </c>
    </row>
    <row r="1244" spans="1:13">
      <c r="A1244">
        <v>45075</v>
      </c>
      <c r="B1244">
        <v>2921</v>
      </c>
      <c r="C1244">
        <v>58</v>
      </c>
      <c r="D1244">
        <v>113849715.99584199</v>
      </c>
      <c r="E1244">
        <v>89049883239.502701</v>
      </c>
      <c r="F1244">
        <v>938059</v>
      </c>
      <c r="G1244">
        <v>2059</v>
      </c>
      <c r="H1244">
        <v>148</v>
      </c>
      <c r="I1244">
        <v>103182783.394631</v>
      </c>
      <c r="J1244">
        <v>103581078980.565</v>
      </c>
      <c r="K1244">
        <v>622827</v>
      </c>
      <c r="L1244">
        <v>30</v>
      </c>
      <c r="M1244">
        <f t="shared" si="19"/>
        <v>2023</v>
      </c>
    </row>
    <row r="1245" spans="1:13">
      <c r="A1245">
        <v>45076</v>
      </c>
      <c r="B1245">
        <v>4172</v>
      </c>
      <c r="C1245">
        <v>54</v>
      </c>
      <c r="D1245">
        <v>113623905.635901</v>
      </c>
      <c r="E1245">
        <v>89163507145.138596</v>
      </c>
      <c r="F1245">
        <v>936157</v>
      </c>
      <c r="G1245">
        <v>1956</v>
      </c>
      <c r="H1245">
        <v>156</v>
      </c>
      <c r="I1245">
        <v>103203825.116273</v>
      </c>
      <c r="J1245">
        <v>103684282805.681</v>
      </c>
      <c r="K1245">
        <v>622953</v>
      </c>
      <c r="L1245">
        <v>30</v>
      </c>
      <c r="M1245">
        <f t="shared" si="19"/>
        <v>2023</v>
      </c>
    </row>
    <row r="1246" spans="1:13">
      <c r="A1246">
        <v>45077</v>
      </c>
      <c r="B1246">
        <v>67591</v>
      </c>
      <c r="C1246">
        <v>825</v>
      </c>
      <c r="D1246">
        <v>113484612.54933</v>
      </c>
      <c r="E1246">
        <v>89276991757.687897</v>
      </c>
      <c r="F1246">
        <v>934977</v>
      </c>
      <c r="G1246">
        <v>2005</v>
      </c>
      <c r="H1246">
        <v>165</v>
      </c>
      <c r="I1246">
        <v>103222986.89210799</v>
      </c>
      <c r="J1246">
        <v>103787505792.573</v>
      </c>
      <c r="K1246">
        <v>623088</v>
      </c>
      <c r="L1246">
        <v>30</v>
      </c>
      <c r="M1246">
        <f t="shared" si="19"/>
        <v>2023</v>
      </c>
    </row>
    <row r="1247" spans="1:13">
      <c r="A1247">
        <v>45078</v>
      </c>
      <c r="B1247">
        <v>94198</v>
      </c>
      <c r="C1247">
        <v>1124</v>
      </c>
      <c r="D1247">
        <v>113385176.043759</v>
      </c>
      <c r="E1247">
        <v>89390376933.731598</v>
      </c>
      <c r="F1247">
        <v>934161</v>
      </c>
      <c r="G1247">
        <v>1940</v>
      </c>
      <c r="H1247">
        <v>153</v>
      </c>
      <c r="I1247">
        <v>103239759.23096199</v>
      </c>
      <c r="J1247">
        <v>103890745551.804</v>
      </c>
      <c r="K1247">
        <v>623210</v>
      </c>
      <c r="L1247">
        <v>31</v>
      </c>
      <c r="M1247">
        <f t="shared" si="19"/>
        <v>2023</v>
      </c>
    </row>
    <row r="1248" spans="1:13">
      <c r="A1248">
        <v>45079</v>
      </c>
      <c r="B1248">
        <v>82565</v>
      </c>
      <c r="C1248">
        <v>960</v>
      </c>
      <c r="D1248">
        <v>113259096.90661301</v>
      </c>
      <c r="E1248">
        <v>89503636030.638306</v>
      </c>
      <c r="F1248">
        <v>933120</v>
      </c>
      <c r="G1248">
        <v>2001</v>
      </c>
      <c r="H1248">
        <v>157</v>
      </c>
      <c r="I1248">
        <v>103258069.937545</v>
      </c>
      <c r="J1248">
        <v>103994003621.742</v>
      </c>
      <c r="K1248">
        <v>623336</v>
      </c>
      <c r="L1248">
        <v>31</v>
      </c>
      <c r="M1248">
        <f t="shared" si="19"/>
        <v>2023</v>
      </c>
    </row>
    <row r="1249" spans="1:13">
      <c r="A1249">
        <v>45080</v>
      </c>
      <c r="B1249">
        <v>59299</v>
      </c>
      <c r="C1249">
        <v>812</v>
      </c>
      <c r="D1249">
        <v>113120437.40762199</v>
      </c>
      <c r="E1249">
        <v>89616756468.045898</v>
      </c>
      <c r="F1249">
        <v>932006</v>
      </c>
      <c r="G1249">
        <v>1926</v>
      </c>
      <c r="H1249">
        <v>134</v>
      </c>
      <c r="I1249">
        <v>103272976.177303</v>
      </c>
      <c r="J1249">
        <v>104097276597.91901</v>
      </c>
      <c r="K1249">
        <v>623439</v>
      </c>
      <c r="L1249">
        <v>31</v>
      </c>
      <c r="M1249">
        <f t="shared" si="19"/>
        <v>2023</v>
      </c>
    </row>
    <row r="1250" spans="1:13">
      <c r="A1250">
        <v>45081</v>
      </c>
      <c r="B1250">
        <v>6951</v>
      </c>
      <c r="C1250">
        <v>85</v>
      </c>
      <c r="D1250">
        <v>112884601.244721</v>
      </c>
      <c r="E1250">
        <v>89729641069.290604</v>
      </c>
      <c r="F1250">
        <v>930100</v>
      </c>
      <c r="G1250">
        <v>1991</v>
      </c>
      <c r="H1250">
        <v>147</v>
      </c>
      <c r="I1250">
        <v>103293291.94111</v>
      </c>
      <c r="J1250">
        <v>104200569889.86</v>
      </c>
      <c r="K1250">
        <v>623555</v>
      </c>
      <c r="L1250">
        <v>31</v>
      </c>
      <c r="M1250">
        <f t="shared" si="19"/>
        <v>2023</v>
      </c>
    </row>
    <row r="1251" spans="1:13">
      <c r="A1251">
        <v>45082</v>
      </c>
      <c r="B1251">
        <v>4540</v>
      </c>
      <c r="C1251">
        <v>66</v>
      </c>
      <c r="D1251">
        <v>112660995.865574</v>
      </c>
      <c r="E1251">
        <v>89842302065.156204</v>
      </c>
      <c r="F1251">
        <v>928267</v>
      </c>
      <c r="G1251">
        <v>1899</v>
      </c>
      <c r="H1251">
        <v>141</v>
      </c>
      <c r="I1251">
        <v>103309030.85099301</v>
      </c>
      <c r="J1251">
        <v>104303878920.711</v>
      </c>
      <c r="K1251">
        <v>623665</v>
      </c>
      <c r="L1251">
        <v>31</v>
      </c>
      <c r="M1251">
        <f t="shared" si="19"/>
        <v>2023</v>
      </c>
    </row>
    <row r="1252" spans="1:13">
      <c r="A1252">
        <v>45083</v>
      </c>
      <c r="B1252">
        <v>106398</v>
      </c>
      <c r="C1252">
        <v>1202</v>
      </c>
      <c r="D1252">
        <v>112579920.165231</v>
      </c>
      <c r="E1252">
        <v>89954881985.321396</v>
      </c>
      <c r="F1252">
        <v>927592</v>
      </c>
      <c r="G1252">
        <v>1877</v>
      </c>
      <c r="H1252">
        <v>120</v>
      </c>
      <c r="I1252">
        <v>103321966.726711</v>
      </c>
      <c r="J1252">
        <v>104407200887.438</v>
      </c>
      <c r="K1252">
        <v>623754</v>
      </c>
      <c r="L1252">
        <v>31</v>
      </c>
      <c r="M1252">
        <f t="shared" si="19"/>
        <v>2023</v>
      </c>
    </row>
    <row r="1253" spans="1:13">
      <c r="A1253">
        <v>45084</v>
      </c>
      <c r="B1253">
        <v>70365</v>
      </c>
      <c r="C1253">
        <v>846</v>
      </c>
      <c r="D1253">
        <v>112445239.37873299</v>
      </c>
      <c r="E1253">
        <v>90067327224.700195</v>
      </c>
      <c r="F1253">
        <v>926468</v>
      </c>
      <c r="G1253">
        <v>1970</v>
      </c>
      <c r="H1253">
        <v>160</v>
      </c>
      <c r="I1253">
        <v>103345768.14623199</v>
      </c>
      <c r="J1253">
        <v>104510546655.584</v>
      </c>
      <c r="K1253">
        <v>623883</v>
      </c>
      <c r="L1253">
        <v>31</v>
      </c>
      <c r="M1253">
        <f t="shared" si="19"/>
        <v>2023</v>
      </c>
    </row>
    <row r="1254" spans="1:13">
      <c r="A1254">
        <v>45085</v>
      </c>
      <c r="B1254">
        <v>64832</v>
      </c>
      <c r="C1254">
        <v>931</v>
      </c>
      <c r="D1254">
        <v>112328910.34576701</v>
      </c>
      <c r="E1254">
        <v>90179656135.045898</v>
      </c>
      <c r="F1254">
        <v>925525</v>
      </c>
      <c r="G1254">
        <v>1874</v>
      </c>
      <c r="H1254">
        <v>149</v>
      </c>
      <c r="I1254">
        <v>103360477.18743201</v>
      </c>
      <c r="J1254">
        <v>104613907132.772</v>
      </c>
      <c r="K1254">
        <v>624001</v>
      </c>
      <c r="L1254">
        <v>31</v>
      </c>
      <c r="M1254">
        <f t="shared" si="19"/>
        <v>2023</v>
      </c>
    </row>
    <row r="1255" spans="1:13">
      <c r="A1255">
        <v>45086</v>
      </c>
      <c r="B1255">
        <v>26671</v>
      </c>
      <c r="C1255">
        <v>292</v>
      </c>
      <c r="D1255">
        <v>112149229.98721699</v>
      </c>
      <c r="E1255">
        <v>90291805365.033096</v>
      </c>
      <c r="F1255">
        <v>924040</v>
      </c>
      <c r="G1255">
        <v>1777</v>
      </c>
      <c r="H1255">
        <v>156</v>
      </c>
      <c r="I1255">
        <v>103380125.877803</v>
      </c>
      <c r="J1255">
        <v>104717287258.649</v>
      </c>
      <c r="K1255">
        <v>624126</v>
      </c>
      <c r="L1255">
        <v>31</v>
      </c>
      <c r="M1255">
        <f t="shared" si="19"/>
        <v>2023</v>
      </c>
    </row>
    <row r="1256" spans="1:13">
      <c r="A1256">
        <v>45087</v>
      </c>
      <c r="B1256">
        <v>58164</v>
      </c>
      <c r="C1256">
        <v>678</v>
      </c>
      <c r="D1256">
        <v>111992282.714343</v>
      </c>
      <c r="E1256">
        <v>90403797647.747498</v>
      </c>
      <c r="F1256">
        <v>922756</v>
      </c>
      <c r="G1256">
        <v>1962</v>
      </c>
      <c r="H1256">
        <v>159</v>
      </c>
      <c r="I1256">
        <v>103401223.28547201</v>
      </c>
      <c r="J1256">
        <v>104820688481.935</v>
      </c>
      <c r="K1256">
        <v>624254</v>
      </c>
      <c r="L1256">
        <v>31</v>
      </c>
      <c r="M1256">
        <f t="shared" si="19"/>
        <v>2023</v>
      </c>
    </row>
    <row r="1257" spans="1:13">
      <c r="A1257">
        <v>45088</v>
      </c>
      <c r="B1257">
        <v>5533</v>
      </c>
      <c r="C1257">
        <v>64</v>
      </c>
      <c r="D1257">
        <v>111776334.45106</v>
      </c>
      <c r="E1257">
        <v>90515573982.198502</v>
      </c>
      <c r="F1257">
        <v>920971</v>
      </c>
      <c r="G1257">
        <v>1849</v>
      </c>
      <c r="H1257">
        <v>142</v>
      </c>
      <c r="I1257">
        <v>103415758.72548901</v>
      </c>
      <c r="J1257">
        <v>104924104240.66</v>
      </c>
      <c r="K1257">
        <v>624365</v>
      </c>
      <c r="L1257">
        <v>31</v>
      </c>
      <c r="M1257">
        <f t="shared" si="19"/>
        <v>2023</v>
      </c>
    </row>
    <row r="1258" spans="1:13">
      <c r="A1258">
        <v>45089</v>
      </c>
      <c r="B1258">
        <v>6951</v>
      </c>
      <c r="C1258">
        <v>71</v>
      </c>
      <c r="D1258">
        <v>111556438.949716</v>
      </c>
      <c r="E1258">
        <v>90627130421.1483</v>
      </c>
      <c r="F1258">
        <v>919146</v>
      </c>
      <c r="G1258">
        <v>1896</v>
      </c>
      <c r="H1258">
        <v>121</v>
      </c>
      <c r="I1258">
        <v>103427218.672273</v>
      </c>
      <c r="J1258">
        <v>105027531459.33299</v>
      </c>
      <c r="K1258">
        <v>624456</v>
      </c>
      <c r="L1258">
        <v>30</v>
      </c>
      <c r="M1258">
        <f t="shared" si="19"/>
        <v>2023</v>
      </c>
    </row>
    <row r="1259" spans="1:13">
      <c r="A1259">
        <v>45090</v>
      </c>
      <c r="B1259">
        <v>86679</v>
      </c>
      <c r="C1259">
        <v>994</v>
      </c>
      <c r="D1259">
        <v>111456864.872806</v>
      </c>
      <c r="E1259">
        <v>90738587286.021103</v>
      </c>
      <c r="F1259">
        <v>918337</v>
      </c>
      <c r="G1259">
        <v>1803</v>
      </c>
      <c r="H1259">
        <v>141</v>
      </c>
      <c r="I1259">
        <v>103447115.075249</v>
      </c>
      <c r="J1259">
        <v>105130978574.408</v>
      </c>
      <c r="K1259">
        <v>624566</v>
      </c>
      <c r="L1259">
        <v>31</v>
      </c>
      <c r="M1259">
        <f t="shared" si="19"/>
        <v>2023</v>
      </c>
    </row>
    <row r="1260" spans="1:13">
      <c r="A1260">
        <v>45091</v>
      </c>
      <c r="B1260">
        <v>63839</v>
      </c>
      <c r="C1260">
        <v>899</v>
      </c>
      <c r="D1260">
        <v>111340727.537166</v>
      </c>
      <c r="E1260">
        <v>90849928013.558197</v>
      </c>
      <c r="F1260">
        <v>917394</v>
      </c>
      <c r="G1260">
        <v>1842</v>
      </c>
      <c r="H1260">
        <v>143</v>
      </c>
      <c r="I1260">
        <v>103464365.60554899</v>
      </c>
      <c r="J1260">
        <v>105234442940.013</v>
      </c>
      <c r="K1260">
        <v>624679</v>
      </c>
      <c r="L1260">
        <v>30</v>
      </c>
      <c r="M1260">
        <f t="shared" si="19"/>
        <v>2023</v>
      </c>
    </row>
    <row r="1261" spans="1:13">
      <c r="A1261">
        <v>45092</v>
      </c>
      <c r="B1261">
        <v>50646</v>
      </c>
      <c r="C1261">
        <v>640</v>
      </c>
      <c r="D1261">
        <v>111190812.14724401</v>
      </c>
      <c r="E1261">
        <v>90961118825.705505</v>
      </c>
      <c r="F1261">
        <v>916172</v>
      </c>
      <c r="G1261">
        <v>1862</v>
      </c>
      <c r="H1261">
        <v>131</v>
      </c>
      <c r="I1261">
        <v>103478243.458654</v>
      </c>
      <c r="J1261">
        <v>105337921183.472</v>
      </c>
      <c r="K1261">
        <v>624779</v>
      </c>
      <c r="L1261">
        <v>31</v>
      </c>
      <c r="M1261">
        <f t="shared" si="19"/>
        <v>2023</v>
      </c>
    </row>
    <row r="1262" spans="1:13">
      <c r="A1262">
        <v>45093</v>
      </c>
      <c r="B1262">
        <v>45255</v>
      </c>
      <c r="C1262">
        <v>591</v>
      </c>
      <c r="D1262">
        <v>111048325.563159</v>
      </c>
      <c r="E1262">
        <v>91072167151.2686</v>
      </c>
      <c r="F1262">
        <v>915015</v>
      </c>
      <c r="G1262">
        <v>1748</v>
      </c>
      <c r="H1262">
        <v>132</v>
      </c>
      <c r="I1262">
        <v>103496363.169092</v>
      </c>
      <c r="J1262">
        <v>105441417546.64101</v>
      </c>
      <c r="K1262">
        <v>624880</v>
      </c>
      <c r="L1262">
        <v>31</v>
      </c>
      <c r="M1262">
        <f t="shared" si="19"/>
        <v>2023</v>
      </c>
    </row>
    <row r="1263" spans="1:13">
      <c r="A1263">
        <v>45094</v>
      </c>
      <c r="B1263">
        <v>34473</v>
      </c>
      <c r="C1263">
        <v>404</v>
      </c>
      <c r="D1263">
        <v>110873778.87572899</v>
      </c>
      <c r="E1263">
        <v>91183040930.144394</v>
      </c>
      <c r="F1263">
        <v>913597</v>
      </c>
      <c r="G1263">
        <v>1822</v>
      </c>
      <c r="H1263">
        <v>142</v>
      </c>
      <c r="I1263">
        <v>103514156.26019201</v>
      </c>
      <c r="J1263">
        <v>105544931702.901</v>
      </c>
      <c r="K1263">
        <v>624992</v>
      </c>
      <c r="L1263">
        <v>30</v>
      </c>
      <c r="M1263">
        <f t="shared" si="19"/>
        <v>2023</v>
      </c>
    </row>
    <row r="1264" spans="1:13">
      <c r="A1264">
        <v>45095</v>
      </c>
      <c r="B1264">
        <v>3547</v>
      </c>
      <c r="C1264">
        <v>43</v>
      </c>
      <c r="D1264">
        <v>110668379.041227</v>
      </c>
      <c r="E1264">
        <v>91293709309.185593</v>
      </c>
      <c r="F1264">
        <v>911886</v>
      </c>
      <c r="G1264">
        <v>1754</v>
      </c>
      <c r="H1264">
        <v>139</v>
      </c>
      <c r="I1264">
        <v>103531109.091207</v>
      </c>
      <c r="J1264">
        <v>105648462811.993</v>
      </c>
      <c r="K1264">
        <v>625101</v>
      </c>
      <c r="L1264">
        <v>30</v>
      </c>
      <c r="M1264">
        <f t="shared" si="19"/>
        <v>2023</v>
      </c>
    </row>
    <row r="1265" spans="1:13">
      <c r="A1265">
        <v>45096</v>
      </c>
      <c r="B1265">
        <v>2270</v>
      </c>
      <c r="C1265">
        <v>22</v>
      </c>
      <c r="D1265">
        <v>110448584.20435999</v>
      </c>
      <c r="E1265">
        <v>91404157893.389999</v>
      </c>
      <c r="F1265">
        <v>910094</v>
      </c>
      <c r="G1265">
        <v>1814</v>
      </c>
      <c r="H1265">
        <v>132</v>
      </c>
      <c r="I1265">
        <v>103547072.91283099</v>
      </c>
      <c r="J1265">
        <v>105752009884.905</v>
      </c>
      <c r="K1265">
        <v>625203</v>
      </c>
      <c r="L1265">
        <v>30</v>
      </c>
      <c r="M1265">
        <f t="shared" si="19"/>
        <v>2023</v>
      </c>
    </row>
    <row r="1266" spans="1:13">
      <c r="A1266">
        <v>45097</v>
      </c>
      <c r="B1266">
        <v>68520</v>
      </c>
      <c r="C1266">
        <v>775</v>
      </c>
      <c r="D1266">
        <v>110334719.59644701</v>
      </c>
      <c r="E1266">
        <v>91514492612.986404</v>
      </c>
      <c r="F1266">
        <v>909154</v>
      </c>
      <c r="G1266">
        <v>1715</v>
      </c>
      <c r="H1266">
        <v>138</v>
      </c>
      <c r="I1266">
        <v>103561740.63095801</v>
      </c>
      <c r="J1266">
        <v>105855571625.536</v>
      </c>
      <c r="K1266">
        <v>625310</v>
      </c>
      <c r="L1266">
        <v>31</v>
      </c>
      <c r="M1266">
        <f t="shared" si="19"/>
        <v>2023</v>
      </c>
    </row>
    <row r="1267" spans="1:13">
      <c r="A1267">
        <v>45098</v>
      </c>
      <c r="B1267">
        <v>46390</v>
      </c>
      <c r="C1267">
        <v>532</v>
      </c>
      <c r="D1267">
        <v>110180225.66327401</v>
      </c>
      <c r="E1267">
        <v>91624672838.649704</v>
      </c>
      <c r="F1267">
        <v>907873</v>
      </c>
      <c r="G1267">
        <v>1813</v>
      </c>
      <c r="H1267">
        <v>139</v>
      </c>
      <c r="I1267">
        <v>103579594.21050701</v>
      </c>
      <c r="J1267">
        <v>105959151219.74699</v>
      </c>
      <c r="K1267">
        <v>625418</v>
      </c>
      <c r="L1267">
        <v>31</v>
      </c>
      <c r="M1267">
        <f t="shared" si="19"/>
        <v>2023</v>
      </c>
    </row>
    <row r="1268" spans="1:13">
      <c r="A1268">
        <v>45099</v>
      </c>
      <c r="B1268">
        <v>36885</v>
      </c>
      <c r="C1268">
        <v>448</v>
      </c>
      <c r="D1268">
        <v>110020597.73982599</v>
      </c>
      <c r="E1268">
        <v>91734693436.389496</v>
      </c>
      <c r="F1268">
        <v>906572</v>
      </c>
      <c r="G1268">
        <v>1749</v>
      </c>
      <c r="H1268">
        <v>121</v>
      </c>
      <c r="I1268">
        <v>103592662.013588</v>
      </c>
      <c r="J1268">
        <v>106062743881.761</v>
      </c>
      <c r="K1268">
        <v>625508</v>
      </c>
      <c r="L1268">
        <v>31</v>
      </c>
      <c r="M1268">
        <f t="shared" si="19"/>
        <v>2023</v>
      </c>
    </row>
    <row r="1269" spans="1:13">
      <c r="A1269">
        <v>45100</v>
      </c>
      <c r="B1269">
        <v>36459</v>
      </c>
      <c r="C1269">
        <v>415</v>
      </c>
      <c r="D1269">
        <v>109865989.791068</v>
      </c>
      <c r="E1269">
        <v>91844559426.180603</v>
      </c>
      <c r="F1269">
        <v>905303</v>
      </c>
      <c r="G1269">
        <v>1684</v>
      </c>
      <c r="H1269">
        <v>125</v>
      </c>
      <c r="I1269">
        <v>103609440.22677501</v>
      </c>
      <c r="J1269">
        <v>106166353321.987</v>
      </c>
      <c r="K1269">
        <v>625602</v>
      </c>
      <c r="L1269">
        <v>31</v>
      </c>
      <c r="M1269">
        <f t="shared" si="19"/>
        <v>2023</v>
      </c>
    </row>
    <row r="1270" spans="1:13">
      <c r="A1270">
        <v>45101</v>
      </c>
      <c r="B1270">
        <v>23833</v>
      </c>
      <c r="C1270">
        <v>315</v>
      </c>
      <c r="D1270">
        <v>109693176.397854</v>
      </c>
      <c r="E1270">
        <v>91954252602.5784</v>
      </c>
      <c r="F1270">
        <v>903892</v>
      </c>
      <c r="G1270">
        <v>1726</v>
      </c>
      <c r="H1270">
        <v>124</v>
      </c>
      <c r="I1270">
        <v>103623834.52207901</v>
      </c>
      <c r="J1270">
        <v>106269977156.509</v>
      </c>
      <c r="K1270">
        <v>625695</v>
      </c>
      <c r="L1270">
        <v>31</v>
      </c>
      <c r="M1270">
        <f t="shared" si="19"/>
        <v>2023</v>
      </c>
    </row>
    <row r="1271" spans="1:13">
      <c r="A1271">
        <v>45102</v>
      </c>
      <c r="B1271">
        <v>3121</v>
      </c>
      <c r="C1271">
        <v>51</v>
      </c>
      <c r="D1271">
        <v>109496256.657443</v>
      </c>
      <c r="E1271">
        <v>92063748859.235901</v>
      </c>
      <c r="F1271">
        <v>902259</v>
      </c>
      <c r="G1271">
        <v>1684</v>
      </c>
      <c r="H1271">
        <v>127</v>
      </c>
      <c r="I1271">
        <v>103639676.497008</v>
      </c>
      <c r="J1271">
        <v>106373616833.006</v>
      </c>
      <c r="K1271">
        <v>625791</v>
      </c>
      <c r="L1271">
        <v>31</v>
      </c>
      <c r="M1271">
        <f t="shared" si="19"/>
        <v>2023</v>
      </c>
    </row>
    <row r="1272" spans="1:13">
      <c r="A1272">
        <v>45103</v>
      </c>
      <c r="B1272">
        <v>2695</v>
      </c>
      <c r="C1272">
        <v>35</v>
      </c>
      <c r="D1272">
        <v>109301003.280564</v>
      </c>
      <c r="E1272">
        <v>92173049862.516403</v>
      </c>
      <c r="F1272">
        <v>900646</v>
      </c>
      <c r="G1272">
        <v>1648</v>
      </c>
      <c r="H1272">
        <v>112</v>
      </c>
      <c r="I1272">
        <v>103653215.39345799</v>
      </c>
      <c r="J1272">
        <v>106477270048.39999</v>
      </c>
      <c r="K1272">
        <v>625872</v>
      </c>
      <c r="L1272">
        <v>31</v>
      </c>
      <c r="M1272">
        <f t="shared" si="19"/>
        <v>2023</v>
      </c>
    </row>
    <row r="1273" spans="1:13">
      <c r="A1273">
        <v>45104</v>
      </c>
      <c r="B1273">
        <v>40431</v>
      </c>
      <c r="C1273">
        <v>413</v>
      </c>
      <c r="D1273">
        <v>109142002.84249499</v>
      </c>
      <c r="E1273">
        <v>92282191865.358902</v>
      </c>
      <c r="F1273">
        <v>899352</v>
      </c>
      <c r="G1273">
        <v>1707</v>
      </c>
      <c r="H1273">
        <v>120</v>
      </c>
      <c r="I1273">
        <v>103668493.414147</v>
      </c>
      <c r="J1273">
        <v>106580938541.814</v>
      </c>
      <c r="K1273">
        <v>625961</v>
      </c>
      <c r="L1273">
        <v>31</v>
      </c>
      <c r="M1273">
        <f t="shared" si="19"/>
        <v>2023</v>
      </c>
    </row>
    <row r="1274" spans="1:13">
      <c r="A1274">
        <v>45105</v>
      </c>
      <c r="B1274">
        <v>32061</v>
      </c>
      <c r="C1274">
        <v>421</v>
      </c>
      <c r="D1274">
        <v>108985898.469607</v>
      </c>
      <c r="E1274">
        <v>92391177763.828506</v>
      </c>
      <c r="F1274">
        <v>898096</v>
      </c>
      <c r="G1274">
        <v>1677</v>
      </c>
      <c r="H1274">
        <v>126</v>
      </c>
      <c r="I1274">
        <v>103686061.597133</v>
      </c>
      <c r="J1274">
        <v>106684624603.411</v>
      </c>
      <c r="K1274">
        <v>626056</v>
      </c>
      <c r="L1274">
        <v>31</v>
      </c>
      <c r="M1274">
        <f t="shared" si="19"/>
        <v>2023</v>
      </c>
    </row>
    <row r="1275" spans="1:13">
      <c r="A1275">
        <v>45106</v>
      </c>
      <c r="B1275">
        <v>31636</v>
      </c>
      <c r="C1275">
        <v>343</v>
      </c>
      <c r="D1275">
        <v>108828592.462256</v>
      </c>
      <c r="E1275">
        <v>92500006356.290802</v>
      </c>
      <c r="F1275">
        <v>896798</v>
      </c>
      <c r="G1275">
        <v>1641</v>
      </c>
      <c r="H1275">
        <v>107</v>
      </c>
      <c r="I1275">
        <v>103694870.43164</v>
      </c>
      <c r="J1275">
        <v>106788319473.843</v>
      </c>
      <c r="K1275">
        <v>626132</v>
      </c>
      <c r="L1275">
        <v>31</v>
      </c>
      <c r="M1275">
        <f t="shared" si="19"/>
        <v>2023</v>
      </c>
    </row>
    <row r="1276" spans="1:13">
      <c r="A1276">
        <v>45107</v>
      </c>
      <c r="B1276">
        <v>25394</v>
      </c>
      <c r="C1276">
        <v>289</v>
      </c>
      <c r="D1276">
        <v>108661568.12450001</v>
      </c>
      <c r="E1276">
        <v>92608667924.415298</v>
      </c>
      <c r="F1276">
        <v>895412</v>
      </c>
      <c r="G1276">
        <v>1675</v>
      </c>
      <c r="H1276">
        <v>119</v>
      </c>
      <c r="I1276">
        <v>103711831.204282</v>
      </c>
      <c r="J1276">
        <v>106892031305.047</v>
      </c>
      <c r="K1276">
        <v>626220</v>
      </c>
      <c r="L1276">
        <v>31</v>
      </c>
      <c r="M1276">
        <f t="shared" si="19"/>
        <v>2023</v>
      </c>
    </row>
    <row r="1277" spans="1:13">
      <c r="A1277">
        <v>45108</v>
      </c>
      <c r="B1277">
        <v>25727</v>
      </c>
      <c r="C1277">
        <v>286</v>
      </c>
      <c r="D1277">
        <v>108503909.98537301</v>
      </c>
      <c r="E1277">
        <v>92717171834.400604</v>
      </c>
      <c r="F1277">
        <v>894127</v>
      </c>
      <c r="G1277">
        <v>1571</v>
      </c>
      <c r="H1277">
        <v>117</v>
      </c>
      <c r="I1277">
        <v>103724797.23220301</v>
      </c>
      <c r="J1277">
        <v>106995756102.27901</v>
      </c>
      <c r="K1277">
        <v>626306</v>
      </c>
      <c r="L1277">
        <v>31</v>
      </c>
      <c r="M1277">
        <f t="shared" si="19"/>
        <v>2023</v>
      </c>
    </row>
    <row r="1278" spans="1:13">
      <c r="A1278">
        <v>45109</v>
      </c>
      <c r="B1278">
        <v>3162</v>
      </c>
      <c r="C1278">
        <v>33</v>
      </c>
      <c r="D1278">
        <v>108318231.056842</v>
      </c>
      <c r="E1278">
        <v>92825490065.457504</v>
      </c>
      <c r="F1278">
        <v>892604</v>
      </c>
      <c r="G1278">
        <v>1556</v>
      </c>
      <c r="H1278">
        <v>101</v>
      </c>
      <c r="I1278">
        <v>103735366.055076</v>
      </c>
      <c r="J1278">
        <v>107099491468.334</v>
      </c>
      <c r="K1278">
        <v>626376</v>
      </c>
      <c r="L1278">
        <v>31</v>
      </c>
      <c r="M1278">
        <f t="shared" si="19"/>
        <v>2023</v>
      </c>
    </row>
    <row r="1279" spans="1:13">
      <c r="A1279">
        <v>45110</v>
      </c>
      <c r="B1279">
        <v>1294</v>
      </c>
      <c r="C1279">
        <v>17</v>
      </c>
      <c r="D1279">
        <v>108125791.299804</v>
      </c>
      <c r="E1279">
        <v>92933615856.757294</v>
      </c>
      <c r="F1279">
        <v>891037</v>
      </c>
      <c r="G1279">
        <v>1584</v>
      </c>
      <c r="H1279">
        <v>108</v>
      </c>
      <c r="I1279">
        <v>103750742.054368</v>
      </c>
      <c r="J1279">
        <v>107203242210.38901</v>
      </c>
      <c r="K1279">
        <v>626453</v>
      </c>
      <c r="L1279">
        <v>31</v>
      </c>
      <c r="M1279">
        <f t="shared" si="19"/>
        <v>2023</v>
      </c>
    </row>
    <row r="1280" spans="1:13">
      <c r="A1280">
        <v>45111</v>
      </c>
      <c r="B1280">
        <v>41537</v>
      </c>
      <c r="C1280">
        <v>416</v>
      </c>
      <c r="D1280">
        <v>107977118.70098899</v>
      </c>
      <c r="E1280">
        <v>93041592975.458298</v>
      </c>
      <c r="F1280">
        <v>889829</v>
      </c>
      <c r="G1280">
        <v>1624</v>
      </c>
      <c r="H1280">
        <v>118</v>
      </c>
      <c r="I1280">
        <v>103765501.687134</v>
      </c>
      <c r="J1280">
        <v>107307007712.076</v>
      </c>
      <c r="K1280">
        <v>626540</v>
      </c>
      <c r="L1280">
        <v>31</v>
      </c>
      <c r="M1280">
        <f t="shared" si="19"/>
        <v>2023</v>
      </c>
    </row>
    <row r="1281" spans="1:13">
      <c r="A1281">
        <v>45112</v>
      </c>
      <c r="B1281">
        <v>30614</v>
      </c>
      <c r="C1281">
        <v>373</v>
      </c>
      <c r="D1281">
        <v>107837076.527273</v>
      </c>
      <c r="E1281">
        <v>93149430051.985504</v>
      </c>
      <c r="F1281">
        <v>888659</v>
      </c>
      <c r="G1281">
        <v>1543</v>
      </c>
      <c r="H1281">
        <v>122</v>
      </c>
      <c r="I1281">
        <v>103779105.210465</v>
      </c>
      <c r="J1281">
        <v>107410786817.286</v>
      </c>
      <c r="K1281">
        <v>626631</v>
      </c>
      <c r="L1281">
        <v>31</v>
      </c>
      <c r="M1281">
        <f t="shared" si="19"/>
        <v>2023</v>
      </c>
    </row>
    <row r="1282" spans="1:13">
      <c r="A1282">
        <v>45113</v>
      </c>
      <c r="B1282">
        <v>27739</v>
      </c>
      <c r="C1282">
        <v>325</v>
      </c>
      <c r="D1282">
        <v>107678517.335256</v>
      </c>
      <c r="E1282">
        <v>93257108569.320801</v>
      </c>
      <c r="F1282">
        <v>887338</v>
      </c>
      <c r="G1282">
        <v>1646</v>
      </c>
      <c r="H1282">
        <v>130</v>
      </c>
      <c r="I1282">
        <v>103798056.60464799</v>
      </c>
      <c r="J1282">
        <v>107514584873.89101</v>
      </c>
      <c r="K1282">
        <v>626730</v>
      </c>
      <c r="L1282">
        <v>31</v>
      </c>
      <c r="M1282">
        <f t="shared" si="19"/>
        <v>2023</v>
      </c>
    </row>
    <row r="1283" spans="1:13">
      <c r="A1283">
        <v>45114</v>
      </c>
      <c r="B1283">
        <v>24002</v>
      </c>
      <c r="C1283">
        <v>296</v>
      </c>
      <c r="D1283">
        <v>107517365.816828</v>
      </c>
      <c r="E1283">
        <v>93364625935.137604</v>
      </c>
      <c r="F1283">
        <v>885993</v>
      </c>
      <c r="G1283">
        <v>1641</v>
      </c>
      <c r="H1283">
        <v>140</v>
      </c>
      <c r="I1283">
        <v>103816519.137787</v>
      </c>
      <c r="J1283">
        <v>107618401393.02901</v>
      </c>
      <c r="K1283">
        <v>626839</v>
      </c>
      <c r="L1283">
        <v>31</v>
      </c>
      <c r="M1283">
        <f t="shared" ref="M1283:M1346" si="20">YEAR(A1283)</f>
        <v>2023</v>
      </c>
    </row>
    <row r="1284" spans="1:13">
      <c r="A1284">
        <v>45115</v>
      </c>
      <c r="B1284">
        <v>21128</v>
      </c>
      <c r="C1284">
        <v>220</v>
      </c>
      <c r="D1284">
        <v>107360558.074423</v>
      </c>
      <c r="E1284">
        <v>93471986493.212006</v>
      </c>
      <c r="F1284">
        <v>884703</v>
      </c>
      <c r="G1284">
        <v>1510</v>
      </c>
      <c r="H1284">
        <v>116</v>
      </c>
      <c r="I1284">
        <v>103826777.312598</v>
      </c>
      <c r="J1284">
        <v>107722228170.341</v>
      </c>
      <c r="K1284">
        <v>626924</v>
      </c>
      <c r="L1284">
        <v>31</v>
      </c>
      <c r="M1284">
        <f t="shared" si="20"/>
        <v>2023</v>
      </c>
    </row>
    <row r="1285" spans="1:13">
      <c r="A1285">
        <v>45116</v>
      </c>
      <c r="B1285">
        <v>2731</v>
      </c>
      <c r="C1285">
        <v>34</v>
      </c>
      <c r="D1285">
        <v>107178307.003002</v>
      </c>
      <c r="E1285">
        <v>93579164800.214996</v>
      </c>
      <c r="F1285">
        <v>883225</v>
      </c>
      <c r="G1285">
        <v>1512</v>
      </c>
      <c r="H1285">
        <v>115</v>
      </c>
      <c r="I1285">
        <v>103842673.324183</v>
      </c>
      <c r="J1285">
        <v>107826070843.666</v>
      </c>
      <c r="K1285">
        <v>627008</v>
      </c>
      <c r="L1285">
        <v>31</v>
      </c>
      <c r="M1285">
        <f t="shared" si="20"/>
        <v>2023</v>
      </c>
    </row>
    <row r="1286" spans="1:13">
      <c r="A1286">
        <v>45117</v>
      </c>
      <c r="B1286">
        <v>1006</v>
      </c>
      <c r="C1286">
        <v>11</v>
      </c>
      <c r="D1286">
        <v>107010141.584598</v>
      </c>
      <c r="E1286">
        <v>93686174941.799606</v>
      </c>
      <c r="F1286">
        <v>881847</v>
      </c>
      <c r="G1286">
        <v>1389</v>
      </c>
      <c r="H1286">
        <v>92</v>
      </c>
      <c r="I1286">
        <v>103849701.657048</v>
      </c>
      <c r="J1286">
        <v>107929920545.323</v>
      </c>
      <c r="K1286">
        <v>627069</v>
      </c>
      <c r="L1286">
        <v>31</v>
      </c>
      <c r="M1286">
        <f t="shared" si="20"/>
        <v>2023</v>
      </c>
    </row>
    <row r="1287" spans="1:13">
      <c r="A1287">
        <v>45118</v>
      </c>
      <c r="B1287">
        <v>42830</v>
      </c>
      <c r="C1287">
        <v>535</v>
      </c>
      <c r="D1287">
        <v>106909138.64069501</v>
      </c>
      <c r="E1287">
        <v>93793084080.440308</v>
      </c>
      <c r="F1287">
        <v>881013</v>
      </c>
      <c r="G1287">
        <v>1369</v>
      </c>
      <c r="H1287">
        <v>86</v>
      </c>
      <c r="I1287">
        <v>103859049.670844</v>
      </c>
      <c r="J1287">
        <v>108033779594.993</v>
      </c>
      <c r="K1287">
        <v>627124</v>
      </c>
      <c r="L1287">
        <v>31</v>
      </c>
      <c r="M1287">
        <f t="shared" si="20"/>
        <v>2023</v>
      </c>
    </row>
    <row r="1288" spans="1:13">
      <c r="A1288">
        <v>45119</v>
      </c>
      <c r="B1288">
        <v>36650</v>
      </c>
      <c r="C1288">
        <v>439</v>
      </c>
      <c r="D1288">
        <v>106781316.648688</v>
      </c>
      <c r="E1288">
        <v>93899865397.089005</v>
      </c>
      <c r="F1288">
        <v>879954</v>
      </c>
      <c r="G1288">
        <v>1498</v>
      </c>
      <c r="H1288">
        <v>113</v>
      </c>
      <c r="I1288">
        <v>103874820.784832</v>
      </c>
      <c r="J1288">
        <v>108137654415.778</v>
      </c>
      <c r="K1288">
        <v>627206</v>
      </c>
      <c r="L1288">
        <v>31</v>
      </c>
      <c r="M1288">
        <f t="shared" si="20"/>
        <v>2023</v>
      </c>
    </row>
    <row r="1289" spans="1:13">
      <c r="A1289">
        <v>45120</v>
      </c>
      <c r="B1289">
        <v>32482</v>
      </c>
      <c r="C1289">
        <v>356</v>
      </c>
      <c r="D1289">
        <v>106635720.484705</v>
      </c>
      <c r="E1289">
        <v>94006501117.5737</v>
      </c>
      <c r="F1289">
        <v>878763</v>
      </c>
      <c r="G1289">
        <v>1547</v>
      </c>
      <c r="H1289">
        <v>113</v>
      </c>
      <c r="I1289">
        <v>103889062.504673</v>
      </c>
      <c r="J1289">
        <v>108241543478.283</v>
      </c>
      <c r="K1289">
        <v>627288</v>
      </c>
      <c r="L1289">
        <v>31</v>
      </c>
      <c r="M1289">
        <f t="shared" si="20"/>
        <v>2023</v>
      </c>
    </row>
    <row r="1290" spans="1:13">
      <c r="A1290">
        <v>45121</v>
      </c>
      <c r="B1290">
        <v>33488</v>
      </c>
      <c r="C1290">
        <v>424</v>
      </c>
      <c r="D1290">
        <v>106507150.60022099</v>
      </c>
      <c r="E1290">
        <v>94113008268.173996</v>
      </c>
      <c r="F1290">
        <v>877696</v>
      </c>
      <c r="G1290">
        <v>1491</v>
      </c>
      <c r="H1290">
        <v>137</v>
      </c>
      <c r="I1290">
        <v>103908739.003252</v>
      </c>
      <c r="J1290">
        <v>108345452217.286</v>
      </c>
      <c r="K1290">
        <v>627394</v>
      </c>
      <c r="L1290">
        <v>31</v>
      </c>
      <c r="M1290">
        <f t="shared" si="20"/>
        <v>2023</v>
      </c>
    </row>
    <row r="1291" spans="1:13">
      <c r="A1291">
        <v>45122</v>
      </c>
      <c r="B1291">
        <v>29033</v>
      </c>
      <c r="C1291">
        <v>311</v>
      </c>
      <c r="D1291">
        <v>106369648.85610899</v>
      </c>
      <c r="E1291">
        <v>94219377917.030106</v>
      </c>
      <c r="F1291">
        <v>876553</v>
      </c>
      <c r="G1291">
        <v>1454</v>
      </c>
      <c r="H1291">
        <v>94</v>
      </c>
      <c r="I1291">
        <v>103914526.150777</v>
      </c>
      <c r="J1291">
        <v>108449366743.437</v>
      </c>
      <c r="K1291">
        <v>627457</v>
      </c>
      <c r="L1291">
        <v>31</v>
      </c>
      <c r="M1291">
        <f t="shared" si="20"/>
        <v>2023</v>
      </c>
    </row>
    <row r="1292" spans="1:13">
      <c r="A1292">
        <v>45123</v>
      </c>
      <c r="B1292">
        <v>3881</v>
      </c>
      <c r="C1292">
        <v>46</v>
      </c>
      <c r="D1292">
        <v>106186765.088218</v>
      </c>
      <c r="E1292">
        <v>94325564682.118301</v>
      </c>
      <c r="F1292">
        <v>875072</v>
      </c>
      <c r="G1292">
        <v>1527</v>
      </c>
      <c r="H1292">
        <v>109</v>
      </c>
      <c r="I1292">
        <v>103929140.5729</v>
      </c>
      <c r="J1292">
        <v>108553295884.00999</v>
      </c>
      <c r="K1292">
        <v>627534</v>
      </c>
      <c r="L1292">
        <v>32</v>
      </c>
      <c r="M1292">
        <f t="shared" si="20"/>
        <v>2023</v>
      </c>
    </row>
    <row r="1293" spans="1:13">
      <c r="A1293">
        <v>45124</v>
      </c>
      <c r="B1293">
        <v>1437</v>
      </c>
      <c r="C1293">
        <v>16</v>
      </c>
      <c r="D1293">
        <v>106005716.321808</v>
      </c>
      <c r="E1293">
        <v>94431570398.440094</v>
      </c>
      <c r="F1293">
        <v>873577</v>
      </c>
      <c r="G1293">
        <v>1511</v>
      </c>
      <c r="H1293">
        <v>109</v>
      </c>
      <c r="I1293">
        <v>103942990.947763</v>
      </c>
      <c r="J1293">
        <v>108657238874.95799</v>
      </c>
      <c r="K1293">
        <v>627612</v>
      </c>
      <c r="L1293">
        <v>31</v>
      </c>
      <c r="M1293">
        <f t="shared" si="20"/>
        <v>2023</v>
      </c>
    </row>
    <row r="1294" spans="1:13">
      <c r="A1294">
        <v>45125</v>
      </c>
      <c r="B1294">
        <v>45561</v>
      </c>
      <c r="C1294">
        <v>563</v>
      </c>
      <c r="D1294">
        <v>105899391.67731699</v>
      </c>
      <c r="E1294">
        <v>94537469790.117401</v>
      </c>
      <c r="F1294">
        <v>872703</v>
      </c>
      <c r="G1294">
        <v>1437</v>
      </c>
      <c r="H1294">
        <v>105</v>
      </c>
      <c r="I1294">
        <v>103956172.292821</v>
      </c>
      <c r="J1294">
        <v>108761195047.25</v>
      </c>
      <c r="K1294">
        <v>627686</v>
      </c>
      <c r="L1294">
        <v>31</v>
      </c>
      <c r="M1294">
        <f t="shared" si="20"/>
        <v>2023</v>
      </c>
    </row>
    <row r="1295" spans="1:13">
      <c r="A1295">
        <v>45126</v>
      </c>
      <c r="B1295">
        <v>31476</v>
      </c>
      <c r="C1295">
        <v>312</v>
      </c>
      <c r="D1295">
        <v>105763639.658851</v>
      </c>
      <c r="E1295">
        <v>94643233429.776199</v>
      </c>
      <c r="F1295">
        <v>871576</v>
      </c>
      <c r="G1295">
        <v>1439</v>
      </c>
      <c r="H1295">
        <v>117</v>
      </c>
      <c r="I1295">
        <v>103971957.954509</v>
      </c>
      <c r="J1295">
        <v>108865167005.205</v>
      </c>
      <c r="K1295">
        <v>627772</v>
      </c>
      <c r="L1295">
        <v>31</v>
      </c>
      <c r="M1295">
        <f t="shared" si="20"/>
        <v>2023</v>
      </c>
    </row>
    <row r="1296" spans="1:13">
      <c r="A1296">
        <v>45127</v>
      </c>
      <c r="B1296">
        <v>35931</v>
      </c>
      <c r="C1296">
        <v>439</v>
      </c>
      <c r="D1296">
        <v>105629135.042669</v>
      </c>
      <c r="E1296">
        <v>94748862564.818893</v>
      </c>
      <c r="F1296">
        <v>870477</v>
      </c>
      <c r="G1296">
        <v>1538</v>
      </c>
      <c r="H1296">
        <v>108</v>
      </c>
      <c r="I1296">
        <v>103984584.73542</v>
      </c>
      <c r="J1296">
        <v>108969151589.94</v>
      </c>
      <c r="K1296">
        <v>627849</v>
      </c>
      <c r="L1296">
        <v>31</v>
      </c>
      <c r="M1296">
        <f t="shared" si="20"/>
        <v>2023</v>
      </c>
    </row>
    <row r="1297" spans="1:13">
      <c r="A1297">
        <v>45128</v>
      </c>
      <c r="B1297">
        <v>33488</v>
      </c>
      <c r="C1297">
        <v>403</v>
      </c>
      <c r="D1297">
        <v>105514061.24033201</v>
      </c>
      <c r="E1297">
        <v>94854376626.059204</v>
      </c>
      <c r="F1297">
        <v>869506</v>
      </c>
      <c r="G1297">
        <v>1374</v>
      </c>
      <c r="H1297">
        <v>92</v>
      </c>
      <c r="I1297">
        <v>103996039.775022</v>
      </c>
      <c r="J1297">
        <v>109073147629.715</v>
      </c>
      <c r="K1297">
        <v>627910</v>
      </c>
      <c r="L1297">
        <v>31</v>
      </c>
      <c r="M1297">
        <f t="shared" si="20"/>
        <v>2023</v>
      </c>
    </row>
    <row r="1298" spans="1:13">
      <c r="A1298">
        <v>45129</v>
      </c>
      <c r="B1298">
        <v>29464</v>
      </c>
      <c r="C1298">
        <v>368</v>
      </c>
      <c r="D1298">
        <v>105384321.156156</v>
      </c>
      <c r="E1298">
        <v>94959760947.215393</v>
      </c>
      <c r="F1298">
        <v>868430</v>
      </c>
      <c r="G1298">
        <v>1444</v>
      </c>
      <c r="H1298">
        <v>118</v>
      </c>
      <c r="I1298">
        <v>104011204.636867</v>
      </c>
      <c r="J1298">
        <v>109177158834.35201</v>
      </c>
      <c r="K1298">
        <v>627997</v>
      </c>
      <c r="L1298">
        <v>31</v>
      </c>
      <c r="M1298">
        <f t="shared" si="20"/>
        <v>2023</v>
      </c>
    </row>
    <row r="1299" spans="1:13">
      <c r="A1299">
        <v>45130</v>
      </c>
      <c r="B1299">
        <v>4024</v>
      </c>
      <c r="C1299">
        <v>38</v>
      </c>
      <c r="D1299">
        <v>105215287.64238299</v>
      </c>
      <c r="E1299">
        <v>95064976234.857803</v>
      </c>
      <c r="F1299">
        <v>867024</v>
      </c>
      <c r="G1299">
        <v>1444</v>
      </c>
      <c r="H1299">
        <v>112</v>
      </c>
      <c r="I1299">
        <v>104024833.379399</v>
      </c>
      <c r="J1299">
        <v>109281183667.73199</v>
      </c>
      <c r="K1299">
        <v>628077</v>
      </c>
      <c r="L1299">
        <v>32</v>
      </c>
      <c r="M1299">
        <f t="shared" si="20"/>
        <v>2023</v>
      </c>
    </row>
    <row r="1300" spans="1:13">
      <c r="A1300">
        <v>45131</v>
      </c>
      <c r="B1300">
        <v>2587</v>
      </c>
      <c r="C1300">
        <v>23</v>
      </c>
      <c r="D1300">
        <v>105056822.667427</v>
      </c>
      <c r="E1300">
        <v>95170033057.525208</v>
      </c>
      <c r="F1300">
        <v>865709</v>
      </c>
      <c r="G1300">
        <v>1338</v>
      </c>
      <c r="H1300">
        <v>95</v>
      </c>
      <c r="I1300">
        <v>104032731.93128701</v>
      </c>
      <c r="J1300">
        <v>109385216399.66299</v>
      </c>
      <c r="K1300">
        <v>628141</v>
      </c>
      <c r="L1300">
        <v>31</v>
      </c>
      <c r="M1300">
        <f t="shared" si="20"/>
        <v>2023</v>
      </c>
    </row>
    <row r="1301" spans="1:13">
      <c r="A1301">
        <v>45132</v>
      </c>
      <c r="B1301">
        <v>55622</v>
      </c>
      <c r="C1301">
        <v>635</v>
      </c>
      <c r="D1301">
        <v>104975427.228001</v>
      </c>
      <c r="E1301">
        <v>95275008484.753204</v>
      </c>
      <c r="F1301">
        <v>865031</v>
      </c>
      <c r="G1301">
        <v>1313</v>
      </c>
      <c r="H1301">
        <v>88</v>
      </c>
      <c r="I1301">
        <v>104043371.563467</v>
      </c>
      <c r="J1301">
        <v>109489259771.226</v>
      </c>
      <c r="K1301">
        <v>628198</v>
      </c>
      <c r="L1301">
        <v>31</v>
      </c>
      <c r="M1301">
        <f t="shared" si="20"/>
        <v>2023</v>
      </c>
    </row>
    <row r="1302" spans="1:13">
      <c r="A1302">
        <v>45133</v>
      </c>
      <c r="B1302">
        <v>47573</v>
      </c>
      <c r="C1302">
        <v>528</v>
      </c>
      <c r="D1302">
        <v>104865134.84023701</v>
      </c>
      <c r="E1302">
        <v>95379873619.593399</v>
      </c>
      <c r="F1302">
        <v>864159</v>
      </c>
      <c r="G1302">
        <v>1400</v>
      </c>
      <c r="H1302">
        <v>91</v>
      </c>
      <c r="I1302">
        <v>104055544.34929501</v>
      </c>
      <c r="J1302">
        <v>109593315315.576</v>
      </c>
      <c r="K1302">
        <v>628257</v>
      </c>
      <c r="L1302">
        <v>32</v>
      </c>
      <c r="M1302">
        <f t="shared" si="20"/>
        <v>2023</v>
      </c>
    </row>
    <row r="1303" spans="1:13">
      <c r="A1303">
        <v>45134</v>
      </c>
      <c r="B1303">
        <v>52891</v>
      </c>
      <c r="C1303">
        <v>620</v>
      </c>
      <c r="D1303">
        <v>104775821.43557</v>
      </c>
      <c r="E1303">
        <v>95484649441.029007</v>
      </c>
      <c r="F1303">
        <v>863420</v>
      </c>
      <c r="G1303">
        <v>1359</v>
      </c>
      <c r="H1303">
        <v>80</v>
      </c>
      <c r="I1303">
        <v>104062265.853084</v>
      </c>
      <c r="J1303">
        <v>109697377581.429</v>
      </c>
      <c r="K1303">
        <v>628306</v>
      </c>
      <c r="L1303">
        <v>31</v>
      </c>
      <c r="M1303">
        <f t="shared" si="20"/>
        <v>2023</v>
      </c>
    </row>
    <row r="1304" spans="1:13">
      <c r="A1304">
        <v>45135</v>
      </c>
      <c r="B1304">
        <v>60365</v>
      </c>
      <c r="C1304">
        <v>712</v>
      </c>
      <c r="D1304">
        <v>104701447.51946799</v>
      </c>
      <c r="E1304">
        <v>95589350888.548492</v>
      </c>
      <c r="F1304">
        <v>862822</v>
      </c>
      <c r="G1304">
        <v>1310</v>
      </c>
      <c r="H1304">
        <v>110</v>
      </c>
      <c r="I1304">
        <v>104080534.153842</v>
      </c>
      <c r="J1304">
        <v>109801458115.58299</v>
      </c>
      <c r="K1304">
        <v>628385</v>
      </c>
      <c r="L1304">
        <v>31</v>
      </c>
      <c r="M1304">
        <f t="shared" si="20"/>
        <v>2023</v>
      </c>
    </row>
    <row r="1305" spans="1:13">
      <c r="A1305">
        <v>45136</v>
      </c>
      <c r="B1305">
        <v>37800</v>
      </c>
      <c r="C1305">
        <v>467</v>
      </c>
      <c r="D1305">
        <v>104596007.57615501</v>
      </c>
      <c r="E1305">
        <v>95693946896.124695</v>
      </c>
      <c r="F1305">
        <v>861964</v>
      </c>
      <c r="G1305">
        <v>1325</v>
      </c>
      <c r="H1305">
        <v>103</v>
      </c>
      <c r="I1305">
        <v>104092161.832295</v>
      </c>
      <c r="J1305">
        <v>109905550277.41499</v>
      </c>
      <c r="K1305">
        <v>628456</v>
      </c>
      <c r="L1305">
        <v>32</v>
      </c>
      <c r="M1305">
        <f t="shared" si="20"/>
        <v>2023</v>
      </c>
    </row>
    <row r="1306" spans="1:13">
      <c r="A1306">
        <v>45137</v>
      </c>
      <c r="B1306">
        <v>5462</v>
      </c>
      <c r="C1306">
        <v>68</v>
      </c>
      <c r="D1306">
        <v>104440614.414894</v>
      </c>
      <c r="E1306">
        <v>95798387510.539597</v>
      </c>
      <c r="F1306">
        <v>860692</v>
      </c>
      <c r="G1306">
        <v>1340</v>
      </c>
      <c r="H1306">
        <v>92</v>
      </c>
      <c r="I1306">
        <v>104101290.28359</v>
      </c>
      <c r="J1306">
        <v>110009651567.698</v>
      </c>
      <c r="K1306">
        <v>628517</v>
      </c>
      <c r="L1306">
        <v>31</v>
      </c>
      <c r="M1306">
        <f t="shared" si="20"/>
        <v>2023</v>
      </c>
    </row>
    <row r="1307" spans="1:13">
      <c r="A1307">
        <v>45138</v>
      </c>
      <c r="B1307">
        <v>4887</v>
      </c>
      <c r="C1307">
        <v>54</v>
      </c>
      <c r="D1307">
        <v>104296755.888274</v>
      </c>
      <c r="E1307">
        <v>95902684266.427795</v>
      </c>
      <c r="F1307">
        <v>859490</v>
      </c>
      <c r="G1307">
        <v>1256</v>
      </c>
      <c r="H1307">
        <v>102</v>
      </c>
      <c r="I1307">
        <v>104115445.319775</v>
      </c>
      <c r="J1307">
        <v>110113767013.01801</v>
      </c>
      <c r="K1307">
        <v>628588</v>
      </c>
      <c r="L1307">
        <v>31</v>
      </c>
      <c r="M1307">
        <f t="shared" si="20"/>
        <v>2023</v>
      </c>
    </row>
    <row r="1308" spans="1:13">
      <c r="A1308">
        <v>45139</v>
      </c>
      <c r="B1308">
        <v>28200</v>
      </c>
      <c r="C1308">
        <v>319</v>
      </c>
      <c r="D1308">
        <v>104182481.14497299</v>
      </c>
      <c r="E1308">
        <v>96006866747.5728</v>
      </c>
      <c r="F1308">
        <v>858560</v>
      </c>
      <c r="G1308">
        <v>1249</v>
      </c>
      <c r="H1308">
        <v>91</v>
      </c>
      <c r="I1308">
        <v>104125248.23353399</v>
      </c>
      <c r="J1308">
        <v>110217892261.252</v>
      </c>
      <c r="K1308">
        <v>628648</v>
      </c>
      <c r="L1308">
        <v>31</v>
      </c>
      <c r="M1308">
        <f t="shared" si="20"/>
        <v>2023</v>
      </c>
    </row>
    <row r="1309" spans="1:13">
      <c r="A1309">
        <v>45140</v>
      </c>
      <c r="B1309">
        <v>24069</v>
      </c>
      <c r="C1309">
        <v>286</v>
      </c>
      <c r="D1309">
        <v>104071814.035575</v>
      </c>
      <c r="E1309">
        <v>96110938561.608398</v>
      </c>
      <c r="F1309">
        <v>857630</v>
      </c>
      <c r="G1309">
        <v>1216</v>
      </c>
      <c r="H1309">
        <v>88</v>
      </c>
      <c r="I1309">
        <v>104136445.560344</v>
      </c>
      <c r="J1309">
        <v>110322028706.812</v>
      </c>
      <c r="K1309">
        <v>628704</v>
      </c>
      <c r="L1309">
        <v>32</v>
      </c>
      <c r="M1309">
        <f t="shared" si="20"/>
        <v>2023</v>
      </c>
    </row>
    <row r="1310" spans="1:13">
      <c r="A1310">
        <v>45141</v>
      </c>
      <c r="B1310">
        <v>21590</v>
      </c>
      <c r="C1310">
        <v>303</v>
      </c>
      <c r="D1310">
        <v>103950128.86351</v>
      </c>
      <c r="E1310">
        <v>96214888690.471893</v>
      </c>
      <c r="F1310">
        <v>856622</v>
      </c>
      <c r="G1310">
        <v>1311</v>
      </c>
      <c r="H1310">
        <v>84</v>
      </c>
      <c r="I1310">
        <v>104146511.556411</v>
      </c>
      <c r="J1310">
        <v>110426175218.369</v>
      </c>
      <c r="K1310">
        <v>628757</v>
      </c>
      <c r="L1310">
        <v>31</v>
      </c>
      <c r="M1310">
        <f t="shared" si="20"/>
        <v>2023</v>
      </c>
    </row>
    <row r="1311" spans="1:13">
      <c r="A1311">
        <v>45142</v>
      </c>
      <c r="B1311">
        <v>17735</v>
      </c>
      <c r="C1311">
        <v>192</v>
      </c>
      <c r="D1311">
        <v>103822839.49182101</v>
      </c>
      <c r="E1311">
        <v>96318711529.963699</v>
      </c>
      <c r="F1311">
        <v>855559</v>
      </c>
      <c r="G1311">
        <v>1255</v>
      </c>
      <c r="H1311">
        <v>78</v>
      </c>
      <c r="I1311">
        <v>104154521.068563</v>
      </c>
      <c r="J1311">
        <v>110530329739.437</v>
      </c>
      <c r="K1311">
        <v>628804</v>
      </c>
      <c r="L1311">
        <v>31</v>
      </c>
      <c r="M1311">
        <f t="shared" si="20"/>
        <v>2023</v>
      </c>
    </row>
    <row r="1312" spans="1:13">
      <c r="A1312">
        <v>45143</v>
      </c>
      <c r="B1312">
        <v>17570</v>
      </c>
      <c r="C1312">
        <v>205</v>
      </c>
      <c r="D1312">
        <v>103702691.164728</v>
      </c>
      <c r="E1312">
        <v>96422414221.128403</v>
      </c>
      <c r="F1312">
        <v>854524</v>
      </c>
      <c r="G1312">
        <v>1240</v>
      </c>
      <c r="H1312">
        <v>96</v>
      </c>
      <c r="I1312">
        <v>104167911.464202</v>
      </c>
      <c r="J1312">
        <v>110634497650.901</v>
      </c>
      <c r="K1312">
        <v>628869</v>
      </c>
      <c r="L1312">
        <v>31</v>
      </c>
      <c r="M1312">
        <f t="shared" si="20"/>
        <v>2023</v>
      </c>
    </row>
    <row r="1313" spans="1:13">
      <c r="A1313">
        <v>45144</v>
      </c>
      <c r="B1313">
        <v>2534</v>
      </c>
      <c r="C1313">
        <v>31</v>
      </c>
      <c r="D1313">
        <v>103562443.903915</v>
      </c>
      <c r="E1313">
        <v>96525976665.032394</v>
      </c>
      <c r="F1313">
        <v>853375</v>
      </c>
      <c r="G1313">
        <v>1180</v>
      </c>
      <c r="H1313">
        <v>91</v>
      </c>
      <c r="I1313">
        <v>104179427.016839</v>
      </c>
      <c r="J1313">
        <v>110738677077.918</v>
      </c>
      <c r="K1313">
        <v>628929</v>
      </c>
      <c r="L1313">
        <v>31</v>
      </c>
      <c r="M1313">
        <f t="shared" si="20"/>
        <v>2023</v>
      </c>
    </row>
    <row r="1314" spans="1:13">
      <c r="A1314">
        <v>45145</v>
      </c>
      <c r="B1314">
        <v>2203</v>
      </c>
      <c r="C1314">
        <v>28</v>
      </c>
      <c r="D1314">
        <v>103416423.62190901</v>
      </c>
      <c r="E1314">
        <v>96629393088.654297</v>
      </c>
      <c r="F1314">
        <v>852190</v>
      </c>
      <c r="G1314">
        <v>1213</v>
      </c>
      <c r="H1314">
        <v>99</v>
      </c>
      <c r="I1314">
        <v>104191200.427378</v>
      </c>
      <c r="J1314">
        <v>110842868278.34599</v>
      </c>
      <c r="K1314">
        <v>628997</v>
      </c>
      <c r="L1314">
        <v>31</v>
      </c>
      <c r="M1314">
        <f t="shared" si="20"/>
        <v>2023</v>
      </c>
    </row>
    <row r="1315" spans="1:13">
      <c r="A1315">
        <v>45146</v>
      </c>
      <c r="B1315">
        <v>32055</v>
      </c>
      <c r="C1315">
        <v>373</v>
      </c>
      <c r="D1315">
        <v>103324226.128925</v>
      </c>
      <c r="E1315">
        <v>96732717314.783203</v>
      </c>
      <c r="F1315">
        <v>851395</v>
      </c>
      <c r="G1315">
        <v>1168</v>
      </c>
      <c r="H1315">
        <v>83</v>
      </c>
      <c r="I1315">
        <v>104199008.71365499</v>
      </c>
      <c r="J1315">
        <v>110947067287.05901</v>
      </c>
      <c r="K1315">
        <v>629048</v>
      </c>
      <c r="L1315">
        <v>32</v>
      </c>
      <c r="M1315">
        <f t="shared" si="20"/>
        <v>2023</v>
      </c>
    </row>
    <row r="1316" spans="1:13">
      <c r="A1316">
        <v>45147</v>
      </c>
      <c r="B1316">
        <v>28861</v>
      </c>
      <c r="C1316">
        <v>385</v>
      </c>
      <c r="D1316">
        <v>103227051.72608601</v>
      </c>
      <c r="E1316">
        <v>96835944366.509293</v>
      </c>
      <c r="F1316">
        <v>850592</v>
      </c>
      <c r="G1316">
        <v>1188</v>
      </c>
      <c r="H1316">
        <v>77</v>
      </c>
      <c r="I1316">
        <v>104208216.254223</v>
      </c>
      <c r="J1316">
        <v>111051275503.313</v>
      </c>
      <c r="K1316">
        <v>629093</v>
      </c>
      <c r="L1316">
        <v>32</v>
      </c>
      <c r="M1316">
        <f t="shared" si="20"/>
        <v>2023</v>
      </c>
    </row>
    <row r="1317" spans="1:13">
      <c r="A1317">
        <v>45148</v>
      </c>
      <c r="B1317">
        <v>24234</v>
      </c>
      <c r="C1317">
        <v>297</v>
      </c>
      <c r="D1317">
        <v>103125775.385124</v>
      </c>
      <c r="E1317">
        <v>96939070141.894394</v>
      </c>
      <c r="F1317">
        <v>849751</v>
      </c>
      <c r="G1317">
        <v>1138</v>
      </c>
      <c r="H1317">
        <v>92</v>
      </c>
      <c r="I1317">
        <v>104219339.82862499</v>
      </c>
      <c r="J1317">
        <v>111155494843.142</v>
      </c>
      <c r="K1317">
        <v>629154</v>
      </c>
      <c r="L1317">
        <v>31</v>
      </c>
      <c r="M1317">
        <f t="shared" si="20"/>
        <v>2023</v>
      </c>
    </row>
    <row r="1318" spans="1:13">
      <c r="A1318">
        <v>45149</v>
      </c>
      <c r="B1318">
        <v>27924</v>
      </c>
      <c r="C1318">
        <v>345</v>
      </c>
      <c r="D1318">
        <v>103029071.44013</v>
      </c>
      <c r="E1318">
        <v>97042099213.334503</v>
      </c>
      <c r="F1318">
        <v>848964</v>
      </c>
      <c r="G1318">
        <v>1132</v>
      </c>
      <c r="H1318">
        <v>83</v>
      </c>
      <c r="I1318">
        <v>104230311.16714799</v>
      </c>
      <c r="J1318">
        <v>111259725154.30901</v>
      </c>
      <c r="K1318">
        <v>629205</v>
      </c>
      <c r="L1318">
        <v>32</v>
      </c>
      <c r="M1318">
        <f t="shared" si="20"/>
        <v>2023</v>
      </c>
    </row>
    <row r="1319" spans="1:13">
      <c r="A1319">
        <v>45150</v>
      </c>
      <c r="B1319">
        <v>23518</v>
      </c>
      <c r="C1319">
        <v>256</v>
      </c>
      <c r="D1319">
        <v>102925050.234485</v>
      </c>
      <c r="E1319">
        <v>97145024263.569</v>
      </c>
      <c r="F1319">
        <v>848095</v>
      </c>
      <c r="G1319">
        <v>1125</v>
      </c>
      <c r="H1319">
        <v>75</v>
      </c>
      <c r="I1319">
        <v>104237257.166688</v>
      </c>
      <c r="J1319">
        <v>111363962411.476</v>
      </c>
      <c r="K1319">
        <v>629249</v>
      </c>
      <c r="L1319">
        <v>31</v>
      </c>
      <c r="M1319">
        <f t="shared" si="20"/>
        <v>2023</v>
      </c>
    </row>
    <row r="1320" spans="1:13">
      <c r="A1320">
        <v>45151</v>
      </c>
      <c r="B1320">
        <v>4296</v>
      </c>
      <c r="C1320">
        <v>45</v>
      </c>
      <c r="D1320">
        <v>102793619.027252</v>
      </c>
      <c r="E1320">
        <v>97247817882.596298</v>
      </c>
      <c r="F1320">
        <v>847009</v>
      </c>
      <c r="G1320">
        <v>1131</v>
      </c>
      <c r="H1320">
        <v>84</v>
      </c>
      <c r="I1320">
        <v>104247794.41238301</v>
      </c>
      <c r="J1320">
        <v>111468210205.888</v>
      </c>
      <c r="K1320">
        <v>629302</v>
      </c>
      <c r="L1320">
        <v>31</v>
      </c>
      <c r="M1320">
        <f t="shared" si="20"/>
        <v>2023</v>
      </c>
    </row>
    <row r="1321" spans="1:13">
      <c r="A1321">
        <v>45152</v>
      </c>
      <c r="B1321">
        <v>2423</v>
      </c>
      <c r="C1321">
        <v>24</v>
      </c>
      <c r="D1321">
        <v>102666639.902147</v>
      </c>
      <c r="E1321">
        <v>97350484522.498398</v>
      </c>
      <c r="F1321">
        <v>845942</v>
      </c>
      <c r="G1321">
        <v>1091</v>
      </c>
      <c r="H1321">
        <v>88</v>
      </c>
      <c r="I1321">
        <v>104260011.49772</v>
      </c>
      <c r="J1321">
        <v>111572470217.386</v>
      </c>
      <c r="K1321">
        <v>629358</v>
      </c>
      <c r="L1321">
        <v>32</v>
      </c>
      <c r="M1321">
        <f t="shared" si="20"/>
        <v>2023</v>
      </c>
    </row>
    <row r="1322" spans="1:13">
      <c r="A1322">
        <v>45153</v>
      </c>
      <c r="B1322">
        <v>53315</v>
      </c>
      <c r="C1322">
        <v>715</v>
      </c>
      <c r="D1322">
        <v>102621786.57673299</v>
      </c>
      <c r="E1322">
        <v>97453106309.075104</v>
      </c>
      <c r="F1322">
        <v>845567</v>
      </c>
      <c r="G1322">
        <v>1090</v>
      </c>
      <c r="H1322">
        <v>86</v>
      </c>
      <c r="I1322">
        <v>104271507.500488</v>
      </c>
      <c r="J1322">
        <v>111676741724.886</v>
      </c>
      <c r="K1322">
        <v>629413</v>
      </c>
      <c r="L1322">
        <v>31</v>
      </c>
      <c r="M1322">
        <f t="shared" si="20"/>
        <v>2023</v>
      </c>
    </row>
    <row r="1323" spans="1:13">
      <c r="A1323">
        <v>45154</v>
      </c>
      <c r="B1323">
        <v>42079</v>
      </c>
      <c r="C1323">
        <v>509</v>
      </c>
      <c r="D1323">
        <v>102556514.995295</v>
      </c>
      <c r="E1323">
        <v>97555662824.070404</v>
      </c>
      <c r="F1323">
        <v>845011</v>
      </c>
      <c r="G1323">
        <v>1065</v>
      </c>
      <c r="H1323">
        <v>75</v>
      </c>
      <c r="I1323">
        <v>104277178.85183799</v>
      </c>
      <c r="J1323">
        <v>111781018903.73801</v>
      </c>
      <c r="K1323">
        <v>629456</v>
      </c>
      <c r="L1323">
        <v>32</v>
      </c>
      <c r="M1323">
        <f t="shared" si="20"/>
        <v>2023</v>
      </c>
    </row>
    <row r="1324" spans="1:13">
      <c r="A1324">
        <v>45155</v>
      </c>
      <c r="B1324">
        <v>45935</v>
      </c>
      <c r="C1324">
        <v>563</v>
      </c>
      <c r="D1324">
        <v>102487411.97439601</v>
      </c>
      <c r="E1324">
        <v>97658150236.0448</v>
      </c>
      <c r="F1324">
        <v>844447</v>
      </c>
      <c r="G1324">
        <v>1127</v>
      </c>
      <c r="H1324">
        <v>85</v>
      </c>
      <c r="I1324">
        <v>104290105.763612</v>
      </c>
      <c r="J1324">
        <v>111885309009.502</v>
      </c>
      <c r="K1324">
        <v>629510</v>
      </c>
      <c r="L1324">
        <v>31</v>
      </c>
      <c r="M1324">
        <f t="shared" si="20"/>
        <v>2023</v>
      </c>
    </row>
    <row r="1325" spans="1:13">
      <c r="A1325">
        <v>45156</v>
      </c>
      <c r="B1325">
        <v>46596</v>
      </c>
      <c r="C1325">
        <v>615</v>
      </c>
      <c r="D1325">
        <v>102436014.25297999</v>
      </c>
      <c r="E1325">
        <v>97760586250.297806</v>
      </c>
      <c r="F1325">
        <v>844004</v>
      </c>
      <c r="G1325">
        <v>1058</v>
      </c>
      <c r="H1325">
        <v>73</v>
      </c>
      <c r="I1325">
        <v>104297695.12107299</v>
      </c>
      <c r="J1325">
        <v>111989606704.623</v>
      </c>
      <c r="K1325">
        <v>629552</v>
      </c>
      <c r="L1325">
        <v>31</v>
      </c>
      <c r="M1325">
        <f t="shared" si="20"/>
        <v>2023</v>
      </c>
    </row>
    <row r="1326" spans="1:13">
      <c r="A1326">
        <v>45157</v>
      </c>
      <c r="B1326">
        <v>40096</v>
      </c>
      <c r="C1326">
        <v>485</v>
      </c>
      <c r="D1326">
        <v>102365307.621592</v>
      </c>
      <c r="E1326">
        <v>97862951557.919403</v>
      </c>
      <c r="F1326">
        <v>843414</v>
      </c>
      <c r="G1326">
        <v>1075</v>
      </c>
      <c r="H1326">
        <v>94</v>
      </c>
      <c r="I1326">
        <v>104311016.952537</v>
      </c>
      <c r="J1326">
        <v>112093917721.576</v>
      </c>
      <c r="K1326">
        <v>629615</v>
      </c>
      <c r="L1326">
        <v>31</v>
      </c>
      <c r="M1326">
        <f t="shared" si="20"/>
        <v>2023</v>
      </c>
    </row>
    <row r="1327" spans="1:13">
      <c r="A1327">
        <v>45158</v>
      </c>
      <c r="B1327">
        <v>5728</v>
      </c>
      <c r="C1327">
        <v>73</v>
      </c>
      <c r="D1327">
        <v>102243183.494169</v>
      </c>
      <c r="E1327">
        <v>97965194741.413605</v>
      </c>
      <c r="F1327">
        <v>842429</v>
      </c>
      <c r="G1327">
        <v>1058</v>
      </c>
      <c r="H1327">
        <v>72</v>
      </c>
      <c r="I1327">
        <v>104317131.299034</v>
      </c>
      <c r="J1327">
        <v>112198234852.875</v>
      </c>
      <c r="K1327">
        <v>629656</v>
      </c>
      <c r="L1327">
        <v>31</v>
      </c>
      <c r="M1327">
        <f t="shared" si="20"/>
        <v>2023</v>
      </c>
    </row>
    <row r="1328" spans="1:13">
      <c r="A1328">
        <v>45159</v>
      </c>
      <c r="B1328">
        <v>3194</v>
      </c>
      <c r="C1328">
        <v>39</v>
      </c>
      <c r="D1328">
        <v>102122845.70735499</v>
      </c>
      <c r="E1328">
        <v>98067317587.120895</v>
      </c>
      <c r="F1328">
        <v>841421</v>
      </c>
      <c r="G1328">
        <v>1047</v>
      </c>
      <c r="H1328">
        <v>77</v>
      </c>
      <c r="I1328">
        <v>104326202.053369</v>
      </c>
      <c r="J1328">
        <v>112302561054.92799</v>
      </c>
      <c r="K1328">
        <v>629702</v>
      </c>
      <c r="L1328">
        <v>31</v>
      </c>
      <c r="M1328">
        <f t="shared" si="20"/>
        <v>2023</v>
      </c>
    </row>
    <row r="1329" spans="1:13">
      <c r="A1329">
        <v>45160</v>
      </c>
      <c r="B1329">
        <v>67084</v>
      </c>
      <c r="C1329">
        <v>773</v>
      </c>
      <c r="D1329">
        <v>102085939.96800201</v>
      </c>
      <c r="E1329">
        <v>98169403527.088898</v>
      </c>
      <c r="F1329">
        <v>841115</v>
      </c>
      <c r="G1329">
        <v>1079</v>
      </c>
      <c r="H1329">
        <v>76</v>
      </c>
      <c r="I1329">
        <v>104334871.546314</v>
      </c>
      <c r="J1329">
        <v>112406895926.474</v>
      </c>
      <c r="K1329">
        <v>629747</v>
      </c>
      <c r="L1329">
        <v>31</v>
      </c>
      <c r="M1329">
        <f t="shared" si="20"/>
        <v>2023</v>
      </c>
    </row>
    <row r="1330" spans="1:13">
      <c r="A1330">
        <v>45161</v>
      </c>
      <c r="B1330">
        <v>61191</v>
      </c>
      <c r="C1330">
        <v>660</v>
      </c>
      <c r="D1330">
        <v>102047674.202713</v>
      </c>
      <c r="E1330">
        <v>98271451201.291595</v>
      </c>
      <c r="F1330">
        <v>840787</v>
      </c>
      <c r="G1330">
        <v>988</v>
      </c>
      <c r="H1330">
        <v>73</v>
      </c>
      <c r="I1330">
        <v>104343078.636519</v>
      </c>
      <c r="J1330">
        <v>112511239005.11099</v>
      </c>
      <c r="K1330">
        <v>629789</v>
      </c>
      <c r="L1330">
        <v>31</v>
      </c>
      <c r="M1330">
        <f t="shared" si="20"/>
        <v>2023</v>
      </c>
    </row>
    <row r="1331" spans="1:13">
      <c r="A1331">
        <v>45162</v>
      </c>
      <c r="B1331">
        <v>49405</v>
      </c>
      <c r="C1331">
        <v>554</v>
      </c>
      <c r="D1331">
        <v>101989724.93840399</v>
      </c>
      <c r="E1331">
        <v>98373440926.229996</v>
      </c>
      <c r="F1331">
        <v>840301</v>
      </c>
      <c r="G1331">
        <v>1040</v>
      </c>
      <c r="H1331">
        <v>76</v>
      </c>
      <c r="I1331">
        <v>104353624.582881</v>
      </c>
      <c r="J1331">
        <v>112615592629.694</v>
      </c>
      <c r="K1331">
        <v>629834</v>
      </c>
      <c r="L1331">
        <v>31</v>
      </c>
      <c r="M1331">
        <f t="shared" si="20"/>
        <v>2023</v>
      </c>
    </row>
    <row r="1332" spans="1:13">
      <c r="A1332">
        <v>45163</v>
      </c>
      <c r="B1332">
        <v>48854</v>
      </c>
      <c r="C1332">
        <v>603</v>
      </c>
      <c r="D1332">
        <v>101934060.86185101</v>
      </c>
      <c r="E1332">
        <v>98475374987.091904</v>
      </c>
      <c r="F1332">
        <v>839860</v>
      </c>
      <c r="G1332">
        <v>1044</v>
      </c>
      <c r="H1332">
        <v>67</v>
      </c>
      <c r="I1332">
        <v>104360658.682475</v>
      </c>
      <c r="J1332">
        <v>112719953288.37601</v>
      </c>
      <c r="K1332">
        <v>629870</v>
      </c>
      <c r="L1332">
        <v>31</v>
      </c>
      <c r="M1332">
        <f t="shared" si="20"/>
        <v>2023</v>
      </c>
    </row>
    <row r="1333" spans="1:13">
      <c r="A1333">
        <v>45164</v>
      </c>
      <c r="B1333">
        <v>42189</v>
      </c>
      <c r="C1333">
        <v>527</v>
      </c>
      <c r="D1333">
        <v>101872601.79466</v>
      </c>
      <c r="E1333">
        <v>98577247588.886597</v>
      </c>
      <c r="F1333">
        <v>839375</v>
      </c>
      <c r="G1333">
        <v>1012</v>
      </c>
      <c r="H1333">
        <v>72</v>
      </c>
      <c r="I1333">
        <v>104370317.56882501</v>
      </c>
      <c r="J1333">
        <v>112824323605.94501</v>
      </c>
      <c r="K1333">
        <v>629910</v>
      </c>
      <c r="L1333">
        <v>32</v>
      </c>
      <c r="M1333">
        <f t="shared" si="20"/>
        <v>2023</v>
      </c>
    </row>
    <row r="1334" spans="1:13">
      <c r="A1334">
        <v>45165</v>
      </c>
      <c r="B1334">
        <v>7766</v>
      </c>
      <c r="C1334">
        <v>80</v>
      </c>
      <c r="D1334">
        <v>101761267.071642</v>
      </c>
      <c r="E1334">
        <v>98679008855.958206</v>
      </c>
      <c r="F1334">
        <v>838445</v>
      </c>
      <c r="G1334">
        <v>1010</v>
      </c>
      <c r="H1334">
        <v>78</v>
      </c>
      <c r="I1334">
        <v>104380645.838912</v>
      </c>
      <c r="J1334">
        <v>112928704251.784</v>
      </c>
      <c r="K1334">
        <v>629957</v>
      </c>
      <c r="L1334">
        <v>31</v>
      </c>
      <c r="M1334">
        <f t="shared" si="20"/>
        <v>2023</v>
      </c>
    </row>
    <row r="1335" spans="1:13">
      <c r="A1335">
        <v>45166</v>
      </c>
      <c r="B1335">
        <v>2478</v>
      </c>
      <c r="C1335">
        <v>31</v>
      </c>
      <c r="D1335">
        <v>101655853.78730901</v>
      </c>
      <c r="E1335">
        <v>98780664709.745499</v>
      </c>
      <c r="F1335">
        <v>837571</v>
      </c>
      <c r="G1335">
        <v>905</v>
      </c>
      <c r="H1335">
        <v>74</v>
      </c>
      <c r="I1335">
        <v>104388701.35665099</v>
      </c>
      <c r="J1335">
        <v>113033092953.14101</v>
      </c>
      <c r="K1335">
        <v>629999</v>
      </c>
      <c r="L1335">
        <v>32</v>
      </c>
      <c r="M1335">
        <f t="shared" si="20"/>
        <v>2023</v>
      </c>
    </row>
    <row r="1336" spans="1:13">
      <c r="A1336">
        <v>45167</v>
      </c>
      <c r="B1336">
        <v>72152</v>
      </c>
      <c r="C1336">
        <v>910</v>
      </c>
      <c r="D1336">
        <v>101652433.961656</v>
      </c>
      <c r="E1336">
        <v>98882317143.707199</v>
      </c>
      <c r="F1336">
        <v>837522</v>
      </c>
      <c r="G1336">
        <v>959</v>
      </c>
      <c r="H1336">
        <v>84</v>
      </c>
      <c r="I1336">
        <v>104401769.8317</v>
      </c>
      <c r="J1336">
        <v>113137494722.972</v>
      </c>
      <c r="K1336">
        <v>630052</v>
      </c>
      <c r="L1336">
        <v>31</v>
      </c>
      <c r="M1336">
        <f t="shared" si="20"/>
        <v>2023</v>
      </c>
    </row>
    <row r="1337" spans="1:13">
      <c r="A1337">
        <v>45168</v>
      </c>
      <c r="B1337">
        <v>59043</v>
      </c>
      <c r="C1337">
        <v>657</v>
      </c>
      <c r="D1337">
        <v>101614446.67224</v>
      </c>
      <c r="E1337">
        <v>98983931590.379395</v>
      </c>
      <c r="F1337">
        <v>837200</v>
      </c>
      <c r="G1337">
        <v>979</v>
      </c>
      <c r="H1337">
        <v>80</v>
      </c>
      <c r="I1337">
        <v>104410062.238847</v>
      </c>
      <c r="J1337">
        <v>113241904785.211</v>
      </c>
      <c r="K1337">
        <v>630101</v>
      </c>
      <c r="L1337">
        <v>31</v>
      </c>
      <c r="M1337">
        <f t="shared" si="20"/>
        <v>2023</v>
      </c>
    </row>
    <row r="1338" spans="1:13">
      <c r="A1338">
        <v>45169</v>
      </c>
      <c r="B1338">
        <v>58933</v>
      </c>
      <c r="C1338">
        <v>701</v>
      </c>
      <c r="D1338">
        <v>101589816.736544</v>
      </c>
      <c r="E1338">
        <v>99085521407.115906</v>
      </c>
      <c r="F1338">
        <v>836974</v>
      </c>
      <c r="G1338">
        <v>927</v>
      </c>
      <c r="H1338">
        <v>70</v>
      </c>
      <c r="I1338">
        <v>104416697.27779099</v>
      </c>
      <c r="J1338">
        <v>113346321482.489</v>
      </c>
      <c r="K1338">
        <v>630140</v>
      </c>
      <c r="L1338">
        <v>31</v>
      </c>
      <c r="M1338">
        <f t="shared" si="20"/>
        <v>2023</v>
      </c>
    </row>
    <row r="1339" spans="1:13">
      <c r="A1339">
        <v>45170</v>
      </c>
      <c r="B1339">
        <v>57843</v>
      </c>
      <c r="C1339">
        <v>624</v>
      </c>
      <c r="D1339">
        <v>101538335.477393</v>
      </c>
      <c r="E1339">
        <v>99187059742.593307</v>
      </c>
      <c r="F1339">
        <v>836572</v>
      </c>
      <c r="G1339">
        <v>1026</v>
      </c>
      <c r="H1339">
        <v>81</v>
      </c>
      <c r="I1339">
        <v>104427031.95066001</v>
      </c>
      <c r="J1339">
        <v>113450748514.44</v>
      </c>
      <c r="K1339">
        <v>630190</v>
      </c>
      <c r="L1339">
        <v>31</v>
      </c>
      <c r="M1339">
        <f t="shared" si="20"/>
        <v>2023</v>
      </c>
    </row>
    <row r="1340" spans="1:13">
      <c r="A1340">
        <v>45171</v>
      </c>
      <c r="B1340">
        <v>47203</v>
      </c>
      <c r="C1340">
        <v>565</v>
      </c>
      <c r="D1340">
        <v>101495981.798971</v>
      </c>
      <c r="E1340">
        <v>99288555724.392303</v>
      </c>
      <c r="F1340">
        <v>836242</v>
      </c>
      <c r="G1340">
        <v>895</v>
      </c>
      <c r="H1340">
        <v>57</v>
      </c>
      <c r="I1340">
        <v>104432187.462459</v>
      </c>
      <c r="J1340">
        <v>113555180701.90199</v>
      </c>
      <c r="K1340">
        <v>630215</v>
      </c>
      <c r="L1340">
        <v>32</v>
      </c>
      <c r="M1340">
        <f t="shared" si="20"/>
        <v>2023</v>
      </c>
    </row>
    <row r="1341" spans="1:13">
      <c r="A1341">
        <v>45172</v>
      </c>
      <c r="B1341">
        <v>6525</v>
      </c>
      <c r="C1341">
        <v>80</v>
      </c>
      <c r="D1341">
        <v>101389364.52265701</v>
      </c>
      <c r="E1341">
        <v>99389945088.914993</v>
      </c>
      <c r="F1341">
        <v>835363</v>
      </c>
      <c r="G1341">
        <v>959</v>
      </c>
      <c r="H1341">
        <v>83</v>
      </c>
      <c r="I1341">
        <v>104446950.067056</v>
      </c>
      <c r="J1341">
        <v>113659627651.96899</v>
      </c>
      <c r="K1341">
        <v>630266</v>
      </c>
      <c r="L1341">
        <v>32</v>
      </c>
      <c r="M1341">
        <f t="shared" si="20"/>
        <v>2023</v>
      </c>
    </row>
    <row r="1342" spans="1:13">
      <c r="A1342">
        <v>45173</v>
      </c>
      <c r="B1342">
        <v>4644</v>
      </c>
      <c r="C1342">
        <v>53</v>
      </c>
      <c r="D1342">
        <v>101287263.813861</v>
      </c>
      <c r="E1342">
        <v>99491232352.728806</v>
      </c>
      <c r="F1342">
        <v>834526</v>
      </c>
      <c r="G1342">
        <v>890</v>
      </c>
      <c r="H1342">
        <v>67</v>
      </c>
      <c r="I1342">
        <v>104451766.730478</v>
      </c>
      <c r="J1342">
        <v>113764079418.7</v>
      </c>
      <c r="K1342">
        <v>630301</v>
      </c>
      <c r="L1342">
        <v>32</v>
      </c>
      <c r="M1342">
        <f t="shared" si="20"/>
        <v>2023</v>
      </c>
    </row>
    <row r="1343" spans="1:13">
      <c r="A1343">
        <v>45174</v>
      </c>
      <c r="B1343">
        <v>86000</v>
      </c>
      <c r="C1343">
        <v>1087</v>
      </c>
      <c r="D1343">
        <v>101307637.929198</v>
      </c>
      <c r="E1343">
        <v>99592539990.658005</v>
      </c>
      <c r="F1343">
        <v>834695</v>
      </c>
      <c r="G1343">
        <v>918</v>
      </c>
      <c r="H1343">
        <v>63</v>
      </c>
      <c r="I1343">
        <v>104459235.471975</v>
      </c>
      <c r="J1343">
        <v>113868538654.172</v>
      </c>
      <c r="K1343">
        <v>630333</v>
      </c>
      <c r="L1343">
        <v>31</v>
      </c>
      <c r="M1343">
        <f t="shared" si="20"/>
        <v>2023</v>
      </c>
    </row>
    <row r="1344" spans="1:13">
      <c r="A1344">
        <v>45175</v>
      </c>
      <c r="B1344">
        <v>92290</v>
      </c>
      <c r="C1344">
        <v>1115</v>
      </c>
      <c r="D1344">
        <v>101331958.45353401</v>
      </c>
      <c r="E1344">
        <v>99693871949.111496</v>
      </c>
      <c r="F1344">
        <v>834897</v>
      </c>
      <c r="G1344">
        <v>913</v>
      </c>
      <c r="H1344">
        <v>77</v>
      </c>
      <c r="I1344">
        <v>104472866.193354</v>
      </c>
      <c r="J1344">
        <v>113973011520.36501</v>
      </c>
      <c r="K1344">
        <v>630378</v>
      </c>
      <c r="L1344">
        <v>32</v>
      </c>
      <c r="M1344">
        <f t="shared" si="20"/>
        <v>2023</v>
      </c>
    </row>
    <row r="1345" spans="1:13">
      <c r="A1345">
        <v>45176</v>
      </c>
      <c r="B1345">
        <v>80415</v>
      </c>
      <c r="C1345">
        <v>961</v>
      </c>
      <c r="D1345">
        <v>101342913.478192</v>
      </c>
      <c r="E1345">
        <v>99795214862.589706</v>
      </c>
      <c r="F1345">
        <v>834981</v>
      </c>
      <c r="G1345">
        <v>877</v>
      </c>
      <c r="H1345">
        <v>62</v>
      </c>
      <c r="I1345">
        <v>104477230.05073901</v>
      </c>
      <c r="J1345">
        <v>114077488750.416</v>
      </c>
      <c r="K1345">
        <v>630408</v>
      </c>
      <c r="L1345">
        <v>32</v>
      </c>
      <c r="M1345">
        <f t="shared" si="20"/>
        <v>2023</v>
      </c>
    </row>
    <row r="1346" spans="1:13">
      <c r="A1346">
        <v>45177</v>
      </c>
      <c r="B1346">
        <v>83707</v>
      </c>
      <c r="C1346">
        <v>866</v>
      </c>
      <c r="D1346">
        <v>101341381.03585</v>
      </c>
      <c r="E1346">
        <v>99896556243.625595</v>
      </c>
      <c r="F1346">
        <v>834978</v>
      </c>
      <c r="G1346">
        <v>869</v>
      </c>
      <c r="H1346">
        <v>67</v>
      </c>
      <c r="I1346">
        <v>104486467.406564</v>
      </c>
      <c r="J1346">
        <v>114181975217.82201</v>
      </c>
      <c r="K1346">
        <v>630444</v>
      </c>
      <c r="L1346">
        <v>31</v>
      </c>
      <c r="M1346">
        <f t="shared" si="20"/>
        <v>2023</v>
      </c>
    </row>
    <row r="1347" spans="1:13">
      <c r="A1347">
        <v>45178</v>
      </c>
      <c r="B1347">
        <v>69658</v>
      </c>
      <c r="C1347">
        <v>848</v>
      </c>
      <c r="D1347">
        <v>101336894.789983</v>
      </c>
      <c r="E1347">
        <v>99997893138.415604</v>
      </c>
      <c r="F1347">
        <v>834944</v>
      </c>
      <c r="G1347">
        <v>882</v>
      </c>
      <c r="H1347">
        <v>57</v>
      </c>
      <c r="I1347">
        <v>104492364.698035</v>
      </c>
      <c r="J1347">
        <v>114286467582.52</v>
      </c>
      <c r="K1347">
        <v>630470</v>
      </c>
      <c r="L1347">
        <v>31</v>
      </c>
      <c r="M1347">
        <f t="shared" ref="M1347:M1410" si="21">YEAR(A1347)</f>
        <v>2023</v>
      </c>
    </row>
    <row r="1348" spans="1:13">
      <c r="A1348">
        <v>45179</v>
      </c>
      <c r="B1348">
        <v>9347</v>
      </c>
      <c r="C1348">
        <v>90</v>
      </c>
      <c r="D1348">
        <v>101246097.39845</v>
      </c>
      <c r="E1348">
        <v>100099139235.814</v>
      </c>
      <c r="F1348">
        <v>834209</v>
      </c>
      <c r="G1348">
        <v>825</v>
      </c>
      <c r="H1348">
        <v>52</v>
      </c>
      <c r="I1348">
        <v>104497658.04108401</v>
      </c>
      <c r="J1348">
        <v>114390965240.561</v>
      </c>
      <c r="K1348">
        <v>630490</v>
      </c>
      <c r="L1348">
        <v>32</v>
      </c>
      <c r="M1348">
        <f t="shared" si="21"/>
        <v>2023</v>
      </c>
    </row>
    <row r="1349" spans="1:13">
      <c r="A1349">
        <v>45180</v>
      </c>
      <c r="B1349">
        <v>5055</v>
      </c>
      <c r="C1349">
        <v>51</v>
      </c>
      <c r="D1349">
        <v>101148481.24563099</v>
      </c>
      <c r="E1349">
        <v>100200287717.05901</v>
      </c>
      <c r="F1349">
        <v>833415</v>
      </c>
      <c r="G1349">
        <v>845</v>
      </c>
      <c r="H1349">
        <v>59</v>
      </c>
      <c r="I1349">
        <v>104505771.013667</v>
      </c>
      <c r="J1349">
        <v>114495471011.575</v>
      </c>
      <c r="K1349">
        <v>630518</v>
      </c>
      <c r="L1349">
        <v>31</v>
      </c>
      <c r="M1349">
        <f t="shared" si="21"/>
        <v>2023</v>
      </c>
    </row>
    <row r="1350" spans="1:13">
      <c r="A1350">
        <v>45181</v>
      </c>
      <c r="B1350">
        <v>124150</v>
      </c>
      <c r="C1350">
        <v>1300</v>
      </c>
      <c r="D1350">
        <v>101198892.063912</v>
      </c>
      <c r="E1350">
        <v>100301486609.123</v>
      </c>
      <c r="F1350">
        <v>833843</v>
      </c>
      <c r="G1350">
        <v>872</v>
      </c>
      <c r="H1350">
        <v>74</v>
      </c>
      <c r="I1350">
        <v>104517734.885581</v>
      </c>
      <c r="J1350">
        <v>114599988746.461</v>
      </c>
      <c r="K1350">
        <v>630561</v>
      </c>
      <c r="L1350">
        <v>31</v>
      </c>
      <c r="M1350">
        <f t="shared" si="21"/>
        <v>2023</v>
      </c>
    </row>
    <row r="1351" spans="1:13">
      <c r="A1351">
        <v>45182</v>
      </c>
      <c r="B1351">
        <v>102577</v>
      </c>
      <c r="C1351">
        <v>1115</v>
      </c>
      <c r="D1351">
        <v>101228841.19237299</v>
      </c>
      <c r="E1351">
        <v>100402715450.315</v>
      </c>
      <c r="F1351">
        <v>834082</v>
      </c>
      <c r="G1351">
        <v>876</v>
      </c>
      <c r="H1351">
        <v>80</v>
      </c>
      <c r="I1351">
        <v>104527872.60704701</v>
      </c>
      <c r="J1351">
        <v>114704516619.06799</v>
      </c>
      <c r="K1351">
        <v>630609</v>
      </c>
      <c r="L1351">
        <v>32</v>
      </c>
      <c r="M1351">
        <f t="shared" si="21"/>
        <v>2023</v>
      </c>
    </row>
    <row r="1352" spans="1:13">
      <c r="A1352">
        <v>45183</v>
      </c>
      <c r="B1352">
        <v>94876</v>
      </c>
      <c r="C1352">
        <v>1274</v>
      </c>
      <c r="D1352">
        <v>101271985.728779</v>
      </c>
      <c r="E1352">
        <v>100503987436.04401</v>
      </c>
      <c r="F1352">
        <v>834469</v>
      </c>
      <c r="G1352">
        <v>887</v>
      </c>
      <c r="H1352">
        <v>59</v>
      </c>
      <c r="I1352">
        <v>104533723.865743</v>
      </c>
      <c r="J1352">
        <v>114809050342.933</v>
      </c>
      <c r="K1352">
        <v>630637</v>
      </c>
      <c r="L1352">
        <v>31</v>
      </c>
      <c r="M1352">
        <f t="shared" si="21"/>
        <v>2023</v>
      </c>
    </row>
    <row r="1353" spans="1:13">
      <c r="A1353">
        <v>45184</v>
      </c>
      <c r="B1353">
        <v>81180</v>
      </c>
      <c r="C1353">
        <v>894</v>
      </c>
      <c r="D1353">
        <v>101278266.21211199</v>
      </c>
      <c r="E1353">
        <v>100605265702.256</v>
      </c>
      <c r="F1353">
        <v>834528</v>
      </c>
      <c r="G1353">
        <v>835</v>
      </c>
      <c r="H1353">
        <v>64</v>
      </c>
      <c r="I1353">
        <v>104540288.966603</v>
      </c>
      <c r="J1353">
        <v>114913590631.89999</v>
      </c>
      <c r="K1353">
        <v>630669</v>
      </c>
      <c r="L1353">
        <v>32</v>
      </c>
      <c r="M1353">
        <f t="shared" si="21"/>
        <v>2023</v>
      </c>
    </row>
    <row r="1354" spans="1:13">
      <c r="A1354">
        <v>45185</v>
      </c>
      <c r="B1354">
        <v>65543</v>
      </c>
      <c r="C1354">
        <v>704</v>
      </c>
      <c r="D1354">
        <v>101263962.630224</v>
      </c>
      <c r="E1354">
        <v>100706529664.88699</v>
      </c>
      <c r="F1354">
        <v>834407</v>
      </c>
      <c r="G1354">
        <v>825</v>
      </c>
      <c r="H1354">
        <v>52</v>
      </c>
      <c r="I1354">
        <v>104545946.67588</v>
      </c>
      <c r="J1354">
        <v>115018136578.576</v>
      </c>
      <c r="K1354">
        <v>630689</v>
      </c>
      <c r="L1354">
        <v>32</v>
      </c>
      <c r="M1354">
        <f t="shared" si="21"/>
        <v>2023</v>
      </c>
    </row>
    <row r="1355" spans="1:13">
      <c r="A1355">
        <v>45186</v>
      </c>
      <c r="B1355">
        <v>11639</v>
      </c>
      <c r="C1355">
        <v>147</v>
      </c>
      <c r="D1355">
        <v>101187241.16113</v>
      </c>
      <c r="E1355">
        <v>100807716906.048</v>
      </c>
      <c r="F1355">
        <v>833774</v>
      </c>
      <c r="G1355">
        <v>780</v>
      </c>
      <c r="H1355">
        <v>54</v>
      </c>
      <c r="I1355">
        <v>104553672.098463</v>
      </c>
      <c r="J1355">
        <v>115122690250.674</v>
      </c>
      <c r="K1355">
        <v>630711</v>
      </c>
      <c r="L1355">
        <v>32</v>
      </c>
      <c r="M1355">
        <f t="shared" si="21"/>
        <v>2023</v>
      </c>
    </row>
    <row r="1356" spans="1:13">
      <c r="A1356">
        <v>45187</v>
      </c>
      <c r="B1356">
        <v>4879</v>
      </c>
      <c r="C1356">
        <v>49</v>
      </c>
      <c r="D1356">
        <v>101101498.957417</v>
      </c>
      <c r="E1356">
        <v>100908818405.005</v>
      </c>
      <c r="F1356">
        <v>833072</v>
      </c>
      <c r="G1356">
        <v>751</v>
      </c>
      <c r="H1356">
        <v>62</v>
      </c>
      <c r="I1356">
        <v>104562439.75225399</v>
      </c>
      <c r="J1356">
        <v>115227252690.427</v>
      </c>
      <c r="K1356">
        <v>630741</v>
      </c>
      <c r="L1356">
        <v>32</v>
      </c>
      <c r="M1356">
        <f t="shared" si="21"/>
        <v>2023</v>
      </c>
    </row>
    <row r="1357" spans="1:13">
      <c r="A1357">
        <v>45188</v>
      </c>
      <c r="B1357">
        <v>125737</v>
      </c>
      <c r="C1357">
        <v>1329</v>
      </c>
      <c r="D1357">
        <v>101169571.244966</v>
      </c>
      <c r="E1357">
        <v>101009987976.25</v>
      </c>
      <c r="F1357">
        <v>833605</v>
      </c>
      <c r="G1357">
        <v>796</v>
      </c>
      <c r="H1357">
        <v>55</v>
      </c>
      <c r="I1357">
        <v>104567490.398203</v>
      </c>
      <c r="J1357">
        <v>115331820180.825</v>
      </c>
      <c r="K1357">
        <v>630764</v>
      </c>
      <c r="L1357">
        <v>32</v>
      </c>
      <c r="M1357">
        <f t="shared" si="21"/>
        <v>2023</v>
      </c>
    </row>
    <row r="1358" spans="1:13">
      <c r="A1358">
        <v>45189</v>
      </c>
      <c r="B1358">
        <v>98756</v>
      </c>
      <c r="C1358">
        <v>1027</v>
      </c>
      <c r="D1358">
        <v>101194392.838257</v>
      </c>
      <c r="E1358">
        <v>101111182369.088</v>
      </c>
      <c r="F1358">
        <v>833825</v>
      </c>
      <c r="G1358">
        <v>807</v>
      </c>
      <c r="H1358">
        <v>65</v>
      </c>
      <c r="I1358">
        <v>104577541.043047</v>
      </c>
      <c r="J1358">
        <v>115436397721.868</v>
      </c>
      <c r="K1358">
        <v>630797</v>
      </c>
      <c r="L1358">
        <v>32</v>
      </c>
      <c r="M1358">
        <f t="shared" si="21"/>
        <v>2023</v>
      </c>
    </row>
    <row r="1359" spans="1:13">
      <c r="A1359">
        <v>45190</v>
      </c>
      <c r="B1359">
        <v>93700</v>
      </c>
      <c r="C1359">
        <v>1244</v>
      </c>
      <c r="D1359">
        <v>101242022.802029</v>
      </c>
      <c r="E1359">
        <v>101212424391.89</v>
      </c>
      <c r="F1359">
        <v>834212</v>
      </c>
      <c r="G1359">
        <v>857</v>
      </c>
      <c r="H1359">
        <v>53</v>
      </c>
      <c r="I1359">
        <v>104582053.645191</v>
      </c>
      <c r="J1359">
        <v>115540979775.513</v>
      </c>
      <c r="K1359">
        <v>630819</v>
      </c>
      <c r="L1359">
        <v>31</v>
      </c>
      <c r="M1359">
        <f t="shared" si="21"/>
        <v>2023</v>
      </c>
    </row>
    <row r="1360" spans="1:13">
      <c r="A1360">
        <v>45191</v>
      </c>
      <c r="B1360">
        <v>89821</v>
      </c>
      <c r="C1360">
        <v>1032</v>
      </c>
      <c r="D1360">
        <v>101278015.420368</v>
      </c>
      <c r="E1360">
        <v>101313702407.311</v>
      </c>
      <c r="F1360">
        <v>834509</v>
      </c>
      <c r="G1360">
        <v>735</v>
      </c>
      <c r="H1360">
        <v>47</v>
      </c>
      <c r="I1360">
        <v>104587321.992873</v>
      </c>
      <c r="J1360">
        <v>115645567097.506</v>
      </c>
      <c r="K1360">
        <v>630835</v>
      </c>
      <c r="L1360">
        <v>31</v>
      </c>
      <c r="M1360">
        <f t="shared" si="21"/>
        <v>2023</v>
      </c>
    </row>
    <row r="1361" spans="1:13">
      <c r="A1361">
        <v>45192</v>
      </c>
      <c r="B1361">
        <v>67130</v>
      </c>
      <c r="C1361">
        <v>919</v>
      </c>
      <c r="D1361">
        <v>101290470.29909</v>
      </c>
      <c r="E1361">
        <v>101414992877.61</v>
      </c>
      <c r="F1361">
        <v>834632</v>
      </c>
      <c r="G1361">
        <v>796</v>
      </c>
      <c r="H1361">
        <v>50</v>
      </c>
      <c r="I1361">
        <v>104594688.69990601</v>
      </c>
      <c r="J1361">
        <v>115750161786.20599</v>
      </c>
      <c r="K1361">
        <v>630853</v>
      </c>
      <c r="L1361">
        <v>32</v>
      </c>
      <c r="M1361">
        <f t="shared" si="21"/>
        <v>2023</v>
      </c>
    </row>
    <row r="1362" spans="1:13">
      <c r="A1362">
        <v>45193</v>
      </c>
      <c r="B1362">
        <v>8876</v>
      </c>
      <c r="C1362">
        <v>133</v>
      </c>
      <c r="D1362">
        <v>101222419.084354</v>
      </c>
      <c r="E1362">
        <v>101516215296.694</v>
      </c>
      <c r="F1362">
        <v>834059</v>
      </c>
      <c r="G1362">
        <v>706</v>
      </c>
      <c r="H1362">
        <v>53</v>
      </c>
      <c r="I1362">
        <v>104601200.96646599</v>
      </c>
      <c r="J1362">
        <v>115854762987.172</v>
      </c>
      <c r="K1362">
        <v>630874</v>
      </c>
      <c r="L1362">
        <v>32</v>
      </c>
      <c r="M1362">
        <f t="shared" si="21"/>
        <v>2023</v>
      </c>
    </row>
    <row r="1363" spans="1:13">
      <c r="A1363">
        <v>45194</v>
      </c>
      <c r="B1363">
        <v>3997</v>
      </c>
      <c r="C1363">
        <v>46</v>
      </c>
      <c r="D1363">
        <v>101134195.45563699</v>
      </c>
      <c r="E1363">
        <v>101617349492.14999</v>
      </c>
      <c r="F1363">
        <v>833332</v>
      </c>
      <c r="G1363">
        <v>773</v>
      </c>
      <c r="H1363">
        <v>53</v>
      </c>
      <c r="I1363">
        <v>104607566.87066001</v>
      </c>
      <c r="J1363">
        <v>115959370554.043</v>
      </c>
      <c r="K1363">
        <v>630896</v>
      </c>
      <c r="L1363">
        <v>31</v>
      </c>
      <c r="M1363">
        <f t="shared" si="21"/>
        <v>2023</v>
      </c>
    </row>
    <row r="1364" spans="1:13">
      <c r="A1364">
        <v>45195</v>
      </c>
      <c r="B1364">
        <v>123210</v>
      </c>
      <c r="C1364">
        <v>1287</v>
      </c>
      <c r="D1364">
        <v>101198535.951959</v>
      </c>
      <c r="E1364">
        <v>101718548028.10201</v>
      </c>
      <c r="F1364">
        <v>833853</v>
      </c>
      <c r="G1364">
        <v>766</v>
      </c>
      <c r="H1364">
        <v>52</v>
      </c>
      <c r="I1364">
        <v>104613870.24183799</v>
      </c>
      <c r="J1364">
        <v>116063984424.285</v>
      </c>
      <c r="K1364">
        <v>630916</v>
      </c>
      <c r="L1364">
        <v>32</v>
      </c>
      <c r="M1364">
        <f t="shared" si="21"/>
        <v>2023</v>
      </c>
    </row>
    <row r="1365" spans="1:13">
      <c r="A1365">
        <v>45196</v>
      </c>
      <c r="B1365">
        <v>105339</v>
      </c>
      <c r="C1365">
        <v>1341</v>
      </c>
      <c r="D1365">
        <v>101265682.980391</v>
      </c>
      <c r="E1365">
        <v>101819813711.082</v>
      </c>
      <c r="F1365">
        <v>834420</v>
      </c>
      <c r="G1365">
        <v>774</v>
      </c>
      <c r="H1365">
        <v>58</v>
      </c>
      <c r="I1365">
        <v>104622184.232858</v>
      </c>
      <c r="J1365">
        <v>116168606608.51801</v>
      </c>
      <c r="K1365">
        <v>630943</v>
      </c>
      <c r="L1365">
        <v>31</v>
      </c>
      <c r="M1365">
        <f t="shared" si="21"/>
        <v>2023</v>
      </c>
    </row>
    <row r="1366" spans="1:13">
      <c r="A1366">
        <v>45197</v>
      </c>
      <c r="B1366">
        <v>94406</v>
      </c>
      <c r="C1366">
        <v>1072</v>
      </c>
      <c r="D1366">
        <v>101298779.140826</v>
      </c>
      <c r="E1366">
        <v>101921112490.22301</v>
      </c>
      <c r="F1366">
        <v>834728</v>
      </c>
      <c r="G1366">
        <v>764</v>
      </c>
      <c r="H1366">
        <v>44</v>
      </c>
      <c r="I1366">
        <v>104625423.186001</v>
      </c>
      <c r="J1366">
        <v>116273232031.70399</v>
      </c>
      <c r="K1366">
        <v>630955</v>
      </c>
      <c r="L1366">
        <v>32</v>
      </c>
      <c r="M1366">
        <f t="shared" si="21"/>
        <v>2023</v>
      </c>
    </row>
    <row r="1367" spans="1:13">
      <c r="A1367">
        <v>45198</v>
      </c>
      <c r="B1367">
        <v>97521</v>
      </c>
      <c r="C1367">
        <v>1217</v>
      </c>
      <c r="D1367">
        <v>101351179.852755</v>
      </c>
      <c r="E1367">
        <v>102022463670.076</v>
      </c>
      <c r="F1367">
        <v>835145</v>
      </c>
      <c r="G1367">
        <v>800</v>
      </c>
      <c r="H1367">
        <v>51</v>
      </c>
      <c r="I1367">
        <v>104631355.92686801</v>
      </c>
      <c r="J1367">
        <v>116377863387.63</v>
      </c>
      <c r="K1367">
        <v>630974</v>
      </c>
      <c r="L1367">
        <v>32</v>
      </c>
      <c r="M1367">
        <f t="shared" si="21"/>
        <v>2023</v>
      </c>
    </row>
    <row r="1368" spans="1:13">
      <c r="A1368">
        <v>45199</v>
      </c>
      <c r="B1368">
        <v>87175</v>
      </c>
      <c r="C1368">
        <v>975</v>
      </c>
      <c r="D1368">
        <v>101375321.881983</v>
      </c>
      <c r="E1368">
        <v>102123838991.95799</v>
      </c>
      <c r="F1368">
        <v>835337</v>
      </c>
      <c r="G1368">
        <v>783</v>
      </c>
      <c r="H1368">
        <v>48</v>
      </c>
      <c r="I1368">
        <v>104637041.01496699</v>
      </c>
      <c r="J1368">
        <v>116482500428.645</v>
      </c>
      <c r="K1368">
        <v>630991</v>
      </c>
      <c r="L1368">
        <v>31</v>
      </c>
      <c r="M1368">
        <f t="shared" si="21"/>
        <v>2023</v>
      </c>
    </row>
    <row r="1369" spans="1:13">
      <c r="A1369">
        <v>45200</v>
      </c>
      <c r="B1369">
        <v>16037</v>
      </c>
      <c r="C1369">
        <v>160</v>
      </c>
      <c r="D1369">
        <v>101307156.913293</v>
      </c>
      <c r="E1369">
        <v>102225146148.871</v>
      </c>
      <c r="F1369">
        <v>834765</v>
      </c>
      <c r="G1369">
        <v>732</v>
      </c>
      <c r="H1369">
        <v>45</v>
      </c>
      <c r="I1369">
        <v>104641949.52433901</v>
      </c>
      <c r="J1369">
        <v>116587142378.17</v>
      </c>
      <c r="K1369">
        <v>631005</v>
      </c>
      <c r="L1369">
        <v>31</v>
      </c>
      <c r="M1369">
        <f t="shared" si="21"/>
        <v>2023</v>
      </c>
    </row>
    <row r="1370" spans="1:13">
      <c r="A1370">
        <v>45201</v>
      </c>
      <c r="B1370">
        <v>7376</v>
      </c>
      <c r="C1370">
        <v>69</v>
      </c>
      <c r="D1370">
        <v>101226675.43685301</v>
      </c>
      <c r="E1370">
        <v>102326372824.308</v>
      </c>
      <c r="F1370">
        <v>834099</v>
      </c>
      <c r="G1370">
        <v>735</v>
      </c>
      <c r="H1370">
        <v>58</v>
      </c>
      <c r="I1370">
        <v>104650439.19444799</v>
      </c>
      <c r="J1370">
        <v>116691792817.364</v>
      </c>
      <c r="K1370">
        <v>631031</v>
      </c>
      <c r="L1370">
        <v>32</v>
      </c>
      <c r="M1370">
        <f t="shared" si="21"/>
        <v>2023</v>
      </c>
    </row>
    <row r="1371" spans="1:13">
      <c r="A1371">
        <v>45202</v>
      </c>
      <c r="B1371">
        <v>156851</v>
      </c>
      <c r="C1371">
        <v>1746</v>
      </c>
      <c r="D1371">
        <v>101349561.409364</v>
      </c>
      <c r="E1371">
        <v>102427722385.717</v>
      </c>
      <c r="F1371">
        <v>835111</v>
      </c>
      <c r="G1371">
        <v>734</v>
      </c>
      <c r="H1371">
        <v>58</v>
      </c>
      <c r="I1371">
        <v>104657234.979496</v>
      </c>
      <c r="J1371">
        <v>116796450052.34399</v>
      </c>
      <c r="K1371">
        <v>631058</v>
      </c>
      <c r="L1371">
        <v>31</v>
      </c>
      <c r="M1371">
        <f t="shared" si="21"/>
        <v>2023</v>
      </c>
    </row>
    <row r="1372" spans="1:13">
      <c r="A1372">
        <v>45203</v>
      </c>
      <c r="B1372">
        <v>15157</v>
      </c>
      <c r="C1372">
        <v>172</v>
      </c>
      <c r="D1372">
        <v>101282784.867331</v>
      </c>
      <c r="E1372">
        <v>102529005170.58501</v>
      </c>
      <c r="F1372">
        <v>834572</v>
      </c>
      <c r="G1372">
        <v>711</v>
      </c>
      <c r="H1372">
        <v>53</v>
      </c>
      <c r="I1372">
        <v>104663600.838709</v>
      </c>
      <c r="J1372">
        <v>116901113653.18201</v>
      </c>
      <c r="K1372">
        <v>631079</v>
      </c>
      <c r="L1372">
        <v>32</v>
      </c>
      <c r="M1372">
        <f t="shared" si="21"/>
        <v>2023</v>
      </c>
    </row>
    <row r="1373" spans="1:13">
      <c r="A1373">
        <v>45204</v>
      </c>
      <c r="B1373">
        <v>177557</v>
      </c>
      <c r="C1373">
        <v>1988</v>
      </c>
      <c r="D1373">
        <v>101431780.905904</v>
      </c>
      <c r="E1373">
        <v>102630436951.491</v>
      </c>
      <c r="F1373">
        <v>835842</v>
      </c>
      <c r="G1373">
        <v>718</v>
      </c>
      <c r="H1373">
        <v>64</v>
      </c>
      <c r="I1373">
        <v>104671333.506483</v>
      </c>
      <c r="J1373">
        <v>117005784986.689</v>
      </c>
      <c r="K1373">
        <v>631111</v>
      </c>
      <c r="L1373">
        <v>32</v>
      </c>
      <c r="M1373">
        <f t="shared" si="21"/>
        <v>2023</v>
      </c>
    </row>
    <row r="1374" spans="1:13">
      <c r="A1374">
        <v>45205</v>
      </c>
      <c r="B1374">
        <v>163888</v>
      </c>
      <c r="C1374">
        <v>2046</v>
      </c>
      <c r="D1374">
        <v>101588408.543883</v>
      </c>
      <c r="E1374">
        <v>102732025360.034</v>
      </c>
      <c r="F1374">
        <v>837143</v>
      </c>
      <c r="G1374">
        <v>745</v>
      </c>
      <c r="H1374">
        <v>55</v>
      </c>
      <c r="I1374">
        <v>104677313.981619</v>
      </c>
      <c r="J1374">
        <v>117110462300.67</v>
      </c>
      <c r="K1374">
        <v>631134</v>
      </c>
      <c r="L1374">
        <v>32</v>
      </c>
      <c r="M1374">
        <f t="shared" si="21"/>
        <v>2023</v>
      </c>
    </row>
    <row r="1375" spans="1:13">
      <c r="A1375">
        <v>45206</v>
      </c>
      <c r="B1375">
        <v>138107</v>
      </c>
      <c r="C1375">
        <v>1581</v>
      </c>
      <c r="D1375">
        <v>101693971.45572799</v>
      </c>
      <c r="E1375">
        <v>102833719331.49001</v>
      </c>
      <c r="F1375">
        <v>838000</v>
      </c>
      <c r="G1375">
        <v>724</v>
      </c>
      <c r="H1375">
        <v>61</v>
      </c>
      <c r="I1375">
        <v>104684716.207895</v>
      </c>
      <c r="J1375">
        <v>117215147016.87801</v>
      </c>
      <c r="K1375">
        <v>631164</v>
      </c>
      <c r="L1375">
        <v>31</v>
      </c>
      <c r="M1375">
        <f t="shared" si="21"/>
        <v>2023</v>
      </c>
    </row>
    <row r="1376" spans="1:13">
      <c r="A1376">
        <v>45207</v>
      </c>
      <c r="B1376">
        <v>15834</v>
      </c>
      <c r="C1376">
        <v>195</v>
      </c>
      <c r="D1376">
        <v>101631355.123477</v>
      </c>
      <c r="E1376">
        <v>102935350686.614</v>
      </c>
      <c r="F1376">
        <v>837472</v>
      </c>
      <c r="G1376">
        <v>723</v>
      </c>
      <c r="H1376">
        <v>54</v>
      </c>
      <c r="I1376">
        <v>104690808.834492</v>
      </c>
      <c r="J1376">
        <v>117319837825.713</v>
      </c>
      <c r="K1376">
        <v>631186</v>
      </c>
      <c r="L1376">
        <v>32</v>
      </c>
      <c r="M1376">
        <f t="shared" si="21"/>
        <v>2023</v>
      </c>
    </row>
    <row r="1377" spans="1:13">
      <c r="A1377">
        <v>45208</v>
      </c>
      <c r="B1377">
        <v>10556</v>
      </c>
      <c r="C1377">
        <v>128</v>
      </c>
      <c r="D1377">
        <v>101559167.856966</v>
      </c>
      <c r="E1377">
        <v>103036909854.47099</v>
      </c>
      <c r="F1377">
        <v>836864</v>
      </c>
      <c r="G1377">
        <v>736</v>
      </c>
      <c r="H1377">
        <v>46</v>
      </c>
      <c r="I1377">
        <v>104695250.611424</v>
      </c>
      <c r="J1377">
        <v>117424533076.32401</v>
      </c>
      <c r="K1377">
        <v>631200</v>
      </c>
      <c r="L1377">
        <v>32</v>
      </c>
      <c r="M1377">
        <f t="shared" si="21"/>
        <v>2023</v>
      </c>
    </row>
    <row r="1378" spans="1:13">
      <c r="A1378">
        <v>45209</v>
      </c>
      <c r="B1378">
        <v>215247</v>
      </c>
      <c r="C1378">
        <v>2820</v>
      </c>
      <c r="D1378">
        <v>101814239.005032</v>
      </c>
      <c r="E1378">
        <v>103138724093.476</v>
      </c>
      <c r="F1378">
        <v>838979</v>
      </c>
      <c r="G1378">
        <v>705</v>
      </c>
      <c r="H1378">
        <v>55</v>
      </c>
      <c r="I1378">
        <v>104703087.96493199</v>
      </c>
      <c r="J1378">
        <v>117529236164.289</v>
      </c>
      <c r="K1378">
        <v>631223</v>
      </c>
      <c r="L1378">
        <v>32</v>
      </c>
      <c r="M1378">
        <f t="shared" si="21"/>
        <v>2023</v>
      </c>
    </row>
    <row r="1379" spans="1:13">
      <c r="A1379">
        <v>45210</v>
      </c>
      <c r="B1379">
        <v>181481</v>
      </c>
      <c r="C1379">
        <v>2049</v>
      </c>
      <c r="D1379">
        <v>101975454.02648</v>
      </c>
      <c r="E1379">
        <v>103240699547.502</v>
      </c>
      <c r="F1379">
        <v>840279</v>
      </c>
      <c r="G1379">
        <v>749</v>
      </c>
      <c r="H1379">
        <v>50</v>
      </c>
      <c r="I1379">
        <v>104709342.980625</v>
      </c>
      <c r="J1379">
        <v>117633945507.27</v>
      </c>
      <c r="K1379">
        <v>631242</v>
      </c>
      <c r="L1379">
        <v>31</v>
      </c>
      <c r="M1379">
        <f t="shared" si="21"/>
        <v>2023</v>
      </c>
    </row>
    <row r="1380" spans="1:13">
      <c r="A1380">
        <v>45211</v>
      </c>
      <c r="B1380">
        <v>161046</v>
      </c>
      <c r="C1380">
        <v>1843</v>
      </c>
      <c r="D1380">
        <v>102105967.998311</v>
      </c>
      <c r="E1380">
        <v>103342805515.5</v>
      </c>
      <c r="F1380">
        <v>841375</v>
      </c>
      <c r="G1380">
        <v>747</v>
      </c>
      <c r="H1380">
        <v>67</v>
      </c>
      <c r="I1380">
        <v>104718698.803895</v>
      </c>
      <c r="J1380">
        <v>117738664206.07401</v>
      </c>
      <c r="K1380">
        <v>631278</v>
      </c>
      <c r="L1380">
        <v>31</v>
      </c>
      <c r="M1380">
        <f t="shared" si="21"/>
        <v>2023</v>
      </c>
    </row>
    <row r="1381" spans="1:13">
      <c r="A1381">
        <v>45212</v>
      </c>
      <c r="B1381">
        <v>154618</v>
      </c>
      <c r="C1381">
        <v>1707</v>
      </c>
      <c r="D1381">
        <v>102222605.660302</v>
      </c>
      <c r="E1381">
        <v>103445028121.161</v>
      </c>
      <c r="F1381">
        <v>842350</v>
      </c>
      <c r="G1381">
        <v>732</v>
      </c>
      <c r="H1381">
        <v>55</v>
      </c>
      <c r="I1381">
        <v>104724413.42141201</v>
      </c>
      <c r="J1381">
        <v>117843388619.495</v>
      </c>
      <c r="K1381">
        <v>631301</v>
      </c>
      <c r="L1381">
        <v>32</v>
      </c>
      <c r="M1381">
        <f t="shared" si="21"/>
        <v>2023</v>
      </c>
    </row>
    <row r="1382" spans="1:13">
      <c r="A1382">
        <v>45213</v>
      </c>
      <c r="B1382">
        <v>134859</v>
      </c>
      <c r="C1382">
        <v>1500</v>
      </c>
      <c r="D1382">
        <v>102316946.905099</v>
      </c>
      <c r="E1382">
        <v>103547345068.06599</v>
      </c>
      <c r="F1382">
        <v>843132</v>
      </c>
      <c r="G1382">
        <v>718</v>
      </c>
      <c r="H1382">
        <v>47</v>
      </c>
      <c r="I1382">
        <v>104729310.33244801</v>
      </c>
      <c r="J1382">
        <v>117948117929.828</v>
      </c>
      <c r="K1382">
        <v>631317</v>
      </c>
      <c r="L1382">
        <v>31</v>
      </c>
      <c r="M1382">
        <f t="shared" si="21"/>
        <v>2023</v>
      </c>
    </row>
    <row r="1383" spans="1:13">
      <c r="A1383">
        <v>45214</v>
      </c>
      <c r="B1383">
        <v>19894</v>
      </c>
      <c r="C1383">
        <v>218</v>
      </c>
      <c r="D1383">
        <v>102256238.084719</v>
      </c>
      <c r="E1383">
        <v>103649601306.151</v>
      </c>
      <c r="F1383">
        <v>842627</v>
      </c>
      <c r="G1383">
        <v>723</v>
      </c>
      <c r="H1383">
        <v>45</v>
      </c>
      <c r="I1383">
        <v>104735030.019936</v>
      </c>
      <c r="J1383">
        <v>118052852959.84801</v>
      </c>
      <c r="K1383">
        <v>631330</v>
      </c>
      <c r="L1383">
        <v>32</v>
      </c>
      <c r="M1383">
        <f t="shared" si="21"/>
        <v>2023</v>
      </c>
    </row>
    <row r="1384" spans="1:13">
      <c r="A1384">
        <v>45215</v>
      </c>
      <c r="B1384">
        <v>11977</v>
      </c>
      <c r="C1384">
        <v>141</v>
      </c>
      <c r="D1384">
        <v>102188312.96168099</v>
      </c>
      <c r="E1384">
        <v>103751789619.112</v>
      </c>
      <c r="F1384">
        <v>842068</v>
      </c>
      <c r="G1384">
        <v>700</v>
      </c>
      <c r="H1384">
        <v>50</v>
      </c>
      <c r="I1384">
        <v>104742358.953182</v>
      </c>
      <c r="J1384">
        <v>118157595318.80099</v>
      </c>
      <c r="K1384">
        <v>631349</v>
      </c>
      <c r="L1384">
        <v>31</v>
      </c>
      <c r="M1384">
        <f t="shared" si="21"/>
        <v>2023</v>
      </c>
    </row>
    <row r="1385" spans="1:13">
      <c r="A1385">
        <v>45216</v>
      </c>
      <c r="B1385">
        <v>242584</v>
      </c>
      <c r="C1385">
        <v>2945</v>
      </c>
      <c r="D1385">
        <v>102463617.85833</v>
      </c>
      <c r="E1385">
        <v>103854253236.97099</v>
      </c>
      <c r="F1385">
        <v>844358</v>
      </c>
      <c r="G1385">
        <v>655</v>
      </c>
      <c r="H1385">
        <v>57</v>
      </c>
      <c r="I1385">
        <v>104748810.328631</v>
      </c>
      <c r="J1385">
        <v>118262344129.129</v>
      </c>
      <c r="K1385">
        <v>631374</v>
      </c>
      <c r="L1385">
        <v>32</v>
      </c>
      <c r="M1385">
        <f t="shared" si="21"/>
        <v>2023</v>
      </c>
    </row>
    <row r="1386" spans="1:13">
      <c r="A1386">
        <v>45217</v>
      </c>
      <c r="B1386">
        <v>178707</v>
      </c>
      <c r="C1386">
        <v>2107</v>
      </c>
      <c r="D1386">
        <v>102627038.34833799</v>
      </c>
      <c r="E1386">
        <v>103956880275.319</v>
      </c>
      <c r="F1386">
        <v>845687</v>
      </c>
      <c r="G1386">
        <v>778</v>
      </c>
      <c r="H1386">
        <v>49</v>
      </c>
      <c r="I1386">
        <v>104753722.58473501</v>
      </c>
      <c r="J1386">
        <v>118367097851.714</v>
      </c>
      <c r="K1386">
        <v>631391</v>
      </c>
      <c r="L1386">
        <v>32</v>
      </c>
      <c r="M1386">
        <f t="shared" si="21"/>
        <v>2023</v>
      </c>
    </row>
    <row r="1387" spans="1:13">
      <c r="A1387">
        <v>45218</v>
      </c>
      <c r="B1387">
        <v>166121</v>
      </c>
      <c r="C1387">
        <v>1874</v>
      </c>
      <c r="D1387">
        <v>102769167.115045</v>
      </c>
      <c r="E1387">
        <v>104059649442.43401</v>
      </c>
      <c r="F1387">
        <v>846871</v>
      </c>
      <c r="G1387">
        <v>690</v>
      </c>
      <c r="H1387">
        <v>44</v>
      </c>
      <c r="I1387">
        <v>104759118.753134</v>
      </c>
      <c r="J1387">
        <v>118471856970.467</v>
      </c>
      <c r="K1387">
        <v>631403</v>
      </c>
      <c r="L1387">
        <v>32</v>
      </c>
      <c r="M1387">
        <f t="shared" si="21"/>
        <v>2023</v>
      </c>
    </row>
    <row r="1388" spans="1:13">
      <c r="A1388">
        <v>45219</v>
      </c>
      <c r="B1388">
        <v>163212</v>
      </c>
      <c r="C1388">
        <v>1836</v>
      </c>
      <c r="D1388">
        <v>102908244.459664</v>
      </c>
      <c r="E1388">
        <v>104162557686.894</v>
      </c>
      <c r="F1388">
        <v>848033</v>
      </c>
      <c r="G1388">
        <v>674</v>
      </c>
      <c r="H1388">
        <v>53</v>
      </c>
      <c r="I1388">
        <v>104767022.57092001</v>
      </c>
      <c r="J1388">
        <v>118576623993.03799</v>
      </c>
      <c r="K1388">
        <v>631425</v>
      </c>
      <c r="L1388">
        <v>31</v>
      </c>
      <c r="M1388">
        <f t="shared" si="21"/>
        <v>2023</v>
      </c>
    </row>
    <row r="1389" spans="1:13">
      <c r="A1389">
        <v>45220</v>
      </c>
      <c r="B1389">
        <v>139122</v>
      </c>
      <c r="C1389">
        <v>1783</v>
      </c>
      <c r="D1389">
        <v>103043360.673742</v>
      </c>
      <c r="E1389">
        <v>104265601047.567</v>
      </c>
      <c r="F1389">
        <v>849126</v>
      </c>
      <c r="G1389">
        <v>690</v>
      </c>
      <c r="H1389">
        <v>55</v>
      </c>
      <c r="I1389">
        <v>104774090.468771</v>
      </c>
      <c r="J1389">
        <v>118681398083.507</v>
      </c>
      <c r="K1389">
        <v>631448</v>
      </c>
      <c r="L1389">
        <v>32</v>
      </c>
      <c r="M1389">
        <f t="shared" si="21"/>
        <v>2023</v>
      </c>
    </row>
    <row r="1390" spans="1:13">
      <c r="A1390">
        <v>45221</v>
      </c>
      <c r="B1390">
        <v>21180</v>
      </c>
      <c r="C1390">
        <v>212</v>
      </c>
      <c r="D1390">
        <v>102975678.712928</v>
      </c>
      <c r="E1390">
        <v>104368576726.28</v>
      </c>
      <c r="F1390">
        <v>848572</v>
      </c>
      <c r="G1390">
        <v>766</v>
      </c>
      <c r="H1390">
        <v>62</v>
      </c>
      <c r="I1390">
        <v>104781243.32331599</v>
      </c>
      <c r="J1390">
        <v>118786179326.83</v>
      </c>
      <c r="K1390">
        <v>631479</v>
      </c>
      <c r="L1390">
        <v>31</v>
      </c>
      <c r="M1390">
        <f t="shared" si="21"/>
        <v>2023</v>
      </c>
    </row>
    <row r="1391" spans="1:13">
      <c r="A1391">
        <v>45222</v>
      </c>
      <c r="B1391">
        <v>17526</v>
      </c>
      <c r="C1391">
        <v>222</v>
      </c>
      <c r="D1391">
        <v>102914819.914643</v>
      </c>
      <c r="E1391">
        <v>104471491546.19501</v>
      </c>
      <c r="F1391">
        <v>848088</v>
      </c>
      <c r="G1391">
        <v>706</v>
      </c>
      <c r="H1391">
        <v>49</v>
      </c>
      <c r="I1391">
        <v>104785942.6429</v>
      </c>
      <c r="J1391">
        <v>118890965269.47301</v>
      </c>
      <c r="K1391">
        <v>631496</v>
      </c>
      <c r="L1391">
        <v>32</v>
      </c>
      <c r="M1391">
        <f t="shared" si="21"/>
        <v>2023</v>
      </c>
    </row>
    <row r="1392" spans="1:13">
      <c r="A1392">
        <v>45223</v>
      </c>
      <c r="B1392">
        <v>305040</v>
      </c>
      <c r="C1392">
        <v>3431</v>
      </c>
      <c r="D1392">
        <v>103248688.89161099</v>
      </c>
      <c r="E1392">
        <v>104574740235.08701</v>
      </c>
      <c r="F1392">
        <v>850818</v>
      </c>
      <c r="G1392">
        <v>701</v>
      </c>
      <c r="H1392">
        <v>33</v>
      </c>
      <c r="I1392">
        <v>104788266.99399699</v>
      </c>
      <c r="J1392">
        <v>118995753536.467</v>
      </c>
      <c r="K1392">
        <v>631498</v>
      </c>
      <c r="L1392">
        <v>31</v>
      </c>
      <c r="M1392">
        <f t="shared" si="21"/>
        <v>2023</v>
      </c>
    </row>
    <row r="1393" spans="1:13">
      <c r="A1393">
        <v>45224</v>
      </c>
      <c r="B1393">
        <v>242246</v>
      </c>
      <c r="C1393">
        <v>2813</v>
      </c>
      <c r="D1393">
        <v>103504536.561814</v>
      </c>
      <c r="E1393">
        <v>104678244771.64799</v>
      </c>
      <c r="F1393">
        <v>852925</v>
      </c>
      <c r="G1393">
        <v>706</v>
      </c>
      <c r="H1393">
        <v>54</v>
      </c>
      <c r="I1393">
        <v>104796652.827987</v>
      </c>
      <c r="J1393">
        <v>119100550189.295</v>
      </c>
      <c r="K1393">
        <v>631520</v>
      </c>
      <c r="L1393">
        <v>32</v>
      </c>
      <c r="M1393">
        <f t="shared" si="21"/>
        <v>2023</v>
      </c>
    </row>
    <row r="1394" spans="1:13">
      <c r="A1394">
        <v>45225</v>
      </c>
      <c r="B1394">
        <v>236427</v>
      </c>
      <c r="C1394">
        <v>3130</v>
      </c>
      <c r="D1394">
        <v>103802591.11059</v>
      </c>
      <c r="E1394">
        <v>104782047362.759</v>
      </c>
      <c r="F1394">
        <v>855357</v>
      </c>
      <c r="G1394">
        <v>698</v>
      </c>
      <c r="H1394">
        <v>54</v>
      </c>
      <c r="I1394">
        <v>104803311.24377701</v>
      </c>
      <c r="J1394">
        <v>119205353500.539</v>
      </c>
      <c r="K1394">
        <v>631543</v>
      </c>
      <c r="L1394">
        <v>31</v>
      </c>
      <c r="M1394">
        <f t="shared" si="21"/>
        <v>2023</v>
      </c>
    </row>
    <row r="1395" spans="1:13">
      <c r="A1395">
        <v>45226</v>
      </c>
      <c r="B1395">
        <v>223570</v>
      </c>
      <c r="C1395">
        <v>2760</v>
      </c>
      <c r="D1395">
        <v>104057087.53944699</v>
      </c>
      <c r="E1395">
        <v>104886104450.298</v>
      </c>
      <c r="F1395">
        <v>857425</v>
      </c>
      <c r="G1395">
        <v>692</v>
      </c>
      <c r="H1395">
        <v>55</v>
      </c>
      <c r="I1395">
        <v>104810781.42467999</v>
      </c>
      <c r="J1395">
        <v>119310164281.964</v>
      </c>
      <c r="K1395">
        <v>631566</v>
      </c>
      <c r="L1395">
        <v>32</v>
      </c>
      <c r="M1395">
        <f t="shared" si="21"/>
        <v>2023</v>
      </c>
    </row>
    <row r="1396" spans="1:13">
      <c r="A1396">
        <v>45227</v>
      </c>
      <c r="B1396">
        <v>182767</v>
      </c>
      <c r="C1396">
        <v>1975</v>
      </c>
      <c r="D1396">
        <v>104213016.338844</v>
      </c>
      <c r="E1396">
        <v>104990317466.63699</v>
      </c>
      <c r="F1396">
        <v>858711</v>
      </c>
      <c r="G1396">
        <v>689</v>
      </c>
      <c r="H1396">
        <v>58</v>
      </c>
      <c r="I1396">
        <v>104818879.705723</v>
      </c>
      <c r="J1396">
        <v>119414983161.66901</v>
      </c>
      <c r="K1396">
        <v>631593</v>
      </c>
      <c r="L1396">
        <v>31</v>
      </c>
      <c r="M1396">
        <f t="shared" si="21"/>
        <v>2023</v>
      </c>
    </row>
    <row r="1397" spans="1:13">
      <c r="A1397">
        <v>45228</v>
      </c>
      <c r="B1397">
        <v>25781</v>
      </c>
      <c r="C1397">
        <v>320</v>
      </c>
      <c r="D1397">
        <v>104167992.096826</v>
      </c>
      <c r="E1397">
        <v>105094485458.73399</v>
      </c>
      <c r="F1397">
        <v>858334</v>
      </c>
      <c r="G1397">
        <v>697</v>
      </c>
      <c r="H1397">
        <v>67</v>
      </c>
      <c r="I1397">
        <v>104827321.13149001</v>
      </c>
      <c r="J1397">
        <v>119519810482.80099</v>
      </c>
      <c r="K1397">
        <v>631628</v>
      </c>
      <c r="L1397">
        <v>32</v>
      </c>
      <c r="M1397">
        <f t="shared" si="21"/>
        <v>2023</v>
      </c>
    </row>
    <row r="1398" spans="1:13">
      <c r="A1398">
        <v>45229</v>
      </c>
      <c r="B1398">
        <v>19014</v>
      </c>
      <c r="C1398">
        <v>230</v>
      </c>
      <c r="D1398">
        <v>104115707.15851299</v>
      </c>
      <c r="E1398">
        <v>105198601165.89301</v>
      </c>
      <c r="F1398">
        <v>857894</v>
      </c>
      <c r="G1398">
        <v>670</v>
      </c>
      <c r="H1398">
        <v>51</v>
      </c>
      <c r="I1398">
        <v>104831144.976228</v>
      </c>
      <c r="J1398">
        <v>119624641627.77699</v>
      </c>
      <c r="K1398">
        <v>631648</v>
      </c>
      <c r="L1398">
        <v>31</v>
      </c>
      <c r="M1398">
        <f t="shared" si="21"/>
        <v>2023</v>
      </c>
    </row>
    <row r="1399" spans="1:13">
      <c r="A1399">
        <v>45230</v>
      </c>
      <c r="B1399">
        <v>333596</v>
      </c>
      <c r="C1399">
        <v>4059</v>
      </c>
      <c r="D1399">
        <v>104521395.46518201</v>
      </c>
      <c r="E1399">
        <v>105303122561.358</v>
      </c>
      <c r="F1399">
        <v>861252</v>
      </c>
      <c r="G1399">
        <v>701</v>
      </c>
      <c r="H1399">
        <v>51</v>
      </c>
      <c r="I1399">
        <v>104838499.729178</v>
      </c>
      <c r="J1399">
        <v>119729480127.506</v>
      </c>
      <c r="K1399">
        <v>631667</v>
      </c>
      <c r="L1399">
        <v>32</v>
      </c>
      <c r="M1399">
        <f t="shared" si="21"/>
        <v>2023</v>
      </c>
    </row>
    <row r="1400" spans="1:13">
      <c r="A1400">
        <v>45231</v>
      </c>
      <c r="B1400">
        <v>159722</v>
      </c>
      <c r="C1400">
        <v>1921</v>
      </c>
      <c r="D1400">
        <v>104676813.228175</v>
      </c>
      <c r="E1400">
        <v>105407799374.586</v>
      </c>
      <c r="F1400">
        <v>862505</v>
      </c>
      <c r="G1400">
        <v>668</v>
      </c>
      <c r="H1400">
        <v>41</v>
      </c>
      <c r="I1400">
        <v>104841455.23615099</v>
      </c>
      <c r="J1400">
        <v>119834321582.742</v>
      </c>
      <c r="K1400">
        <v>631676</v>
      </c>
      <c r="L1400">
        <v>32</v>
      </c>
      <c r="M1400">
        <f t="shared" si="21"/>
        <v>2023</v>
      </c>
    </row>
    <row r="1401" spans="1:13">
      <c r="A1401">
        <v>45232</v>
      </c>
      <c r="B1401">
        <v>158341</v>
      </c>
      <c r="C1401">
        <v>2052</v>
      </c>
      <c r="D1401">
        <v>104847734.171717</v>
      </c>
      <c r="E1401">
        <v>105512647108.758</v>
      </c>
      <c r="F1401">
        <v>863882</v>
      </c>
      <c r="G1401">
        <v>675</v>
      </c>
      <c r="H1401">
        <v>53</v>
      </c>
      <c r="I1401">
        <v>104849597.625048</v>
      </c>
      <c r="J1401">
        <v>119939171180.367</v>
      </c>
      <c r="K1401">
        <v>631697</v>
      </c>
      <c r="L1401">
        <v>32</v>
      </c>
      <c r="M1401">
        <f t="shared" si="21"/>
        <v>2023</v>
      </c>
    </row>
    <row r="1402" spans="1:13">
      <c r="A1402">
        <v>45233</v>
      </c>
      <c r="B1402">
        <v>268622</v>
      </c>
      <c r="C1402">
        <v>3018</v>
      </c>
      <c r="D1402">
        <v>105133844.496668</v>
      </c>
      <c r="E1402">
        <v>105617780953.254</v>
      </c>
      <c r="F1402">
        <v>866205</v>
      </c>
      <c r="G1402">
        <v>695</v>
      </c>
      <c r="H1402">
        <v>51</v>
      </c>
      <c r="I1402">
        <v>104855004.65910301</v>
      </c>
      <c r="J1402">
        <v>120044026185.026</v>
      </c>
      <c r="K1402">
        <v>631717</v>
      </c>
      <c r="L1402">
        <v>31</v>
      </c>
      <c r="M1402">
        <f t="shared" si="21"/>
        <v>2023</v>
      </c>
    </row>
    <row r="1403" spans="1:13">
      <c r="A1403">
        <v>45234</v>
      </c>
      <c r="B1403">
        <v>183666</v>
      </c>
      <c r="C1403">
        <v>2002</v>
      </c>
      <c r="D1403">
        <v>105291837.01884501</v>
      </c>
      <c r="E1403">
        <v>105723072790.27299</v>
      </c>
      <c r="F1403">
        <v>867507</v>
      </c>
      <c r="G1403">
        <v>700</v>
      </c>
      <c r="H1403">
        <v>57</v>
      </c>
      <c r="I1403">
        <v>104863297.137971</v>
      </c>
      <c r="J1403">
        <v>120148889482.164</v>
      </c>
      <c r="K1403">
        <v>631743</v>
      </c>
      <c r="L1403">
        <v>31</v>
      </c>
      <c r="M1403">
        <f t="shared" si="21"/>
        <v>2023</v>
      </c>
    </row>
    <row r="1404" spans="1:13">
      <c r="A1404">
        <v>45235</v>
      </c>
      <c r="B1404">
        <v>24520</v>
      </c>
      <c r="C1404">
        <v>306</v>
      </c>
      <c r="D1404">
        <v>105239195.029855</v>
      </c>
      <c r="E1404">
        <v>105828311985.30299</v>
      </c>
      <c r="F1404">
        <v>867067</v>
      </c>
      <c r="G1404">
        <v>746</v>
      </c>
      <c r="H1404">
        <v>52</v>
      </c>
      <c r="I1404">
        <v>104868835.250836</v>
      </c>
      <c r="J1404">
        <v>120253758317.41499</v>
      </c>
      <c r="K1404">
        <v>631764</v>
      </c>
      <c r="L1404">
        <v>31</v>
      </c>
      <c r="M1404">
        <f t="shared" si="21"/>
        <v>2023</v>
      </c>
    </row>
    <row r="1405" spans="1:13">
      <c r="A1405">
        <v>45236</v>
      </c>
      <c r="B1405">
        <v>17267</v>
      </c>
      <c r="C1405">
        <v>183</v>
      </c>
      <c r="D1405">
        <v>105178271.558272</v>
      </c>
      <c r="E1405">
        <v>105933490256.86099</v>
      </c>
      <c r="F1405">
        <v>866541</v>
      </c>
      <c r="G1405">
        <v>709</v>
      </c>
      <c r="H1405">
        <v>60</v>
      </c>
      <c r="I1405">
        <v>104876825.116304</v>
      </c>
      <c r="J1405">
        <v>120358635142.532</v>
      </c>
      <c r="K1405">
        <v>631792</v>
      </c>
      <c r="L1405">
        <v>32</v>
      </c>
      <c r="M1405">
        <f t="shared" si="21"/>
        <v>2023</v>
      </c>
    </row>
    <row r="1406" spans="1:13">
      <c r="A1406">
        <v>45237</v>
      </c>
      <c r="B1406">
        <v>347763</v>
      </c>
      <c r="C1406">
        <v>4217</v>
      </c>
      <c r="D1406">
        <v>105602161.720654</v>
      </c>
      <c r="E1406">
        <v>106039092418.582</v>
      </c>
      <c r="F1406">
        <v>870004</v>
      </c>
      <c r="G1406">
        <v>754</v>
      </c>
      <c r="H1406">
        <v>51</v>
      </c>
      <c r="I1406">
        <v>104881866.820393</v>
      </c>
      <c r="J1406">
        <v>120463517009.35201</v>
      </c>
      <c r="K1406">
        <v>631811</v>
      </c>
      <c r="L1406">
        <v>32</v>
      </c>
      <c r="M1406">
        <f t="shared" si="21"/>
        <v>2023</v>
      </c>
    </row>
    <row r="1407" spans="1:13">
      <c r="A1407">
        <v>45238</v>
      </c>
      <c r="B1407">
        <v>198631</v>
      </c>
      <c r="C1407">
        <v>2548</v>
      </c>
      <c r="D1407">
        <v>105816518.412579</v>
      </c>
      <c r="E1407">
        <v>106144908936.995</v>
      </c>
      <c r="F1407">
        <v>871787</v>
      </c>
      <c r="G1407">
        <v>765</v>
      </c>
      <c r="H1407">
        <v>50</v>
      </c>
      <c r="I1407">
        <v>104888996.78642</v>
      </c>
      <c r="J1407">
        <v>120568406006.138</v>
      </c>
      <c r="K1407">
        <v>631829</v>
      </c>
      <c r="L1407">
        <v>32</v>
      </c>
      <c r="M1407">
        <f t="shared" si="21"/>
        <v>2023</v>
      </c>
    </row>
    <row r="1408" spans="1:13">
      <c r="A1408">
        <v>45239</v>
      </c>
      <c r="B1408">
        <v>300106</v>
      </c>
      <c r="C1408">
        <v>3668</v>
      </c>
      <c r="D1408">
        <v>106172328.117557</v>
      </c>
      <c r="E1408">
        <v>106251081265.112</v>
      </c>
      <c r="F1408">
        <v>874752</v>
      </c>
      <c r="G1408">
        <v>703</v>
      </c>
      <c r="H1408">
        <v>53</v>
      </c>
      <c r="I1408">
        <v>104895892.830754</v>
      </c>
      <c r="J1408">
        <v>120673301898.96899</v>
      </c>
      <c r="K1408">
        <v>631850</v>
      </c>
      <c r="L1408">
        <v>32</v>
      </c>
      <c r="M1408">
        <f t="shared" si="21"/>
        <v>2023</v>
      </c>
    </row>
    <row r="1409" spans="1:13">
      <c r="A1409">
        <v>45240</v>
      </c>
      <c r="B1409">
        <v>234893</v>
      </c>
      <c r="C1409">
        <v>2415</v>
      </c>
      <c r="D1409">
        <v>106375247.165499</v>
      </c>
      <c r="E1409">
        <v>106357456512.278</v>
      </c>
      <c r="F1409">
        <v>876409</v>
      </c>
      <c r="G1409">
        <v>758</v>
      </c>
      <c r="H1409">
        <v>68</v>
      </c>
      <c r="I1409">
        <v>104905176.522045</v>
      </c>
      <c r="J1409">
        <v>120778207075.491</v>
      </c>
      <c r="K1409">
        <v>631886</v>
      </c>
      <c r="L1409">
        <v>32</v>
      </c>
      <c r="M1409">
        <f t="shared" si="21"/>
        <v>2023</v>
      </c>
    </row>
    <row r="1410" spans="1:13">
      <c r="A1410">
        <v>45241</v>
      </c>
      <c r="B1410">
        <v>178198</v>
      </c>
      <c r="C1410">
        <v>2078</v>
      </c>
      <c r="D1410">
        <v>106543940.387297</v>
      </c>
      <c r="E1410">
        <v>106464000452.66499</v>
      </c>
      <c r="F1410">
        <v>877812</v>
      </c>
      <c r="G1410">
        <v>675</v>
      </c>
      <c r="H1410">
        <v>59</v>
      </c>
      <c r="I1410">
        <v>104911286.687334</v>
      </c>
      <c r="J1410">
        <v>120883118362.179</v>
      </c>
      <c r="K1410">
        <v>631913</v>
      </c>
      <c r="L1410">
        <v>32</v>
      </c>
      <c r="M1410">
        <f t="shared" si="21"/>
        <v>2023</v>
      </c>
    </row>
    <row r="1411" spans="1:13">
      <c r="A1411">
        <v>45242</v>
      </c>
      <c r="B1411">
        <v>26246</v>
      </c>
      <c r="C1411">
        <v>272</v>
      </c>
      <c r="D1411">
        <v>106487582.39703</v>
      </c>
      <c r="E1411">
        <v>106570488035.062</v>
      </c>
      <c r="F1411">
        <v>877346</v>
      </c>
      <c r="G1411">
        <v>738</v>
      </c>
      <c r="H1411">
        <v>60</v>
      </c>
      <c r="I1411">
        <v>104918627.663619</v>
      </c>
      <c r="J1411">
        <v>120988036989.842</v>
      </c>
      <c r="K1411">
        <v>631941</v>
      </c>
      <c r="L1411">
        <v>32</v>
      </c>
      <c r="M1411">
        <f t="shared" ref="M1411:M1474" si="22">YEAR(A1411)</f>
        <v>2023</v>
      </c>
    </row>
    <row r="1412" spans="1:13">
      <c r="A1412">
        <v>45243</v>
      </c>
      <c r="B1412">
        <v>15828</v>
      </c>
      <c r="C1412">
        <v>170</v>
      </c>
      <c r="D1412">
        <v>106423119.10854401</v>
      </c>
      <c r="E1412">
        <v>106676911154.17</v>
      </c>
      <c r="F1412">
        <v>876828</v>
      </c>
      <c r="G1412">
        <v>688</v>
      </c>
      <c r="H1412">
        <v>44</v>
      </c>
      <c r="I1412">
        <v>104921786.321879</v>
      </c>
      <c r="J1412">
        <v>121092958776.164</v>
      </c>
      <c r="K1412">
        <v>631953</v>
      </c>
      <c r="L1412">
        <v>32</v>
      </c>
      <c r="M1412">
        <f t="shared" si="22"/>
        <v>2023</v>
      </c>
    </row>
    <row r="1413" spans="1:13">
      <c r="A1413">
        <v>45244</v>
      </c>
      <c r="B1413">
        <v>344713</v>
      </c>
      <c r="C1413">
        <v>4370</v>
      </c>
      <c r="D1413">
        <v>106869333.583516</v>
      </c>
      <c r="E1413">
        <v>106783780487.754</v>
      </c>
      <c r="F1413">
        <v>880481</v>
      </c>
      <c r="G1413">
        <v>717</v>
      </c>
      <c r="H1413">
        <v>68</v>
      </c>
      <c r="I1413">
        <v>104932944.00577299</v>
      </c>
      <c r="J1413">
        <v>121197891720.17</v>
      </c>
      <c r="K1413">
        <v>631989</v>
      </c>
      <c r="L1413">
        <v>32</v>
      </c>
      <c r="M1413">
        <f t="shared" si="22"/>
        <v>2023</v>
      </c>
    </row>
    <row r="1414" spans="1:13">
      <c r="A1414">
        <v>45245</v>
      </c>
      <c r="B1414">
        <v>255038</v>
      </c>
      <c r="C1414">
        <v>3284</v>
      </c>
      <c r="D1414">
        <v>107175049.017822</v>
      </c>
      <c r="E1414">
        <v>106890955536.772</v>
      </c>
      <c r="F1414">
        <v>882999</v>
      </c>
      <c r="G1414">
        <v>766</v>
      </c>
      <c r="H1414">
        <v>67</v>
      </c>
      <c r="I1414">
        <v>104941804.955074</v>
      </c>
      <c r="J1414">
        <v>121302833525.125</v>
      </c>
      <c r="K1414">
        <v>632024</v>
      </c>
      <c r="L1414">
        <v>32</v>
      </c>
      <c r="M1414">
        <f t="shared" si="22"/>
        <v>2023</v>
      </c>
    </row>
    <row r="1415" spans="1:13">
      <c r="A1415">
        <v>45246</v>
      </c>
      <c r="B1415">
        <v>252621</v>
      </c>
      <c r="C1415">
        <v>2952</v>
      </c>
      <c r="D1415">
        <v>107444533.34919301</v>
      </c>
      <c r="E1415">
        <v>106998400070.121</v>
      </c>
      <c r="F1415">
        <v>885221</v>
      </c>
      <c r="G1415">
        <v>730</v>
      </c>
      <c r="H1415">
        <v>58</v>
      </c>
      <c r="I1415">
        <v>104948469.940924</v>
      </c>
      <c r="J1415">
        <v>121407781995.06599</v>
      </c>
      <c r="K1415">
        <v>632050</v>
      </c>
      <c r="L1415">
        <v>32</v>
      </c>
      <c r="M1415">
        <f t="shared" si="22"/>
        <v>2023</v>
      </c>
    </row>
    <row r="1416" spans="1:13">
      <c r="A1416">
        <v>45247</v>
      </c>
      <c r="B1416">
        <v>233166</v>
      </c>
      <c r="C1416">
        <v>2837</v>
      </c>
      <c r="D1416">
        <v>107703131.65790699</v>
      </c>
      <c r="E1416">
        <v>107106103201.77901</v>
      </c>
      <c r="F1416">
        <v>887315</v>
      </c>
      <c r="G1416">
        <v>743</v>
      </c>
      <c r="H1416">
        <v>54</v>
      </c>
      <c r="I1416">
        <v>104954081.48589</v>
      </c>
      <c r="J1416">
        <v>121512736076.552</v>
      </c>
      <c r="K1416">
        <v>632072</v>
      </c>
      <c r="L1416">
        <v>32</v>
      </c>
      <c r="M1416">
        <f t="shared" si="22"/>
        <v>2023</v>
      </c>
    </row>
    <row r="1417" spans="1:13">
      <c r="A1417">
        <v>45248</v>
      </c>
      <c r="B1417">
        <v>199207</v>
      </c>
      <c r="C1417">
        <v>2149</v>
      </c>
      <c r="D1417">
        <v>107865434.56504101</v>
      </c>
      <c r="E1417">
        <v>107213968636.34399</v>
      </c>
      <c r="F1417">
        <v>888667</v>
      </c>
      <c r="G1417">
        <v>797</v>
      </c>
      <c r="H1417">
        <v>52</v>
      </c>
      <c r="I1417">
        <v>104959358.36443201</v>
      </c>
      <c r="J1417">
        <v>121617695434.916</v>
      </c>
      <c r="K1417">
        <v>632092</v>
      </c>
      <c r="L1417">
        <v>32</v>
      </c>
      <c r="M1417">
        <f t="shared" si="22"/>
        <v>2023</v>
      </c>
    </row>
    <row r="1418" spans="1:13">
      <c r="A1418">
        <v>45249</v>
      </c>
      <c r="B1418">
        <v>25786</v>
      </c>
      <c r="C1418">
        <v>324</v>
      </c>
      <c r="D1418">
        <v>107815560.33113401</v>
      </c>
      <c r="E1418">
        <v>107321784196.675</v>
      </c>
      <c r="F1418">
        <v>888262</v>
      </c>
      <c r="G1418">
        <v>729</v>
      </c>
      <c r="H1418">
        <v>57</v>
      </c>
      <c r="I1418">
        <v>104967027.29602601</v>
      </c>
      <c r="J1418">
        <v>121722662462.21201</v>
      </c>
      <c r="K1418">
        <v>632117</v>
      </c>
      <c r="L1418">
        <v>32</v>
      </c>
      <c r="M1418">
        <f t="shared" si="22"/>
        <v>2023</v>
      </c>
    </row>
    <row r="1419" spans="1:13">
      <c r="A1419">
        <v>45250</v>
      </c>
      <c r="B1419">
        <v>18303</v>
      </c>
      <c r="C1419">
        <v>227</v>
      </c>
      <c r="D1419">
        <v>107751532.529497</v>
      </c>
      <c r="E1419">
        <v>107429535729.205</v>
      </c>
      <c r="F1419">
        <v>887735</v>
      </c>
      <c r="G1419">
        <v>754</v>
      </c>
      <c r="H1419">
        <v>56</v>
      </c>
      <c r="I1419">
        <v>104975181.821436</v>
      </c>
      <c r="J1419">
        <v>121827637644.034</v>
      </c>
      <c r="K1419">
        <v>632141</v>
      </c>
      <c r="L1419">
        <v>32</v>
      </c>
      <c r="M1419">
        <f t="shared" si="22"/>
        <v>2023</v>
      </c>
    </row>
    <row r="1420" spans="1:13">
      <c r="A1420">
        <v>45251</v>
      </c>
      <c r="B1420">
        <v>370556</v>
      </c>
      <c r="C1420">
        <v>4677</v>
      </c>
      <c r="D1420">
        <v>108228348.910262</v>
      </c>
      <c r="E1420">
        <v>107537764078.11501</v>
      </c>
      <c r="F1420">
        <v>891661</v>
      </c>
      <c r="G1420">
        <v>751</v>
      </c>
      <c r="H1420">
        <v>63</v>
      </c>
      <c r="I1420">
        <v>104982714.97348601</v>
      </c>
      <c r="J1420">
        <v>121932620359.007</v>
      </c>
      <c r="K1420">
        <v>632172</v>
      </c>
      <c r="L1420">
        <v>32</v>
      </c>
      <c r="M1420">
        <f t="shared" si="22"/>
        <v>2023</v>
      </c>
    </row>
    <row r="1421" spans="1:13">
      <c r="A1421">
        <v>45252</v>
      </c>
      <c r="B1421">
        <v>306207</v>
      </c>
      <c r="C1421">
        <v>3350</v>
      </c>
      <c r="D1421">
        <v>108544275.366127</v>
      </c>
      <c r="E1421">
        <v>107646308353.481</v>
      </c>
      <c r="F1421">
        <v>894279</v>
      </c>
      <c r="G1421">
        <v>732</v>
      </c>
      <c r="H1421">
        <v>63</v>
      </c>
      <c r="I1421">
        <v>104989831.01602</v>
      </c>
      <c r="J1421">
        <v>122037610190.02299</v>
      </c>
      <c r="K1421">
        <v>632203</v>
      </c>
      <c r="L1421">
        <v>32</v>
      </c>
      <c r="M1421">
        <f t="shared" si="22"/>
        <v>2023</v>
      </c>
    </row>
    <row r="1422" spans="1:13">
      <c r="A1422">
        <v>45253</v>
      </c>
      <c r="B1422">
        <v>240188</v>
      </c>
      <c r="C1422">
        <v>2995</v>
      </c>
      <c r="D1422">
        <v>108811173.52039599</v>
      </c>
      <c r="E1422">
        <v>107755119527.00101</v>
      </c>
      <c r="F1422">
        <v>896482</v>
      </c>
      <c r="G1422">
        <v>792</v>
      </c>
      <c r="H1422">
        <v>48</v>
      </c>
      <c r="I1422">
        <v>104993546.062984</v>
      </c>
      <c r="J1422">
        <v>122142603736.086</v>
      </c>
      <c r="K1422">
        <v>632219</v>
      </c>
      <c r="L1422">
        <v>32</v>
      </c>
      <c r="M1422">
        <f t="shared" si="22"/>
        <v>2023</v>
      </c>
    </row>
    <row r="1423" spans="1:13">
      <c r="A1423">
        <v>45254</v>
      </c>
      <c r="B1423">
        <v>242605</v>
      </c>
      <c r="C1423">
        <v>2905</v>
      </c>
      <c r="D1423">
        <v>109067599.841469</v>
      </c>
      <c r="E1423">
        <v>107864187126.843</v>
      </c>
      <c r="F1423">
        <v>898578</v>
      </c>
      <c r="G1423">
        <v>809</v>
      </c>
      <c r="H1423">
        <v>55</v>
      </c>
      <c r="I1423">
        <v>105001298.73075099</v>
      </c>
      <c r="J1423">
        <v>122247605034.817</v>
      </c>
      <c r="K1423">
        <v>632243</v>
      </c>
      <c r="L1423">
        <v>31</v>
      </c>
      <c r="M1423">
        <f t="shared" si="22"/>
        <v>2023</v>
      </c>
    </row>
    <row r="1424" spans="1:13">
      <c r="A1424">
        <v>45255</v>
      </c>
      <c r="B1424">
        <v>205135</v>
      </c>
      <c r="C1424">
        <v>2144</v>
      </c>
      <c r="D1424">
        <v>109235680.459149</v>
      </c>
      <c r="E1424">
        <v>107973422807.302</v>
      </c>
      <c r="F1424">
        <v>899999</v>
      </c>
      <c r="G1424">
        <v>723</v>
      </c>
      <c r="H1424">
        <v>53</v>
      </c>
      <c r="I1424">
        <v>105007248.646965</v>
      </c>
      <c r="J1424">
        <v>122352612283.464</v>
      </c>
      <c r="K1424">
        <v>632264</v>
      </c>
      <c r="L1424">
        <v>32</v>
      </c>
      <c r="M1424">
        <f t="shared" si="22"/>
        <v>2023</v>
      </c>
    </row>
    <row r="1425" spans="1:13">
      <c r="A1425">
        <v>45256</v>
      </c>
      <c r="B1425">
        <v>29297</v>
      </c>
      <c r="C1425">
        <v>345</v>
      </c>
      <c r="D1425">
        <v>109183278.16929001</v>
      </c>
      <c r="E1425">
        <v>108082606085.47099</v>
      </c>
      <c r="F1425">
        <v>899555</v>
      </c>
      <c r="G1425">
        <v>789</v>
      </c>
      <c r="H1425">
        <v>61</v>
      </c>
      <c r="I1425">
        <v>105015082.450994</v>
      </c>
      <c r="J1425">
        <v>122457627365.91499</v>
      </c>
      <c r="K1425">
        <v>632293</v>
      </c>
      <c r="L1425">
        <v>32</v>
      </c>
      <c r="M1425">
        <f t="shared" si="22"/>
        <v>2023</v>
      </c>
    </row>
    <row r="1426" spans="1:13">
      <c r="A1426">
        <v>45257</v>
      </c>
      <c r="B1426">
        <v>21354</v>
      </c>
      <c r="C1426">
        <v>230</v>
      </c>
      <c r="D1426">
        <v>109113750.107108</v>
      </c>
      <c r="E1426">
        <v>108191719835.578</v>
      </c>
      <c r="F1426">
        <v>898982</v>
      </c>
      <c r="G1426">
        <v>803</v>
      </c>
      <c r="H1426">
        <v>61</v>
      </c>
      <c r="I1426">
        <v>105021161.37239701</v>
      </c>
      <c r="J1426">
        <v>122562648527.287</v>
      </c>
      <c r="K1426">
        <v>632322</v>
      </c>
      <c r="L1426">
        <v>32</v>
      </c>
      <c r="M1426">
        <f t="shared" si="22"/>
        <v>2023</v>
      </c>
    </row>
    <row r="1427" spans="1:13">
      <c r="A1427">
        <v>45258</v>
      </c>
      <c r="B1427">
        <v>377348</v>
      </c>
      <c r="C1427">
        <v>4424</v>
      </c>
      <c r="D1427">
        <v>109554757.14128099</v>
      </c>
      <c r="E1427">
        <v>108301274592.72</v>
      </c>
      <c r="F1427">
        <v>902643</v>
      </c>
      <c r="G1427">
        <v>763</v>
      </c>
      <c r="H1427">
        <v>47</v>
      </c>
      <c r="I1427">
        <v>105025191.641773</v>
      </c>
      <c r="J1427">
        <v>122667673718.929</v>
      </c>
      <c r="K1427">
        <v>632337</v>
      </c>
      <c r="L1427">
        <v>32</v>
      </c>
      <c r="M1427">
        <f t="shared" si="22"/>
        <v>2023</v>
      </c>
    </row>
    <row r="1428" spans="1:13">
      <c r="A1428">
        <v>45259</v>
      </c>
      <c r="B1428">
        <v>304250</v>
      </c>
      <c r="C1428">
        <v>3252</v>
      </c>
      <c r="D1428">
        <v>109852241.28424899</v>
      </c>
      <c r="E1428">
        <v>108411126834.004</v>
      </c>
      <c r="F1428">
        <v>905089</v>
      </c>
      <c r="G1428">
        <v>806</v>
      </c>
      <c r="H1428">
        <v>68</v>
      </c>
      <c r="I1428">
        <v>105036701.934332</v>
      </c>
      <c r="J1428">
        <v>122772710420.86301</v>
      </c>
      <c r="K1428">
        <v>632373</v>
      </c>
      <c r="L1428">
        <v>32</v>
      </c>
      <c r="M1428">
        <f t="shared" si="22"/>
        <v>2023</v>
      </c>
    </row>
    <row r="1429" spans="1:13">
      <c r="A1429">
        <v>45260</v>
      </c>
      <c r="B1429">
        <v>278119</v>
      </c>
      <c r="C1429">
        <v>3163</v>
      </c>
      <c r="D1429">
        <v>110134686.33898</v>
      </c>
      <c r="E1429">
        <v>108521261520.343</v>
      </c>
      <c r="F1429">
        <v>907450</v>
      </c>
      <c r="G1429">
        <v>802</v>
      </c>
      <c r="H1429">
        <v>59</v>
      </c>
      <c r="I1429">
        <v>105042498.816595</v>
      </c>
      <c r="J1429">
        <v>122877752919.67999</v>
      </c>
      <c r="K1429">
        <v>632400</v>
      </c>
      <c r="L1429">
        <v>32</v>
      </c>
      <c r="M1429">
        <f t="shared" si="22"/>
        <v>2023</v>
      </c>
    </row>
    <row r="1430" spans="1:13">
      <c r="A1430">
        <v>45261</v>
      </c>
      <c r="B1430">
        <v>325317</v>
      </c>
      <c r="C1430">
        <v>3905</v>
      </c>
      <c r="D1430">
        <v>110513123.32105599</v>
      </c>
      <c r="E1430">
        <v>108631774643.664</v>
      </c>
      <c r="F1430">
        <v>910538</v>
      </c>
      <c r="G1430">
        <v>817</v>
      </c>
      <c r="H1430">
        <v>51</v>
      </c>
      <c r="I1430">
        <v>105048267.00824501</v>
      </c>
      <c r="J1430">
        <v>122982801186.688</v>
      </c>
      <c r="K1430">
        <v>632419</v>
      </c>
      <c r="L1430">
        <v>32</v>
      </c>
      <c r="M1430">
        <f t="shared" si="22"/>
        <v>2023</v>
      </c>
    </row>
    <row r="1431" spans="1:13">
      <c r="A1431">
        <v>45262</v>
      </c>
      <c r="B1431">
        <v>256333</v>
      </c>
      <c r="C1431">
        <v>2978</v>
      </c>
      <c r="D1431">
        <v>110783812.496168</v>
      </c>
      <c r="E1431">
        <v>108742558456.16</v>
      </c>
      <c r="F1431">
        <v>912754</v>
      </c>
      <c r="G1431">
        <v>762</v>
      </c>
      <c r="H1431">
        <v>53</v>
      </c>
      <c r="I1431">
        <v>105054423.82542001</v>
      </c>
      <c r="J1431">
        <v>123087855610.51401</v>
      </c>
      <c r="K1431">
        <v>632440</v>
      </c>
      <c r="L1431">
        <v>32</v>
      </c>
      <c r="M1431">
        <f t="shared" si="22"/>
        <v>2023</v>
      </c>
    </row>
    <row r="1432" spans="1:13">
      <c r="A1432">
        <v>45263</v>
      </c>
      <c r="B1432">
        <v>37236</v>
      </c>
      <c r="C1432">
        <v>449</v>
      </c>
      <c r="D1432">
        <v>110737886.497512</v>
      </c>
      <c r="E1432">
        <v>108853296342.658</v>
      </c>
      <c r="F1432">
        <v>912375</v>
      </c>
      <c r="G1432">
        <v>828</v>
      </c>
      <c r="H1432">
        <v>46</v>
      </c>
      <c r="I1432">
        <v>105059685.522341</v>
      </c>
      <c r="J1432">
        <v>123192915296.036</v>
      </c>
      <c r="K1432">
        <v>632454</v>
      </c>
      <c r="L1432">
        <v>32</v>
      </c>
      <c r="M1432">
        <f t="shared" si="22"/>
        <v>2023</v>
      </c>
    </row>
    <row r="1433" spans="1:13">
      <c r="A1433">
        <v>45264</v>
      </c>
      <c r="B1433">
        <v>19971</v>
      </c>
      <c r="C1433">
        <v>227</v>
      </c>
      <c r="D1433">
        <v>110667026.181777</v>
      </c>
      <c r="E1433">
        <v>108963963368.839</v>
      </c>
      <c r="F1433">
        <v>911822</v>
      </c>
      <c r="G1433">
        <v>780</v>
      </c>
      <c r="H1433">
        <v>68</v>
      </c>
      <c r="I1433">
        <v>105071161.584813</v>
      </c>
      <c r="J1433">
        <v>123297986457.621</v>
      </c>
      <c r="K1433">
        <v>632490</v>
      </c>
      <c r="L1433">
        <v>32</v>
      </c>
      <c r="M1433">
        <f t="shared" si="22"/>
        <v>2023</v>
      </c>
    </row>
    <row r="1434" spans="1:13">
      <c r="A1434">
        <v>45265</v>
      </c>
      <c r="B1434">
        <v>438267</v>
      </c>
      <c r="C1434">
        <v>4755</v>
      </c>
      <c r="D1434">
        <v>111125536.726954</v>
      </c>
      <c r="E1434">
        <v>109075088905.56599</v>
      </c>
      <c r="F1434">
        <v>915631</v>
      </c>
      <c r="G1434">
        <v>946</v>
      </c>
      <c r="H1434">
        <v>67</v>
      </c>
      <c r="I1434">
        <v>105080015.366716</v>
      </c>
      <c r="J1434">
        <v>123403066472.987</v>
      </c>
      <c r="K1434">
        <v>632525</v>
      </c>
      <c r="L1434">
        <v>32</v>
      </c>
      <c r="M1434">
        <f t="shared" si="22"/>
        <v>2023</v>
      </c>
    </row>
    <row r="1435" spans="1:13">
      <c r="A1435">
        <v>45266</v>
      </c>
      <c r="B1435">
        <v>405494</v>
      </c>
      <c r="C1435">
        <v>5002</v>
      </c>
      <c r="D1435">
        <v>111628365.26577701</v>
      </c>
      <c r="E1435">
        <v>109186717270.832</v>
      </c>
      <c r="F1435">
        <v>919726</v>
      </c>
      <c r="G1435">
        <v>907</v>
      </c>
      <c r="H1435">
        <v>71</v>
      </c>
      <c r="I1435">
        <v>105088445.91022401</v>
      </c>
      <c r="J1435">
        <v>123508154918.89799</v>
      </c>
      <c r="K1435">
        <v>632564</v>
      </c>
      <c r="L1435">
        <v>32</v>
      </c>
      <c r="M1435">
        <f t="shared" si="22"/>
        <v>2023</v>
      </c>
    </row>
    <row r="1436" spans="1:13">
      <c r="A1436">
        <v>45267</v>
      </c>
      <c r="B1436">
        <v>413907</v>
      </c>
      <c r="C1436">
        <v>4450</v>
      </c>
      <c r="D1436">
        <v>112065059.17322101</v>
      </c>
      <c r="E1436">
        <v>109298782330.005</v>
      </c>
      <c r="F1436">
        <v>923308</v>
      </c>
      <c r="G1436">
        <v>868</v>
      </c>
      <c r="H1436">
        <v>75</v>
      </c>
      <c r="I1436">
        <v>105097728.052347</v>
      </c>
      <c r="J1436">
        <v>123613252646.95</v>
      </c>
      <c r="K1436">
        <v>632608</v>
      </c>
      <c r="L1436">
        <v>31</v>
      </c>
      <c r="M1436">
        <f t="shared" si="22"/>
        <v>2023</v>
      </c>
    </row>
    <row r="1437" spans="1:13">
      <c r="A1437">
        <v>45268</v>
      </c>
      <c r="B1437">
        <v>404031</v>
      </c>
      <c r="C1437">
        <v>4411</v>
      </c>
      <c r="D1437">
        <v>112492319.780284</v>
      </c>
      <c r="E1437">
        <v>109411274649.786</v>
      </c>
      <c r="F1437">
        <v>926819</v>
      </c>
      <c r="G1437">
        <v>900</v>
      </c>
      <c r="H1437">
        <v>59</v>
      </c>
      <c r="I1437">
        <v>105102388.358108</v>
      </c>
      <c r="J1437">
        <v>123718355035.308</v>
      </c>
      <c r="K1437">
        <v>632635</v>
      </c>
      <c r="L1437">
        <v>32</v>
      </c>
      <c r="M1437">
        <f t="shared" si="22"/>
        <v>2023</v>
      </c>
    </row>
    <row r="1438" spans="1:13">
      <c r="A1438">
        <v>45269</v>
      </c>
      <c r="B1438">
        <v>342728</v>
      </c>
      <c r="C1438">
        <v>3979</v>
      </c>
      <c r="D1438">
        <v>112875908.68355399</v>
      </c>
      <c r="E1438">
        <v>109524150558.46899</v>
      </c>
      <c r="F1438">
        <v>929933</v>
      </c>
      <c r="G1438">
        <v>865</v>
      </c>
      <c r="H1438">
        <v>68</v>
      </c>
      <c r="I1438">
        <v>105113067.636263</v>
      </c>
      <c r="J1438">
        <v>123823468102.944</v>
      </c>
      <c r="K1438">
        <v>632672</v>
      </c>
      <c r="L1438">
        <v>31</v>
      </c>
      <c r="M1438">
        <f t="shared" si="22"/>
        <v>2023</v>
      </c>
    </row>
    <row r="1439" spans="1:13">
      <c r="A1439">
        <v>45270</v>
      </c>
      <c r="B1439">
        <v>47038</v>
      </c>
      <c r="C1439">
        <v>619</v>
      </c>
      <c r="D1439">
        <v>112836689.89305501</v>
      </c>
      <c r="E1439">
        <v>109636987248.362</v>
      </c>
      <c r="F1439">
        <v>929615</v>
      </c>
      <c r="G1439">
        <v>937</v>
      </c>
      <c r="H1439">
        <v>75</v>
      </c>
      <c r="I1439">
        <v>105122530.44348601</v>
      </c>
      <c r="J1439">
        <v>123928590633.388</v>
      </c>
      <c r="K1439">
        <v>632715</v>
      </c>
      <c r="L1439">
        <v>32</v>
      </c>
      <c r="M1439">
        <f t="shared" si="22"/>
        <v>2023</v>
      </c>
    </row>
    <row r="1440" spans="1:13">
      <c r="A1440">
        <v>45271</v>
      </c>
      <c r="B1440">
        <v>34163</v>
      </c>
      <c r="C1440">
        <v>355</v>
      </c>
      <c r="D1440">
        <v>112768371.91726699</v>
      </c>
      <c r="E1440">
        <v>109749755620.28</v>
      </c>
      <c r="F1440">
        <v>929046</v>
      </c>
      <c r="G1440">
        <v>924</v>
      </c>
      <c r="H1440">
        <v>72</v>
      </c>
      <c r="I1440">
        <v>105130619.65580501</v>
      </c>
      <c r="J1440">
        <v>124033721253.04401</v>
      </c>
      <c r="K1440">
        <v>632755</v>
      </c>
      <c r="L1440">
        <v>32</v>
      </c>
      <c r="M1440">
        <f t="shared" si="22"/>
        <v>2023</v>
      </c>
    </row>
    <row r="1441" spans="1:13">
      <c r="A1441">
        <v>45272</v>
      </c>
      <c r="B1441">
        <v>614642</v>
      </c>
      <c r="C1441">
        <v>6614</v>
      </c>
      <c r="D1441">
        <v>113461077.35442901</v>
      </c>
      <c r="E1441">
        <v>109863216697.634</v>
      </c>
      <c r="F1441">
        <v>934735</v>
      </c>
      <c r="G1441">
        <v>925</v>
      </c>
      <c r="H1441">
        <v>64</v>
      </c>
      <c r="I1441">
        <v>105138301.18649399</v>
      </c>
      <c r="J1441">
        <v>124138859554.23</v>
      </c>
      <c r="K1441">
        <v>632787</v>
      </c>
      <c r="L1441">
        <v>32</v>
      </c>
      <c r="M1441">
        <f t="shared" si="22"/>
        <v>2023</v>
      </c>
    </row>
    <row r="1442" spans="1:13">
      <c r="A1442">
        <v>45273</v>
      </c>
      <c r="B1442">
        <v>474917</v>
      </c>
      <c r="C1442">
        <v>5533</v>
      </c>
      <c r="D1442">
        <v>114019111.788333</v>
      </c>
      <c r="E1442">
        <v>109977235809.422</v>
      </c>
      <c r="F1442">
        <v>939318</v>
      </c>
      <c r="G1442">
        <v>950</v>
      </c>
      <c r="H1442">
        <v>61</v>
      </c>
      <c r="I1442">
        <v>105144824.003231</v>
      </c>
      <c r="J1442">
        <v>124244004378.233</v>
      </c>
      <c r="K1442">
        <v>632816</v>
      </c>
      <c r="L1442">
        <v>32</v>
      </c>
      <c r="M1442">
        <f t="shared" si="22"/>
        <v>2023</v>
      </c>
    </row>
    <row r="1443" spans="1:13">
      <c r="A1443">
        <v>45274</v>
      </c>
      <c r="B1443">
        <v>476381</v>
      </c>
      <c r="C1443">
        <v>5097</v>
      </c>
      <c r="D1443">
        <v>114521152.16757999</v>
      </c>
      <c r="E1443">
        <v>110091756961.59</v>
      </c>
      <c r="F1443">
        <v>943454</v>
      </c>
      <c r="G1443">
        <v>961</v>
      </c>
      <c r="H1443">
        <v>89</v>
      </c>
      <c r="I1443">
        <v>105159207.24152499</v>
      </c>
      <c r="J1443">
        <v>124349163585.47501</v>
      </c>
      <c r="K1443">
        <v>632873</v>
      </c>
      <c r="L1443">
        <v>32</v>
      </c>
      <c r="M1443">
        <f t="shared" si="22"/>
        <v>2023</v>
      </c>
    </row>
    <row r="1444" spans="1:13">
      <c r="A1444">
        <v>45275</v>
      </c>
      <c r="B1444">
        <v>429050</v>
      </c>
      <c r="C1444">
        <v>4803</v>
      </c>
      <c r="D1444">
        <v>114986880.666823</v>
      </c>
      <c r="E1444">
        <v>110206743842.257</v>
      </c>
      <c r="F1444">
        <v>947290</v>
      </c>
      <c r="G1444">
        <v>967</v>
      </c>
      <c r="H1444">
        <v>79</v>
      </c>
      <c r="I1444">
        <v>105167004.236376</v>
      </c>
      <c r="J1444">
        <v>124454330589.711</v>
      </c>
      <c r="K1444">
        <v>632920</v>
      </c>
      <c r="L1444">
        <v>32</v>
      </c>
      <c r="M1444">
        <f t="shared" si="22"/>
        <v>2023</v>
      </c>
    </row>
    <row r="1445" spans="1:13">
      <c r="A1445">
        <v>45276</v>
      </c>
      <c r="B1445">
        <v>335193</v>
      </c>
      <c r="C1445">
        <v>4219</v>
      </c>
      <c r="D1445">
        <v>115380395.940926</v>
      </c>
      <c r="E1445">
        <v>110322124238.198</v>
      </c>
      <c r="F1445">
        <v>950498</v>
      </c>
      <c r="G1445">
        <v>1011</v>
      </c>
      <c r="H1445">
        <v>81</v>
      </c>
      <c r="I1445">
        <v>105176788.59079599</v>
      </c>
      <c r="J1445">
        <v>124559507378.302</v>
      </c>
      <c r="K1445">
        <v>632969</v>
      </c>
      <c r="L1445">
        <v>32</v>
      </c>
      <c r="M1445">
        <f t="shared" si="22"/>
        <v>2023</v>
      </c>
    </row>
    <row r="1446" spans="1:13">
      <c r="A1446">
        <v>45277</v>
      </c>
      <c r="B1446">
        <v>42503</v>
      </c>
      <c r="C1446">
        <v>509</v>
      </c>
      <c r="D1446">
        <v>115319025.928946</v>
      </c>
      <c r="E1446">
        <v>110437443264.127</v>
      </c>
      <c r="F1446">
        <v>950014</v>
      </c>
      <c r="G1446">
        <v>993</v>
      </c>
      <c r="H1446">
        <v>82</v>
      </c>
      <c r="I1446">
        <v>105186308.607107</v>
      </c>
      <c r="J1446">
        <v>124664693686.909</v>
      </c>
      <c r="K1446">
        <v>633019</v>
      </c>
      <c r="L1446">
        <v>32</v>
      </c>
      <c r="M1446">
        <f t="shared" si="22"/>
        <v>2023</v>
      </c>
    </row>
    <row r="1447" spans="1:13">
      <c r="A1447">
        <v>45278</v>
      </c>
      <c r="B1447">
        <v>31456</v>
      </c>
      <c r="C1447">
        <v>326</v>
      </c>
      <c r="D1447">
        <v>115238696.080662</v>
      </c>
      <c r="E1447">
        <v>110552681960.207</v>
      </c>
      <c r="F1447">
        <v>949374</v>
      </c>
      <c r="G1447">
        <v>966</v>
      </c>
      <c r="H1447">
        <v>62</v>
      </c>
      <c r="I1447">
        <v>105191900.96024799</v>
      </c>
      <c r="J1447">
        <v>124769885587.869</v>
      </c>
      <c r="K1447">
        <v>633049</v>
      </c>
      <c r="L1447">
        <v>32</v>
      </c>
      <c r="M1447">
        <f t="shared" si="22"/>
        <v>2023</v>
      </c>
    </row>
    <row r="1448" spans="1:13">
      <c r="A1448">
        <v>45279</v>
      </c>
      <c r="B1448">
        <v>579821</v>
      </c>
      <c r="C1448">
        <v>6189</v>
      </c>
      <c r="D1448">
        <v>115870727.281395</v>
      </c>
      <c r="E1448">
        <v>110668552687.489</v>
      </c>
      <c r="F1448">
        <v>954602</v>
      </c>
      <c r="G1448">
        <v>961</v>
      </c>
      <c r="H1448">
        <v>83</v>
      </c>
      <c r="I1448">
        <v>105204823.027859</v>
      </c>
      <c r="J1448">
        <v>124875090410.897</v>
      </c>
      <c r="K1448">
        <v>633100</v>
      </c>
      <c r="L1448">
        <v>32</v>
      </c>
      <c r="M1448">
        <f t="shared" si="22"/>
        <v>2023</v>
      </c>
    </row>
    <row r="1449" spans="1:13">
      <c r="A1449">
        <v>45280</v>
      </c>
      <c r="B1449">
        <v>438340</v>
      </c>
      <c r="C1449">
        <v>5549</v>
      </c>
      <c r="D1449">
        <v>116424641.734552</v>
      </c>
      <c r="E1449">
        <v>110784977329.22301</v>
      </c>
      <c r="F1449">
        <v>959158</v>
      </c>
      <c r="G1449">
        <v>993</v>
      </c>
      <c r="H1449">
        <v>73</v>
      </c>
      <c r="I1449">
        <v>105213317.80258501</v>
      </c>
      <c r="J1449">
        <v>124980303728.7</v>
      </c>
      <c r="K1449">
        <v>633141</v>
      </c>
      <c r="L1449">
        <v>32</v>
      </c>
      <c r="M1449">
        <f t="shared" si="22"/>
        <v>2023</v>
      </c>
    </row>
    <row r="1450" spans="1:13">
      <c r="A1450">
        <v>45281</v>
      </c>
      <c r="B1450">
        <v>366503</v>
      </c>
      <c r="C1450">
        <v>3868</v>
      </c>
      <c r="D1450">
        <v>116767746.334555</v>
      </c>
      <c r="E1450">
        <v>110901745075.558</v>
      </c>
      <c r="F1450">
        <v>961991</v>
      </c>
      <c r="G1450">
        <v>1035</v>
      </c>
      <c r="H1450">
        <v>76</v>
      </c>
      <c r="I1450">
        <v>105221972.65122101</v>
      </c>
      <c r="J1450">
        <v>125085525701.351</v>
      </c>
      <c r="K1450">
        <v>633186</v>
      </c>
      <c r="L1450">
        <v>31</v>
      </c>
      <c r="M1450">
        <f t="shared" si="22"/>
        <v>2023</v>
      </c>
    </row>
    <row r="1451" spans="1:13">
      <c r="A1451">
        <v>45282</v>
      </c>
      <c r="B1451">
        <v>324659</v>
      </c>
      <c r="C1451">
        <v>4192</v>
      </c>
      <c r="D1451">
        <v>117150929.366989</v>
      </c>
      <c r="E1451">
        <v>111018896004.925</v>
      </c>
      <c r="F1451">
        <v>965149</v>
      </c>
      <c r="G1451">
        <v>1034</v>
      </c>
      <c r="H1451">
        <v>82</v>
      </c>
      <c r="I1451">
        <v>105233344.757204</v>
      </c>
      <c r="J1451">
        <v>125190759046.108</v>
      </c>
      <c r="K1451">
        <v>633236</v>
      </c>
      <c r="L1451">
        <v>32</v>
      </c>
      <c r="M1451">
        <f t="shared" si="22"/>
        <v>2023</v>
      </c>
    </row>
    <row r="1452" spans="1:13">
      <c r="A1452">
        <v>45283</v>
      </c>
      <c r="B1452">
        <v>255089</v>
      </c>
      <c r="C1452">
        <v>2899</v>
      </c>
      <c r="D1452">
        <v>117376464.378896</v>
      </c>
      <c r="E1452">
        <v>111136272469.304</v>
      </c>
      <c r="F1452">
        <v>966993</v>
      </c>
      <c r="G1452">
        <v>1055</v>
      </c>
      <c r="H1452">
        <v>69</v>
      </c>
      <c r="I1452">
        <v>105240627.670994</v>
      </c>
      <c r="J1452">
        <v>125295999673.77901</v>
      </c>
      <c r="K1452">
        <v>633273</v>
      </c>
      <c r="L1452">
        <v>32</v>
      </c>
      <c r="M1452">
        <f t="shared" si="22"/>
        <v>2023</v>
      </c>
    </row>
    <row r="1453" spans="1:13">
      <c r="A1453">
        <v>45284</v>
      </c>
      <c r="B1453">
        <v>36065</v>
      </c>
      <c r="C1453">
        <v>448</v>
      </c>
      <c r="D1453">
        <v>117304344.61407299</v>
      </c>
      <c r="E1453">
        <v>111253576813.918</v>
      </c>
      <c r="F1453">
        <v>966405</v>
      </c>
      <c r="G1453">
        <v>1036</v>
      </c>
      <c r="H1453">
        <v>75</v>
      </c>
      <c r="I1453">
        <v>105249950.60994001</v>
      </c>
      <c r="J1453">
        <v>125401249624.38901</v>
      </c>
      <c r="K1453">
        <v>633316</v>
      </c>
      <c r="L1453">
        <v>32</v>
      </c>
      <c r="M1453">
        <f t="shared" si="22"/>
        <v>2023</v>
      </c>
    </row>
    <row r="1454" spans="1:13">
      <c r="A1454">
        <v>45285</v>
      </c>
      <c r="B1454">
        <v>17776</v>
      </c>
      <c r="C1454">
        <v>207</v>
      </c>
      <c r="D1454">
        <v>117205210.656646</v>
      </c>
      <c r="E1454">
        <v>111370782024.57401</v>
      </c>
      <c r="F1454">
        <v>965598</v>
      </c>
      <c r="G1454">
        <v>1014</v>
      </c>
      <c r="H1454">
        <v>95</v>
      </c>
      <c r="I1454">
        <v>105264592.82525501</v>
      </c>
      <c r="J1454">
        <v>125506514217.214</v>
      </c>
      <c r="K1454">
        <v>633379</v>
      </c>
      <c r="L1454">
        <v>32</v>
      </c>
      <c r="M1454">
        <f t="shared" si="22"/>
        <v>2023</v>
      </c>
    </row>
    <row r="1455" spans="1:13">
      <c r="A1455">
        <v>45286</v>
      </c>
      <c r="B1455">
        <v>30286</v>
      </c>
      <c r="C1455">
        <v>305</v>
      </c>
      <c r="D1455">
        <v>117108042.769309</v>
      </c>
      <c r="E1455">
        <v>111487890067.34399</v>
      </c>
      <c r="F1455">
        <v>964824</v>
      </c>
      <c r="G1455">
        <v>1079</v>
      </c>
      <c r="H1455">
        <v>67</v>
      </c>
      <c r="I1455">
        <v>105269422.658466</v>
      </c>
      <c r="J1455">
        <v>125611783639.873</v>
      </c>
      <c r="K1455">
        <v>633414</v>
      </c>
      <c r="L1455">
        <v>32</v>
      </c>
      <c r="M1455">
        <f t="shared" si="22"/>
        <v>2023</v>
      </c>
    </row>
    <row r="1456" spans="1:13">
      <c r="A1456">
        <v>45287</v>
      </c>
      <c r="B1456">
        <v>23995</v>
      </c>
      <c r="C1456">
        <v>308</v>
      </c>
      <c r="D1456">
        <v>117013194.424931</v>
      </c>
      <c r="E1456">
        <v>111604903261.769</v>
      </c>
      <c r="F1456">
        <v>964023</v>
      </c>
      <c r="G1456">
        <v>1109</v>
      </c>
      <c r="H1456">
        <v>101</v>
      </c>
      <c r="I1456">
        <v>105286846.32490499</v>
      </c>
      <c r="J1456">
        <v>125717070486.198</v>
      </c>
      <c r="K1456">
        <v>633483</v>
      </c>
      <c r="L1456">
        <v>32</v>
      </c>
      <c r="M1456">
        <f t="shared" si="22"/>
        <v>2023</v>
      </c>
    </row>
    <row r="1457" spans="1:13">
      <c r="A1457">
        <v>45288</v>
      </c>
      <c r="B1457">
        <v>508788</v>
      </c>
      <c r="C1457">
        <v>6319</v>
      </c>
      <c r="D1457">
        <v>117646294.70171601</v>
      </c>
      <c r="E1457">
        <v>111722549556.47</v>
      </c>
      <c r="F1457">
        <v>969227</v>
      </c>
      <c r="G1457">
        <v>1115</v>
      </c>
      <c r="H1457">
        <v>84</v>
      </c>
      <c r="I1457">
        <v>105293192.141928</v>
      </c>
      <c r="J1457">
        <v>125822363678.34</v>
      </c>
      <c r="K1457">
        <v>633535</v>
      </c>
      <c r="L1457">
        <v>32</v>
      </c>
      <c r="M1457">
        <f t="shared" si="22"/>
        <v>2023</v>
      </c>
    </row>
    <row r="1458" spans="1:13">
      <c r="A1458">
        <v>45289</v>
      </c>
      <c r="B1458">
        <v>250992</v>
      </c>
      <c r="C1458">
        <v>2691</v>
      </c>
      <c r="D1458">
        <v>117838973.11339299</v>
      </c>
      <c r="E1458">
        <v>111840388529.584</v>
      </c>
      <c r="F1458">
        <v>970817</v>
      </c>
      <c r="G1458">
        <v>1101</v>
      </c>
      <c r="H1458">
        <v>76</v>
      </c>
      <c r="I1458">
        <v>105303012.262196</v>
      </c>
      <c r="J1458">
        <v>125927666690.60201</v>
      </c>
      <c r="K1458">
        <v>633579</v>
      </c>
      <c r="L1458">
        <v>32</v>
      </c>
      <c r="M1458">
        <f t="shared" si="22"/>
        <v>2023</v>
      </c>
    </row>
    <row r="1459" spans="1:13">
      <c r="A1459">
        <v>45290</v>
      </c>
      <c r="B1459">
        <v>194664</v>
      </c>
      <c r="C1459">
        <v>2047</v>
      </c>
      <c r="D1459">
        <v>117952495.569506</v>
      </c>
      <c r="E1459">
        <v>111958341025.153</v>
      </c>
      <c r="F1459">
        <v>971733</v>
      </c>
      <c r="G1459">
        <v>1131</v>
      </c>
      <c r="H1459">
        <v>88</v>
      </c>
      <c r="I1459">
        <v>105314829.324411</v>
      </c>
      <c r="J1459">
        <v>126032981519.92599</v>
      </c>
      <c r="K1459">
        <v>633635</v>
      </c>
      <c r="L1459">
        <v>32</v>
      </c>
      <c r="M1459">
        <f t="shared" si="22"/>
        <v>2023</v>
      </c>
    </row>
    <row r="1460" spans="1:13">
      <c r="A1460">
        <v>45291</v>
      </c>
      <c r="B1460">
        <v>27360</v>
      </c>
      <c r="C1460">
        <v>310</v>
      </c>
      <c r="D1460">
        <v>117853072.164877</v>
      </c>
      <c r="E1460">
        <v>112076194097.31799</v>
      </c>
      <c r="F1460">
        <v>970919</v>
      </c>
      <c r="G1460">
        <v>1124</v>
      </c>
      <c r="H1460">
        <v>62</v>
      </c>
      <c r="I1460">
        <v>105319504.397989</v>
      </c>
      <c r="J1460">
        <v>126138301024.32401</v>
      </c>
      <c r="K1460">
        <v>633665</v>
      </c>
      <c r="L1460">
        <v>32</v>
      </c>
      <c r="M1460">
        <f t="shared" si="22"/>
        <v>2023</v>
      </c>
    </row>
    <row r="1461" spans="1:13">
      <c r="A1461">
        <v>45292</v>
      </c>
      <c r="B1461">
        <v>28784</v>
      </c>
      <c r="C1461">
        <v>359</v>
      </c>
      <c r="D1461">
        <v>117761381.46459299</v>
      </c>
      <c r="E1461">
        <v>112193955478.783</v>
      </c>
      <c r="F1461">
        <v>970156</v>
      </c>
      <c r="G1461">
        <v>1122</v>
      </c>
      <c r="H1461">
        <v>80</v>
      </c>
      <c r="I1461">
        <v>105330584.12724701</v>
      </c>
      <c r="J1461">
        <v>126243631608.452</v>
      </c>
      <c r="K1461">
        <v>633713</v>
      </c>
      <c r="L1461">
        <v>32</v>
      </c>
      <c r="M1461">
        <f t="shared" si="22"/>
        <v>2024</v>
      </c>
    </row>
    <row r="1462" spans="1:13">
      <c r="A1462">
        <v>45293</v>
      </c>
      <c r="B1462">
        <v>26485</v>
      </c>
      <c r="C1462">
        <v>294</v>
      </c>
      <c r="D1462">
        <v>117657010.267676</v>
      </c>
      <c r="E1462">
        <v>112311612489.05</v>
      </c>
      <c r="F1462">
        <v>969283</v>
      </c>
      <c r="G1462">
        <v>1167</v>
      </c>
      <c r="H1462">
        <v>84</v>
      </c>
      <c r="I1462">
        <v>105341956.475382</v>
      </c>
      <c r="J1462">
        <v>126348973564.927</v>
      </c>
      <c r="K1462">
        <v>633765</v>
      </c>
      <c r="L1462">
        <v>32</v>
      </c>
      <c r="M1462">
        <f t="shared" si="22"/>
        <v>2024</v>
      </c>
    </row>
    <row r="1463" spans="1:13">
      <c r="A1463">
        <v>45294</v>
      </c>
      <c r="B1463">
        <v>538812</v>
      </c>
      <c r="C1463">
        <v>5772</v>
      </c>
      <c r="D1463">
        <v>118215648.826942</v>
      </c>
      <c r="E1463">
        <v>112429828137.877</v>
      </c>
      <c r="F1463">
        <v>973885</v>
      </c>
      <c r="G1463">
        <v>1170</v>
      </c>
      <c r="H1463">
        <v>91</v>
      </c>
      <c r="I1463">
        <v>105352529.795836</v>
      </c>
      <c r="J1463">
        <v>126454326094.72301</v>
      </c>
      <c r="K1463">
        <v>633824</v>
      </c>
      <c r="L1463">
        <v>32</v>
      </c>
      <c r="M1463">
        <f t="shared" si="22"/>
        <v>2024</v>
      </c>
    </row>
    <row r="1464" spans="1:13">
      <c r="A1464">
        <v>45295</v>
      </c>
      <c r="B1464">
        <v>289776</v>
      </c>
      <c r="C1464">
        <v>3438</v>
      </c>
      <c r="D1464">
        <v>118490309.77826799</v>
      </c>
      <c r="E1464">
        <v>112548318447.65601</v>
      </c>
      <c r="F1464">
        <v>976152</v>
      </c>
      <c r="G1464">
        <v>1171</v>
      </c>
      <c r="H1464">
        <v>74</v>
      </c>
      <c r="I1464">
        <v>105358902.188785</v>
      </c>
      <c r="J1464">
        <v>126559684996.912</v>
      </c>
      <c r="K1464">
        <v>633866</v>
      </c>
      <c r="L1464">
        <v>32</v>
      </c>
      <c r="M1464">
        <f t="shared" si="22"/>
        <v>2024</v>
      </c>
    </row>
    <row r="1465" spans="1:13">
      <c r="A1465">
        <v>45296</v>
      </c>
      <c r="B1465">
        <v>240024</v>
      </c>
      <c r="C1465">
        <v>2724</v>
      </c>
      <c r="D1465">
        <v>118677366.93325</v>
      </c>
      <c r="E1465">
        <v>112666995814.589</v>
      </c>
      <c r="F1465">
        <v>977695</v>
      </c>
      <c r="G1465">
        <v>1181</v>
      </c>
      <c r="H1465">
        <v>83</v>
      </c>
      <c r="I1465">
        <v>105370690.73885199</v>
      </c>
      <c r="J1465">
        <v>126665055687.64999</v>
      </c>
      <c r="K1465">
        <v>633917</v>
      </c>
      <c r="L1465">
        <v>32</v>
      </c>
      <c r="M1465">
        <f t="shared" si="22"/>
        <v>2024</v>
      </c>
    </row>
    <row r="1466" spans="1:13">
      <c r="A1466">
        <v>45297</v>
      </c>
      <c r="B1466">
        <v>166545</v>
      </c>
      <c r="C1466">
        <v>2059</v>
      </c>
      <c r="D1466">
        <v>118777256.673536</v>
      </c>
      <c r="E1466">
        <v>112785773071.26199</v>
      </c>
      <c r="F1466">
        <v>978533</v>
      </c>
      <c r="G1466">
        <v>1221</v>
      </c>
      <c r="H1466">
        <v>98</v>
      </c>
      <c r="I1466">
        <v>105384249.520042</v>
      </c>
      <c r="J1466">
        <v>126770439937.17</v>
      </c>
      <c r="K1466">
        <v>633983</v>
      </c>
      <c r="L1466">
        <v>32</v>
      </c>
      <c r="M1466">
        <f t="shared" si="22"/>
        <v>2024</v>
      </c>
    </row>
    <row r="1467" spans="1:13">
      <c r="A1467">
        <v>45298</v>
      </c>
      <c r="B1467">
        <v>17013</v>
      </c>
      <c r="C1467">
        <v>216</v>
      </c>
      <c r="D1467">
        <v>118654631.289892</v>
      </c>
      <c r="E1467">
        <v>112904427702.552</v>
      </c>
      <c r="F1467">
        <v>977502</v>
      </c>
      <c r="G1467">
        <v>1247</v>
      </c>
      <c r="H1467">
        <v>90</v>
      </c>
      <c r="I1467">
        <v>105393485.110623</v>
      </c>
      <c r="J1467">
        <v>126875833422.28101</v>
      </c>
      <c r="K1467">
        <v>634041</v>
      </c>
      <c r="L1467">
        <v>32</v>
      </c>
      <c r="M1467">
        <f t="shared" si="22"/>
        <v>2024</v>
      </c>
    </row>
    <row r="1468" spans="1:13">
      <c r="A1468">
        <v>45299</v>
      </c>
      <c r="B1468">
        <v>12323</v>
      </c>
      <c r="C1468">
        <v>161</v>
      </c>
      <c r="D1468">
        <v>118525396.028145</v>
      </c>
      <c r="E1468">
        <v>113022953098.58</v>
      </c>
      <c r="F1468">
        <v>976442</v>
      </c>
      <c r="G1468">
        <v>1221</v>
      </c>
      <c r="H1468">
        <v>83</v>
      </c>
      <c r="I1468">
        <v>105402683.64087901</v>
      </c>
      <c r="J1468">
        <v>126981236105.922</v>
      </c>
      <c r="K1468">
        <v>634092</v>
      </c>
      <c r="L1468">
        <v>32</v>
      </c>
      <c r="M1468">
        <f t="shared" si="22"/>
        <v>2024</v>
      </c>
    </row>
    <row r="1469" spans="1:13">
      <c r="A1469">
        <v>45300</v>
      </c>
      <c r="B1469">
        <v>320676</v>
      </c>
      <c r="C1469">
        <v>3998</v>
      </c>
      <c r="D1469">
        <v>118850648.065015</v>
      </c>
      <c r="E1469">
        <v>113141803746.645</v>
      </c>
      <c r="F1469">
        <v>979136</v>
      </c>
      <c r="G1469">
        <v>1304</v>
      </c>
      <c r="H1469">
        <v>106</v>
      </c>
      <c r="I1469">
        <v>105418885.98955999</v>
      </c>
      <c r="J1469">
        <v>127086654991.912</v>
      </c>
      <c r="K1469">
        <v>634166</v>
      </c>
      <c r="L1469">
        <v>32</v>
      </c>
      <c r="M1469">
        <f t="shared" si="22"/>
        <v>2024</v>
      </c>
    </row>
    <row r="1470" spans="1:13">
      <c r="A1470">
        <v>45301</v>
      </c>
      <c r="B1470">
        <v>170684</v>
      </c>
      <c r="C1470">
        <v>2120</v>
      </c>
      <c r="D1470">
        <v>118951013.958831</v>
      </c>
      <c r="E1470">
        <v>113260754760.604</v>
      </c>
      <c r="F1470">
        <v>979957</v>
      </c>
      <c r="G1470">
        <v>1299</v>
      </c>
      <c r="H1470">
        <v>119</v>
      </c>
      <c r="I1470">
        <v>105434440.12077101</v>
      </c>
      <c r="J1470">
        <v>127192089432.032</v>
      </c>
      <c r="K1470">
        <v>634253</v>
      </c>
      <c r="L1470">
        <v>32</v>
      </c>
      <c r="M1470">
        <f t="shared" si="22"/>
        <v>2024</v>
      </c>
    </row>
    <row r="1471" spans="1:13">
      <c r="A1471">
        <v>45302</v>
      </c>
      <c r="B1471">
        <v>176937</v>
      </c>
      <c r="C1471">
        <v>2030</v>
      </c>
      <c r="D1471">
        <v>119041517.086275</v>
      </c>
      <c r="E1471">
        <v>113379796277.69099</v>
      </c>
      <c r="F1471">
        <v>980688</v>
      </c>
      <c r="G1471">
        <v>1299</v>
      </c>
      <c r="H1471">
        <v>100</v>
      </c>
      <c r="I1471">
        <v>105445838.01921099</v>
      </c>
      <c r="J1471">
        <v>127297535270.052</v>
      </c>
      <c r="K1471">
        <v>634321</v>
      </c>
      <c r="L1471">
        <v>32</v>
      </c>
      <c r="M1471">
        <f t="shared" si="22"/>
        <v>2024</v>
      </c>
    </row>
    <row r="1472" spans="1:13">
      <c r="A1472">
        <v>45303</v>
      </c>
      <c r="B1472">
        <v>145486</v>
      </c>
      <c r="C1472">
        <v>1626</v>
      </c>
      <c r="D1472">
        <v>119084537.2674</v>
      </c>
      <c r="E1472">
        <v>113498880814.95799</v>
      </c>
      <c r="F1472">
        <v>981029</v>
      </c>
      <c r="G1472">
        <v>1285</v>
      </c>
      <c r="H1472">
        <v>98</v>
      </c>
      <c r="I1472">
        <v>105455571.989022</v>
      </c>
      <c r="J1472">
        <v>127402990842.041</v>
      </c>
      <c r="K1472">
        <v>634387</v>
      </c>
      <c r="L1472">
        <v>32</v>
      </c>
      <c r="M1472">
        <f t="shared" si="22"/>
        <v>2024</v>
      </c>
    </row>
    <row r="1473" spans="1:13">
      <c r="A1473">
        <v>45304</v>
      </c>
      <c r="B1473">
        <v>97849</v>
      </c>
      <c r="C1473">
        <v>1081</v>
      </c>
      <c r="D1473">
        <v>119047224.162964</v>
      </c>
      <c r="E1473">
        <v>113617928039.121</v>
      </c>
      <c r="F1473">
        <v>980752</v>
      </c>
      <c r="G1473">
        <v>1358</v>
      </c>
      <c r="H1473">
        <v>92</v>
      </c>
      <c r="I1473">
        <v>105466757.316715</v>
      </c>
      <c r="J1473">
        <v>127508457599.35699</v>
      </c>
      <c r="K1473">
        <v>634446</v>
      </c>
      <c r="L1473">
        <v>33</v>
      </c>
      <c r="M1473">
        <f t="shared" si="22"/>
        <v>2024</v>
      </c>
    </row>
    <row r="1474" spans="1:13">
      <c r="A1474">
        <v>45305</v>
      </c>
      <c r="B1474">
        <v>12875</v>
      </c>
      <c r="C1474">
        <v>149</v>
      </c>
      <c r="D1474">
        <v>118905370.922455</v>
      </c>
      <c r="E1474">
        <v>113736833410.043</v>
      </c>
      <c r="F1474">
        <v>979595</v>
      </c>
      <c r="G1474">
        <v>1306</v>
      </c>
      <c r="H1474">
        <v>121</v>
      </c>
      <c r="I1474">
        <v>105482853.851731</v>
      </c>
      <c r="J1474">
        <v>127613940453.209</v>
      </c>
      <c r="K1474">
        <v>634535</v>
      </c>
      <c r="L1474">
        <v>32</v>
      </c>
      <c r="M1474">
        <f t="shared" si="22"/>
        <v>2024</v>
      </c>
    </row>
    <row r="1475" spans="1:13">
      <c r="A1475">
        <v>45306</v>
      </c>
      <c r="B1475">
        <v>6529</v>
      </c>
      <c r="C1475">
        <v>72</v>
      </c>
      <c r="D1475">
        <v>118754834.57183699</v>
      </c>
      <c r="E1475">
        <v>113855588244.61501</v>
      </c>
      <c r="F1475">
        <v>978362</v>
      </c>
      <c r="G1475">
        <v>1305</v>
      </c>
      <c r="H1475">
        <v>104</v>
      </c>
      <c r="I1475">
        <v>105496694.072576</v>
      </c>
      <c r="J1475">
        <v>127719437147.282</v>
      </c>
      <c r="K1475">
        <v>634607</v>
      </c>
      <c r="L1475">
        <v>32</v>
      </c>
      <c r="M1475">
        <f t="shared" ref="M1475:M1538" si="23">YEAR(A1475)</f>
        <v>2024</v>
      </c>
    </row>
    <row r="1476" spans="1:13">
      <c r="A1476">
        <v>45307</v>
      </c>
      <c r="B1476">
        <v>202779</v>
      </c>
      <c r="C1476">
        <v>2410</v>
      </c>
      <c r="D1476">
        <v>118878817.19334599</v>
      </c>
      <c r="E1476">
        <v>113974467061.80901</v>
      </c>
      <c r="F1476">
        <v>979410</v>
      </c>
      <c r="G1476">
        <v>1362</v>
      </c>
      <c r="H1476">
        <v>107</v>
      </c>
      <c r="I1476">
        <v>105508836.441107</v>
      </c>
      <c r="J1476">
        <v>127824945983.72301</v>
      </c>
      <c r="K1476">
        <v>634682</v>
      </c>
      <c r="L1476">
        <v>32</v>
      </c>
      <c r="M1476">
        <f t="shared" si="23"/>
        <v>2024</v>
      </c>
    </row>
    <row r="1477" spans="1:13">
      <c r="A1477">
        <v>45308</v>
      </c>
      <c r="B1477">
        <v>132427</v>
      </c>
      <c r="C1477">
        <v>1643</v>
      </c>
      <c r="D1477">
        <v>118906348.61958601</v>
      </c>
      <c r="E1477">
        <v>114093373410.42799</v>
      </c>
      <c r="F1477">
        <v>979638</v>
      </c>
      <c r="G1477">
        <v>1415</v>
      </c>
      <c r="H1477">
        <v>95</v>
      </c>
      <c r="I1477">
        <v>105518991.333747</v>
      </c>
      <c r="J1477">
        <v>127930464975.056</v>
      </c>
      <c r="K1477">
        <v>634744</v>
      </c>
      <c r="L1477">
        <v>33</v>
      </c>
      <c r="M1477">
        <f t="shared" si="23"/>
        <v>2024</v>
      </c>
    </row>
    <row r="1478" spans="1:13">
      <c r="A1478">
        <v>45309</v>
      </c>
      <c r="B1478">
        <v>106034</v>
      </c>
      <c r="C1478">
        <v>1259</v>
      </c>
      <c r="D1478">
        <v>118893171.665557</v>
      </c>
      <c r="E1478">
        <v>114212266582.09399</v>
      </c>
      <c r="F1478">
        <v>979500</v>
      </c>
      <c r="G1478">
        <v>1397</v>
      </c>
      <c r="H1478">
        <v>97</v>
      </c>
      <c r="I1478">
        <v>105530209.259262</v>
      </c>
      <c r="J1478">
        <v>128035995184.31599</v>
      </c>
      <c r="K1478">
        <v>634808</v>
      </c>
      <c r="L1478">
        <v>33</v>
      </c>
      <c r="M1478">
        <f t="shared" si="23"/>
        <v>2024</v>
      </c>
    </row>
    <row r="1479" spans="1:13">
      <c r="A1479">
        <v>45310</v>
      </c>
      <c r="B1479">
        <v>98676</v>
      </c>
      <c r="C1479">
        <v>1120</v>
      </c>
      <c r="D1479">
        <v>118849295.298666</v>
      </c>
      <c r="E1479">
        <v>114331115877.392</v>
      </c>
      <c r="F1479">
        <v>979170</v>
      </c>
      <c r="G1479">
        <v>1450</v>
      </c>
      <c r="H1479">
        <v>112</v>
      </c>
      <c r="I1479">
        <v>105546351.995088</v>
      </c>
      <c r="J1479">
        <v>128141541536.311</v>
      </c>
      <c r="K1479">
        <v>634888</v>
      </c>
      <c r="L1479">
        <v>32</v>
      </c>
      <c r="M1479">
        <f t="shared" si="23"/>
        <v>2024</v>
      </c>
    </row>
    <row r="1480" spans="1:13">
      <c r="A1480">
        <v>45311</v>
      </c>
      <c r="B1480">
        <v>84054</v>
      </c>
      <c r="C1480">
        <v>919</v>
      </c>
      <c r="D1480">
        <v>118790572.13910501</v>
      </c>
      <c r="E1480">
        <v>114449906449.53101</v>
      </c>
      <c r="F1480">
        <v>978671</v>
      </c>
      <c r="G1480">
        <v>1418</v>
      </c>
      <c r="H1480">
        <v>108</v>
      </c>
      <c r="I1480">
        <v>105558438.957509</v>
      </c>
      <c r="J1480">
        <v>128247099975.26801</v>
      </c>
      <c r="K1480">
        <v>634964</v>
      </c>
      <c r="L1480">
        <v>32</v>
      </c>
      <c r="M1480">
        <f t="shared" si="23"/>
        <v>2024</v>
      </c>
    </row>
    <row r="1481" spans="1:13">
      <c r="A1481">
        <v>45312</v>
      </c>
      <c r="B1481">
        <v>10024</v>
      </c>
      <c r="C1481">
        <v>114</v>
      </c>
      <c r="D1481">
        <v>118626670.262612</v>
      </c>
      <c r="E1481">
        <v>114568533119.79401</v>
      </c>
      <c r="F1481">
        <v>977327</v>
      </c>
      <c r="G1481">
        <v>1458</v>
      </c>
      <c r="H1481">
        <v>98</v>
      </c>
      <c r="I1481">
        <v>105568683.59663799</v>
      </c>
      <c r="J1481">
        <v>128352668658.86501</v>
      </c>
      <c r="K1481">
        <v>635030</v>
      </c>
      <c r="L1481">
        <v>32</v>
      </c>
      <c r="M1481">
        <f t="shared" si="23"/>
        <v>2024</v>
      </c>
    </row>
    <row r="1482" spans="1:13">
      <c r="A1482">
        <v>45313</v>
      </c>
      <c r="B1482">
        <v>6897</v>
      </c>
      <c r="C1482">
        <v>89</v>
      </c>
      <c r="D1482">
        <v>118468482.99545699</v>
      </c>
      <c r="E1482">
        <v>114687001602.789</v>
      </c>
      <c r="F1482">
        <v>976010</v>
      </c>
      <c r="G1482">
        <v>1406</v>
      </c>
      <c r="H1482">
        <v>99</v>
      </c>
      <c r="I1482">
        <v>105582124.60969301</v>
      </c>
      <c r="J1482">
        <v>128458250783.47501</v>
      </c>
      <c r="K1482">
        <v>635096</v>
      </c>
      <c r="L1482">
        <v>33</v>
      </c>
      <c r="M1482">
        <f t="shared" si="23"/>
        <v>2024</v>
      </c>
    </row>
    <row r="1483" spans="1:13">
      <c r="A1483">
        <v>45314</v>
      </c>
      <c r="B1483">
        <v>158269</v>
      </c>
      <c r="C1483">
        <v>1688</v>
      </c>
      <c r="D1483">
        <v>118495459.57897601</v>
      </c>
      <c r="E1483">
        <v>114805497062.368</v>
      </c>
      <c r="F1483">
        <v>976249</v>
      </c>
      <c r="G1483">
        <v>1449</v>
      </c>
      <c r="H1483">
        <v>97</v>
      </c>
      <c r="I1483">
        <v>105593075.598674</v>
      </c>
      <c r="J1483">
        <v>128563843859.073</v>
      </c>
      <c r="K1483">
        <v>635160</v>
      </c>
      <c r="L1483">
        <v>33</v>
      </c>
      <c r="M1483">
        <f t="shared" si="23"/>
        <v>2024</v>
      </c>
    </row>
    <row r="1484" spans="1:13">
      <c r="A1484">
        <v>45315</v>
      </c>
      <c r="B1484">
        <v>106861</v>
      </c>
      <c r="C1484">
        <v>1129</v>
      </c>
      <c r="D1484">
        <v>118448792.605755</v>
      </c>
      <c r="E1484">
        <v>114923945854.974</v>
      </c>
      <c r="F1484">
        <v>975855</v>
      </c>
      <c r="G1484">
        <v>1523</v>
      </c>
      <c r="H1484">
        <v>106</v>
      </c>
      <c r="I1484">
        <v>105606001.02534799</v>
      </c>
      <c r="J1484">
        <v>128669449860.099</v>
      </c>
      <c r="K1484">
        <v>635234</v>
      </c>
      <c r="L1484">
        <v>32</v>
      </c>
      <c r="M1484">
        <f t="shared" si="23"/>
        <v>2024</v>
      </c>
    </row>
    <row r="1485" spans="1:13">
      <c r="A1485">
        <v>45316</v>
      </c>
      <c r="B1485">
        <v>98217</v>
      </c>
      <c r="C1485">
        <v>1038</v>
      </c>
      <c r="D1485">
        <v>118391063.013794</v>
      </c>
      <c r="E1485">
        <v>115042336917.98801</v>
      </c>
      <c r="F1485">
        <v>975388</v>
      </c>
      <c r="G1485">
        <v>1505</v>
      </c>
      <c r="H1485">
        <v>126</v>
      </c>
      <c r="I1485">
        <v>105623645.50414599</v>
      </c>
      <c r="J1485">
        <v>128775073505.603</v>
      </c>
      <c r="K1485">
        <v>635328</v>
      </c>
      <c r="L1485">
        <v>32</v>
      </c>
      <c r="M1485">
        <f t="shared" si="23"/>
        <v>2024</v>
      </c>
    </row>
    <row r="1486" spans="1:13">
      <c r="A1486">
        <v>45317</v>
      </c>
      <c r="B1486">
        <v>93527</v>
      </c>
      <c r="C1486">
        <v>996</v>
      </c>
      <c r="D1486">
        <v>118329968.919569</v>
      </c>
      <c r="E1486">
        <v>115160666886.908</v>
      </c>
      <c r="F1486">
        <v>974895</v>
      </c>
      <c r="G1486">
        <v>1489</v>
      </c>
      <c r="H1486">
        <v>107</v>
      </c>
      <c r="I1486">
        <v>105635068.498712</v>
      </c>
      <c r="J1486">
        <v>128880708574.101</v>
      </c>
      <c r="K1486">
        <v>635403</v>
      </c>
      <c r="L1486">
        <v>32</v>
      </c>
      <c r="M1486">
        <f t="shared" si="23"/>
        <v>2024</v>
      </c>
    </row>
    <row r="1487" spans="1:13">
      <c r="A1487">
        <v>45318</v>
      </c>
      <c r="B1487">
        <v>78169</v>
      </c>
      <c r="C1487">
        <v>988</v>
      </c>
      <c r="D1487">
        <v>118268344.109276</v>
      </c>
      <c r="E1487">
        <v>115278935231.017</v>
      </c>
      <c r="F1487">
        <v>974405</v>
      </c>
      <c r="G1487">
        <v>1478</v>
      </c>
      <c r="H1487">
        <v>120</v>
      </c>
      <c r="I1487">
        <v>105652070.61382499</v>
      </c>
      <c r="J1487">
        <v>128986360644.715</v>
      </c>
      <c r="K1487">
        <v>635491</v>
      </c>
      <c r="L1487">
        <v>32</v>
      </c>
      <c r="M1487">
        <f t="shared" si="23"/>
        <v>2024</v>
      </c>
    </row>
    <row r="1488" spans="1:13">
      <c r="A1488">
        <v>45319</v>
      </c>
      <c r="B1488">
        <v>8828</v>
      </c>
      <c r="C1488">
        <v>79</v>
      </c>
      <c r="D1488">
        <v>118089279.973949</v>
      </c>
      <c r="E1488">
        <v>115397024510.991</v>
      </c>
      <c r="F1488">
        <v>972920</v>
      </c>
      <c r="G1488">
        <v>1564</v>
      </c>
      <c r="H1488">
        <v>123</v>
      </c>
      <c r="I1488">
        <v>105668406.513302</v>
      </c>
      <c r="J1488">
        <v>129092029051.229</v>
      </c>
      <c r="K1488">
        <v>635582</v>
      </c>
      <c r="L1488">
        <v>32</v>
      </c>
      <c r="M1488">
        <f t="shared" si="23"/>
        <v>2024</v>
      </c>
    </row>
    <row r="1489" spans="1:13">
      <c r="A1489">
        <v>45320</v>
      </c>
      <c r="B1489">
        <v>6805</v>
      </c>
      <c r="C1489">
        <v>81</v>
      </c>
      <c r="D1489">
        <v>117903503.116402</v>
      </c>
      <c r="E1489">
        <v>115514928014.10699</v>
      </c>
      <c r="F1489">
        <v>971396</v>
      </c>
      <c r="G1489">
        <v>1605</v>
      </c>
      <c r="H1489">
        <v>130</v>
      </c>
      <c r="I1489">
        <v>105685118.02575199</v>
      </c>
      <c r="J1489">
        <v>129197714169.254</v>
      </c>
      <c r="K1489">
        <v>635679</v>
      </c>
      <c r="L1489">
        <v>33</v>
      </c>
      <c r="M1489">
        <f t="shared" si="23"/>
        <v>2024</v>
      </c>
    </row>
    <row r="1490" spans="1:13">
      <c r="A1490">
        <v>45321</v>
      </c>
      <c r="B1490">
        <v>140428</v>
      </c>
      <c r="C1490">
        <v>1712</v>
      </c>
      <c r="D1490">
        <v>117928419.220284</v>
      </c>
      <c r="E1490">
        <v>115632856433.328</v>
      </c>
      <c r="F1490">
        <v>971572</v>
      </c>
      <c r="G1490">
        <v>1536</v>
      </c>
      <c r="H1490">
        <v>103</v>
      </c>
      <c r="I1490">
        <v>105692333.755475</v>
      </c>
      <c r="J1490">
        <v>129303406503.00999</v>
      </c>
      <c r="K1490">
        <v>635750</v>
      </c>
      <c r="L1490">
        <v>32</v>
      </c>
      <c r="M1490">
        <f t="shared" si="23"/>
        <v>2024</v>
      </c>
    </row>
    <row r="1491" spans="1:13">
      <c r="A1491">
        <v>45322</v>
      </c>
      <c r="B1491">
        <v>87089</v>
      </c>
      <c r="C1491">
        <v>970</v>
      </c>
      <c r="D1491">
        <v>117846516.46608</v>
      </c>
      <c r="E1491">
        <v>115750702949.79401</v>
      </c>
      <c r="F1491">
        <v>970917</v>
      </c>
      <c r="G1491">
        <v>1625</v>
      </c>
      <c r="H1491">
        <v>120</v>
      </c>
      <c r="I1491">
        <v>105708744.61384401</v>
      </c>
      <c r="J1491">
        <v>129409115247.62399</v>
      </c>
      <c r="K1491">
        <v>635838</v>
      </c>
      <c r="L1491">
        <v>32</v>
      </c>
      <c r="M1491">
        <f t="shared" si="23"/>
        <v>2024</v>
      </c>
    </row>
    <row r="1492" spans="1:13">
      <c r="A1492">
        <v>45323</v>
      </c>
      <c r="B1492">
        <v>123028</v>
      </c>
      <c r="C1492">
        <v>1589</v>
      </c>
      <c r="D1492">
        <v>117842456.411819</v>
      </c>
      <c r="E1492">
        <v>115868545406.205</v>
      </c>
      <c r="F1492">
        <v>970912</v>
      </c>
      <c r="G1492">
        <v>1594</v>
      </c>
      <c r="H1492">
        <v>131</v>
      </c>
      <c r="I1492">
        <v>105725934.862487</v>
      </c>
      <c r="J1492">
        <v>129514841182.48599</v>
      </c>
      <c r="K1492">
        <v>635937</v>
      </c>
      <c r="L1492">
        <v>32</v>
      </c>
      <c r="M1492">
        <f t="shared" si="23"/>
        <v>2024</v>
      </c>
    </row>
    <row r="1493" spans="1:13">
      <c r="A1493">
        <v>45324</v>
      </c>
      <c r="B1493">
        <v>110961</v>
      </c>
      <c r="C1493">
        <v>1468</v>
      </c>
      <c r="D1493">
        <v>117814945.769611</v>
      </c>
      <c r="E1493">
        <v>115986360351.97501</v>
      </c>
      <c r="F1493">
        <v>970692</v>
      </c>
      <c r="G1493">
        <v>1688</v>
      </c>
      <c r="H1493">
        <v>126</v>
      </c>
      <c r="I1493">
        <v>105740988.13090301</v>
      </c>
      <c r="J1493">
        <v>129620582170.617</v>
      </c>
      <c r="K1493">
        <v>636030</v>
      </c>
      <c r="L1493">
        <v>33</v>
      </c>
      <c r="M1493">
        <f t="shared" si="23"/>
        <v>2024</v>
      </c>
    </row>
    <row r="1494" spans="1:13">
      <c r="A1494">
        <v>45325</v>
      </c>
      <c r="B1494">
        <v>88140</v>
      </c>
      <c r="C1494">
        <v>1029</v>
      </c>
      <c r="D1494">
        <v>117740746.83347701</v>
      </c>
      <c r="E1494">
        <v>116104101098.80901</v>
      </c>
      <c r="F1494">
        <v>970081</v>
      </c>
      <c r="G1494">
        <v>1640</v>
      </c>
      <c r="H1494">
        <v>120</v>
      </c>
      <c r="I1494">
        <v>105756043.824628</v>
      </c>
      <c r="J1494">
        <v>129726338214.442</v>
      </c>
      <c r="K1494">
        <v>636118</v>
      </c>
      <c r="L1494">
        <v>32</v>
      </c>
      <c r="M1494">
        <f t="shared" si="23"/>
        <v>2024</v>
      </c>
    </row>
    <row r="1495" spans="1:13">
      <c r="A1495">
        <v>45326</v>
      </c>
      <c r="B1495">
        <v>9706</v>
      </c>
      <c r="C1495">
        <v>113</v>
      </c>
      <c r="D1495">
        <v>117562856.94708399</v>
      </c>
      <c r="E1495">
        <v>116221663955.756</v>
      </c>
      <c r="F1495">
        <v>968621</v>
      </c>
      <c r="G1495">
        <v>1573</v>
      </c>
      <c r="H1495">
        <v>113</v>
      </c>
      <c r="I1495">
        <v>105766895.09546299</v>
      </c>
      <c r="J1495">
        <v>129832105109.537</v>
      </c>
      <c r="K1495">
        <v>636198</v>
      </c>
      <c r="L1495">
        <v>33</v>
      </c>
      <c r="M1495">
        <f t="shared" si="23"/>
        <v>2024</v>
      </c>
    </row>
    <row r="1496" spans="1:13">
      <c r="A1496">
        <v>45327</v>
      </c>
      <c r="B1496">
        <v>8001</v>
      </c>
      <c r="C1496">
        <v>91</v>
      </c>
      <c r="D1496">
        <v>117371566.78512201</v>
      </c>
      <c r="E1496">
        <v>116339035522.541</v>
      </c>
      <c r="F1496">
        <v>967075</v>
      </c>
      <c r="G1496">
        <v>1637</v>
      </c>
      <c r="H1496">
        <v>118</v>
      </c>
      <c r="I1496">
        <v>105784573.54049399</v>
      </c>
      <c r="J1496">
        <v>129937889683.078</v>
      </c>
      <c r="K1496">
        <v>636284</v>
      </c>
      <c r="L1496">
        <v>32</v>
      </c>
      <c r="M1496">
        <f t="shared" si="23"/>
        <v>2024</v>
      </c>
    </row>
    <row r="1497" spans="1:13">
      <c r="A1497">
        <v>45328</v>
      </c>
      <c r="B1497">
        <v>165524</v>
      </c>
      <c r="C1497">
        <v>1719</v>
      </c>
      <c r="D1497">
        <v>117366884.803937</v>
      </c>
      <c r="E1497">
        <v>116456402407.345</v>
      </c>
      <c r="F1497">
        <v>967057</v>
      </c>
      <c r="G1497">
        <v>1737</v>
      </c>
      <c r="H1497">
        <v>140</v>
      </c>
      <c r="I1497">
        <v>105802144.480418</v>
      </c>
      <c r="J1497">
        <v>130043691827.558</v>
      </c>
      <c r="K1497">
        <v>636392</v>
      </c>
      <c r="L1497">
        <v>32</v>
      </c>
      <c r="M1497">
        <f t="shared" si="23"/>
        <v>2024</v>
      </c>
    </row>
    <row r="1498" spans="1:13">
      <c r="A1498">
        <v>45329</v>
      </c>
      <c r="B1498">
        <v>118438</v>
      </c>
      <c r="C1498">
        <v>1450</v>
      </c>
      <c r="D1498">
        <v>117336664.304428</v>
      </c>
      <c r="E1498">
        <v>116573739071.649</v>
      </c>
      <c r="F1498">
        <v>966811</v>
      </c>
      <c r="G1498">
        <v>1696</v>
      </c>
      <c r="H1498">
        <v>123</v>
      </c>
      <c r="I1498">
        <v>105816448.893564</v>
      </c>
      <c r="J1498">
        <v>130149508276.452</v>
      </c>
      <c r="K1498">
        <v>636483</v>
      </c>
      <c r="L1498">
        <v>32</v>
      </c>
      <c r="M1498">
        <f t="shared" si="23"/>
        <v>2024</v>
      </c>
    </row>
    <row r="1499" spans="1:13">
      <c r="A1499">
        <v>45330</v>
      </c>
      <c r="B1499">
        <v>95091</v>
      </c>
      <c r="C1499">
        <v>1043</v>
      </c>
      <c r="D1499">
        <v>117247021.64818899</v>
      </c>
      <c r="E1499">
        <v>116690986093.297</v>
      </c>
      <c r="F1499">
        <v>966103</v>
      </c>
      <c r="G1499">
        <v>1751</v>
      </c>
      <c r="H1499">
        <v>141</v>
      </c>
      <c r="I1499">
        <v>105836347.170689</v>
      </c>
      <c r="J1499">
        <v>130255344623.62199</v>
      </c>
      <c r="K1499">
        <v>636592</v>
      </c>
      <c r="L1499">
        <v>32</v>
      </c>
      <c r="M1499">
        <f t="shared" si="23"/>
        <v>2024</v>
      </c>
    </row>
    <row r="1500" spans="1:13">
      <c r="A1500">
        <v>45331</v>
      </c>
      <c r="B1500">
        <v>84598</v>
      </c>
      <c r="C1500">
        <v>1020</v>
      </c>
      <c r="D1500">
        <v>117152744.321208</v>
      </c>
      <c r="E1500">
        <v>116808138837.618</v>
      </c>
      <c r="F1500">
        <v>965341</v>
      </c>
      <c r="G1500">
        <v>1782</v>
      </c>
      <c r="H1500">
        <v>130</v>
      </c>
      <c r="I1500">
        <v>105849784.079836</v>
      </c>
      <c r="J1500">
        <v>130361194407.702</v>
      </c>
      <c r="K1500">
        <v>636689</v>
      </c>
      <c r="L1500">
        <v>33</v>
      </c>
      <c r="M1500">
        <f t="shared" si="23"/>
        <v>2024</v>
      </c>
    </row>
    <row r="1501" spans="1:13">
      <c r="A1501">
        <v>45332</v>
      </c>
      <c r="B1501">
        <v>80663</v>
      </c>
      <c r="C1501">
        <v>850</v>
      </c>
      <c r="D1501">
        <v>117052613.58501799</v>
      </c>
      <c r="E1501">
        <v>116925191451.20399</v>
      </c>
      <c r="F1501">
        <v>964523</v>
      </c>
      <c r="G1501">
        <v>1668</v>
      </c>
      <c r="H1501">
        <v>134</v>
      </c>
      <c r="I1501">
        <v>105867094.664919</v>
      </c>
      <c r="J1501">
        <v>130467061502.367</v>
      </c>
      <c r="K1501">
        <v>636791</v>
      </c>
      <c r="L1501">
        <v>32</v>
      </c>
      <c r="M1501">
        <f t="shared" si="23"/>
        <v>2024</v>
      </c>
    </row>
    <row r="1502" spans="1:13">
      <c r="A1502">
        <v>45333</v>
      </c>
      <c r="B1502">
        <v>10099</v>
      </c>
      <c r="C1502">
        <v>101</v>
      </c>
      <c r="D1502">
        <v>116865458.512852</v>
      </c>
      <c r="E1502">
        <v>117042056909.716</v>
      </c>
      <c r="F1502">
        <v>962971</v>
      </c>
      <c r="G1502">
        <v>1653</v>
      </c>
      <c r="H1502">
        <v>128</v>
      </c>
      <c r="I1502">
        <v>105881024.18628401</v>
      </c>
      <c r="J1502">
        <v>130572942526.55299</v>
      </c>
      <c r="K1502">
        <v>636886</v>
      </c>
      <c r="L1502">
        <v>33</v>
      </c>
      <c r="M1502">
        <f t="shared" si="23"/>
        <v>2024</v>
      </c>
    </row>
    <row r="1503" spans="1:13">
      <c r="A1503">
        <v>45334</v>
      </c>
      <c r="B1503">
        <v>6951</v>
      </c>
      <c r="C1503">
        <v>76</v>
      </c>
      <c r="D1503">
        <v>116668695.947374</v>
      </c>
      <c r="E1503">
        <v>117158725605.664</v>
      </c>
      <c r="F1503">
        <v>961355</v>
      </c>
      <c r="G1503">
        <v>1692</v>
      </c>
      <c r="H1503">
        <v>108</v>
      </c>
      <c r="I1503">
        <v>105892299.556483</v>
      </c>
      <c r="J1503">
        <v>130678834826.11</v>
      </c>
      <c r="K1503">
        <v>636961</v>
      </c>
      <c r="L1503">
        <v>33</v>
      </c>
      <c r="M1503">
        <f t="shared" si="23"/>
        <v>2024</v>
      </c>
    </row>
    <row r="1504" spans="1:13">
      <c r="A1504">
        <v>45335</v>
      </c>
      <c r="B1504">
        <v>107551</v>
      </c>
      <c r="C1504">
        <v>1330</v>
      </c>
      <c r="D1504">
        <v>116619601.11469799</v>
      </c>
      <c r="E1504">
        <v>117275345206.778</v>
      </c>
      <c r="F1504">
        <v>960975</v>
      </c>
      <c r="G1504">
        <v>1710</v>
      </c>
      <c r="H1504">
        <v>150</v>
      </c>
      <c r="I1504">
        <v>105917109.348636</v>
      </c>
      <c r="J1504">
        <v>130784751935.459</v>
      </c>
      <c r="K1504">
        <v>637078</v>
      </c>
      <c r="L1504">
        <v>33</v>
      </c>
      <c r="M1504">
        <f t="shared" si="23"/>
        <v>2024</v>
      </c>
    </row>
    <row r="1505" spans="1:13">
      <c r="A1505">
        <v>45336</v>
      </c>
      <c r="B1505">
        <v>83942</v>
      </c>
      <c r="C1505">
        <v>939</v>
      </c>
      <c r="D1505">
        <v>116525922.360295</v>
      </c>
      <c r="E1505">
        <v>117391871129.13901</v>
      </c>
      <c r="F1505">
        <v>960210</v>
      </c>
      <c r="G1505">
        <v>1704</v>
      </c>
      <c r="H1505">
        <v>133</v>
      </c>
      <c r="I1505">
        <v>105931155.26197299</v>
      </c>
      <c r="J1505">
        <v>130890683090.72099</v>
      </c>
      <c r="K1505">
        <v>637178</v>
      </c>
      <c r="L1505">
        <v>33</v>
      </c>
      <c r="M1505">
        <f t="shared" si="23"/>
        <v>2024</v>
      </c>
    </row>
    <row r="1506" spans="1:13">
      <c r="A1506">
        <v>45337</v>
      </c>
      <c r="B1506">
        <v>72532</v>
      </c>
      <c r="C1506">
        <v>755</v>
      </c>
      <c r="D1506">
        <v>116411041.085208</v>
      </c>
      <c r="E1506">
        <v>117508282170.224</v>
      </c>
      <c r="F1506">
        <v>959251</v>
      </c>
      <c r="G1506">
        <v>1714</v>
      </c>
      <c r="H1506">
        <v>131</v>
      </c>
      <c r="I1506">
        <v>105945975.937259</v>
      </c>
      <c r="J1506">
        <v>130996629066.658</v>
      </c>
      <c r="K1506">
        <v>637277</v>
      </c>
      <c r="L1506">
        <v>32</v>
      </c>
      <c r="M1506">
        <f t="shared" si="23"/>
        <v>2024</v>
      </c>
    </row>
    <row r="1507" spans="1:13">
      <c r="A1507">
        <v>45338</v>
      </c>
      <c r="B1507">
        <v>61514</v>
      </c>
      <c r="C1507">
        <v>594</v>
      </c>
      <c r="D1507">
        <v>116269819.36897799</v>
      </c>
      <c r="E1507">
        <v>117624551989.593</v>
      </c>
      <c r="F1507">
        <v>958081</v>
      </c>
      <c r="G1507">
        <v>1764</v>
      </c>
      <c r="H1507">
        <v>140</v>
      </c>
      <c r="I1507">
        <v>105965975.395743</v>
      </c>
      <c r="J1507">
        <v>131102595042.05299</v>
      </c>
      <c r="K1507">
        <v>637385</v>
      </c>
      <c r="L1507">
        <v>32</v>
      </c>
      <c r="M1507">
        <f t="shared" si="23"/>
        <v>2024</v>
      </c>
    </row>
    <row r="1508" spans="1:13">
      <c r="A1508">
        <v>45339</v>
      </c>
      <c r="B1508">
        <v>55874</v>
      </c>
      <c r="C1508">
        <v>620</v>
      </c>
      <c r="D1508">
        <v>116133442.17644601</v>
      </c>
      <c r="E1508">
        <v>117740685431.769</v>
      </c>
      <c r="F1508">
        <v>956951</v>
      </c>
      <c r="G1508">
        <v>1750</v>
      </c>
      <c r="H1508">
        <v>146</v>
      </c>
      <c r="I1508">
        <v>105983069.167439</v>
      </c>
      <c r="J1508">
        <v>131208578111.22099</v>
      </c>
      <c r="K1508">
        <v>637498</v>
      </c>
      <c r="L1508">
        <v>33</v>
      </c>
      <c r="M1508">
        <f t="shared" si="23"/>
        <v>2024</v>
      </c>
    </row>
    <row r="1509" spans="1:13">
      <c r="A1509">
        <v>45340</v>
      </c>
      <c r="B1509">
        <v>5771</v>
      </c>
      <c r="C1509">
        <v>79</v>
      </c>
      <c r="D1509">
        <v>115935740.68886501</v>
      </c>
      <c r="E1509">
        <v>117856621172.45799</v>
      </c>
      <c r="F1509">
        <v>955310</v>
      </c>
      <c r="G1509">
        <v>1720</v>
      </c>
      <c r="H1509">
        <v>138</v>
      </c>
      <c r="I1509">
        <v>105999742.666548</v>
      </c>
      <c r="J1509">
        <v>131314577853.88699</v>
      </c>
      <c r="K1509">
        <v>637603</v>
      </c>
      <c r="L1509">
        <v>33</v>
      </c>
      <c r="M1509">
        <f t="shared" si="23"/>
        <v>2024</v>
      </c>
    </row>
    <row r="1510" spans="1:13">
      <c r="A1510">
        <v>45341</v>
      </c>
      <c r="B1510">
        <v>4591</v>
      </c>
      <c r="C1510">
        <v>52</v>
      </c>
      <c r="D1510">
        <v>115732751.40472201</v>
      </c>
      <c r="E1510">
        <v>117972353923.86301</v>
      </c>
      <c r="F1510">
        <v>953624</v>
      </c>
      <c r="G1510">
        <v>1738</v>
      </c>
      <c r="H1510">
        <v>127</v>
      </c>
      <c r="I1510">
        <v>106012952.15822101</v>
      </c>
      <c r="J1510">
        <v>131420590806.04601</v>
      </c>
      <c r="K1510">
        <v>637697</v>
      </c>
      <c r="L1510">
        <v>33</v>
      </c>
      <c r="M1510">
        <f t="shared" si="23"/>
        <v>2024</v>
      </c>
    </row>
    <row r="1511" spans="1:13">
      <c r="A1511">
        <v>45342</v>
      </c>
      <c r="B1511">
        <v>105322</v>
      </c>
      <c r="C1511">
        <v>1089</v>
      </c>
      <c r="D1511">
        <v>115653020.286585</v>
      </c>
      <c r="E1511">
        <v>118088006944.14999</v>
      </c>
      <c r="F1511">
        <v>952950</v>
      </c>
      <c r="G1511">
        <v>1763</v>
      </c>
      <c r="H1511">
        <v>125</v>
      </c>
      <c r="I1511">
        <v>106028301.148277</v>
      </c>
      <c r="J1511">
        <v>131526619107.194</v>
      </c>
      <c r="K1511">
        <v>637790</v>
      </c>
      <c r="L1511">
        <v>32</v>
      </c>
      <c r="M1511">
        <f t="shared" si="23"/>
        <v>2024</v>
      </c>
    </row>
    <row r="1512" spans="1:13">
      <c r="A1512">
        <v>45343</v>
      </c>
      <c r="B1512">
        <v>58366</v>
      </c>
      <c r="C1512">
        <v>601</v>
      </c>
      <c r="D1512">
        <v>115499671.72658899</v>
      </c>
      <c r="E1512">
        <v>118203506615.87601</v>
      </c>
      <c r="F1512">
        <v>951682</v>
      </c>
      <c r="G1512">
        <v>1869</v>
      </c>
      <c r="H1512">
        <v>148</v>
      </c>
      <c r="I1512">
        <v>106050067.211997</v>
      </c>
      <c r="J1512">
        <v>131632669174.40601</v>
      </c>
      <c r="K1512">
        <v>637905</v>
      </c>
      <c r="L1512">
        <v>33</v>
      </c>
      <c r="M1512">
        <f t="shared" si="23"/>
        <v>2024</v>
      </c>
    </row>
    <row r="1513" spans="1:13">
      <c r="A1513">
        <v>45344</v>
      </c>
      <c r="B1513">
        <v>47480</v>
      </c>
      <c r="C1513">
        <v>580</v>
      </c>
      <c r="D1513">
        <v>115348360.259298</v>
      </c>
      <c r="E1513">
        <v>118318854976.13499</v>
      </c>
      <c r="F1513">
        <v>950440</v>
      </c>
      <c r="G1513">
        <v>1822</v>
      </c>
      <c r="H1513">
        <v>131</v>
      </c>
      <c r="I1513">
        <v>106063362.830384</v>
      </c>
      <c r="J1513">
        <v>131738732537.23599</v>
      </c>
      <c r="K1513">
        <v>638003</v>
      </c>
      <c r="L1513">
        <v>33</v>
      </c>
      <c r="M1513">
        <f t="shared" si="23"/>
        <v>2024</v>
      </c>
    </row>
    <row r="1514" spans="1:13">
      <c r="A1514">
        <v>45345</v>
      </c>
      <c r="B1514">
        <v>51546</v>
      </c>
      <c r="C1514">
        <v>530</v>
      </c>
      <c r="D1514">
        <v>115193552.74061701</v>
      </c>
      <c r="E1514">
        <v>118434048528.87601</v>
      </c>
      <c r="F1514">
        <v>949178</v>
      </c>
      <c r="G1514">
        <v>1792</v>
      </c>
      <c r="H1514">
        <v>145</v>
      </c>
      <c r="I1514">
        <v>106084815.794811</v>
      </c>
      <c r="J1514">
        <v>131844817353.03101</v>
      </c>
      <c r="K1514">
        <v>638115</v>
      </c>
      <c r="L1514">
        <v>33</v>
      </c>
      <c r="M1514">
        <f t="shared" si="23"/>
        <v>2024</v>
      </c>
    </row>
    <row r="1515" spans="1:13">
      <c r="A1515">
        <v>45346</v>
      </c>
      <c r="B1515">
        <v>39217</v>
      </c>
      <c r="C1515">
        <v>481</v>
      </c>
      <c r="D1515">
        <v>115039103.71891101</v>
      </c>
      <c r="E1515">
        <v>118549087632.595</v>
      </c>
      <c r="F1515">
        <v>947886</v>
      </c>
      <c r="G1515">
        <v>1773</v>
      </c>
      <c r="H1515">
        <v>124</v>
      </c>
      <c r="I1515">
        <v>106097077.020688</v>
      </c>
      <c r="J1515">
        <v>131950914430.052</v>
      </c>
      <c r="K1515">
        <v>638207</v>
      </c>
      <c r="L1515">
        <v>32</v>
      </c>
      <c r="M1515">
        <f t="shared" si="23"/>
        <v>2024</v>
      </c>
    </row>
    <row r="1516" spans="1:13">
      <c r="A1516">
        <v>45347</v>
      </c>
      <c r="B1516">
        <v>3804</v>
      </c>
      <c r="C1516">
        <v>39</v>
      </c>
      <c r="D1516">
        <v>114830857.29477499</v>
      </c>
      <c r="E1516">
        <v>118663918489.89</v>
      </c>
      <c r="F1516">
        <v>946163</v>
      </c>
      <c r="G1516">
        <v>1762</v>
      </c>
      <c r="H1516">
        <v>150</v>
      </c>
      <c r="I1516">
        <v>106119290.957142</v>
      </c>
      <c r="J1516">
        <v>132057033721.009</v>
      </c>
      <c r="K1516">
        <v>638325</v>
      </c>
      <c r="L1516">
        <v>32</v>
      </c>
      <c r="M1516">
        <f t="shared" si="23"/>
        <v>2024</v>
      </c>
    </row>
    <row r="1517" spans="1:13">
      <c r="A1517">
        <v>45348</v>
      </c>
      <c r="B1517">
        <v>3017</v>
      </c>
      <c r="C1517">
        <v>34</v>
      </c>
      <c r="D1517">
        <v>114628447.002689</v>
      </c>
      <c r="E1517">
        <v>118778546936.892</v>
      </c>
      <c r="F1517">
        <v>944482</v>
      </c>
      <c r="G1517">
        <v>1715</v>
      </c>
      <c r="H1517">
        <v>113</v>
      </c>
      <c r="I1517">
        <v>106127426.180409</v>
      </c>
      <c r="J1517">
        <v>132163161147.189</v>
      </c>
      <c r="K1517">
        <v>638405</v>
      </c>
      <c r="L1517">
        <v>33</v>
      </c>
      <c r="M1517">
        <f t="shared" si="23"/>
        <v>2024</v>
      </c>
    </row>
    <row r="1518" spans="1:13">
      <c r="A1518">
        <v>45349</v>
      </c>
      <c r="B1518">
        <v>72663</v>
      </c>
      <c r="C1518">
        <v>767</v>
      </c>
      <c r="D1518">
        <v>114505139.605709</v>
      </c>
      <c r="E1518">
        <v>118893052076.498</v>
      </c>
      <c r="F1518">
        <v>943472</v>
      </c>
      <c r="G1518">
        <v>1777</v>
      </c>
      <c r="H1518">
        <v>134</v>
      </c>
      <c r="I1518">
        <v>106146753.346292</v>
      </c>
      <c r="J1518">
        <v>132269307900.536</v>
      </c>
      <c r="K1518">
        <v>638507</v>
      </c>
      <c r="L1518">
        <v>32</v>
      </c>
      <c r="M1518">
        <f t="shared" si="23"/>
        <v>2024</v>
      </c>
    </row>
    <row r="1519" spans="1:13">
      <c r="A1519">
        <v>45350</v>
      </c>
      <c r="B1519">
        <v>44857</v>
      </c>
      <c r="C1519">
        <v>494</v>
      </c>
      <c r="D1519">
        <v>114346294.669203</v>
      </c>
      <c r="E1519">
        <v>119007398371.16701</v>
      </c>
      <c r="F1519">
        <v>942174</v>
      </c>
      <c r="G1519">
        <v>1792</v>
      </c>
      <c r="H1519">
        <v>129</v>
      </c>
      <c r="I1519">
        <v>106162476.63744301</v>
      </c>
      <c r="J1519">
        <v>132375470377.173</v>
      </c>
      <c r="K1519">
        <v>638604</v>
      </c>
      <c r="L1519">
        <v>32</v>
      </c>
      <c r="M1519">
        <f t="shared" si="23"/>
        <v>2024</v>
      </c>
    </row>
    <row r="1520" spans="1:13">
      <c r="A1520">
        <v>45351</v>
      </c>
      <c r="B1520">
        <v>41709</v>
      </c>
      <c r="C1520">
        <v>438</v>
      </c>
      <c r="D1520">
        <v>114176016.685573</v>
      </c>
      <c r="E1520">
        <v>119121574387.853</v>
      </c>
      <c r="F1520">
        <v>940796</v>
      </c>
      <c r="G1520">
        <v>1816</v>
      </c>
      <c r="H1520">
        <v>137</v>
      </c>
      <c r="I1520">
        <v>106179779.91176</v>
      </c>
      <c r="J1520">
        <v>132481650157.08501</v>
      </c>
      <c r="K1520">
        <v>638708</v>
      </c>
      <c r="L1520">
        <v>33</v>
      </c>
      <c r="M1520">
        <f t="shared" si="23"/>
        <v>2024</v>
      </c>
    </row>
    <row r="1521" spans="1:13">
      <c r="A1521">
        <v>45352</v>
      </c>
      <c r="B1521">
        <v>40952</v>
      </c>
      <c r="C1521">
        <v>463</v>
      </c>
      <c r="D1521">
        <v>114008854.37203901</v>
      </c>
      <c r="E1521">
        <v>119235583242.22501</v>
      </c>
      <c r="F1521">
        <v>939416</v>
      </c>
      <c r="G1521">
        <v>1843</v>
      </c>
      <c r="H1521">
        <v>117</v>
      </c>
      <c r="I1521">
        <v>106192333.115656</v>
      </c>
      <c r="J1521">
        <v>132587842490.201</v>
      </c>
      <c r="K1521">
        <v>638792</v>
      </c>
      <c r="L1521">
        <v>33</v>
      </c>
      <c r="M1521">
        <f t="shared" si="23"/>
        <v>2024</v>
      </c>
    </row>
    <row r="1522" spans="1:13">
      <c r="A1522">
        <v>45353</v>
      </c>
      <c r="B1522">
        <v>25898</v>
      </c>
      <c r="C1522">
        <v>272</v>
      </c>
      <c r="D1522">
        <v>113827399.968133</v>
      </c>
      <c r="E1522">
        <v>119349410642.19299</v>
      </c>
      <c r="F1522">
        <v>937905</v>
      </c>
      <c r="G1522">
        <v>1783</v>
      </c>
      <c r="H1522">
        <v>151</v>
      </c>
      <c r="I1522">
        <v>106215357.78918301</v>
      </c>
      <c r="J1522">
        <v>132694057847.99001</v>
      </c>
      <c r="K1522">
        <v>638910</v>
      </c>
      <c r="L1522">
        <v>33</v>
      </c>
      <c r="M1522">
        <f t="shared" si="23"/>
        <v>2024</v>
      </c>
    </row>
    <row r="1523" spans="1:13">
      <c r="A1523">
        <v>45354</v>
      </c>
      <c r="B1523">
        <v>3572</v>
      </c>
      <c r="C1523">
        <v>35</v>
      </c>
      <c r="D1523">
        <v>113612208.20521</v>
      </c>
      <c r="E1523">
        <v>119463022850.39799</v>
      </c>
      <c r="F1523">
        <v>936161</v>
      </c>
      <c r="G1523">
        <v>1779</v>
      </c>
      <c r="H1523">
        <v>123</v>
      </c>
      <c r="I1523">
        <v>106227901.61713099</v>
      </c>
      <c r="J1523">
        <v>132800285749.60699</v>
      </c>
      <c r="K1523">
        <v>639000</v>
      </c>
      <c r="L1523">
        <v>33</v>
      </c>
      <c r="M1523">
        <f t="shared" si="23"/>
        <v>2024</v>
      </c>
    </row>
    <row r="1524" spans="1:13">
      <c r="A1524">
        <v>45355</v>
      </c>
      <c r="B1524">
        <v>1786</v>
      </c>
      <c r="C1524">
        <v>22</v>
      </c>
      <c r="D1524">
        <v>113392616.021483</v>
      </c>
      <c r="E1524">
        <v>119576415466.42</v>
      </c>
      <c r="F1524">
        <v>934365</v>
      </c>
      <c r="G1524">
        <v>1818</v>
      </c>
      <c r="H1524">
        <v>122</v>
      </c>
      <c r="I1524">
        <v>106242672.806236</v>
      </c>
      <c r="J1524">
        <v>132906528422.41299</v>
      </c>
      <c r="K1524">
        <v>639089</v>
      </c>
      <c r="L1524">
        <v>33</v>
      </c>
      <c r="M1524">
        <f t="shared" si="23"/>
        <v>2024</v>
      </c>
    </row>
    <row r="1525" spans="1:13">
      <c r="A1525">
        <v>45356</v>
      </c>
      <c r="B1525">
        <v>61620</v>
      </c>
      <c r="C1525">
        <v>654</v>
      </c>
      <c r="D1525">
        <v>113250086.14594799</v>
      </c>
      <c r="E1525">
        <v>119689665552.56599</v>
      </c>
      <c r="F1525">
        <v>933208</v>
      </c>
      <c r="G1525">
        <v>1811</v>
      </c>
      <c r="H1525">
        <v>157</v>
      </c>
      <c r="I1525">
        <v>106265407.42990801</v>
      </c>
      <c r="J1525">
        <v>133012793829.843</v>
      </c>
      <c r="K1525">
        <v>639213</v>
      </c>
      <c r="L1525">
        <v>33</v>
      </c>
      <c r="M1525">
        <f t="shared" si="23"/>
        <v>2024</v>
      </c>
    </row>
    <row r="1526" spans="1:13">
      <c r="A1526">
        <v>45357</v>
      </c>
      <c r="B1526">
        <v>38911</v>
      </c>
      <c r="C1526">
        <v>439</v>
      </c>
      <c r="D1526">
        <v>113078110.35558701</v>
      </c>
      <c r="E1526">
        <v>119802743662.92101</v>
      </c>
      <c r="F1526">
        <v>931788</v>
      </c>
      <c r="G1526">
        <v>1859</v>
      </c>
      <c r="H1526">
        <v>128</v>
      </c>
      <c r="I1526">
        <v>106276207.796909</v>
      </c>
      <c r="J1526">
        <v>133119070037.64</v>
      </c>
      <c r="K1526">
        <v>639308</v>
      </c>
      <c r="L1526">
        <v>33</v>
      </c>
      <c r="M1526">
        <f t="shared" si="23"/>
        <v>2024</v>
      </c>
    </row>
    <row r="1527" spans="1:13">
      <c r="A1527">
        <v>45358</v>
      </c>
      <c r="B1527">
        <v>32405</v>
      </c>
      <c r="C1527">
        <v>317</v>
      </c>
      <c r="D1527">
        <v>112899883.17140301</v>
      </c>
      <c r="E1527">
        <v>119915643546.093</v>
      </c>
      <c r="F1527">
        <v>930320</v>
      </c>
      <c r="G1527">
        <v>1785</v>
      </c>
      <c r="H1527">
        <v>138</v>
      </c>
      <c r="I1527">
        <v>106293876.15058701</v>
      </c>
      <c r="J1527">
        <v>133225363913.791</v>
      </c>
      <c r="K1527">
        <v>639413</v>
      </c>
      <c r="L1527">
        <v>33</v>
      </c>
      <c r="M1527">
        <f t="shared" si="23"/>
        <v>2024</v>
      </c>
    </row>
    <row r="1528" spans="1:13">
      <c r="A1528">
        <v>45359</v>
      </c>
      <c r="B1528">
        <v>27812</v>
      </c>
      <c r="C1528">
        <v>328</v>
      </c>
      <c r="D1528">
        <v>112728497.99969199</v>
      </c>
      <c r="E1528">
        <v>120028372044.092</v>
      </c>
      <c r="F1528">
        <v>928908</v>
      </c>
      <c r="G1528">
        <v>1740</v>
      </c>
      <c r="H1528">
        <v>139</v>
      </c>
      <c r="I1528">
        <v>106313079.503977</v>
      </c>
      <c r="J1528">
        <v>133331676993.29401</v>
      </c>
      <c r="K1528">
        <v>639519</v>
      </c>
      <c r="L1528">
        <v>33</v>
      </c>
      <c r="M1528">
        <f t="shared" si="23"/>
        <v>2024</v>
      </c>
    </row>
    <row r="1529" spans="1:13">
      <c r="A1529">
        <v>45360</v>
      </c>
      <c r="B1529">
        <v>20923</v>
      </c>
      <c r="C1529">
        <v>215</v>
      </c>
      <c r="D1529">
        <v>112551023.053994</v>
      </c>
      <c r="E1529">
        <v>120140923067.146</v>
      </c>
      <c r="F1529">
        <v>927424</v>
      </c>
      <c r="G1529">
        <v>1699</v>
      </c>
      <c r="H1529">
        <v>127</v>
      </c>
      <c r="I1529">
        <v>106325639.366485</v>
      </c>
      <c r="J1529">
        <v>133438002632.661</v>
      </c>
      <c r="K1529">
        <v>639613</v>
      </c>
      <c r="L1529">
        <v>33</v>
      </c>
      <c r="M1529">
        <f t="shared" si="23"/>
        <v>2024</v>
      </c>
    </row>
    <row r="1530" spans="1:13">
      <c r="A1530">
        <v>45361</v>
      </c>
      <c r="B1530">
        <v>2679</v>
      </c>
      <c r="C1530">
        <v>34</v>
      </c>
      <c r="D1530">
        <v>112334627.766911</v>
      </c>
      <c r="E1530">
        <v>120253257694.91299</v>
      </c>
      <c r="F1530">
        <v>925641</v>
      </c>
      <c r="G1530">
        <v>1817</v>
      </c>
      <c r="H1530">
        <v>117</v>
      </c>
      <c r="I1530">
        <v>106341011.945939</v>
      </c>
      <c r="J1530">
        <v>133544343644.60699</v>
      </c>
      <c r="K1530">
        <v>639697</v>
      </c>
      <c r="L1530">
        <v>33</v>
      </c>
      <c r="M1530">
        <f t="shared" si="23"/>
        <v>2024</v>
      </c>
    </row>
    <row r="1531" spans="1:13">
      <c r="A1531">
        <v>45362</v>
      </c>
      <c r="B1531">
        <v>2424</v>
      </c>
      <c r="C1531">
        <v>31</v>
      </c>
      <c r="D1531">
        <v>112126321.988646</v>
      </c>
      <c r="E1531">
        <v>120365384016.90199</v>
      </c>
      <c r="F1531">
        <v>923918</v>
      </c>
      <c r="G1531">
        <v>1754</v>
      </c>
      <c r="H1531">
        <v>121</v>
      </c>
      <c r="I1531">
        <v>106357212.54171699</v>
      </c>
      <c r="J1531">
        <v>133650700857.149</v>
      </c>
      <c r="K1531">
        <v>639785</v>
      </c>
      <c r="L1531">
        <v>33</v>
      </c>
      <c r="M1531">
        <f t="shared" si="23"/>
        <v>2024</v>
      </c>
    </row>
    <row r="1532" spans="1:13">
      <c r="A1532">
        <v>45363</v>
      </c>
      <c r="B1532">
        <v>45417</v>
      </c>
      <c r="C1532">
        <v>561</v>
      </c>
      <c r="D1532">
        <v>111982153.665656</v>
      </c>
      <c r="E1532">
        <v>120477366170.56799</v>
      </c>
      <c r="F1532">
        <v>922730</v>
      </c>
      <c r="G1532">
        <v>1749</v>
      </c>
      <c r="H1532">
        <v>130</v>
      </c>
      <c r="I1532">
        <v>106372762.23638999</v>
      </c>
      <c r="J1532">
        <v>133757073619.38499</v>
      </c>
      <c r="K1532">
        <v>639882</v>
      </c>
      <c r="L1532">
        <v>33</v>
      </c>
      <c r="M1532">
        <f t="shared" si="23"/>
        <v>2024</v>
      </c>
    </row>
    <row r="1533" spans="1:13">
      <c r="A1533">
        <v>45364</v>
      </c>
      <c r="B1533">
        <v>28960</v>
      </c>
      <c r="C1533">
        <v>356</v>
      </c>
      <c r="D1533">
        <v>111809229.950697</v>
      </c>
      <c r="E1533">
        <v>120589175400.51801</v>
      </c>
      <c r="F1533">
        <v>921291</v>
      </c>
      <c r="G1533">
        <v>1795</v>
      </c>
      <c r="H1533">
        <v>124</v>
      </c>
      <c r="I1533">
        <v>106387357.161091</v>
      </c>
      <c r="J1533">
        <v>133863460976.54601</v>
      </c>
      <c r="K1533">
        <v>639973</v>
      </c>
      <c r="L1533">
        <v>33</v>
      </c>
      <c r="M1533">
        <f t="shared" si="23"/>
        <v>2024</v>
      </c>
    </row>
    <row r="1534" spans="1:13">
      <c r="A1534">
        <v>45365</v>
      </c>
      <c r="B1534">
        <v>27301</v>
      </c>
      <c r="C1534">
        <v>313</v>
      </c>
      <c r="D1534">
        <v>111635224.859221</v>
      </c>
      <c r="E1534">
        <v>120700810625.37801</v>
      </c>
      <c r="F1534">
        <v>919846</v>
      </c>
      <c r="G1534">
        <v>1758</v>
      </c>
      <c r="H1534">
        <v>128</v>
      </c>
      <c r="I1534">
        <v>106402639.84362701</v>
      </c>
      <c r="J1534">
        <v>133969863616.39</v>
      </c>
      <c r="K1534">
        <v>640068</v>
      </c>
      <c r="L1534">
        <v>33</v>
      </c>
      <c r="M1534">
        <f t="shared" si="23"/>
        <v>2024</v>
      </c>
    </row>
    <row r="1535" spans="1:13">
      <c r="A1535">
        <v>45366</v>
      </c>
      <c r="B1535">
        <v>25643</v>
      </c>
      <c r="C1535">
        <v>263</v>
      </c>
      <c r="D1535">
        <v>111453987.575611</v>
      </c>
      <c r="E1535">
        <v>120812264612.953</v>
      </c>
      <c r="F1535">
        <v>918370</v>
      </c>
      <c r="G1535">
        <v>1739</v>
      </c>
      <c r="H1535">
        <v>134</v>
      </c>
      <c r="I1535">
        <v>106420422.418559</v>
      </c>
      <c r="J1535">
        <v>134076284038.808</v>
      </c>
      <c r="K1535">
        <v>640169</v>
      </c>
      <c r="L1535">
        <v>33</v>
      </c>
      <c r="M1535">
        <f t="shared" si="23"/>
        <v>2024</v>
      </c>
    </row>
    <row r="1536" spans="1:13">
      <c r="A1536">
        <v>45367</v>
      </c>
      <c r="B1536">
        <v>21433</v>
      </c>
      <c r="C1536">
        <v>237</v>
      </c>
      <c r="D1536">
        <v>111269490.738584</v>
      </c>
      <c r="E1536">
        <v>120923534103.692</v>
      </c>
      <c r="F1536">
        <v>916837</v>
      </c>
      <c r="G1536">
        <v>1770</v>
      </c>
      <c r="H1536">
        <v>142</v>
      </c>
      <c r="I1536">
        <v>106438847.76947699</v>
      </c>
      <c r="J1536">
        <v>134182722886.578</v>
      </c>
      <c r="K1536">
        <v>640278</v>
      </c>
      <c r="L1536">
        <v>33</v>
      </c>
      <c r="M1536">
        <f t="shared" si="23"/>
        <v>2024</v>
      </c>
    </row>
    <row r="1537" spans="1:13">
      <c r="A1537">
        <v>45368</v>
      </c>
      <c r="B1537">
        <v>1021</v>
      </c>
      <c r="C1537">
        <v>15</v>
      </c>
      <c r="D1537">
        <v>111063526.416151</v>
      </c>
      <c r="E1537">
        <v>121034597630.108</v>
      </c>
      <c r="F1537">
        <v>915142</v>
      </c>
      <c r="G1537">
        <v>1710</v>
      </c>
      <c r="H1537">
        <v>123</v>
      </c>
      <c r="I1537">
        <v>106452053.83609401</v>
      </c>
      <c r="J1537">
        <v>134289174940.414</v>
      </c>
      <c r="K1537">
        <v>640368</v>
      </c>
      <c r="L1537">
        <v>33</v>
      </c>
      <c r="M1537">
        <f t="shared" si="23"/>
        <v>2024</v>
      </c>
    </row>
    <row r="1538" spans="1:13">
      <c r="A1538">
        <v>45369</v>
      </c>
      <c r="B1538">
        <v>1786</v>
      </c>
      <c r="C1538">
        <v>28</v>
      </c>
      <c r="D1538">
        <v>110849763.044347</v>
      </c>
      <c r="E1538">
        <v>121145447393.15199</v>
      </c>
      <c r="F1538">
        <v>913367</v>
      </c>
      <c r="G1538">
        <v>1803</v>
      </c>
      <c r="H1538">
        <v>127</v>
      </c>
      <c r="I1538">
        <v>106466798.77786601</v>
      </c>
      <c r="J1538">
        <v>134395641739.192</v>
      </c>
      <c r="K1538">
        <v>640462</v>
      </c>
      <c r="L1538">
        <v>33</v>
      </c>
      <c r="M1538">
        <f t="shared" si="23"/>
        <v>2024</v>
      </c>
    </row>
    <row r="1539" spans="1:13">
      <c r="A1539">
        <v>45370</v>
      </c>
      <c r="B1539">
        <v>39804</v>
      </c>
      <c r="C1539">
        <v>476</v>
      </c>
      <c r="D1539">
        <v>110707584.704639</v>
      </c>
      <c r="E1539">
        <v>121256154977.85699</v>
      </c>
      <c r="F1539">
        <v>912172</v>
      </c>
      <c r="G1539">
        <v>1671</v>
      </c>
      <c r="H1539">
        <v>128</v>
      </c>
      <c r="I1539">
        <v>106482471.873872</v>
      </c>
      <c r="J1539">
        <v>134502124211.06599</v>
      </c>
      <c r="K1539">
        <v>640557</v>
      </c>
      <c r="L1539">
        <v>33</v>
      </c>
      <c r="M1539">
        <f t="shared" ref="M1539:M1602" si="24">YEAR(A1539)</f>
        <v>2024</v>
      </c>
    </row>
    <row r="1540" spans="1:13">
      <c r="A1540">
        <v>45371</v>
      </c>
      <c r="B1540">
        <v>25515</v>
      </c>
      <c r="C1540">
        <v>335</v>
      </c>
      <c r="D1540">
        <v>110533723.63709199</v>
      </c>
      <c r="E1540">
        <v>121366688701.494</v>
      </c>
      <c r="F1540">
        <v>910726</v>
      </c>
      <c r="G1540">
        <v>1781</v>
      </c>
      <c r="H1540">
        <v>127</v>
      </c>
      <c r="I1540">
        <v>106498531.718777</v>
      </c>
      <c r="J1540">
        <v>134608622742.784</v>
      </c>
      <c r="K1540">
        <v>640651</v>
      </c>
      <c r="L1540">
        <v>33</v>
      </c>
      <c r="M1540">
        <f t="shared" si="24"/>
        <v>2024</v>
      </c>
    </row>
    <row r="1541" spans="1:13">
      <c r="A1541">
        <v>45372</v>
      </c>
      <c r="B1541">
        <v>24495</v>
      </c>
      <c r="C1541">
        <v>262</v>
      </c>
      <c r="D1541">
        <v>110365765.420423</v>
      </c>
      <c r="E1541">
        <v>121477054466.914</v>
      </c>
      <c r="F1541">
        <v>909334</v>
      </c>
      <c r="G1541">
        <v>1654</v>
      </c>
      <c r="H1541">
        <v>137</v>
      </c>
      <c r="I1541">
        <v>106516893.164966</v>
      </c>
      <c r="J1541">
        <v>134715139635.94901</v>
      </c>
      <c r="K1541">
        <v>640755</v>
      </c>
      <c r="L1541">
        <v>33</v>
      </c>
      <c r="M1541">
        <f t="shared" si="24"/>
        <v>2024</v>
      </c>
    </row>
    <row r="1542" spans="1:13">
      <c r="A1542">
        <v>45373</v>
      </c>
      <c r="B1542">
        <v>18243</v>
      </c>
      <c r="C1542">
        <v>228</v>
      </c>
      <c r="D1542">
        <v>110188849.559295</v>
      </c>
      <c r="E1542">
        <v>121587243316.474</v>
      </c>
      <c r="F1542">
        <v>907888</v>
      </c>
      <c r="G1542">
        <v>1674</v>
      </c>
      <c r="H1542">
        <v>135</v>
      </c>
      <c r="I1542">
        <v>106532723.62298</v>
      </c>
      <c r="J1542">
        <v>134821672359.57201</v>
      </c>
      <c r="K1542">
        <v>640857</v>
      </c>
      <c r="L1542">
        <v>33</v>
      </c>
      <c r="M1542">
        <f t="shared" si="24"/>
        <v>2024</v>
      </c>
    </row>
    <row r="1543" spans="1:13">
      <c r="A1543">
        <v>45374</v>
      </c>
      <c r="B1543">
        <v>15054</v>
      </c>
      <c r="C1543">
        <v>143</v>
      </c>
      <c r="D1543">
        <v>110006839.576792</v>
      </c>
      <c r="E1543">
        <v>121697250156.05</v>
      </c>
      <c r="F1543">
        <v>906405</v>
      </c>
      <c r="G1543">
        <v>1626</v>
      </c>
      <c r="H1543">
        <v>129</v>
      </c>
      <c r="I1543">
        <v>106547452.60119499</v>
      </c>
      <c r="J1543">
        <v>134928219812.174</v>
      </c>
      <c r="K1543">
        <v>640953</v>
      </c>
      <c r="L1543">
        <v>33</v>
      </c>
      <c r="M1543">
        <f t="shared" si="24"/>
        <v>2024</v>
      </c>
    </row>
    <row r="1544" spans="1:13">
      <c r="A1544">
        <v>45375</v>
      </c>
      <c r="B1544">
        <v>2807</v>
      </c>
      <c r="C1544">
        <v>45</v>
      </c>
      <c r="D1544">
        <v>109805896.088006</v>
      </c>
      <c r="E1544">
        <v>121807056052.138</v>
      </c>
      <c r="F1544">
        <v>904735</v>
      </c>
      <c r="G1544">
        <v>1715</v>
      </c>
      <c r="H1544">
        <v>123</v>
      </c>
      <c r="I1544">
        <v>106560015.75139301</v>
      </c>
      <c r="J1544">
        <v>135034779827.925</v>
      </c>
      <c r="K1544">
        <v>641043</v>
      </c>
      <c r="L1544">
        <v>33</v>
      </c>
      <c r="M1544">
        <f t="shared" si="24"/>
        <v>2024</v>
      </c>
    </row>
    <row r="1545" spans="1:13">
      <c r="A1545">
        <v>45376</v>
      </c>
      <c r="B1545">
        <v>1276</v>
      </c>
      <c r="C1545">
        <v>13</v>
      </c>
      <c r="D1545">
        <v>109605029.209314</v>
      </c>
      <c r="E1545">
        <v>121916661081.34801</v>
      </c>
      <c r="F1545">
        <v>903099</v>
      </c>
      <c r="G1545">
        <v>1649</v>
      </c>
      <c r="H1545">
        <v>136</v>
      </c>
      <c r="I1545">
        <v>106579319.845594</v>
      </c>
      <c r="J1545">
        <v>135141359147.771</v>
      </c>
      <c r="K1545">
        <v>641146</v>
      </c>
      <c r="L1545">
        <v>33</v>
      </c>
      <c r="M1545">
        <f t="shared" si="24"/>
        <v>2024</v>
      </c>
    </row>
    <row r="1546" spans="1:13">
      <c r="A1546">
        <v>45377</v>
      </c>
      <c r="B1546">
        <v>34573</v>
      </c>
      <c r="C1546">
        <v>424</v>
      </c>
      <c r="D1546">
        <v>109459872.798795</v>
      </c>
      <c r="E1546">
        <v>122026120954.147</v>
      </c>
      <c r="F1546">
        <v>901913</v>
      </c>
      <c r="G1546">
        <v>1610</v>
      </c>
      <c r="H1546">
        <v>117</v>
      </c>
      <c r="I1546">
        <v>106591425.02084801</v>
      </c>
      <c r="J1546">
        <v>135247950572.791</v>
      </c>
      <c r="K1546">
        <v>641230</v>
      </c>
      <c r="L1546">
        <v>33</v>
      </c>
      <c r="M1546">
        <f t="shared" si="24"/>
        <v>2024</v>
      </c>
    </row>
    <row r="1547" spans="1:13">
      <c r="A1547">
        <v>45378</v>
      </c>
      <c r="B1547">
        <v>22454</v>
      </c>
      <c r="C1547">
        <v>303</v>
      </c>
      <c r="D1547">
        <v>109301599.030577</v>
      </c>
      <c r="E1547">
        <v>122135422553.177</v>
      </c>
      <c r="F1547">
        <v>900600</v>
      </c>
      <c r="G1547">
        <v>1616</v>
      </c>
      <c r="H1547">
        <v>133</v>
      </c>
      <c r="I1547">
        <v>106607832.958814</v>
      </c>
      <c r="J1547">
        <v>135354558405.75</v>
      </c>
      <c r="K1547">
        <v>641330</v>
      </c>
      <c r="L1547">
        <v>33</v>
      </c>
      <c r="M1547">
        <f t="shared" si="24"/>
        <v>2024</v>
      </c>
    </row>
    <row r="1548" spans="1:13">
      <c r="A1548">
        <v>45379</v>
      </c>
      <c r="B1548">
        <v>17988</v>
      </c>
      <c r="C1548">
        <v>215</v>
      </c>
      <c r="D1548">
        <v>109123862.589231</v>
      </c>
      <c r="E1548">
        <v>122244546415.76601</v>
      </c>
      <c r="F1548">
        <v>899160</v>
      </c>
      <c r="G1548">
        <v>1655</v>
      </c>
      <c r="H1548">
        <v>157</v>
      </c>
      <c r="I1548">
        <v>106629844.34332401</v>
      </c>
      <c r="J1548">
        <v>135461188250.093</v>
      </c>
      <c r="K1548">
        <v>641454</v>
      </c>
      <c r="L1548">
        <v>33</v>
      </c>
      <c r="M1548">
        <f t="shared" si="24"/>
        <v>2024</v>
      </c>
    </row>
    <row r="1549" spans="1:13">
      <c r="A1549">
        <v>45380</v>
      </c>
      <c r="B1549">
        <v>19774</v>
      </c>
      <c r="C1549">
        <v>264</v>
      </c>
      <c r="D1549">
        <v>108955103.415803</v>
      </c>
      <c r="E1549">
        <v>122353501519.18201</v>
      </c>
      <c r="F1549">
        <v>897770</v>
      </c>
      <c r="G1549">
        <v>1654</v>
      </c>
      <c r="H1549">
        <v>133</v>
      </c>
      <c r="I1549">
        <v>106645440.81039999</v>
      </c>
      <c r="J1549">
        <v>135567833690.90401</v>
      </c>
      <c r="K1549">
        <v>641554</v>
      </c>
      <c r="L1549">
        <v>33</v>
      </c>
      <c r="M1549">
        <f t="shared" si="24"/>
        <v>2024</v>
      </c>
    </row>
    <row r="1550" spans="1:13">
      <c r="A1550">
        <v>45381</v>
      </c>
      <c r="B1550">
        <v>1276</v>
      </c>
      <c r="C1550">
        <v>18</v>
      </c>
      <c r="D1550">
        <v>108763876.443547</v>
      </c>
      <c r="E1550">
        <v>122462265395.62601</v>
      </c>
      <c r="F1550">
        <v>896177</v>
      </c>
      <c r="G1550">
        <v>1611</v>
      </c>
      <c r="H1550">
        <v>99</v>
      </c>
      <c r="I1550">
        <v>106653597.79344501</v>
      </c>
      <c r="J1550">
        <v>135674487288.69701</v>
      </c>
      <c r="K1550">
        <v>641620</v>
      </c>
      <c r="L1550">
        <v>33</v>
      </c>
      <c r="M1550">
        <f t="shared" si="24"/>
        <v>2024</v>
      </c>
    </row>
    <row r="1551" spans="1:13">
      <c r="A1551">
        <v>45382</v>
      </c>
      <c r="B1551">
        <v>1786</v>
      </c>
      <c r="C1551">
        <v>18</v>
      </c>
      <c r="D1551">
        <v>108556720.460768</v>
      </c>
      <c r="E1551">
        <v>122570822116.08701</v>
      </c>
      <c r="F1551">
        <v>894478</v>
      </c>
      <c r="G1551">
        <v>1717</v>
      </c>
      <c r="H1551">
        <v>119</v>
      </c>
      <c r="I1551">
        <v>106670287.562178</v>
      </c>
      <c r="J1551">
        <v>135781157576.25999</v>
      </c>
      <c r="K1551">
        <v>641705</v>
      </c>
      <c r="L1551">
        <v>34</v>
      </c>
      <c r="M1551">
        <f t="shared" si="24"/>
        <v>2024</v>
      </c>
    </row>
    <row r="1552" spans="1:13">
      <c r="A1552">
        <v>45383</v>
      </c>
      <c r="B1552">
        <v>2061</v>
      </c>
      <c r="C1552">
        <v>14</v>
      </c>
      <c r="D1552">
        <v>108363561.983518</v>
      </c>
      <c r="E1552">
        <v>122679185678.07001</v>
      </c>
      <c r="F1552">
        <v>892906</v>
      </c>
      <c r="G1552">
        <v>1586</v>
      </c>
      <c r="H1552">
        <v>108</v>
      </c>
      <c r="I1552">
        <v>106681761.88573501</v>
      </c>
      <c r="J1552">
        <v>135887839338.145</v>
      </c>
      <c r="K1552">
        <v>641780</v>
      </c>
      <c r="L1552">
        <v>33</v>
      </c>
      <c r="M1552">
        <f t="shared" si="24"/>
        <v>2024</v>
      </c>
    </row>
    <row r="1553" spans="1:13">
      <c r="A1553">
        <v>45384</v>
      </c>
      <c r="B1553">
        <v>2355</v>
      </c>
      <c r="C1553">
        <v>22</v>
      </c>
      <c r="D1553">
        <v>108174045.64574599</v>
      </c>
      <c r="E1553">
        <v>122787359723.716</v>
      </c>
      <c r="F1553">
        <v>891350</v>
      </c>
      <c r="G1553">
        <v>1578</v>
      </c>
      <c r="H1553">
        <v>124</v>
      </c>
      <c r="I1553">
        <v>106699269.77909</v>
      </c>
      <c r="J1553">
        <v>135994538607.924</v>
      </c>
      <c r="K1553">
        <v>641871</v>
      </c>
      <c r="L1553">
        <v>33</v>
      </c>
      <c r="M1553">
        <f t="shared" si="24"/>
        <v>2024</v>
      </c>
    </row>
    <row r="1554" spans="1:13">
      <c r="A1554">
        <v>45385</v>
      </c>
      <c r="B1554">
        <v>49021</v>
      </c>
      <c r="C1554">
        <v>551</v>
      </c>
      <c r="D1554">
        <v>108045380.489879</v>
      </c>
      <c r="E1554">
        <v>122895405104.20599</v>
      </c>
      <c r="F1554">
        <v>890305</v>
      </c>
      <c r="G1554">
        <v>1596</v>
      </c>
      <c r="H1554">
        <v>114</v>
      </c>
      <c r="I1554">
        <v>106711940.37003399</v>
      </c>
      <c r="J1554">
        <v>136101250548.29401</v>
      </c>
      <c r="K1554">
        <v>641952</v>
      </c>
      <c r="L1554">
        <v>33</v>
      </c>
      <c r="M1554">
        <f t="shared" si="24"/>
        <v>2024</v>
      </c>
    </row>
    <row r="1555" spans="1:13">
      <c r="A1555">
        <v>45386</v>
      </c>
      <c r="B1555">
        <v>20609</v>
      </c>
      <c r="C1555">
        <v>236</v>
      </c>
      <c r="D1555">
        <v>107878949.886804</v>
      </c>
      <c r="E1555">
        <v>123003284054.092</v>
      </c>
      <c r="F1555">
        <v>888963</v>
      </c>
      <c r="G1555">
        <v>1578</v>
      </c>
      <c r="H1555">
        <v>106</v>
      </c>
      <c r="I1555">
        <v>106726076.97276901</v>
      </c>
      <c r="J1555">
        <v>136207976625.267</v>
      </c>
      <c r="K1555">
        <v>642025</v>
      </c>
      <c r="L1555">
        <v>33</v>
      </c>
      <c r="M1555">
        <f t="shared" si="24"/>
        <v>2024</v>
      </c>
    </row>
    <row r="1556" spans="1:13">
      <c r="A1556">
        <v>45387</v>
      </c>
      <c r="B1556">
        <v>20462</v>
      </c>
      <c r="C1556">
        <v>205</v>
      </c>
      <c r="D1556">
        <v>107722276.597472</v>
      </c>
      <c r="E1556">
        <v>123111006330.69</v>
      </c>
      <c r="F1556">
        <v>887684</v>
      </c>
      <c r="G1556">
        <v>1484</v>
      </c>
      <c r="H1556">
        <v>113</v>
      </c>
      <c r="I1556">
        <v>106740194.51957101</v>
      </c>
      <c r="J1556">
        <v>136314716819.787</v>
      </c>
      <c r="K1556">
        <v>642105</v>
      </c>
      <c r="L1556">
        <v>33</v>
      </c>
      <c r="M1556">
        <f t="shared" si="24"/>
        <v>2024</v>
      </c>
    </row>
    <row r="1557" spans="1:13">
      <c r="A1557">
        <v>45388</v>
      </c>
      <c r="B1557">
        <v>15899</v>
      </c>
      <c r="C1557">
        <v>209</v>
      </c>
      <c r="D1557">
        <v>107555207.42482001</v>
      </c>
      <c r="E1557">
        <v>123218561538.11501</v>
      </c>
      <c r="F1557">
        <v>886314</v>
      </c>
      <c r="G1557">
        <v>1579</v>
      </c>
      <c r="H1557">
        <v>124</v>
      </c>
      <c r="I1557">
        <v>106756391.646718</v>
      </c>
      <c r="J1557">
        <v>136421473211.433</v>
      </c>
      <c r="K1557">
        <v>642196</v>
      </c>
      <c r="L1557">
        <v>33</v>
      </c>
      <c r="M1557">
        <f t="shared" si="24"/>
        <v>2024</v>
      </c>
    </row>
    <row r="1558" spans="1:13">
      <c r="A1558">
        <v>45389</v>
      </c>
      <c r="B1558">
        <v>1767</v>
      </c>
      <c r="C1558">
        <v>15</v>
      </c>
      <c r="D1558">
        <v>107379957.55868199</v>
      </c>
      <c r="E1558">
        <v>123325941495.673</v>
      </c>
      <c r="F1558">
        <v>884865</v>
      </c>
      <c r="G1558">
        <v>1464</v>
      </c>
      <c r="H1558">
        <v>122</v>
      </c>
      <c r="I1558">
        <v>106769525.90811799</v>
      </c>
      <c r="J1558">
        <v>136528242737.342</v>
      </c>
      <c r="K1558">
        <v>642285</v>
      </c>
      <c r="L1558">
        <v>33</v>
      </c>
      <c r="M1558">
        <f t="shared" si="24"/>
        <v>2024</v>
      </c>
    </row>
    <row r="1559" spans="1:13">
      <c r="A1559">
        <v>45390</v>
      </c>
      <c r="B1559">
        <v>1619</v>
      </c>
      <c r="C1559">
        <v>21</v>
      </c>
      <c r="D1559">
        <v>107206464.798278</v>
      </c>
      <c r="E1559">
        <v>123433147960.472</v>
      </c>
      <c r="F1559">
        <v>883397</v>
      </c>
      <c r="G1559">
        <v>1489</v>
      </c>
      <c r="H1559">
        <v>119</v>
      </c>
      <c r="I1559">
        <v>106782264.975999</v>
      </c>
      <c r="J1559">
        <v>136635025002.31799</v>
      </c>
      <c r="K1559">
        <v>642371</v>
      </c>
      <c r="L1559">
        <v>33</v>
      </c>
      <c r="M1559">
        <f t="shared" si="24"/>
        <v>2024</v>
      </c>
    </row>
    <row r="1560" spans="1:13">
      <c r="A1560">
        <v>45391</v>
      </c>
      <c r="B1560">
        <v>31944</v>
      </c>
      <c r="C1560">
        <v>257</v>
      </c>
      <c r="D1560">
        <v>107058381.788316</v>
      </c>
      <c r="E1560">
        <v>123540206342.25999</v>
      </c>
      <c r="F1560">
        <v>882197</v>
      </c>
      <c r="G1560">
        <v>1457</v>
      </c>
      <c r="H1560">
        <v>98</v>
      </c>
      <c r="I1560">
        <v>106794287.79454</v>
      </c>
      <c r="J1560">
        <v>136741819290.112</v>
      </c>
      <c r="K1560">
        <v>642436</v>
      </c>
      <c r="L1560">
        <v>33</v>
      </c>
      <c r="M1560">
        <f t="shared" si="24"/>
        <v>2024</v>
      </c>
    </row>
    <row r="1561" spans="1:13">
      <c r="A1561">
        <v>45392</v>
      </c>
      <c r="B1561">
        <v>15163</v>
      </c>
      <c r="C1561">
        <v>144</v>
      </c>
      <c r="D1561">
        <v>106894158.22832</v>
      </c>
      <c r="E1561">
        <v>123647100500.48801</v>
      </c>
      <c r="F1561">
        <v>880848</v>
      </c>
      <c r="G1561">
        <v>1493</v>
      </c>
      <c r="H1561">
        <v>130</v>
      </c>
      <c r="I1561">
        <v>106813270.53134499</v>
      </c>
      <c r="J1561">
        <v>136848632560.64301</v>
      </c>
      <c r="K1561">
        <v>642533</v>
      </c>
      <c r="L1561">
        <v>33</v>
      </c>
      <c r="M1561">
        <f t="shared" si="24"/>
        <v>2024</v>
      </c>
    </row>
    <row r="1562" spans="1:13">
      <c r="A1562">
        <v>45393</v>
      </c>
      <c r="B1562">
        <v>13690</v>
      </c>
      <c r="C1562">
        <v>143</v>
      </c>
      <c r="D1562">
        <v>106737245.204441</v>
      </c>
      <c r="E1562">
        <v>123753837745.69299</v>
      </c>
      <c r="F1562">
        <v>879532</v>
      </c>
      <c r="G1562">
        <v>1459</v>
      </c>
      <c r="H1562">
        <v>105</v>
      </c>
      <c r="I1562">
        <v>106821916.940788</v>
      </c>
      <c r="J1562">
        <v>136955454477.584</v>
      </c>
      <c r="K1562">
        <v>642605</v>
      </c>
      <c r="L1562">
        <v>33</v>
      </c>
      <c r="M1562">
        <f t="shared" si="24"/>
        <v>2024</v>
      </c>
    </row>
    <row r="1563" spans="1:13">
      <c r="A1563">
        <v>45394</v>
      </c>
      <c r="B1563">
        <v>14721</v>
      </c>
      <c r="C1563">
        <v>171</v>
      </c>
      <c r="D1563">
        <v>106572912.483385</v>
      </c>
      <c r="E1563">
        <v>123860410658.17599</v>
      </c>
      <c r="F1563">
        <v>878133</v>
      </c>
      <c r="G1563">
        <v>1570</v>
      </c>
      <c r="H1563">
        <v>101</v>
      </c>
      <c r="I1563">
        <v>106831300.75965001</v>
      </c>
      <c r="J1563">
        <v>137062285778.34399</v>
      </c>
      <c r="K1563">
        <v>642672</v>
      </c>
      <c r="L1563">
        <v>34</v>
      </c>
      <c r="M1563">
        <f t="shared" si="24"/>
        <v>2024</v>
      </c>
    </row>
    <row r="1564" spans="1:13">
      <c r="A1564">
        <v>45395</v>
      </c>
      <c r="B1564">
        <v>11924</v>
      </c>
      <c r="C1564">
        <v>125</v>
      </c>
      <c r="D1564">
        <v>106415447.281123</v>
      </c>
      <c r="E1564">
        <v>123966826105.457</v>
      </c>
      <c r="F1564">
        <v>876825</v>
      </c>
      <c r="G1564">
        <v>1433</v>
      </c>
      <c r="H1564">
        <v>123</v>
      </c>
      <c r="I1564">
        <v>106850138.686845</v>
      </c>
      <c r="J1564">
        <v>137169135917.03101</v>
      </c>
      <c r="K1564">
        <v>642762</v>
      </c>
      <c r="L1564">
        <v>33</v>
      </c>
      <c r="M1564">
        <f t="shared" si="24"/>
        <v>2024</v>
      </c>
    </row>
    <row r="1565" spans="1:13">
      <c r="A1565">
        <v>45396</v>
      </c>
      <c r="B1565">
        <v>1619</v>
      </c>
      <c r="C1565">
        <v>10</v>
      </c>
      <c r="D1565">
        <v>106239366.888175</v>
      </c>
      <c r="E1565">
        <v>124073065472.34599</v>
      </c>
      <c r="F1565">
        <v>875373</v>
      </c>
      <c r="G1565">
        <v>1462</v>
      </c>
      <c r="H1565">
        <v>98</v>
      </c>
      <c r="I1565">
        <v>106858860.14955799</v>
      </c>
      <c r="J1565">
        <v>137275994777.17999</v>
      </c>
      <c r="K1565">
        <v>642827</v>
      </c>
      <c r="L1565">
        <v>33</v>
      </c>
      <c r="M1565">
        <f t="shared" si="24"/>
        <v>2024</v>
      </c>
    </row>
    <row r="1566" spans="1:13">
      <c r="A1566">
        <v>45397</v>
      </c>
      <c r="B1566">
        <v>736</v>
      </c>
      <c r="C1566">
        <v>7</v>
      </c>
      <c r="D1566">
        <v>106058102.350675</v>
      </c>
      <c r="E1566">
        <v>124179123574.696</v>
      </c>
      <c r="F1566">
        <v>873872</v>
      </c>
      <c r="G1566">
        <v>1508</v>
      </c>
      <c r="H1566">
        <v>129</v>
      </c>
      <c r="I1566">
        <v>106878419.22929101</v>
      </c>
      <c r="J1566">
        <v>137382873196.41</v>
      </c>
      <c r="K1566">
        <v>642923</v>
      </c>
      <c r="L1566">
        <v>33</v>
      </c>
      <c r="M1566">
        <f t="shared" si="24"/>
        <v>2024</v>
      </c>
    </row>
    <row r="1567" spans="1:13">
      <c r="A1567">
        <v>45398</v>
      </c>
      <c r="B1567">
        <v>24289</v>
      </c>
      <c r="C1567">
        <v>294</v>
      </c>
      <c r="D1567">
        <v>105930666.27214999</v>
      </c>
      <c r="E1567">
        <v>124285054240.968</v>
      </c>
      <c r="F1567">
        <v>872798</v>
      </c>
      <c r="G1567">
        <v>1368</v>
      </c>
      <c r="H1567">
        <v>103</v>
      </c>
      <c r="I1567">
        <v>106887156.241772</v>
      </c>
      <c r="J1567">
        <v>137489760352.651</v>
      </c>
      <c r="K1567">
        <v>642993</v>
      </c>
      <c r="L1567">
        <v>33</v>
      </c>
      <c r="M1567">
        <f t="shared" si="24"/>
        <v>2024</v>
      </c>
    </row>
    <row r="1568" spans="1:13">
      <c r="A1568">
        <v>45399</v>
      </c>
      <c r="B1568">
        <v>15899</v>
      </c>
      <c r="C1568">
        <v>180</v>
      </c>
      <c r="D1568">
        <v>105772520.889072</v>
      </c>
      <c r="E1568">
        <v>124390826761.85699</v>
      </c>
      <c r="F1568">
        <v>871488</v>
      </c>
      <c r="G1568">
        <v>1490</v>
      </c>
      <c r="H1568">
        <v>120</v>
      </c>
      <c r="I1568">
        <v>106903544.243503</v>
      </c>
      <c r="J1568">
        <v>137596663896.89499</v>
      </c>
      <c r="K1568">
        <v>643080</v>
      </c>
      <c r="L1568">
        <v>33</v>
      </c>
      <c r="M1568">
        <f t="shared" si="24"/>
        <v>2024</v>
      </c>
    </row>
    <row r="1569" spans="1:13">
      <c r="A1569">
        <v>45400</v>
      </c>
      <c r="B1569">
        <v>14426</v>
      </c>
      <c r="C1569">
        <v>166</v>
      </c>
      <c r="D1569">
        <v>105627706.245603</v>
      </c>
      <c r="E1569">
        <v>124496454468.103</v>
      </c>
      <c r="F1569">
        <v>870270</v>
      </c>
      <c r="G1569">
        <v>1384</v>
      </c>
      <c r="H1569">
        <v>116</v>
      </c>
      <c r="I1569">
        <v>106916560.39135601</v>
      </c>
      <c r="J1569">
        <v>137703580457.28601</v>
      </c>
      <c r="K1569">
        <v>643163</v>
      </c>
      <c r="L1569">
        <v>33</v>
      </c>
      <c r="M1569">
        <f t="shared" si="24"/>
        <v>2024</v>
      </c>
    </row>
    <row r="1570" spans="1:13">
      <c r="A1570">
        <v>45401</v>
      </c>
      <c r="B1570">
        <v>13985</v>
      </c>
      <c r="C1570">
        <v>159</v>
      </c>
      <c r="D1570">
        <v>105486509.154737</v>
      </c>
      <c r="E1570">
        <v>124601940977.258</v>
      </c>
      <c r="F1570">
        <v>869078</v>
      </c>
      <c r="G1570">
        <v>1351</v>
      </c>
      <c r="H1570">
        <v>97</v>
      </c>
      <c r="I1570">
        <v>106926587.051064</v>
      </c>
      <c r="J1570">
        <v>137810507044.33701</v>
      </c>
      <c r="K1570">
        <v>643227</v>
      </c>
      <c r="L1570">
        <v>33</v>
      </c>
      <c r="M1570">
        <f t="shared" si="24"/>
        <v>2024</v>
      </c>
    </row>
    <row r="1571" spans="1:13">
      <c r="A1571">
        <v>45402</v>
      </c>
      <c r="B1571">
        <v>11482</v>
      </c>
      <c r="C1571">
        <v>172</v>
      </c>
      <c r="D1571">
        <v>105335596.484945</v>
      </c>
      <c r="E1571">
        <v>124707276573.743</v>
      </c>
      <c r="F1571">
        <v>867843</v>
      </c>
      <c r="G1571">
        <v>1407</v>
      </c>
      <c r="H1571">
        <v>110</v>
      </c>
      <c r="I1571">
        <v>106942472.578587</v>
      </c>
      <c r="J1571">
        <v>137917449516.91599</v>
      </c>
      <c r="K1571">
        <v>643303</v>
      </c>
      <c r="L1571">
        <v>34</v>
      </c>
      <c r="M1571">
        <f t="shared" si="24"/>
        <v>2024</v>
      </c>
    </row>
    <row r="1572" spans="1:13">
      <c r="A1572">
        <v>45403</v>
      </c>
      <c r="B1572">
        <v>442</v>
      </c>
      <c r="C1572">
        <v>3</v>
      </c>
      <c r="D1572">
        <v>105167148.73029</v>
      </c>
      <c r="E1572">
        <v>124812443722.47301</v>
      </c>
      <c r="F1572">
        <v>866459</v>
      </c>
      <c r="G1572">
        <v>1387</v>
      </c>
      <c r="H1572">
        <v>92</v>
      </c>
      <c r="I1572">
        <v>106953051.216965</v>
      </c>
      <c r="J1572">
        <v>138024402568.133</v>
      </c>
      <c r="K1572">
        <v>643362</v>
      </c>
      <c r="L1572">
        <v>33</v>
      </c>
      <c r="M1572">
        <f t="shared" si="24"/>
        <v>2024</v>
      </c>
    </row>
    <row r="1573" spans="1:13">
      <c r="A1573">
        <v>45404</v>
      </c>
      <c r="B1573">
        <v>294</v>
      </c>
      <c r="C1573">
        <v>2</v>
      </c>
      <c r="D1573">
        <v>105002477.667356</v>
      </c>
      <c r="E1573">
        <v>124917446200.14</v>
      </c>
      <c r="F1573">
        <v>865086</v>
      </c>
      <c r="G1573">
        <v>1375</v>
      </c>
      <c r="H1573">
        <v>81</v>
      </c>
      <c r="I1573">
        <v>106958679.015929</v>
      </c>
      <c r="J1573">
        <v>138131361247.14899</v>
      </c>
      <c r="K1573">
        <v>643409</v>
      </c>
      <c r="L1573">
        <v>34</v>
      </c>
      <c r="M1573">
        <f t="shared" si="24"/>
        <v>2024</v>
      </c>
    </row>
    <row r="1574" spans="1:13">
      <c r="A1574">
        <v>45405</v>
      </c>
      <c r="B1574">
        <v>25320</v>
      </c>
      <c r="C1574">
        <v>289</v>
      </c>
      <c r="D1574">
        <v>104864883.004869</v>
      </c>
      <c r="E1574">
        <v>125022311083.145</v>
      </c>
      <c r="F1574">
        <v>863964</v>
      </c>
      <c r="G1574">
        <v>1411</v>
      </c>
      <c r="H1574">
        <v>110</v>
      </c>
      <c r="I1574">
        <v>106977585.155606</v>
      </c>
      <c r="J1574">
        <v>138238338832.30399</v>
      </c>
      <c r="K1574">
        <v>643485</v>
      </c>
      <c r="L1574">
        <v>34</v>
      </c>
      <c r="M1574">
        <f t="shared" si="24"/>
        <v>2024</v>
      </c>
    </row>
    <row r="1575" spans="1:13">
      <c r="A1575">
        <v>45406</v>
      </c>
      <c r="B1575">
        <v>20020</v>
      </c>
      <c r="C1575">
        <v>231</v>
      </c>
      <c r="D1575">
        <v>104730025.089994</v>
      </c>
      <c r="E1575">
        <v>125127041108.235</v>
      </c>
      <c r="F1575">
        <v>862847</v>
      </c>
      <c r="G1575">
        <v>1348</v>
      </c>
      <c r="H1575">
        <v>106</v>
      </c>
      <c r="I1575">
        <v>106988916.981208</v>
      </c>
      <c r="J1575">
        <v>138345327749.28601</v>
      </c>
      <c r="K1575">
        <v>643558</v>
      </c>
      <c r="L1575">
        <v>33</v>
      </c>
      <c r="M1575">
        <f t="shared" si="24"/>
        <v>2024</v>
      </c>
    </row>
    <row r="1576" spans="1:13">
      <c r="A1576">
        <v>45407</v>
      </c>
      <c r="B1576">
        <v>16193</v>
      </c>
      <c r="C1576">
        <v>155</v>
      </c>
      <c r="D1576">
        <v>104587738.727825</v>
      </c>
      <c r="E1576">
        <v>125231628846.963</v>
      </c>
      <c r="F1576">
        <v>861673</v>
      </c>
      <c r="G1576">
        <v>1329</v>
      </c>
      <c r="H1576">
        <v>99</v>
      </c>
      <c r="I1576">
        <v>106999237.516891</v>
      </c>
      <c r="J1576">
        <v>138452326986.802</v>
      </c>
      <c r="K1576">
        <v>643623</v>
      </c>
      <c r="L1576">
        <v>34</v>
      </c>
      <c r="M1576">
        <f t="shared" si="24"/>
        <v>2024</v>
      </c>
    </row>
    <row r="1577" spans="1:13">
      <c r="A1577">
        <v>45408</v>
      </c>
      <c r="B1577">
        <v>17076</v>
      </c>
      <c r="C1577">
        <v>192</v>
      </c>
      <c r="D1577">
        <v>104448007.585632</v>
      </c>
      <c r="E1577">
        <v>125336076854.549</v>
      </c>
      <c r="F1577">
        <v>860505</v>
      </c>
      <c r="G1577">
        <v>1360</v>
      </c>
      <c r="H1577">
        <v>107</v>
      </c>
      <c r="I1577">
        <v>107012994.189327</v>
      </c>
      <c r="J1577">
        <v>138559339980.992</v>
      </c>
      <c r="K1577">
        <v>643697</v>
      </c>
      <c r="L1577">
        <v>33</v>
      </c>
      <c r="M1577">
        <f t="shared" si="24"/>
        <v>2024</v>
      </c>
    </row>
    <row r="1578" spans="1:13">
      <c r="A1578">
        <v>45409</v>
      </c>
      <c r="B1578">
        <v>16929</v>
      </c>
      <c r="C1578">
        <v>173</v>
      </c>
      <c r="D1578">
        <v>104315938.338881</v>
      </c>
      <c r="E1578">
        <v>125440392792.888</v>
      </c>
      <c r="F1578">
        <v>859396</v>
      </c>
      <c r="G1578">
        <v>1282</v>
      </c>
      <c r="H1578">
        <v>102</v>
      </c>
      <c r="I1578">
        <v>107025699.91050699</v>
      </c>
      <c r="J1578">
        <v>138666365680.90201</v>
      </c>
      <c r="K1578">
        <v>643765</v>
      </c>
      <c r="L1578">
        <v>34</v>
      </c>
      <c r="M1578">
        <f t="shared" si="24"/>
        <v>2024</v>
      </c>
    </row>
    <row r="1579" spans="1:13">
      <c r="A1579">
        <v>45410</v>
      </c>
      <c r="B1579">
        <v>2797</v>
      </c>
      <c r="C1579">
        <v>31</v>
      </c>
      <c r="D1579">
        <v>104165507.81005999</v>
      </c>
      <c r="E1579">
        <v>125544558300.698</v>
      </c>
      <c r="F1579">
        <v>858160</v>
      </c>
      <c r="G1579">
        <v>1267</v>
      </c>
      <c r="H1579">
        <v>94</v>
      </c>
      <c r="I1579">
        <v>107034746.302304</v>
      </c>
      <c r="J1579">
        <v>138773400427.20499</v>
      </c>
      <c r="K1579">
        <v>643825</v>
      </c>
      <c r="L1579">
        <v>34</v>
      </c>
      <c r="M1579">
        <f t="shared" si="24"/>
        <v>2024</v>
      </c>
    </row>
    <row r="1580" spans="1:13">
      <c r="A1580">
        <v>45411</v>
      </c>
      <c r="B1580">
        <v>1325</v>
      </c>
      <c r="C1580">
        <v>16</v>
      </c>
      <c r="D1580">
        <v>104022564.374943</v>
      </c>
      <c r="E1580">
        <v>125648580865.073</v>
      </c>
      <c r="F1580">
        <v>856975</v>
      </c>
      <c r="G1580">
        <v>1201</v>
      </c>
      <c r="H1580">
        <v>97</v>
      </c>
      <c r="I1580">
        <v>107046998.758349</v>
      </c>
      <c r="J1580">
        <v>138880447425.96301</v>
      </c>
      <c r="K1580">
        <v>643888</v>
      </c>
      <c r="L1580">
        <v>34</v>
      </c>
      <c r="M1580">
        <f t="shared" si="24"/>
        <v>2024</v>
      </c>
    </row>
    <row r="1581" spans="1:13">
      <c r="A1581">
        <v>45412</v>
      </c>
      <c r="B1581">
        <v>47107</v>
      </c>
      <c r="C1581">
        <v>450</v>
      </c>
      <c r="D1581">
        <v>103928703.72057401</v>
      </c>
      <c r="E1581">
        <v>125752509568.793</v>
      </c>
      <c r="F1581">
        <v>856187</v>
      </c>
      <c r="G1581">
        <v>1238</v>
      </c>
      <c r="H1581">
        <v>95</v>
      </c>
      <c r="I1581">
        <v>107058973.652585</v>
      </c>
      <c r="J1581">
        <v>138987506399.616</v>
      </c>
      <c r="K1581">
        <v>643950</v>
      </c>
      <c r="L1581">
        <v>33</v>
      </c>
      <c r="M1581">
        <f t="shared" si="24"/>
        <v>2024</v>
      </c>
    </row>
    <row r="1582" spans="1:13">
      <c r="A1582">
        <v>45413</v>
      </c>
      <c r="B1582">
        <v>9889</v>
      </c>
      <c r="C1582">
        <v>96</v>
      </c>
      <c r="D1582">
        <v>103784171.371032</v>
      </c>
      <c r="E1582">
        <v>125856293740.164</v>
      </c>
      <c r="F1582">
        <v>854992</v>
      </c>
      <c r="G1582">
        <v>1291</v>
      </c>
      <c r="H1582">
        <v>106</v>
      </c>
      <c r="I1582">
        <v>107071776.999045</v>
      </c>
      <c r="J1582">
        <v>139094578176.61499</v>
      </c>
      <c r="K1582">
        <v>644022</v>
      </c>
      <c r="L1582">
        <v>34</v>
      </c>
      <c r="M1582">
        <f t="shared" si="24"/>
        <v>2024</v>
      </c>
    </row>
    <row r="1583" spans="1:13">
      <c r="A1583">
        <v>45414</v>
      </c>
      <c r="B1583">
        <v>510</v>
      </c>
      <c r="C1583">
        <v>6</v>
      </c>
      <c r="D1583">
        <v>103622504.38283201</v>
      </c>
      <c r="E1583">
        <v>125959916244.547</v>
      </c>
      <c r="F1583">
        <v>853687</v>
      </c>
      <c r="G1583">
        <v>1311</v>
      </c>
      <c r="H1583">
        <v>107</v>
      </c>
      <c r="I1583">
        <v>107085436.035733</v>
      </c>
      <c r="J1583">
        <v>139201663612.64999</v>
      </c>
      <c r="K1583">
        <v>644096</v>
      </c>
      <c r="L1583">
        <v>33</v>
      </c>
      <c r="M1583">
        <f t="shared" si="24"/>
        <v>2024</v>
      </c>
    </row>
    <row r="1584" spans="1:13">
      <c r="A1584">
        <v>45415</v>
      </c>
      <c r="B1584">
        <v>10399</v>
      </c>
      <c r="C1584">
        <v>157</v>
      </c>
      <c r="D1584">
        <v>103493469.93333</v>
      </c>
      <c r="E1584">
        <v>126063409714.48</v>
      </c>
      <c r="F1584">
        <v>852610</v>
      </c>
      <c r="G1584">
        <v>1234</v>
      </c>
      <c r="H1584">
        <v>102</v>
      </c>
      <c r="I1584">
        <v>107098529.119418</v>
      </c>
      <c r="J1584">
        <v>139308762141.76999</v>
      </c>
      <c r="K1584">
        <v>644165</v>
      </c>
      <c r="L1584">
        <v>33</v>
      </c>
      <c r="M1584">
        <f t="shared" si="24"/>
        <v>2024</v>
      </c>
    </row>
    <row r="1585" spans="1:13">
      <c r="A1585">
        <v>45416</v>
      </c>
      <c r="B1585">
        <v>8665</v>
      </c>
      <c r="C1585">
        <v>102</v>
      </c>
      <c r="D1585">
        <v>103357146.47809599</v>
      </c>
      <c r="E1585">
        <v>126166766860.95799</v>
      </c>
      <c r="F1585">
        <v>851476</v>
      </c>
      <c r="G1585">
        <v>1236</v>
      </c>
      <c r="H1585">
        <v>100</v>
      </c>
      <c r="I1585">
        <v>107108951.26666</v>
      </c>
      <c r="J1585">
        <v>139415871093.03601</v>
      </c>
      <c r="K1585">
        <v>644232</v>
      </c>
      <c r="L1585">
        <v>33</v>
      </c>
      <c r="M1585">
        <f t="shared" si="24"/>
        <v>2024</v>
      </c>
    </row>
    <row r="1586" spans="1:13">
      <c r="A1586">
        <v>45417</v>
      </c>
      <c r="B1586">
        <v>918</v>
      </c>
      <c r="C1586">
        <v>12</v>
      </c>
      <c r="D1586">
        <v>103209940.778512</v>
      </c>
      <c r="E1586">
        <v>126269976801.737</v>
      </c>
      <c r="F1586">
        <v>850277</v>
      </c>
      <c r="G1586">
        <v>1211</v>
      </c>
      <c r="H1586">
        <v>95</v>
      </c>
      <c r="I1586">
        <v>107120129.38856</v>
      </c>
      <c r="J1586">
        <v>139522991222.42499</v>
      </c>
      <c r="K1586">
        <v>644294</v>
      </c>
      <c r="L1586">
        <v>33</v>
      </c>
      <c r="M1586">
        <f t="shared" si="24"/>
        <v>2024</v>
      </c>
    </row>
    <row r="1587" spans="1:13">
      <c r="A1587">
        <v>45418</v>
      </c>
      <c r="B1587">
        <v>765</v>
      </c>
      <c r="C1587">
        <v>11</v>
      </c>
      <c r="D1587">
        <v>103079244.383615</v>
      </c>
      <c r="E1587">
        <v>126373056046.121</v>
      </c>
      <c r="F1587">
        <v>849175</v>
      </c>
      <c r="G1587">
        <v>1113</v>
      </c>
      <c r="H1587">
        <v>93</v>
      </c>
      <c r="I1587">
        <v>107131052.661358</v>
      </c>
      <c r="J1587">
        <v>139630122275.086</v>
      </c>
      <c r="K1587">
        <v>644353</v>
      </c>
      <c r="L1587">
        <v>34</v>
      </c>
      <c r="M1587">
        <f t="shared" si="24"/>
        <v>2024</v>
      </c>
    </row>
    <row r="1588" spans="1:13">
      <c r="A1588">
        <v>45419</v>
      </c>
      <c r="B1588">
        <v>16006</v>
      </c>
      <c r="C1588">
        <v>167</v>
      </c>
      <c r="D1588">
        <v>102952341.93063401</v>
      </c>
      <c r="E1588">
        <v>126476008388.05099</v>
      </c>
      <c r="F1588">
        <v>848127</v>
      </c>
      <c r="G1588">
        <v>1215</v>
      </c>
      <c r="H1588">
        <v>75</v>
      </c>
      <c r="I1588">
        <v>107139215.793164</v>
      </c>
      <c r="J1588">
        <v>139737261490.879</v>
      </c>
      <c r="K1588">
        <v>644395</v>
      </c>
      <c r="L1588">
        <v>33</v>
      </c>
      <c r="M1588">
        <f t="shared" si="24"/>
        <v>2024</v>
      </c>
    </row>
    <row r="1589" spans="1:13">
      <c r="A1589">
        <v>45420</v>
      </c>
      <c r="B1589">
        <v>8309</v>
      </c>
      <c r="C1589">
        <v>110</v>
      </c>
      <c r="D1589">
        <v>102823701.433273</v>
      </c>
      <c r="E1589">
        <v>126578832089.48399</v>
      </c>
      <c r="F1589">
        <v>847095</v>
      </c>
      <c r="G1589">
        <v>1142</v>
      </c>
      <c r="H1589">
        <v>82</v>
      </c>
      <c r="I1589">
        <v>107150411.92621399</v>
      </c>
      <c r="J1589">
        <v>139844411902.806</v>
      </c>
      <c r="K1589">
        <v>644443</v>
      </c>
      <c r="L1589">
        <v>34</v>
      </c>
      <c r="M1589">
        <f t="shared" si="24"/>
        <v>2024</v>
      </c>
    </row>
    <row r="1590" spans="1:13">
      <c r="A1590">
        <v>45421</v>
      </c>
      <c r="B1590">
        <v>8411</v>
      </c>
      <c r="C1590">
        <v>95</v>
      </c>
      <c r="D1590">
        <v>102692701.880679</v>
      </c>
      <c r="E1590">
        <v>126681524791.36501</v>
      </c>
      <c r="F1590">
        <v>846016</v>
      </c>
      <c r="G1590">
        <v>1174</v>
      </c>
      <c r="H1590">
        <v>101</v>
      </c>
      <c r="I1590">
        <v>107164369.234989</v>
      </c>
      <c r="J1590">
        <v>139951576272.04099</v>
      </c>
      <c r="K1590">
        <v>644511</v>
      </c>
      <c r="L1590">
        <v>33</v>
      </c>
      <c r="M1590">
        <f t="shared" si="24"/>
        <v>2024</v>
      </c>
    </row>
    <row r="1591" spans="1:13">
      <c r="A1591">
        <v>45422</v>
      </c>
      <c r="B1591">
        <v>408</v>
      </c>
      <c r="C1591">
        <v>7</v>
      </c>
      <c r="D1591">
        <v>102550602.564706</v>
      </c>
      <c r="E1591">
        <v>126784075393.92999</v>
      </c>
      <c r="F1591">
        <v>844849</v>
      </c>
      <c r="G1591">
        <v>1174</v>
      </c>
      <c r="H1591">
        <v>74</v>
      </c>
      <c r="I1591">
        <v>107169752.435854</v>
      </c>
      <c r="J1591">
        <v>140058746024.47601</v>
      </c>
      <c r="K1591">
        <v>644552</v>
      </c>
      <c r="L1591">
        <v>33</v>
      </c>
      <c r="M1591">
        <f t="shared" si="24"/>
        <v>2024</v>
      </c>
    </row>
    <row r="1592" spans="1:13">
      <c r="A1592">
        <v>45423</v>
      </c>
      <c r="B1592">
        <v>9175</v>
      </c>
      <c r="C1592">
        <v>125</v>
      </c>
      <c r="D1592">
        <v>102422974.12992699</v>
      </c>
      <c r="E1592">
        <v>126886498368.06</v>
      </c>
      <c r="F1592">
        <v>843790</v>
      </c>
      <c r="G1592">
        <v>1184</v>
      </c>
      <c r="H1592">
        <v>92</v>
      </c>
      <c r="I1592">
        <v>107183178.064695</v>
      </c>
      <c r="J1592">
        <v>140165929202.54099</v>
      </c>
      <c r="K1592">
        <v>644610</v>
      </c>
      <c r="L1592">
        <v>34</v>
      </c>
      <c r="M1592">
        <f t="shared" si="24"/>
        <v>2024</v>
      </c>
    </row>
    <row r="1593" spans="1:13">
      <c r="A1593">
        <v>45424</v>
      </c>
      <c r="B1593">
        <v>357</v>
      </c>
      <c r="C1593">
        <v>5</v>
      </c>
      <c r="D1593">
        <v>102285939.797839</v>
      </c>
      <c r="E1593">
        <v>126988784307.858</v>
      </c>
      <c r="F1593">
        <v>842656</v>
      </c>
      <c r="G1593">
        <v>1139</v>
      </c>
      <c r="H1593">
        <v>87</v>
      </c>
      <c r="I1593">
        <v>107191786.10835101</v>
      </c>
      <c r="J1593">
        <v>140273120988.64999</v>
      </c>
      <c r="K1593">
        <v>644663</v>
      </c>
      <c r="L1593">
        <v>34</v>
      </c>
      <c r="M1593">
        <f t="shared" si="24"/>
        <v>2024</v>
      </c>
    </row>
    <row r="1594" spans="1:13">
      <c r="A1594">
        <v>45425</v>
      </c>
      <c r="B1594">
        <v>510</v>
      </c>
      <c r="C1594">
        <v>3</v>
      </c>
      <c r="D1594">
        <v>102153831.12888101</v>
      </c>
      <c r="E1594">
        <v>127090938138.98599</v>
      </c>
      <c r="F1594">
        <v>841549</v>
      </c>
      <c r="G1594">
        <v>1110</v>
      </c>
      <c r="H1594">
        <v>86</v>
      </c>
      <c r="I1594">
        <v>107201853.95949499</v>
      </c>
      <c r="J1594">
        <v>140380322842.60901</v>
      </c>
      <c r="K1594">
        <v>644715</v>
      </c>
      <c r="L1594">
        <v>34</v>
      </c>
      <c r="M1594">
        <f t="shared" si="24"/>
        <v>2024</v>
      </c>
    </row>
    <row r="1595" spans="1:13">
      <c r="A1595">
        <v>45426</v>
      </c>
      <c r="B1595">
        <v>18401</v>
      </c>
      <c r="C1595">
        <v>205</v>
      </c>
      <c r="D1595">
        <v>102041401.038342</v>
      </c>
      <c r="E1595">
        <v>127192979540.02499</v>
      </c>
      <c r="F1595">
        <v>840635</v>
      </c>
      <c r="G1595">
        <v>1119</v>
      </c>
      <c r="H1595">
        <v>96</v>
      </c>
      <c r="I1595">
        <v>107215782.26724499</v>
      </c>
      <c r="J1595">
        <v>140487538624.87601</v>
      </c>
      <c r="K1595">
        <v>644778</v>
      </c>
      <c r="L1595">
        <v>33</v>
      </c>
      <c r="M1595">
        <f t="shared" si="24"/>
        <v>2024</v>
      </c>
    </row>
    <row r="1596" spans="1:13">
      <c r="A1596">
        <v>45427</v>
      </c>
      <c r="B1596">
        <v>13763</v>
      </c>
      <c r="C1596">
        <v>161</v>
      </c>
      <c r="D1596">
        <v>101929842.246566</v>
      </c>
      <c r="E1596">
        <v>127294909382.271</v>
      </c>
      <c r="F1596">
        <v>839718</v>
      </c>
      <c r="G1596">
        <v>1078</v>
      </c>
      <c r="H1596">
        <v>89</v>
      </c>
      <c r="I1596">
        <v>107224055.151761</v>
      </c>
      <c r="J1596">
        <v>140594762680.02802</v>
      </c>
      <c r="K1596">
        <v>644834</v>
      </c>
      <c r="L1596">
        <v>33</v>
      </c>
      <c r="M1596">
        <f t="shared" si="24"/>
        <v>2024</v>
      </c>
    </row>
    <row r="1597" spans="1:13">
      <c r="A1597">
        <v>45428</v>
      </c>
      <c r="B1597">
        <v>8309</v>
      </c>
      <c r="C1597">
        <v>95</v>
      </c>
      <c r="D1597">
        <v>101810340.250563</v>
      </c>
      <c r="E1597">
        <v>127396719722.522</v>
      </c>
      <c r="F1597">
        <v>838728</v>
      </c>
      <c r="G1597">
        <v>1085</v>
      </c>
      <c r="H1597">
        <v>81</v>
      </c>
      <c r="I1597">
        <v>107233736.12984701</v>
      </c>
      <c r="J1597">
        <v>140701996416.15799</v>
      </c>
      <c r="K1597">
        <v>644881</v>
      </c>
      <c r="L1597">
        <v>34</v>
      </c>
      <c r="M1597">
        <f t="shared" si="24"/>
        <v>2024</v>
      </c>
    </row>
    <row r="1598" spans="1:13">
      <c r="A1598">
        <v>45429</v>
      </c>
      <c r="B1598">
        <v>8156</v>
      </c>
      <c r="C1598">
        <v>94</v>
      </c>
      <c r="D1598">
        <v>101692490.957314</v>
      </c>
      <c r="E1598">
        <v>127498412213.479</v>
      </c>
      <c r="F1598">
        <v>837771</v>
      </c>
      <c r="G1598">
        <v>1051</v>
      </c>
      <c r="H1598">
        <v>74</v>
      </c>
      <c r="I1598">
        <v>107242003.000595</v>
      </c>
      <c r="J1598">
        <v>140809238419.15799</v>
      </c>
      <c r="K1598">
        <v>644922</v>
      </c>
      <c r="L1598">
        <v>33</v>
      </c>
      <c r="M1598">
        <f t="shared" si="24"/>
        <v>2024</v>
      </c>
    </row>
    <row r="1599" spans="1:13">
      <c r="A1599">
        <v>45430</v>
      </c>
      <c r="B1599">
        <v>6219</v>
      </c>
      <c r="C1599">
        <v>59</v>
      </c>
      <c r="D1599">
        <v>101570344.495479</v>
      </c>
      <c r="E1599">
        <v>127599982557.97501</v>
      </c>
      <c r="F1599">
        <v>836767</v>
      </c>
      <c r="G1599">
        <v>1063</v>
      </c>
      <c r="H1599">
        <v>82</v>
      </c>
      <c r="I1599">
        <v>107253054.262298</v>
      </c>
      <c r="J1599">
        <v>140916491473.42099</v>
      </c>
      <c r="K1599">
        <v>644971</v>
      </c>
      <c r="L1599">
        <v>33</v>
      </c>
      <c r="M1599">
        <f t="shared" si="24"/>
        <v>2024</v>
      </c>
    </row>
    <row r="1600" spans="1:13">
      <c r="A1600">
        <v>45431</v>
      </c>
      <c r="B1600">
        <v>663</v>
      </c>
      <c r="C1600">
        <v>10</v>
      </c>
      <c r="D1600">
        <v>101448914.05205899</v>
      </c>
      <c r="E1600">
        <v>127701431472.02699</v>
      </c>
      <c r="F1600">
        <v>835751</v>
      </c>
      <c r="G1600">
        <v>1026</v>
      </c>
      <c r="H1600">
        <v>87</v>
      </c>
      <c r="I1600">
        <v>107264397.73553599</v>
      </c>
      <c r="J1600">
        <v>141023755871.15601</v>
      </c>
      <c r="K1600">
        <v>645025</v>
      </c>
      <c r="L1600">
        <v>33</v>
      </c>
      <c r="M1600">
        <f t="shared" si="24"/>
        <v>2024</v>
      </c>
    </row>
    <row r="1601" spans="1:13">
      <c r="A1601">
        <v>45432</v>
      </c>
      <c r="B1601">
        <v>459</v>
      </c>
      <c r="C1601">
        <v>6</v>
      </c>
      <c r="D1601">
        <v>101321319.260639</v>
      </c>
      <c r="E1601">
        <v>127802752791.287</v>
      </c>
      <c r="F1601">
        <v>834691</v>
      </c>
      <c r="G1601">
        <v>1066</v>
      </c>
      <c r="H1601">
        <v>71</v>
      </c>
      <c r="I1601">
        <v>107269976.035961</v>
      </c>
      <c r="J1601">
        <v>141131025847.19199</v>
      </c>
      <c r="K1601">
        <v>645062</v>
      </c>
      <c r="L1601">
        <v>34</v>
      </c>
      <c r="M1601">
        <f t="shared" si="24"/>
        <v>2024</v>
      </c>
    </row>
    <row r="1602" spans="1:13">
      <c r="A1602">
        <v>45433</v>
      </c>
      <c r="B1602">
        <v>510</v>
      </c>
      <c r="C1602">
        <v>6</v>
      </c>
      <c r="D1602">
        <v>101192482.495855</v>
      </c>
      <c r="E1602">
        <v>127903945273.783</v>
      </c>
      <c r="F1602">
        <v>833625</v>
      </c>
      <c r="G1602">
        <v>1072</v>
      </c>
      <c r="H1602">
        <v>86</v>
      </c>
      <c r="I1602">
        <v>107282679.52078</v>
      </c>
      <c r="J1602">
        <v>141238308526.71301</v>
      </c>
      <c r="K1602">
        <v>645114</v>
      </c>
      <c r="L1602">
        <v>34</v>
      </c>
      <c r="M1602">
        <f t="shared" si="24"/>
        <v>2024</v>
      </c>
    </row>
    <row r="1603" spans="1:13">
      <c r="A1603">
        <v>45434</v>
      </c>
      <c r="B1603">
        <v>15802</v>
      </c>
      <c r="C1603">
        <v>197</v>
      </c>
      <c r="D1603">
        <v>101085274.99640401</v>
      </c>
      <c r="E1603">
        <v>128005030548.78</v>
      </c>
      <c r="F1603">
        <v>832764</v>
      </c>
      <c r="G1603">
        <v>1058</v>
      </c>
      <c r="H1603">
        <v>74</v>
      </c>
      <c r="I1603">
        <v>107290971.267257</v>
      </c>
      <c r="J1603">
        <v>141345599497.98001</v>
      </c>
      <c r="K1603">
        <v>645155</v>
      </c>
      <c r="L1603">
        <v>33</v>
      </c>
      <c r="M1603">
        <f t="shared" ref="M1603:M1666" si="25">YEAR(A1603)</f>
        <v>2024</v>
      </c>
    </row>
    <row r="1604" spans="1:13">
      <c r="A1604">
        <v>45435</v>
      </c>
      <c r="B1604">
        <v>9277</v>
      </c>
      <c r="C1604">
        <v>90</v>
      </c>
      <c r="D1604">
        <v>100971950.600069</v>
      </c>
      <c r="E1604">
        <v>128106002499.38</v>
      </c>
      <c r="F1604">
        <v>831822</v>
      </c>
      <c r="G1604">
        <v>1032</v>
      </c>
      <c r="H1604">
        <v>71</v>
      </c>
      <c r="I1604">
        <v>107298122.966932</v>
      </c>
      <c r="J1604">
        <v>141452897620.94699</v>
      </c>
      <c r="K1604">
        <v>645192</v>
      </c>
      <c r="L1604">
        <v>34</v>
      </c>
      <c r="M1604">
        <f t="shared" si="25"/>
        <v>2024</v>
      </c>
    </row>
    <row r="1605" spans="1:13">
      <c r="A1605">
        <v>45436</v>
      </c>
      <c r="B1605">
        <v>8614</v>
      </c>
      <c r="C1605">
        <v>113</v>
      </c>
      <c r="D1605">
        <v>100864230.68950801</v>
      </c>
      <c r="E1605">
        <v>128206866730.069</v>
      </c>
      <c r="F1605">
        <v>830936</v>
      </c>
      <c r="G1605">
        <v>999</v>
      </c>
      <c r="H1605">
        <v>74</v>
      </c>
      <c r="I1605">
        <v>107307682.94083001</v>
      </c>
      <c r="J1605">
        <v>141560205303.888</v>
      </c>
      <c r="K1605">
        <v>645233</v>
      </c>
      <c r="L1605">
        <v>33</v>
      </c>
      <c r="M1605">
        <f t="shared" si="25"/>
        <v>2024</v>
      </c>
    </row>
    <row r="1606" spans="1:13">
      <c r="A1606">
        <v>45437</v>
      </c>
      <c r="B1606">
        <v>4995</v>
      </c>
      <c r="C1606">
        <v>49</v>
      </c>
      <c r="D1606">
        <v>100750202.930794</v>
      </c>
      <c r="E1606">
        <v>128307616933</v>
      </c>
      <c r="F1606">
        <v>829995</v>
      </c>
      <c r="G1606">
        <v>990</v>
      </c>
      <c r="H1606">
        <v>88</v>
      </c>
      <c r="I1606">
        <v>107320142.149269</v>
      </c>
      <c r="J1606">
        <v>141667525446.03699</v>
      </c>
      <c r="K1606">
        <v>645288</v>
      </c>
      <c r="L1606">
        <v>33</v>
      </c>
      <c r="M1606">
        <f t="shared" si="25"/>
        <v>2024</v>
      </c>
    </row>
    <row r="1607" spans="1:13">
      <c r="A1607">
        <v>45438</v>
      </c>
      <c r="B1607">
        <v>867</v>
      </c>
      <c r="C1607">
        <v>3</v>
      </c>
      <c r="D1607">
        <v>100629226.16987599</v>
      </c>
      <c r="E1607">
        <v>128408246159.17</v>
      </c>
      <c r="F1607">
        <v>829008</v>
      </c>
      <c r="G1607">
        <v>990</v>
      </c>
      <c r="H1607">
        <v>75</v>
      </c>
      <c r="I1607">
        <v>107327792.301814</v>
      </c>
      <c r="J1607">
        <v>141774853238.33899</v>
      </c>
      <c r="K1607">
        <v>645329</v>
      </c>
      <c r="L1607">
        <v>34</v>
      </c>
      <c r="M1607">
        <f t="shared" si="25"/>
        <v>2024</v>
      </c>
    </row>
    <row r="1608" spans="1:13">
      <c r="A1608">
        <v>45439</v>
      </c>
      <c r="B1608">
        <v>306</v>
      </c>
      <c r="C1608">
        <v>3</v>
      </c>
      <c r="D1608">
        <v>100509881.86758199</v>
      </c>
      <c r="E1608">
        <v>128508756041.03799</v>
      </c>
      <c r="F1608">
        <v>828016</v>
      </c>
      <c r="G1608">
        <v>995</v>
      </c>
      <c r="H1608">
        <v>64</v>
      </c>
      <c r="I1608">
        <v>107332924.15433399</v>
      </c>
      <c r="J1608">
        <v>141882186162.49301</v>
      </c>
      <c r="K1608">
        <v>645360</v>
      </c>
      <c r="L1608">
        <v>33</v>
      </c>
      <c r="M1608">
        <f t="shared" si="25"/>
        <v>2024</v>
      </c>
    </row>
    <row r="1609" spans="1:13">
      <c r="A1609">
        <v>45440</v>
      </c>
      <c r="B1609">
        <v>12743</v>
      </c>
      <c r="C1609">
        <v>113</v>
      </c>
      <c r="D1609">
        <v>100408268.863067</v>
      </c>
      <c r="E1609">
        <v>128609164309.901</v>
      </c>
      <c r="F1609">
        <v>827199</v>
      </c>
      <c r="G1609">
        <v>930</v>
      </c>
      <c r="H1609">
        <v>54</v>
      </c>
      <c r="I1609">
        <v>107338742.972976</v>
      </c>
      <c r="J1609">
        <v>141989524905.466</v>
      </c>
      <c r="K1609">
        <v>645381</v>
      </c>
      <c r="L1609">
        <v>33</v>
      </c>
      <c r="M1609">
        <f t="shared" si="25"/>
        <v>2024</v>
      </c>
    </row>
    <row r="1610" spans="1:13">
      <c r="A1610">
        <v>45441</v>
      </c>
      <c r="B1610">
        <v>8869</v>
      </c>
      <c r="C1610">
        <v>87</v>
      </c>
      <c r="D1610">
        <v>100306594.253553</v>
      </c>
      <c r="E1610">
        <v>128709470904.15401</v>
      </c>
      <c r="F1610">
        <v>826349</v>
      </c>
      <c r="G1610">
        <v>937</v>
      </c>
      <c r="H1610">
        <v>70</v>
      </c>
      <c r="I1610">
        <v>107349728.35337099</v>
      </c>
      <c r="J1610">
        <v>142096874633.82001</v>
      </c>
      <c r="K1610">
        <v>645417</v>
      </c>
      <c r="L1610">
        <v>34</v>
      </c>
      <c r="M1610">
        <f t="shared" si="25"/>
        <v>2024</v>
      </c>
    </row>
    <row r="1611" spans="1:13">
      <c r="A1611">
        <v>45442</v>
      </c>
      <c r="B1611">
        <v>9175</v>
      </c>
      <c r="C1611">
        <v>100</v>
      </c>
      <c r="D1611">
        <v>100210172.557359</v>
      </c>
      <c r="E1611">
        <v>128809681076.71201</v>
      </c>
      <c r="F1611">
        <v>825557</v>
      </c>
      <c r="G1611">
        <v>892</v>
      </c>
      <c r="H1611">
        <v>67</v>
      </c>
      <c r="I1611">
        <v>107357966.55355699</v>
      </c>
      <c r="J1611">
        <v>142204232600.37299</v>
      </c>
      <c r="K1611">
        <v>645451</v>
      </c>
      <c r="L1611">
        <v>33</v>
      </c>
      <c r="M1611">
        <f t="shared" si="25"/>
        <v>2024</v>
      </c>
    </row>
    <row r="1612" spans="1:13">
      <c r="A1612">
        <v>45443</v>
      </c>
      <c r="B1612">
        <v>2905</v>
      </c>
      <c r="C1612">
        <v>36</v>
      </c>
      <c r="D1612">
        <v>100100771.403487</v>
      </c>
      <c r="E1612">
        <v>128909781848.11501</v>
      </c>
      <c r="F1612">
        <v>824647</v>
      </c>
      <c r="G1612">
        <v>946</v>
      </c>
      <c r="H1612">
        <v>72</v>
      </c>
      <c r="I1612">
        <v>107366997.28089599</v>
      </c>
      <c r="J1612">
        <v>142311599597.65399</v>
      </c>
      <c r="K1612">
        <v>645490</v>
      </c>
      <c r="L1612">
        <v>33</v>
      </c>
      <c r="M1612">
        <f t="shared" si="25"/>
        <v>2024</v>
      </c>
    </row>
    <row r="1613" spans="1:13">
      <c r="A1613">
        <v>45444</v>
      </c>
      <c r="B1613">
        <v>13718</v>
      </c>
      <c r="C1613">
        <v>129</v>
      </c>
      <c r="D1613">
        <v>100005456.871626</v>
      </c>
      <c r="E1613">
        <v>129009787304.987</v>
      </c>
      <c r="F1613">
        <v>823858</v>
      </c>
      <c r="G1613">
        <v>918</v>
      </c>
      <c r="H1613">
        <v>58</v>
      </c>
      <c r="I1613">
        <v>107372826.21402299</v>
      </c>
      <c r="J1613">
        <v>142418972423.86801</v>
      </c>
      <c r="K1613">
        <v>645515</v>
      </c>
      <c r="L1613">
        <v>33</v>
      </c>
      <c r="M1613">
        <f t="shared" si="25"/>
        <v>2024</v>
      </c>
    </row>
    <row r="1614" spans="1:13">
      <c r="A1614">
        <v>45445</v>
      </c>
      <c r="B1614">
        <v>1042</v>
      </c>
      <c r="C1614">
        <v>9</v>
      </c>
      <c r="D1614">
        <v>99891611.093915299</v>
      </c>
      <c r="E1614">
        <v>129109678916.08099</v>
      </c>
      <c r="F1614">
        <v>822920</v>
      </c>
      <c r="G1614">
        <v>947</v>
      </c>
      <c r="H1614">
        <v>96</v>
      </c>
      <c r="I1614">
        <v>107389524.450157</v>
      </c>
      <c r="J1614">
        <v>142526361948.31799</v>
      </c>
      <c r="K1614">
        <v>645577</v>
      </c>
      <c r="L1614">
        <v>34</v>
      </c>
      <c r="M1614">
        <f t="shared" si="25"/>
        <v>2024</v>
      </c>
    </row>
    <row r="1615" spans="1:13">
      <c r="A1615">
        <v>45446</v>
      </c>
      <c r="B1615">
        <v>781</v>
      </c>
      <c r="C1615">
        <v>9</v>
      </c>
      <c r="D1615">
        <v>99779132.071575493</v>
      </c>
      <c r="E1615">
        <v>129209458048.15199</v>
      </c>
      <c r="F1615">
        <v>821995</v>
      </c>
      <c r="G1615">
        <v>934</v>
      </c>
      <c r="H1615">
        <v>70</v>
      </c>
      <c r="I1615">
        <v>107394016.882807</v>
      </c>
      <c r="J1615">
        <v>142633755965.20099</v>
      </c>
      <c r="K1615">
        <v>645614</v>
      </c>
      <c r="L1615">
        <v>33</v>
      </c>
      <c r="M1615">
        <f t="shared" si="25"/>
        <v>2024</v>
      </c>
    </row>
    <row r="1616" spans="1:13">
      <c r="A1616">
        <v>45447</v>
      </c>
      <c r="B1616">
        <v>26567</v>
      </c>
      <c r="C1616">
        <v>300</v>
      </c>
      <c r="D1616">
        <v>99704350.491064101</v>
      </c>
      <c r="E1616">
        <v>129309162398.64301</v>
      </c>
      <c r="F1616">
        <v>821388</v>
      </c>
      <c r="G1616">
        <v>907</v>
      </c>
      <c r="H1616">
        <v>71</v>
      </c>
      <c r="I1616">
        <v>107401750.233064</v>
      </c>
      <c r="J1616">
        <v>142741157715.43399</v>
      </c>
      <c r="K1616">
        <v>645651</v>
      </c>
      <c r="L1616">
        <v>34</v>
      </c>
      <c r="M1616">
        <f t="shared" si="25"/>
        <v>2024</v>
      </c>
    </row>
    <row r="1617" spans="1:13">
      <c r="A1617">
        <v>45448</v>
      </c>
      <c r="B1617">
        <v>17538</v>
      </c>
      <c r="C1617">
        <v>169</v>
      </c>
      <c r="D1617">
        <v>99616270.855576307</v>
      </c>
      <c r="E1617">
        <v>129408778669.49899</v>
      </c>
      <c r="F1617">
        <v>820683</v>
      </c>
      <c r="G1617">
        <v>874</v>
      </c>
      <c r="H1617">
        <v>64</v>
      </c>
      <c r="I1617">
        <v>107409304.355517</v>
      </c>
      <c r="J1617">
        <v>142848567019.79001</v>
      </c>
      <c r="K1617">
        <v>645681</v>
      </c>
      <c r="L1617">
        <v>34</v>
      </c>
      <c r="M1617">
        <f t="shared" si="25"/>
        <v>2024</v>
      </c>
    </row>
    <row r="1618" spans="1:13">
      <c r="A1618">
        <v>45449</v>
      </c>
      <c r="B1618">
        <v>19708</v>
      </c>
      <c r="C1618">
        <v>169</v>
      </c>
      <c r="D1618">
        <v>99525248.911753297</v>
      </c>
      <c r="E1618">
        <v>129508303918.411</v>
      </c>
      <c r="F1618">
        <v>819945</v>
      </c>
      <c r="G1618">
        <v>907</v>
      </c>
      <c r="H1618">
        <v>58</v>
      </c>
      <c r="I1618">
        <v>107416510.57547</v>
      </c>
      <c r="J1618">
        <v>142955983530.36499</v>
      </c>
      <c r="K1618">
        <v>645706</v>
      </c>
      <c r="L1618">
        <v>33</v>
      </c>
      <c r="M1618">
        <f t="shared" si="25"/>
        <v>2024</v>
      </c>
    </row>
    <row r="1619" spans="1:13">
      <c r="A1619">
        <v>45450</v>
      </c>
      <c r="B1619">
        <v>20229</v>
      </c>
      <c r="C1619">
        <v>235</v>
      </c>
      <c r="D1619">
        <v>99446680.054160893</v>
      </c>
      <c r="E1619">
        <v>129607750598.465</v>
      </c>
      <c r="F1619">
        <v>819308</v>
      </c>
      <c r="G1619">
        <v>872</v>
      </c>
      <c r="H1619">
        <v>62</v>
      </c>
      <c r="I1619">
        <v>107424641.77799299</v>
      </c>
      <c r="J1619">
        <v>143063408172.14301</v>
      </c>
      <c r="K1619">
        <v>645735</v>
      </c>
      <c r="L1619">
        <v>33</v>
      </c>
      <c r="M1619">
        <f t="shared" si="25"/>
        <v>2024</v>
      </c>
    </row>
    <row r="1620" spans="1:13">
      <c r="A1620">
        <v>45451</v>
      </c>
      <c r="B1620">
        <v>16322</v>
      </c>
      <c r="C1620">
        <v>144</v>
      </c>
      <c r="D1620">
        <v>99358068.224131301</v>
      </c>
      <c r="E1620">
        <v>129707108666.689</v>
      </c>
      <c r="F1620">
        <v>818584</v>
      </c>
      <c r="G1620">
        <v>868</v>
      </c>
      <c r="H1620">
        <v>64</v>
      </c>
      <c r="I1620">
        <v>107432261.587216</v>
      </c>
      <c r="J1620">
        <v>143170840433.73001</v>
      </c>
      <c r="K1620">
        <v>645765</v>
      </c>
      <c r="L1620">
        <v>34</v>
      </c>
      <c r="M1620">
        <f t="shared" si="25"/>
        <v>2024</v>
      </c>
    </row>
    <row r="1621" spans="1:13">
      <c r="A1621">
        <v>45452</v>
      </c>
      <c r="B1621">
        <v>1650</v>
      </c>
      <c r="C1621">
        <v>21</v>
      </c>
      <c r="D1621">
        <v>99259293.801634893</v>
      </c>
      <c r="E1621">
        <v>129806367960.49001</v>
      </c>
      <c r="F1621">
        <v>817764</v>
      </c>
      <c r="G1621">
        <v>841</v>
      </c>
      <c r="H1621">
        <v>56</v>
      </c>
      <c r="I1621">
        <v>107438342.815237</v>
      </c>
      <c r="J1621">
        <v>143278278776.54599</v>
      </c>
      <c r="K1621">
        <v>645787</v>
      </c>
      <c r="L1621">
        <v>34</v>
      </c>
      <c r="M1621">
        <f t="shared" si="25"/>
        <v>2024</v>
      </c>
    </row>
    <row r="1622" spans="1:13">
      <c r="A1622">
        <v>45453</v>
      </c>
      <c r="B1622">
        <v>1650</v>
      </c>
      <c r="C1622">
        <v>10</v>
      </c>
      <c r="D1622">
        <v>99159718.272940397</v>
      </c>
      <c r="E1622">
        <v>129905527678.763</v>
      </c>
      <c r="F1622">
        <v>816947</v>
      </c>
      <c r="G1622">
        <v>827</v>
      </c>
      <c r="H1622">
        <v>51</v>
      </c>
      <c r="I1622">
        <v>107443584.83368</v>
      </c>
      <c r="J1622">
        <v>143385722361.379</v>
      </c>
      <c r="K1622">
        <v>645804</v>
      </c>
      <c r="L1622">
        <v>34</v>
      </c>
      <c r="M1622">
        <f t="shared" si="25"/>
        <v>2024</v>
      </c>
    </row>
    <row r="1623" spans="1:13">
      <c r="A1623">
        <v>45454</v>
      </c>
      <c r="B1623">
        <v>34641</v>
      </c>
      <c r="C1623">
        <v>459</v>
      </c>
      <c r="D1623">
        <v>99107932.239319801</v>
      </c>
      <c r="E1623">
        <v>130004635611.00301</v>
      </c>
      <c r="F1623">
        <v>816516</v>
      </c>
      <c r="G1623">
        <v>890</v>
      </c>
      <c r="H1623">
        <v>67</v>
      </c>
      <c r="I1623">
        <v>107452798.16318899</v>
      </c>
      <c r="J1623">
        <v>143493175159.543</v>
      </c>
      <c r="K1623">
        <v>645837</v>
      </c>
      <c r="L1623">
        <v>34</v>
      </c>
      <c r="M1623">
        <f t="shared" si="25"/>
        <v>2024</v>
      </c>
    </row>
    <row r="1624" spans="1:13">
      <c r="A1624">
        <v>45455</v>
      </c>
      <c r="B1624">
        <v>27001</v>
      </c>
      <c r="C1624">
        <v>262</v>
      </c>
      <c r="D1624">
        <v>99038800.387958199</v>
      </c>
      <c r="E1624">
        <v>130103674411.39101</v>
      </c>
      <c r="F1624">
        <v>815952</v>
      </c>
      <c r="G1624">
        <v>826</v>
      </c>
      <c r="H1624">
        <v>74</v>
      </c>
      <c r="I1624">
        <v>107462385.248999</v>
      </c>
      <c r="J1624">
        <v>143600637544.79199</v>
      </c>
      <c r="K1624">
        <v>645877</v>
      </c>
      <c r="L1624">
        <v>34</v>
      </c>
      <c r="M1624">
        <f t="shared" si="25"/>
        <v>2024</v>
      </c>
    </row>
    <row r="1625" spans="1:13">
      <c r="A1625">
        <v>45456</v>
      </c>
      <c r="B1625">
        <v>30908</v>
      </c>
      <c r="C1625">
        <v>328</v>
      </c>
      <c r="D1625">
        <v>98973041.345758602</v>
      </c>
      <c r="E1625">
        <v>130202647452.73599</v>
      </c>
      <c r="F1625">
        <v>815419</v>
      </c>
      <c r="G1625">
        <v>861</v>
      </c>
      <c r="H1625">
        <v>72</v>
      </c>
      <c r="I1625">
        <v>107470167.035797</v>
      </c>
      <c r="J1625">
        <v>143708107711.827</v>
      </c>
      <c r="K1625">
        <v>645916</v>
      </c>
      <c r="L1625">
        <v>33</v>
      </c>
      <c r="M1625">
        <f t="shared" si="25"/>
        <v>2024</v>
      </c>
    </row>
    <row r="1626" spans="1:13">
      <c r="A1626">
        <v>45457</v>
      </c>
      <c r="B1626">
        <v>27435</v>
      </c>
      <c r="C1626">
        <v>331</v>
      </c>
      <c r="D1626">
        <v>98916057.759875402</v>
      </c>
      <c r="E1626">
        <v>130301563510.496</v>
      </c>
      <c r="F1626">
        <v>814948</v>
      </c>
      <c r="G1626">
        <v>802</v>
      </c>
      <c r="H1626">
        <v>57</v>
      </c>
      <c r="I1626">
        <v>107475410.73085099</v>
      </c>
      <c r="J1626">
        <v>143815583122.55801</v>
      </c>
      <c r="K1626">
        <v>645939</v>
      </c>
      <c r="L1626">
        <v>34</v>
      </c>
      <c r="M1626">
        <f t="shared" si="25"/>
        <v>2024</v>
      </c>
    </row>
    <row r="1627" spans="1:13">
      <c r="A1627">
        <v>45458</v>
      </c>
      <c r="B1627">
        <v>23702</v>
      </c>
      <c r="C1627">
        <v>256</v>
      </c>
      <c r="D1627">
        <v>98850147.147107199</v>
      </c>
      <c r="E1627">
        <v>130400413657.64301</v>
      </c>
      <c r="F1627">
        <v>814414</v>
      </c>
      <c r="G1627">
        <v>790</v>
      </c>
      <c r="H1627">
        <v>46</v>
      </c>
      <c r="I1627">
        <v>107479497.525649</v>
      </c>
      <c r="J1627">
        <v>143923062620.08401</v>
      </c>
      <c r="K1627">
        <v>645951</v>
      </c>
      <c r="L1627">
        <v>34</v>
      </c>
      <c r="M1627">
        <f t="shared" si="25"/>
        <v>2024</v>
      </c>
    </row>
    <row r="1628" spans="1:13">
      <c r="A1628">
        <v>45459</v>
      </c>
      <c r="B1628">
        <v>2691</v>
      </c>
      <c r="C1628">
        <v>34</v>
      </c>
      <c r="D1628">
        <v>98764242.325682804</v>
      </c>
      <c r="E1628">
        <v>130499177899.96899</v>
      </c>
      <c r="F1628">
        <v>813699</v>
      </c>
      <c r="G1628">
        <v>749</v>
      </c>
      <c r="H1628">
        <v>57</v>
      </c>
      <c r="I1628">
        <v>107488220.646726</v>
      </c>
      <c r="J1628">
        <v>144030550840.73099</v>
      </c>
      <c r="K1628">
        <v>645974</v>
      </c>
      <c r="L1628">
        <v>34</v>
      </c>
      <c r="M1628">
        <f t="shared" si="25"/>
        <v>2024</v>
      </c>
    </row>
    <row r="1629" spans="1:13">
      <c r="A1629">
        <v>45460</v>
      </c>
      <c r="B1629">
        <v>2084</v>
      </c>
      <c r="C1629">
        <v>23</v>
      </c>
      <c r="D1629">
        <v>98670967.104762405</v>
      </c>
      <c r="E1629">
        <v>130597848867.07401</v>
      </c>
      <c r="F1629">
        <v>812932</v>
      </c>
      <c r="G1629">
        <v>790</v>
      </c>
      <c r="H1629">
        <v>58</v>
      </c>
      <c r="I1629">
        <v>107494381.3369</v>
      </c>
      <c r="J1629">
        <v>144138045222.06699</v>
      </c>
      <c r="K1629">
        <v>645998</v>
      </c>
      <c r="L1629">
        <v>34</v>
      </c>
      <c r="M1629">
        <f t="shared" si="25"/>
        <v>2024</v>
      </c>
    </row>
    <row r="1630" spans="1:13">
      <c r="A1630">
        <v>45461</v>
      </c>
      <c r="B1630">
        <v>53828</v>
      </c>
      <c r="C1630">
        <v>652</v>
      </c>
      <c r="D1630">
        <v>98652265.521401405</v>
      </c>
      <c r="E1630">
        <v>130696501132.595</v>
      </c>
      <c r="F1630">
        <v>812800</v>
      </c>
      <c r="G1630">
        <v>784</v>
      </c>
      <c r="H1630">
        <v>64</v>
      </c>
      <c r="I1630">
        <v>107504168.75467101</v>
      </c>
      <c r="J1630">
        <v>144245549390.82199</v>
      </c>
      <c r="K1630">
        <v>646028</v>
      </c>
      <c r="L1630">
        <v>34</v>
      </c>
      <c r="M1630">
        <f t="shared" si="25"/>
        <v>2024</v>
      </c>
    </row>
    <row r="1631" spans="1:13">
      <c r="A1631">
        <v>45462</v>
      </c>
      <c r="B1631">
        <v>42715</v>
      </c>
      <c r="C1631">
        <v>556</v>
      </c>
      <c r="D1631">
        <v>98630084.870170802</v>
      </c>
      <c r="E1631">
        <v>130795131217.465</v>
      </c>
      <c r="F1631">
        <v>812616</v>
      </c>
      <c r="G1631">
        <v>740</v>
      </c>
      <c r="H1631">
        <v>61</v>
      </c>
      <c r="I1631">
        <v>107510492.206131</v>
      </c>
      <c r="J1631">
        <v>144353059883.02802</v>
      </c>
      <c r="K1631">
        <v>646055</v>
      </c>
      <c r="L1631">
        <v>34</v>
      </c>
      <c r="M1631">
        <f t="shared" si="25"/>
        <v>2024</v>
      </c>
    </row>
    <row r="1632" spans="1:13">
      <c r="A1632">
        <v>45463</v>
      </c>
      <c r="B1632">
        <v>45494</v>
      </c>
      <c r="C1632">
        <v>524</v>
      </c>
      <c r="D1632">
        <v>98596402.219631106</v>
      </c>
      <c r="E1632">
        <v>130893727619.685</v>
      </c>
      <c r="F1632">
        <v>812357</v>
      </c>
      <c r="G1632">
        <v>783</v>
      </c>
      <c r="H1632">
        <v>62</v>
      </c>
      <c r="I1632">
        <v>107519390.90028299</v>
      </c>
      <c r="J1632">
        <v>144460579273.92899</v>
      </c>
      <c r="K1632">
        <v>646083</v>
      </c>
      <c r="L1632">
        <v>34</v>
      </c>
      <c r="M1632">
        <f t="shared" si="25"/>
        <v>2024</v>
      </c>
    </row>
    <row r="1633" spans="1:13">
      <c r="A1633">
        <v>45464</v>
      </c>
      <c r="B1633">
        <v>42715</v>
      </c>
      <c r="C1633">
        <v>418</v>
      </c>
      <c r="D1633">
        <v>98552404.320944801</v>
      </c>
      <c r="E1633">
        <v>130992280024.006</v>
      </c>
      <c r="F1633">
        <v>812011</v>
      </c>
      <c r="G1633">
        <v>764</v>
      </c>
      <c r="H1633">
        <v>47</v>
      </c>
      <c r="I1633">
        <v>107523195.144536</v>
      </c>
      <c r="J1633">
        <v>144568102469.073</v>
      </c>
      <c r="K1633">
        <v>646097</v>
      </c>
      <c r="L1633">
        <v>33</v>
      </c>
      <c r="M1633">
        <f t="shared" si="25"/>
        <v>2024</v>
      </c>
    </row>
    <row r="1634" spans="1:13">
      <c r="A1634">
        <v>45465</v>
      </c>
      <c r="B1634">
        <v>38461</v>
      </c>
      <c r="C1634">
        <v>437</v>
      </c>
      <c r="D1634">
        <v>98516301.3562866</v>
      </c>
      <c r="E1634">
        <v>131090796325.362</v>
      </c>
      <c r="F1634">
        <v>811703</v>
      </c>
      <c r="G1634">
        <v>745</v>
      </c>
      <c r="H1634">
        <v>73</v>
      </c>
      <c r="I1634">
        <v>107536120.523306</v>
      </c>
      <c r="J1634">
        <v>144675638589.59601</v>
      </c>
      <c r="K1634">
        <v>646136</v>
      </c>
      <c r="L1634">
        <v>34</v>
      </c>
      <c r="M1634">
        <f t="shared" si="25"/>
        <v>2024</v>
      </c>
    </row>
    <row r="1635" spans="1:13">
      <c r="A1635">
        <v>45466</v>
      </c>
      <c r="B1635">
        <v>4081</v>
      </c>
      <c r="C1635">
        <v>37</v>
      </c>
      <c r="D1635">
        <v>98435857.231222197</v>
      </c>
      <c r="E1635">
        <v>131189232182.59399</v>
      </c>
      <c r="F1635">
        <v>811043</v>
      </c>
      <c r="G1635">
        <v>697</v>
      </c>
      <c r="H1635">
        <v>55</v>
      </c>
      <c r="I1635">
        <v>107539560.169975</v>
      </c>
      <c r="J1635">
        <v>144783178149.76599</v>
      </c>
      <c r="K1635">
        <v>646157</v>
      </c>
      <c r="L1635">
        <v>34</v>
      </c>
      <c r="M1635">
        <f t="shared" si="25"/>
        <v>2024</v>
      </c>
    </row>
    <row r="1636" spans="1:13">
      <c r="A1636">
        <v>45467</v>
      </c>
      <c r="B1636">
        <v>2865</v>
      </c>
      <c r="C1636">
        <v>33</v>
      </c>
      <c r="D1636">
        <v>98349697.174498394</v>
      </c>
      <c r="E1636">
        <v>131287581879.76801</v>
      </c>
      <c r="F1636">
        <v>810332</v>
      </c>
      <c r="G1636">
        <v>744</v>
      </c>
      <c r="H1636">
        <v>52</v>
      </c>
      <c r="I1636">
        <v>107545309.29331</v>
      </c>
      <c r="J1636">
        <v>144890723459.06</v>
      </c>
      <c r="K1636">
        <v>646175</v>
      </c>
      <c r="L1636">
        <v>34</v>
      </c>
      <c r="M1636">
        <f t="shared" si="25"/>
        <v>2024</v>
      </c>
    </row>
    <row r="1637" spans="1:13">
      <c r="A1637">
        <v>45468</v>
      </c>
      <c r="B1637">
        <v>76488</v>
      </c>
      <c r="C1637">
        <v>832</v>
      </c>
      <c r="D1637">
        <v>98356461.471084207</v>
      </c>
      <c r="E1637">
        <v>131385938341.239</v>
      </c>
      <c r="F1637">
        <v>810396</v>
      </c>
      <c r="G1637">
        <v>768</v>
      </c>
      <c r="H1637">
        <v>59</v>
      </c>
      <c r="I1637">
        <v>107553605.514016</v>
      </c>
      <c r="J1637">
        <v>144998277064.57401</v>
      </c>
      <c r="K1637">
        <v>646201</v>
      </c>
      <c r="L1637">
        <v>33</v>
      </c>
      <c r="M1637">
        <f t="shared" si="25"/>
        <v>2024</v>
      </c>
    </row>
    <row r="1638" spans="1:13">
      <c r="A1638">
        <v>45469</v>
      </c>
      <c r="B1638">
        <v>64333</v>
      </c>
      <c r="C1638">
        <v>796</v>
      </c>
      <c r="D1638">
        <v>98368884.037115201</v>
      </c>
      <c r="E1638">
        <v>131484307225.276</v>
      </c>
      <c r="F1638">
        <v>810486</v>
      </c>
      <c r="G1638">
        <v>706</v>
      </c>
      <c r="H1638">
        <v>53</v>
      </c>
      <c r="I1638">
        <v>107558980.631056</v>
      </c>
      <c r="J1638">
        <v>145105836045.20499</v>
      </c>
      <c r="K1638">
        <v>646220</v>
      </c>
      <c r="L1638">
        <v>34</v>
      </c>
      <c r="M1638">
        <f t="shared" si="25"/>
        <v>2024</v>
      </c>
    </row>
    <row r="1639" spans="1:13">
      <c r="A1639">
        <v>45470</v>
      </c>
      <c r="B1639">
        <v>54436</v>
      </c>
      <c r="C1639">
        <v>657</v>
      </c>
      <c r="D1639">
        <v>98365024.739067897</v>
      </c>
      <c r="E1639">
        <v>131582672250.015</v>
      </c>
      <c r="F1639">
        <v>810441</v>
      </c>
      <c r="G1639">
        <v>702</v>
      </c>
      <c r="H1639">
        <v>52</v>
      </c>
      <c r="I1639">
        <v>107565570.723334</v>
      </c>
      <c r="J1639">
        <v>145213401615.92801</v>
      </c>
      <c r="K1639">
        <v>646238</v>
      </c>
      <c r="L1639">
        <v>34</v>
      </c>
      <c r="M1639">
        <f t="shared" si="25"/>
        <v>2024</v>
      </c>
    </row>
    <row r="1640" spans="1:13">
      <c r="A1640">
        <v>45471</v>
      </c>
      <c r="B1640">
        <v>52613</v>
      </c>
      <c r="C1640">
        <v>493</v>
      </c>
      <c r="D1640">
        <v>98339507.713652104</v>
      </c>
      <c r="E1640">
        <v>131681011757.729</v>
      </c>
      <c r="F1640">
        <v>810245</v>
      </c>
      <c r="G1640">
        <v>689</v>
      </c>
      <c r="H1640">
        <v>43</v>
      </c>
      <c r="I1640">
        <v>107570523.329109</v>
      </c>
      <c r="J1640">
        <v>145320972139.25699</v>
      </c>
      <c r="K1640">
        <v>646248</v>
      </c>
      <c r="L1640">
        <v>33</v>
      </c>
      <c r="M1640">
        <f t="shared" si="25"/>
        <v>2024</v>
      </c>
    </row>
    <row r="1641" spans="1:13">
      <c r="A1641">
        <v>45472</v>
      </c>
      <c r="B1641">
        <v>46796</v>
      </c>
      <c r="C1641">
        <v>541</v>
      </c>
      <c r="D1641">
        <v>98327970.449929297</v>
      </c>
      <c r="E1641">
        <v>131779339728.179</v>
      </c>
      <c r="F1641">
        <v>810126</v>
      </c>
      <c r="G1641">
        <v>660</v>
      </c>
      <c r="H1641">
        <v>35</v>
      </c>
      <c r="I1641">
        <v>107573404.23259</v>
      </c>
      <c r="J1641">
        <v>145428545543.48999</v>
      </c>
      <c r="K1641">
        <v>646250</v>
      </c>
      <c r="L1641">
        <v>33</v>
      </c>
      <c r="M1641">
        <f t="shared" si="25"/>
        <v>2024</v>
      </c>
    </row>
    <row r="1642" spans="1:13">
      <c r="A1642">
        <v>45473</v>
      </c>
      <c r="B1642">
        <v>4515</v>
      </c>
      <c r="C1642">
        <v>43</v>
      </c>
      <c r="D1642">
        <v>98251389.179945797</v>
      </c>
      <c r="E1642">
        <v>131877591117.35899</v>
      </c>
      <c r="F1642">
        <v>809499</v>
      </c>
      <c r="G1642">
        <v>670</v>
      </c>
      <c r="H1642">
        <v>52</v>
      </c>
      <c r="I1642">
        <v>107582830.68821</v>
      </c>
      <c r="J1642">
        <v>145536128374.17801</v>
      </c>
      <c r="K1642">
        <v>646268</v>
      </c>
      <c r="L1642">
        <v>34</v>
      </c>
      <c r="M1642">
        <f t="shared" si="25"/>
        <v>2024</v>
      </c>
    </row>
    <row r="1643" spans="1:13">
      <c r="A1643">
        <v>45474</v>
      </c>
      <c r="B1643">
        <v>2886</v>
      </c>
      <c r="C1643">
        <v>35</v>
      </c>
      <c r="D1643">
        <v>98175071.222850397</v>
      </c>
      <c r="E1643">
        <v>131975766188.582</v>
      </c>
      <c r="F1643">
        <v>808862</v>
      </c>
      <c r="G1643">
        <v>672</v>
      </c>
      <c r="H1643">
        <v>51</v>
      </c>
      <c r="I1643">
        <v>107587225.41399901</v>
      </c>
      <c r="J1643">
        <v>145643715599.59201</v>
      </c>
      <c r="K1643">
        <v>646285</v>
      </c>
      <c r="L1643">
        <v>34</v>
      </c>
      <c r="M1643">
        <f t="shared" si="25"/>
        <v>2024</v>
      </c>
    </row>
    <row r="1644" spans="1:13">
      <c r="A1644">
        <v>45475</v>
      </c>
      <c r="B1644">
        <v>89377</v>
      </c>
      <c r="C1644">
        <v>1048</v>
      </c>
      <c r="D1644">
        <v>98217281.688905895</v>
      </c>
      <c r="E1644">
        <v>132073983470.271</v>
      </c>
      <c r="F1644">
        <v>809232</v>
      </c>
      <c r="G1644">
        <v>678</v>
      </c>
      <c r="H1644">
        <v>56</v>
      </c>
      <c r="I1644">
        <v>107595277.99067201</v>
      </c>
      <c r="J1644">
        <v>145751310877.58301</v>
      </c>
      <c r="K1644">
        <v>646308</v>
      </c>
      <c r="L1644">
        <v>33</v>
      </c>
      <c r="M1644">
        <f t="shared" si="25"/>
        <v>2024</v>
      </c>
    </row>
    <row r="1645" spans="1:13">
      <c r="A1645">
        <v>45476</v>
      </c>
      <c r="B1645">
        <v>53696</v>
      </c>
      <c r="C1645">
        <v>689</v>
      </c>
      <c r="D1645">
        <v>98221572.790975794</v>
      </c>
      <c r="E1645">
        <v>132172205043.062</v>
      </c>
      <c r="F1645">
        <v>809262</v>
      </c>
      <c r="G1645">
        <v>659</v>
      </c>
      <c r="H1645">
        <v>43</v>
      </c>
      <c r="I1645">
        <v>107599336.41344699</v>
      </c>
      <c r="J1645">
        <v>145858910213.996</v>
      </c>
      <c r="K1645">
        <v>646317</v>
      </c>
      <c r="L1645">
        <v>34</v>
      </c>
      <c r="M1645">
        <f t="shared" si="25"/>
        <v>2024</v>
      </c>
    </row>
    <row r="1646" spans="1:13">
      <c r="A1646">
        <v>45477</v>
      </c>
      <c r="B1646">
        <v>59730</v>
      </c>
      <c r="C1646">
        <v>632</v>
      </c>
      <c r="D1646">
        <v>98219711.9089095</v>
      </c>
      <c r="E1646">
        <v>132270424754.97</v>
      </c>
      <c r="F1646">
        <v>809235</v>
      </c>
      <c r="G1646">
        <v>659</v>
      </c>
      <c r="H1646">
        <v>55</v>
      </c>
      <c r="I1646">
        <v>107606323.703995</v>
      </c>
      <c r="J1646">
        <v>145966516537.70001</v>
      </c>
      <c r="K1646">
        <v>646338</v>
      </c>
      <c r="L1646">
        <v>34</v>
      </c>
      <c r="M1646">
        <f t="shared" si="25"/>
        <v>2024</v>
      </c>
    </row>
    <row r="1647" spans="1:13">
      <c r="A1647">
        <v>45478</v>
      </c>
      <c r="B1647">
        <v>58244</v>
      </c>
      <c r="C1647">
        <v>619</v>
      </c>
      <c r="D1647">
        <v>98210403.842714503</v>
      </c>
      <c r="E1647">
        <v>132368635158.813</v>
      </c>
      <c r="F1647">
        <v>809173</v>
      </c>
      <c r="G1647">
        <v>681</v>
      </c>
      <c r="H1647">
        <v>54</v>
      </c>
      <c r="I1647">
        <v>107612373.329974</v>
      </c>
      <c r="J1647">
        <v>146074128911.03</v>
      </c>
      <c r="K1647">
        <v>646358</v>
      </c>
      <c r="L1647">
        <v>34</v>
      </c>
      <c r="M1647">
        <f t="shared" si="25"/>
        <v>2024</v>
      </c>
    </row>
    <row r="1648" spans="1:13">
      <c r="A1648">
        <v>45479</v>
      </c>
      <c r="B1648">
        <v>47575</v>
      </c>
      <c r="C1648">
        <v>503</v>
      </c>
      <c r="D1648">
        <v>98200040.322403595</v>
      </c>
      <c r="E1648">
        <v>132466835199.136</v>
      </c>
      <c r="F1648">
        <v>809061</v>
      </c>
      <c r="G1648">
        <v>615</v>
      </c>
      <c r="H1648">
        <v>43</v>
      </c>
      <c r="I1648">
        <v>107616864.517169</v>
      </c>
      <c r="J1648">
        <v>146181745775.547</v>
      </c>
      <c r="K1648">
        <v>646367</v>
      </c>
      <c r="L1648">
        <v>34</v>
      </c>
      <c r="M1648">
        <f t="shared" si="25"/>
        <v>2024</v>
      </c>
    </row>
    <row r="1649" spans="1:13">
      <c r="A1649">
        <v>45480</v>
      </c>
      <c r="B1649">
        <v>5684</v>
      </c>
      <c r="C1649">
        <v>58</v>
      </c>
      <c r="D1649">
        <v>98129945.868428394</v>
      </c>
      <c r="E1649">
        <v>132564965145.004</v>
      </c>
      <c r="F1649">
        <v>808475</v>
      </c>
      <c r="G1649">
        <v>644</v>
      </c>
      <c r="H1649">
        <v>44</v>
      </c>
      <c r="I1649">
        <v>107621950.524556</v>
      </c>
      <c r="J1649">
        <v>146289367726.07199</v>
      </c>
      <c r="K1649">
        <v>646378</v>
      </c>
      <c r="L1649">
        <v>33</v>
      </c>
      <c r="M1649">
        <f t="shared" si="25"/>
        <v>2024</v>
      </c>
    </row>
    <row r="1650" spans="1:13">
      <c r="A1650">
        <v>45481</v>
      </c>
      <c r="B1650">
        <v>5247</v>
      </c>
      <c r="C1650">
        <v>62</v>
      </c>
      <c r="D1650">
        <v>98060557.579054207</v>
      </c>
      <c r="E1650">
        <v>132663025702.58299</v>
      </c>
      <c r="F1650">
        <v>807898</v>
      </c>
      <c r="G1650">
        <v>639</v>
      </c>
      <c r="H1650">
        <v>46</v>
      </c>
      <c r="I1650">
        <v>107627662.63694599</v>
      </c>
      <c r="J1650">
        <v>146396995388.70901</v>
      </c>
      <c r="K1650">
        <v>646391</v>
      </c>
      <c r="L1650">
        <v>33</v>
      </c>
      <c r="M1650">
        <f t="shared" si="25"/>
        <v>2024</v>
      </c>
    </row>
    <row r="1651" spans="1:13">
      <c r="A1651">
        <v>45482</v>
      </c>
      <c r="B1651">
        <v>104419</v>
      </c>
      <c r="C1651">
        <v>1113</v>
      </c>
      <c r="D1651">
        <v>98115621.7785763</v>
      </c>
      <c r="E1651">
        <v>132761141324.362</v>
      </c>
      <c r="F1651">
        <v>808366</v>
      </c>
      <c r="G1651">
        <v>645</v>
      </c>
      <c r="H1651">
        <v>65</v>
      </c>
      <c r="I1651">
        <v>107638468.343163</v>
      </c>
      <c r="J1651">
        <v>146504633857.052</v>
      </c>
      <c r="K1651">
        <v>646423</v>
      </c>
      <c r="L1651">
        <v>33</v>
      </c>
      <c r="M1651">
        <f t="shared" si="25"/>
        <v>2024</v>
      </c>
    </row>
    <row r="1652" spans="1:13">
      <c r="A1652">
        <v>45483</v>
      </c>
      <c r="B1652">
        <v>73461</v>
      </c>
      <c r="C1652">
        <v>733</v>
      </c>
      <c r="D1652">
        <v>98131213.546575293</v>
      </c>
      <c r="E1652">
        <v>132859272537.908</v>
      </c>
      <c r="F1652">
        <v>808497</v>
      </c>
      <c r="G1652">
        <v>602</v>
      </c>
      <c r="H1652">
        <v>43</v>
      </c>
      <c r="I1652">
        <v>107641181.340544</v>
      </c>
      <c r="J1652">
        <v>146612275038.392</v>
      </c>
      <c r="K1652">
        <v>646432</v>
      </c>
      <c r="L1652">
        <v>34</v>
      </c>
      <c r="M1652">
        <f t="shared" si="25"/>
        <v>2024</v>
      </c>
    </row>
    <row r="1653" spans="1:13">
      <c r="A1653">
        <v>45484</v>
      </c>
      <c r="B1653">
        <v>74947</v>
      </c>
      <c r="C1653">
        <v>762</v>
      </c>
      <c r="D1653">
        <v>98142959.217149302</v>
      </c>
      <c r="E1653">
        <v>132957415497.125</v>
      </c>
      <c r="F1653">
        <v>808593</v>
      </c>
      <c r="G1653">
        <v>666</v>
      </c>
      <c r="H1653">
        <v>55</v>
      </c>
      <c r="I1653">
        <v>107649408.506926</v>
      </c>
      <c r="J1653">
        <v>146719924446.89899</v>
      </c>
      <c r="K1653">
        <v>646453</v>
      </c>
      <c r="L1653">
        <v>34</v>
      </c>
      <c r="M1653">
        <f t="shared" si="25"/>
        <v>2024</v>
      </c>
    </row>
    <row r="1654" spans="1:13">
      <c r="A1654">
        <v>45485</v>
      </c>
      <c r="B1654">
        <v>69263</v>
      </c>
      <c r="C1654">
        <v>707</v>
      </c>
      <c r="D1654">
        <v>98155751.852085799</v>
      </c>
      <c r="E1654">
        <v>133055571248.97701</v>
      </c>
      <c r="F1654">
        <v>808699</v>
      </c>
      <c r="G1654">
        <v>601</v>
      </c>
      <c r="H1654">
        <v>40</v>
      </c>
      <c r="I1654">
        <v>107651877.463865</v>
      </c>
      <c r="J1654">
        <v>146827576324.36301</v>
      </c>
      <c r="K1654">
        <v>646459</v>
      </c>
      <c r="L1654">
        <v>34</v>
      </c>
      <c r="M1654">
        <f t="shared" si="25"/>
        <v>2024</v>
      </c>
    </row>
    <row r="1655" spans="1:13">
      <c r="A1655">
        <v>45486</v>
      </c>
      <c r="B1655">
        <v>60605</v>
      </c>
      <c r="C1655">
        <v>719</v>
      </c>
      <c r="D1655">
        <v>98162645.2526256</v>
      </c>
      <c r="E1655">
        <v>133153733894.23</v>
      </c>
      <c r="F1655">
        <v>808769</v>
      </c>
      <c r="G1655">
        <v>649</v>
      </c>
      <c r="H1655">
        <v>47</v>
      </c>
      <c r="I1655">
        <v>107658796.717048</v>
      </c>
      <c r="J1655">
        <v>146935235121.07999</v>
      </c>
      <c r="K1655">
        <v>646472</v>
      </c>
      <c r="L1655">
        <v>34</v>
      </c>
      <c r="M1655">
        <f t="shared" si="25"/>
        <v>2024</v>
      </c>
    </row>
    <row r="1656" spans="1:13">
      <c r="A1656">
        <v>45487</v>
      </c>
      <c r="B1656">
        <v>6909</v>
      </c>
      <c r="C1656">
        <v>67</v>
      </c>
      <c r="D1656">
        <v>98099207.808858097</v>
      </c>
      <c r="E1656">
        <v>133251833102.039</v>
      </c>
      <c r="F1656">
        <v>808249</v>
      </c>
      <c r="G1656">
        <v>587</v>
      </c>
      <c r="H1656">
        <v>42</v>
      </c>
      <c r="I1656">
        <v>107663635.210098</v>
      </c>
      <c r="J1656">
        <v>147042898756.29001</v>
      </c>
      <c r="K1656">
        <v>646480</v>
      </c>
      <c r="L1656">
        <v>34</v>
      </c>
      <c r="M1656">
        <f t="shared" si="25"/>
        <v>2024</v>
      </c>
    </row>
    <row r="1657" spans="1:13">
      <c r="A1657">
        <v>45488</v>
      </c>
      <c r="B1657">
        <v>4722</v>
      </c>
      <c r="C1657">
        <v>48</v>
      </c>
      <c r="D1657">
        <v>98035641.741038695</v>
      </c>
      <c r="E1657">
        <v>133349868743.78</v>
      </c>
      <c r="F1657">
        <v>807713</v>
      </c>
      <c r="G1657">
        <v>584</v>
      </c>
      <c r="H1657">
        <v>40</v>
      </c>
      <c r="I1657">
        <v>107667951.936554</v>
      </c>
      <c r="J1657">
        <v>147150566708.22699</v>
      </c>
      <c r="K1657">
        <v>646486</v>
      </c>
      <c r="L1657">
        <v>34</v>
      </c>
      <c r="M1657">
        <f t="shared" si="25"/>
        <v>2024</v>
      </c>
    </row>
    <row r="1658" spans="1:13">
      <c r="A1658">
        <v>45489</v>
      </c>
      <c r="B1658">
        <v>123396</v>
      </c>
      <c r="C1658">
        <v>1429</v>
      </c>
      <c r="D1658">
        <v>98142526.969458193</v>
      </c>
      <c r="E1658">
        <v>133448011270.74899</v>
      </c>
      <c r="F1658">
        <v>808575</v>
      </c>
      <c r="G1658">
        <v>567</v>
      </c>
      <c r="H1658">
        <v>42</v>
      </c>
      <c r="I1658">
        <v>107675022.090657</v>
      </c>
      <c r="J1658">
        <v>147258241730.31799</v>
      </c>
      <c r="K1658">
        <v>646494</v>
      </c>
      <c r="L1658">
        <v>34</v>
      </c>
      <c r="M1658">
        <f t="shared" si="25"/>
        <v>2024</v>
      </c>
    </row>
    <row r="1659" spans="1:13">
      <c r="A1659">
        <v>45490</v>
      </c>
      <c r="B1659">
        <v>76696</v>
      </c>
      <c r="C1659">
        <v>888</v>
      </c>
      <c r="D1659">
        <v>98175854.107869893</v>
      </c>
      <c r="E1659">
        <v>133546187124.85699</v>
      </c>
      <c r="F1659">
        <v>808868</v>
      </c>
      <c r="G1659">
        <v>595</v>
      </c>
      <c r="H1659">
        <v>47</v>
      </c>
      <c r="I1659">
        <v>107681064.314459</v>
      </c>
      <c r="J1659">
        <v>147365922794.63199</v>
      </c>
      <c r="K1659">
        <v>646508</v>
      </c>
      <c r="L1659">
        <v>33</v>
      </c>
      <c r="M1659">
        <f t="shared" si="25"/>
        <v>2024</v>
      </c>
    </row>
    <row r="1660" spans="1:13">
      <c r="A1660">
        <v>45491</v>
      </c>
      <c r="B1660">
        <v>68213</v>
      </c>
      <c r="C1660">
        <v>753</v>
      </c>
      <c r="D1660">
        <v>98195100.363717601</v>
      </c>
      <c r="E1660">
        <v>133644382225.22099</v>
      </c>
      <c r="F1660">
        <v>809025</v>
      </c>
      <c r="G1660">
        <v>596</v>
      </c>
      <c r="H1660">
        <v>50</v>
      </c>
      <c r="I1660">
        <v>107687802.309157</v>
      </c>
      <c r="J1660">
        <v>147473610596.94101</v>
      </c>
      <c r="K1660">
        <v>646524</v>
      </c>
      <c r="L1660">
        <v>34</v>
      </c>
      <c r="M1660">
        <f t="shared" si="25"/>
        <v>2024</v>
      </c>
    </row>
    <row r="1661" spans="1:13">
      <c r="A1661">
        <v>45492</v>
      </c>
      <c r="B1661">
        <v>78708</v>
      </c>
      <c r="C1661">
        <v>950</v>
      </c>
      <c r="D1661">
        <v>98245600.408927798</v>
      </c>
      <c r="E1661">
        <v>133742627825.63</v>
      </c>
      <c r="F1661">
        <v>809423</v>
      </c>
      <c r="G1661">
        <v>552</v>
      </c>
      <c r="H1661">
        <v>37</v>
      </c>
      <c r="I1661">
        <v>107689921.70119201</v>
      </c>
      <c r="J1661">
        <v>147581300518.642</v>
      </c>
      <c r="K1661">
        <v>646527</v>
      </c>
      <c r="L1661">
        <v>34</v>
      </c>
      <c r="M1661">
        <f t="shared" si="25"/>
        <v>2024</v>
      </c>
    </row>
    <row r="1662" spans="1:13">
      <c r="A1662">
        <v>45493</v>
      </c>
      <c r="B1662">
        <v>59818</v>
      </c>
      <c r="C1662">
        <v>650</v>
      </c>
      <c r="D1662">
        <v>98254122.495288998</v>
      </c>
      <c r="E1662">
        <v>133840881948.125</v>
      </c>
      <c r="F1662">
        <v>809490</v>
      </c>
      <c r="G1662">
        <v>583</v>
      </c>
      <c r="H1662">
        <v>35</v>
      </c>
      <c r="I1662">
        <v>107694841.709215</v>
      </c>
      <c r="J1662">
        <v>147688995360.35199</v>
      </c>
      <c r="K1662">
        <v>646528</v>
      </c>
      <c r="L1662">
        <v>34</v>
      </c>
      <c r="M1662">
        <f t="shared" si="25"/>
        <v>2024</v>
      </c>
    </row>
    <row r="1663" spans="1:13">
      <c r="A1663">
        <v>45494</v>
      </c>
      <c r="B1663">
        <v>6034</v>
      </c>
      <c r="C1663">
        <v>81</v>
      </c>
      <c r="D1663">
        <v>98193383.667755395</v>
      </c>
      <c r="E1663">
        <v>133939075331.793</v>
      </c>
      <c r="F1663">
        <v>808989</v>
      </c>
      <c r="G1663">
        <v>582</v>
      </c>
      <c r="H1663">
        <v>39</v>
      </c>
      <c r="I1663">
        <v>107700158.141562</v>
      </c>
      <c r="J1663">
        <v>147796695518.49301</v>
      </c>
      <c r="K1663">
        <v>646533</v>
      </c>
      <c r="L1663">
        <v>34</v>
      </c>
      <c r="M1663">
        <f t="shared" si="25"/>
        <v>2024</v>
      </c>
    </row>
    <row r="1664" spans="1:13">
      <c r="A1664">
        <v>45495</v>
      </c>
      <c r="B1664">
        <v>5684</v>
      </c>
      <c r="C1664">
        <v>51</v>
      </c>
      <c r="D1664">
        <v>98132894.049225003</v>
      </c>
      <c r="E1664">
        <v>134037208225.842</v>
      </c>
      <c r="F1664">
        <v>808474</v>
      </c>
      <c r="G1664">
        <v>566</v>
      </c>
      <c r="H1664">
        <v>43</v>
      </c>
      <c r="I1664">
        <v>107704613.927103</v>
      </c>
      <c r="J1664">
        <v>147904400132.42001</v>
      </c>
      <c r="K1664">
        <v>646542</v>
      </c>
      <c r="L1664">
        <v>34</v>
      </c>
      <c r="M1664">
        <f t="shared" si="25"/>
        <v>2024</v>
      </c>
    </row>
    <row r="1665" spans="1:13">
      <c r="A1665">
        <v>45496</v>
      </c>
      <c r="B1665">
        <v>127419</v>
      </c>
      <c r="C1665">
        <v>1329</v>
      </c>
      <c r="D1665">
        <v>98222812.2422003</v>
      </c>
      <c r="E1665">
        <v>134135431038.084</v>
      </c>
      <c r="F1665">
        <v>809232</v>
      </c>
      <c r="G1665">
        <v>571</v>
      </c>
      <c r="H1665">
        <v>41</v>
      </c>
      <c r="I1665">
        <v>107710854.594118</v>
      </c>
      <c r="J1665">
        <v>148012110987.01401</v>
      </c>
      <c r="K1665">
        <v>646549</v>
      </c>
      <c r="L1665">
        <v>34</v>
      </c>
      <c r="M1665">
        <f t="shared" si="25"/>
        <v>2024</v>
      </c>
    </row>
    <row r="1666" spans="1:13">
      <c r="A1666">
        <v>45497</v>
      </c>
      <c r="B1666">
        <v>85792</v>
      </c>
      <c r="C1666">
        <v>1033</v>
      </c>
      <c r="D1666">
        <v>98279561.647308707</v>
      </c>
      <c r="E1666">
        <v>134233710599.73199</v>
      </c>
      <c r="F1666">
        <v>809688</v>
      </c>
      <c r="G1666">
        <v>577</v>
      </c>
      <c r="H1666">
        <v>42</v>
      </c>
      <c r="I1666">
        <v>107716307.584396</v>
      </c>
      <c r="J1666">
        <v>148119827294.599</v>
      </c>
      <c r="K1666">
        <v>646557</v>
      </c>
      <c r="L1666">
        <v>34</v>
      </c>
      <c r="M1666">
        <f t="shared" si="25"/>
        <v>2024</v>
      </c>
    </row>
    <row r="1667" spans="1:13">
      <c r="A1667">
        <v>45498</v>
      </c>
      <c r="B1667">
        <v>76084</v>
      </c>
      <c r="C1667">
        <v>752</v>
      </c>
      <c r="D1667">
        <v>98307707.629368797</v>
      </c>
      <c r="E1667">
        <v>134332018307.36099</v>
      </c>
      <c r="F1667">
        <v>809904</v>
      </c>
      <c r="G1667">
        <v>536</v>
      </c>
      <c r="H1667">
        <v>33</v>
      </c>
      <c r="I1667">
        <v>107718358.97382499</v>
      </c>
      <c r="J1667">
        <v>148227545653.573</v>
      </c>
      <c r="K1667">
        <v>646556</v>
      </c>
      <c r="L1667">
        <v>34</v>
      </c>
      <c r="M1667">
        <f t="shared" ref="M1667:M1730" si="26">YEAR(A1667)</f>
        <v>2024</v>
      </c>
    </row>
    <row r="1668" spans="1:13">
      <c r="A1668">
        <v>45499</v>
      </c>
      <c r="B1668">
        <v>74423</v>
      </c>
      <c r="C1668">
        <v>794</v>
      </c>
      <c r="D1668">
        <v>98333436.206094593</v>
      </c>
      <c r="E1668">
        <v>134430351743.567</v>
      </c>
      <c r="F1668">
        <v>810120</v>
      </c>
      <c r="G1668">
        <v>578</v>
      </c>
      <c r="H1668">
        <v>37</v>
      </c>
      <c r="I1668">
        <v>107723843.196732</v>
      </c>
      <c r="J1668">
        <v>148335269496.76901</v>
      </c>
      <c r="K1668">
        <v>646559</v>
      </c>
      <c r="L1668">
        <v>34</v>
      </c>
      <c r="M1668">
        <f t="shared" si="26"/>
        <v>2024</v>
      </c>
    </row>
    <row r="1669" spans="1:13">
      <c r="A1669">
        <v>45500</v>
      </c>
      <c r="B1669">
        <v>51860</v>
      </c>
      <c r="C1669">
        <v>550</v>
      </c>
      <c r="D1669">
        <v>98335408.346561298</v>
      </c>
      <c r="E1669">
        <v>134528687151.914</v>
      </c>
      <c r="F1669">
        <v>810115</v>
      </c>
      <c r="G1669">
        <v>555</v>
      </c>
      <c r="H1669">
        <v>46</v>
      </c>
      <c r="I1669">
        <v>107730457.776182</v>
      </c>
      <c r="J1669">
        <v>148442999954.54599</v>
      </c>
      <c r="K1669">
        <v>646572</v>
      </c>
      <c r="L1669">
        <v>33</v>
      </c>
      <c r="M1669">
        <f t="shared" si="26"/>
        <v>2024</v>
      </c>
    </row>
    <row r="1670" spans="1:13">
      <c r="A1670">
        <v>45501</v>
      </c>
      <c r="B1670">
        <v>6034</v>
      </c>
      <c r="C1670">
        <v>61</v>
      </c>
      <c r="D1670">
        <v>98276986.405725896</v>
      </c>
      <c r="E1670">
        <v>134626964138.319</v>
      </c>
      <c r="F1670">
        <v>809631</v>
      </c>
      <c r="G1670">
        <v>545</v>
      </c>
      <c r="H1670">
        <v>44</v>
      </c>
      <c r="I1670">
        <v>107735655.203758</v>
      </c>
      <c r="J1670">
        <v>148550735609.74899</v>
      </c>
      <c r="K1670">
        <v>646582</v>
      </c>
      <c r="L1670">
        <v>34</v>
      </c>
      <c r="M1670">
        <f t="shared" si="26"/>
        <v>2024</v>
      </c>
    </row>
    <row r="1671" spans="1:13">
      <c r="A1671">
        <v>45502</v>
      </c>
      <c r="B1671">
        <v>6122</v>
      </c>
      <c r="C1671">
        <v>56</v>
      </c>
      <c r="D1671">
        <v>98221461.818470493</v>
      </c>
      <c r="E1671">
        <v>134725185600.138</v>
      </c>
      <c r="F1671">
        <v>809159</v>
      </c>
      <c r="G1671">
        <v>528</v>
      </c>
      <c r="H1671">
        <v>48</v>
      </c>
      <c r="I1671">
        <v>107741224.51281799</v>
      </c>
      <c r="J1671">
        <v>148658476834.26199</v>
      </c>
      <c r="K1671">
        <v>646596</v>
      </c>
      <c r="L1671">
        <v>34</v>
      </c>
      <c r="M1671">
        <f t="shared" si="26"/>
        <v>2024</v>
      </c>
    </row>
    <row r="1672" spans="1:13">
      <c r="A1672">
        <v>45503</v>
      </c>
      <c r="B1672">
        <v>116488</v>
      </c>
      <c r="C1672">
        <v>1388</v>
      </c>
      <c r="D1672">
        <v>98324437.571276993</v>
      </c>
      <c r="E1672">
        <v>134823510037.709</v>
      </c>
      <c r="F1672">
        <v>810008</v>
      </c>
      <c r="G1672">
        <v>539</v>
      </c>
      <c r="H1672">
        <v>43</v>
      </c>
      <c r="I1672">
        <v>107745460.714194</v>
      </c>
      <c r="J1672">
        <v>148766222294.97601</v>
      </c>
      <c r="K1672">
        <v>646606</v>
      </c>
      <c r="L1672">
        <v>33</v>
      </c>
      <c r="M1672">
        <f t="shared" si="26"/>
        <v>2024</v>
      </c>
    </row>
    <row r="1673" spans="1:13">
      <c r="A1673">
        <v>45504</v>
      </c>
      <c r="B1673">
        <v>79407</v>
      </c>
      <c r="C1673">
        <v>936</v>
      </c>
      <c r="D1673">
        <v>98369785.464427799</v>
      </c>
      <c r="E1673">
        <v>134921879823.174</v>
      </c>
      <c r="F1673">
        <v>810385</v>
      </c>
      <c r="G1673">
        <v>559</v>
      </c>
      <c r="H1673">
        <v>37</v>
      </c>
      <c r="I1673">
        <v>107748406.19491801</v>
      </c>
      <c r="J1673">
        <v>148873970701.17099</v>
      </c>
      <c r="K1673">
        <v>646609</v>
      </c>
      <c r="L1673">
        <v>34</v>
      </c>
      <c r="M1673">
        <f t="shared" si="26"/>
        <v>2024</v>
      </c>
    </row>
    <row r="1674" spans="1:13">
      <c r="A1674">
        <v>45505</v>
      </c>
      <c r="B1674">
        <v>83827</v>
      </c>
      <c r="C1674">
        <v>925</v>
      </c>
      <c r="D1674">
        <v>98418081.022309795</v>
      </c>
      <c r="E1674">
        <v>135020297904.196</v>
      </c>
      <c r="F1674">
        <v>810770</v>
      </c>
      <c r="G1674">
        <v>540</v>
      </c>
      <c r="H1674">
        <v>43</v>
      </c>
      <c r="I1674">
        <v>107754952.65848</v>
      </c>
      <c r="J1674">
        <v>148981725653.82999</v>
      </c>
      <c r="K1674">
        <v>646619</v>
      </c>
      <c r="L1674">
        <v>33</v>
      </c>
      <c r="M1674">
        <f t="shared" si="26"/>
        <v>2024</v>
      </c>
    </row>
    <row r="1675" spans="1:13">
      <c r="A1675">
        <v>45506</v>
      </c>
      <c r="B1675">
        <v>85564</v>
      </c>
      <c r="C1675">
        <v>926</v>
      </c>
      <c r="D1675">
        <v>98468448.259358093</v>
      </c>
      <c r="E1675">
        <v>135118766352.455</v>
      </c>
      <c r="F1675">
        <v>811163</v>
      </c>
      <c r="G1675">
        <v>533</v>
      </c>
      <c r="H1675">
        <v>38</v>
      </c>
      <c r="I1675">
        <v>107758875.701075</v>
      </c>
      <c r="J1675">
        <v>149089484529.53101</v>
      </c>
      <c r="K1675">
        <v>646623</v>
      </c>
      <c r="L1675">
        <v>34</v>
      </c>
      <c r="M1675">
        <f t="shared" si="26"/>
        <v>2024</v>
      </c>
    </row>
    <row r="1676" spans="1:13">
      <c r="A1676">
        <v>45507</v>
      </c>
      <c r="B1676">
        <v>73728</v>
      </c>
      <c r="C1676">
        <v>803</v>
      </c>
      <c r="D1676">
        <v>98505723.237514406</v>
      </c>
      <c r="E1676">
        <v>135217272075.69299</v>
      </c>
      <c r="F1676">
        <v>811470</v>
      </c>
      <c r="G1676">
        <v>496</v>
      </c>
      <c r="H1676">
        <v>32</v>
      </c>
      <c r="I1676">
        <v>107762369.99727499</v>
      </c>
      <c r="J1676">
        <v>149197246899.52802</v>
      </c>
      <c r="K1676">
        <v>646622</v>
      </c>
      <c r="L1676">
        <v>33</v>
      </c>
      <c r="M1676">
        <f t="shared" si="26"/>
        <v>2024</v>
      </c>
    </row>
    <row r="1677" spans="1:13">
      <c r="A1677">
        <v>45508</v>
      </c>
      <c r="B1677">
        <v>6949</v>
      </c>
      <c r="C1677">
        <v>73</v>
      </c>
      <c r="D1677">
        <v>98450070.357628301</v>
      </c>
      <c r="E1677">
        <v>135315722146.05</v>
      </c>
      <c r="F1677">
        <v>811016</v>
      </c>
      <c r="G1677">
        <v>527</v>
      </c>
      <c r="H1677">
        <v>43</v>
      </c>
      <c r="I1677">
        <v>107768023.652504</v>
      </c>
      <c r="J1677">
        <v>149305014923.181</v>
      </c>
      <c r="K1677">
        <v>646631</v>
      </c>
      <c r="L1677">
        <v>34</v>
      </c>
      <c r="M1677">
        <f t="shared" si="26"/>
        <v>2024</v>
      </c>
    </row>
    <row r="1678" spans="1:13">
      <c r="A1678">
        <v>45509</v>
      </c>
      <c r="B1678">
        <v>5646</v>
      </c>
      <c r="C1678">
        <v>57</v>
      </c>
      <c r="D1678">
        <v>98388009.055951893</v>
      </c>
      <c r="E1678">
        <v>135414110155.106</v>
      </c>
      <c r="F1678">
        <v>810504</v>
      </c>
      <c r="G1678">
        <v>569</v>
      </c>
      <c r="H1678">
        <v>47</v>
      </c>
      <c r="I1678">
        <v>107775303.310737</v>
      </c>
      <c r="J1678">
        <v>149412790226.491</v>
      </c>
      <c r="K1678">
        <v>646644</v>
      </c>
      <c r="L1678">
        <v>34</v>
      </c>
      <c r="M1678">
        <f t="shared" si="26"/>
        <v>2024</v>
      </c>
    </row>
    <row r="1679" spans="1:13">
      <c r="A1679">
        <v>45510</v>
      </c>
      <c r="B1679">
        <v>149411</v>
      </c>
      <c r="C1679">
        <v>1787</v>
      </c>
      <c r="D1679">
        <v>98540760.397555798</v>
      </c>
      <c r="E1679">
        <v>135512650915.504</v>
      </c>
      <c r="F1679">
        <v>811758</v>
      </c>
      <c r="G1679">
        <v>533</v>
      </c>
      <c r="H1679">
        <v>49</v>
      </c>
      <c r="I1679">
        <v>107781243.771512</v>
      </c>
      <c r="J1679">
        <v>149520571470.263</v>
      </c>
      <c r="K1679">
        <v>646659</v>
      </c>
      <c r="L1679">
        <v>34</v>
      </c>
      <c r="M1679">
        <f t="shared" si="26"/>
        <v>2024</v>
      </c>
    </row>
    <row r="1680" spans="1:13">
      <c r="A1680">
        <v>45511</v>
      </c>
      <c r="B1680">
        <v>100114</v>
      </c>
      <c r="C1680">
        <v>992</v>
      </c>
      <c r="D1680">
        <v>98595968.463852197</v>
      </c>
      <c r="E1680">
        <v>135611246883.968</v>
      </c>
      <c r="F1680">
        <v>812214</v>
      </c>
      <c r="G1680">
        <v>536</v>
      </c>
      <c r="H1680">
        <v>35</v>
      </c>
      <c r="I1680">
        <v>107783288.430742</v>
      </c>
      <c r="J1680">
        <v>149628354758.694</v>
      </c>
      <c r="K1680">
        <v>646660</v>
      </c>
      <c r="L1680">
        <v>34</v>
      </c>
      <c r="M1680">
        <f t="shared" si="26"/>
        <v>2024</v>
      </c>
    </row>
    <row r="1681" spans="1:13">
      <c r="A1681">
        <v>45512</v>
      </c>
      <c r="B1681">
        <v>91536</v>
      </c>
      <c r="C1681">
        <v>1100</v>
      </c>
      <c r="D1681">
        <v>98664887.836946502</v>
      </c>
      <c r="E1681">
        <v>135709911771.80499</v>
      </c>
      <c r="F1681">
        <v>812807</v>
      </c>
      <c r="G1681">
        <v>507</v>
      </c>
      <c r="H1681">
        <v>33</v>
      </c>
      <c r="I1681">
        <v>107786662.576065</v>
      </c>
      <c r="J1681">
        <v>149736141421.26999</v>
      </c>
      <c r="K1681">
        <v>646659</v>
      </c>
      <c r="L1681">
        <v>34</v>
      </c>
      <c r="M1681">
        <f t="shared" si="26"/>
        <v>2024</v>
      </c>
    </row>
    <row r="1682" spans="1:13">
      <c r="A1682">
        <v>45513</v>
      </c>
      <c r="B1682">
        <v>79918</v>
      </c>
      <c r="C1682">
        <v>946</v>
      </c>
      <c r="D1682">
        <v>98710395.1651057</v>
      </c>
      <c r="E1682">
        <v>135808622166.97</v>
      </c>
      <c r="F1682">
        <v>813171</v>
      </c>
      <c r="G1682">
        <v>582</v>
      </c>
      <c r="H1682">
        <v>44</v>
      </c>
      <c r="I1682">
        <v>107792430.25319999</v>
      </c>
      <c r="J1682">
        <v>149843933851.52301</v>
      </c>
      <c r="K1682">
        <v>646669</v>
      </c>
      <c r="L1682">
        <v>34</v>
      </c>
      <c r="M1682">
        <f t="shared" si="26"/>
        <v>2024</v>
      </c>
    </row>
    <row r="1683" spans="1:13">
      <c r="A1683">
        <v>45514</v>
      </c>
      <c r="B1683">
        <v>70688</v>
      </c>
      <c r="C1683">
        <v>707</v>
      </c>
      <c r="D1683">
        <v>98731234.726505801</v>
      </c>
      <c r="E1683">
        <v>135907353401.696</v>
      </c>
      <c r="F1683">
        <v>813326</v>
      </c>
      <c r="G1683">
        <v>552</v>
      </c>
      <c r="H1683">
        <v>40</v>
      </c>
      <c r="I1683">
        <v>107797451.68061</v>
      </c>
      <c r="J1683">
        <v>149951731303.20401</v>
      </c>
      <c r="K1683">
        <v>646675</v>
      </c>
      <c r="L1683">
        <v>34</v>
      </c>
      <c r="M1683">
        <f t="shared" si="26"/>
        <v>2024</v>
      </c>
    </row>
    <row r="1684" spans="1:13">
      <c r="A1684">
        <v>45515</v>
      </c>
      <c r="B1684">
        <v>5972</v>
      </c>
      <c r="C1684">
        <v>63</v>
      </c>
      <c r="D1684">
        <v>98671253.629923403</v>
      </c>
      <c r="E1684">
        <v>136006024655.326</v>
      </c>
      <c r="F1684">
        <v>812825</v>
      </c>
      <c r="G1684">
        <v>564</v>
      </c>
      <c r="H1684">
        <v>40</v>
      </c>
      <c r="I1684">
        <v>107801923.31133901</v>
      </c>
      <c r="J1684">
        <v>150059533226.51501</v>
      </c>
      <c r="K1684">
        <v>646681</v>
      </c>
      <c r="L1684">
        <v>34</v>
      </c>
      <c r="M1684">
        <f t="shared" si="26"/>
        <v>2024</v>
      </c>
    </row>
    <row r="1685" spans="1:13">
      <c r="A1685">
        <v>45516</v>
      </c>
      <c r="B1685">
        <v>6624</v>
      </c>
      <c r="C1685">
        <v>66</v>
      </c>
      <c r="D1685">
        <v>98620745.009798393</v>
      </c>
      <c r="E1685">
        <v>136104645400.336</v>
      </c>
      <c r="F1685">
        <v>812396</v>
      </c>
      <c r="G1685">
        <v>495</v>
      </c>
      <c r="H1685">
        <v>42</v>
      </c>
      <c r="I1685">
        <v>107807861.195646</v>
      </c>
      <c r="J1685">
        <v>150167341087.711</v>
      </c>
      <c r="K1685">
        <v>646690</v>
      </c>
      <c r="L1685">
        <v>33</v>
      </c>
      <c r="M1685">
        <f t="shared" si="26"/>
        <v>2024</v>
      </c>
    </row>
    <row r="1686" spans="1:13">
      <c r="A1686">
        <v>45517</v>
      </c>
      <c r="B1686">
        <v>142462</v>
      </c>
      <c r="C1686">
        <v>1540</v>
      </c>
      <c r="D1686">
        <v>98741920.616370395</v>
      </c>
      <c r="E1686">
        <v>136203387320.952</v>
      </c>
      <c r="F1686">
        <v>813411</v>
      </c>
      <c r="G1686">
        <v>525</v>
      </c>
      <c r="H1686">
        <v>47</v>
      </c>
      <c r="I1686">
        <v>107814885.475418</v>
      </c>
      <c r="J1686">
        <v>150275155973.186</v>
      </c>
      <c r="K1686">
        <v>646704</v>
      </c>
      <c r="L1686">
        <v>33</v>
      </c>
      <c r="M1686">
        <f t="shared" si="26"/>
        <v>2024</v>
      </c>
    </row>
    <row r="1687" spans="1:13">
      <c r="A1687">
        <v>45518</v>
      </c>
      <c r="B1687">
        <v>94359</v>
      </c>
      <c r="C1687">
        <v>1017</v>
      </c>
      <c r="D1687">
        <v>98802766.3250646</v>
      </c>
      <c r="E1687">
        <v>136302190087.278</v>
      </c>
      <c r="F1687">
        <v>813917</v>
      </c>
      <c r="G1687">
        <v>511</v>
      </c>
      <c r="H1687">
        <v>38</v>
      </c>
      <c r="I1687">
        <v>107818428.53791399</v>
      </c>
      <c r="J1687">
        <v>150382974401.724</v>
      </c>
      <c r="K1687">
        <v>646708</v>
      </c>
      <c r="L1687">
        <v>34</v>
      </c>
      <c r="M1687">
        <f t="shared" si="26"/>
        <v>2024</v>
      </c>
    </row>
    <row r="1688" spans="1:13">
      <c r="A1688">
        <v>45519</v>
      </c>
      <c r="B1688">
        <v>94468</v>
      </c>
      <c r="C1688">
        <v>1128</v>
      </c>
      <c r="D1688">
        <v>98873835.108036906</v>
      </c>
      <c r="E1688">
        <v>136401063922.386</v>
      </c>
      <c r="F1688">
        <v>814510</v>
      </c>
      <c r="G1688">
        <v>535</v>
      </c>
      <c r="H1688">
        <v>35</v>
      </c>
      <c r="I1688">
        <v>107821654.788698</v>
      </c>
      <c r="J1688">
        <v>150490796056.513</v>
      </c>
      <c r="K1688">
        <v>646710</v>
      </c>
      <c r="L1688">
        <v>33</v>
      </c>
      <c r="M1688">
        <f t="shared" si="26"/>
        <v>2024</v>
      </c>
    </row>
    <row r="1689" spans="1:13">
      <c r="A1689">
        <v>45520</v>
      </c>
      <c r="B1689">
        <v>77637</v>
      </c>
      <c r="C1689">
        <v>877</v>
      </c>
      <c r="D1689">
        <v>98910756.314208195</v>
      </c>
      <c r="E1689">
        <v>136499974678.7</v>
      </c>
      <c r="F1689">
        <v>814814</v>
      </c>
      <c r="G1689">
        <v>573</v>
      </c>
      <c r="H1689">
        <v>45</v>
      </c>
      <c r="I1689">
        <v>107828604.93183701</v>
      </c>
      <c r="J1689">
        <v>150598624661.444</v>
      </c>
      <c r="K1689">
        <v>646722</v>
      </c>
      <c r="L1689">
        <v>33</v>
      </c>
      <c r="M1689">
        <f t="shared" si="26"/>
        <v>2024</v>
      </c>
    </row>
    <row r="1690" spans="1:13">
      <c r="A1690">
        <v>45521</v>
      </c>
      <c r="B1690">
        <v>81221</v>
      </c>
      <c r="C1690">
        <v>915</v>
      </c>
      <c r="D1690">
        <v>98961100.063363999</v>
      </c>
      <c r="E1690">
        <v>136598935778.763</v>
      </c>
      <c r="F1690">
        <v>815222</v>
      </c>
      <c r="G1690">
        <v>507</v>
      </c>
      <c r="H1690">
        <v>39</v>
      </c>
      <c r="I1690">
        <v>107832100.34157699</v>
      </c>
      <c r="J1690">
        <v>150706456761.78601</v>
      </c>
      <c r="K1690">
        <v>646727</v>
      </c>
      <c r="L1690">
        <v>34</v>
      </c>
      <c r="M1690">
        <f t="shared" si="26"/>
        <v>2024</v>
      </c>
    </row>
    <row r="1691" spans="1:13">
      <c r="A1691">
        <v>45522</v>
      </c>
      <c r="B1691">
        <v>7818</v>
      </c>
      <c r="C1691">
        <v>80</v>
      </c>
      <c r="D1691">
        <v>98910664.671105698</v>
      </c>
      <c r="E1691">
        <v>136697846443.43401</v>
      </c>
      <c r="F1691">
        <v>814792</v>
      </c>
      <c r="G1691">
        <v>510</v>
      </c>
      <c r="H1691">
        <v>45</v>
      </c>
      <c r="I1691">
        <v>107838565.782776</v>
      </c>
      <c r="J1691">
        <v>150814295327.569</v>
      </c>
      <c r="K1691">
        <v>646738</v>
      </c>
      <c r="L1691">
        <v>34</v>
      </c>
      <c r="M1691">
        <f t="shared" si="26"/>
        <v>2024</v>
      </c>
    </row>
    <row r="1692" spans="1:13">
      <c r="A1692">
        <v>45523</v>
      </c>
      <c r="B1692">
        <v>3800</v>
      </c>
      <c r="C1692">
        <v>40</v>
      </c>
      <c r="D1692">
        <v>98857323.717836693</v>
      </c>
      <c r="E1692">
        <v>136796703767.15199</v>
      </c>
      <c r="F1692">
        <v>814343</v>
      </c>
      <c r="G1692">
        <v>489</v>
      </c>
      <c r="H1692">
        <v>42</v>
      </c>
      <c r="I1692">
        <v>107842066.51693401</v>
      </c>
      <c r="J1692">
        <v>150922137394.086</v>
      </c>
      <c r="K1692">
        <v>646746</v>
      </c>
      <c r="L1692">
        <v>34</v>
      </c>
      <c r="M1692">
        <f t="shared" si="26"/>
        <v>2024</v>
      </c>
    </row>
    <row r="1693" spans="1:13">
      <c r="A1693">
        <v>45524</v>
      </c>
      <c r="B1693">
        <v>143765</v>
      </c>
      <c r="C1693">
        <v>1468</v>
      </c>
      <c r="D1693">
        <v>98973035.312268898</v>
      </c>
      <c r="E1693">
        <v>136895676802.464</v>
      </c>
      <c r="F1693">
        <v>815277</v>
      </c>
      <c r="G1693">
        <v>534</v>
      </c>
      <c r="H1693">
        <v>42</v>
      </c>
      <c r="I1693">
        <v>107847339.136278</v>
      </c>
      <c r="J1693">
        <v>151029984733.22198</v>
      </c>
      <c r="K1693">
        <v>646754</v>
      </c>
      <c r="L1693">
        <v>34</v>
      </c>
      <c r="M1693">
        <f t="shared" si="26"/>
        <v>2024</v>
      </c>
    </row>
    <row r="1694" spans="1:13">
      <c r="A1694">
        <v>45525</v>
      </c>
      <c r="B1694">
        <v>106738</v>
      </c>
      <c r="C1694">
        <v>1046</v>
      </c>
      <c r="D1694">
        <v>99037860.109010503</v>
      </c>
      <c r="E1694">
        <v>136994714662.573</v>
      </c>
      <c r="F1694">
        <v>815790</v>
      </c>
      <c r="G1694">
        <v>533</v>
      </c>
      <c r="H1694">
        <v>44</v>
      </c>
      <c r="I1694">
        <v>107854409.891507</v>
      </c>
      <c r="J1694">
        <v>151137839143.11301</v>
      </c>
      <c r="K1694">
        <v>646764</v>
      </c>
      <c r="L1694">
        <v>34</v>
      </c>
      <c r="M1694">
        <f t="shared" si="26"/>
        <v>2024</v>
      </c>
    </row>
    <row r="1695" spans="1:13">
      <c r="A1695">
        <v>45526</v>
      </c>
      <c r="B1695">
        <v>102286</v>
      </c>
      <c r="C1695">
        <v>1215</v>
      </c>
      <c r="D1695">
        <v>99120007.760989904</v>
      </c>
      <c r="E1695">
        <v>137093834670.334</v>
      </c>
      <c r="F1695">
        <v>816448</v>
      </c>
      <c r="G1695">
        <v>557</v>
      </c>
      <c r="H1695">
        <v>46</v>
      </c>
      <c r="I1695">
        <v>107860465.17815299</v>
      </c>
      <c r="J1695">
        <v>151245699608.29199</v>
      </c>
      <c r="K1695">
        <v>646776</v>
      </c>
      <c r="L1695">
        <v>34</v>
      </c>
      <c r="M1695">
        <f t="shared" si="26"/>
        <v>2024</v>
      </c>
    </row>
    <row r="1696" spans="1:13">
      <c r="A1696">
        <v>45527</v>
      </c>
      <c r="B1696">
        <v>94359</v>
      </c>
      <c r="C1696">
        <v>1088</v>
      </c>
      <c r="D1696">
        <v>99187429.359032601</v>
      </c>
      <c r="E1696">
        <v>137193022099.69299</v>
      </c>
      <c r="F1696">
        <v>817004</v>
      </c>
      <c r="G1696">
        <v>532</v>
      </c>
      <c r="H1696">
        <v>32</v>
      </c>
      <c r="I1696">
        <v>107862282.879454</v>
      </c>
      <c r="J1696">
        <v>151353561891.17099</v>
      </c>
      <c r="K1696">
        <v>646774</v>
      </c>
      <c r="L1696">
        <v>34</v>
      </c>
      <c r="M1696">
        <f t="shared" si="26"/>
        <v>2024</v>
      </c>
    </row>
    <row r="1697" spans="1:13">
      <c r="A1697">
        <v>45528</v>
      </c>
      <c r="B1697">
        <v>79049</v>
      </c>
      <c r="C1697">
        <v>907</v>
      </c>
      <c r="D1697">
        <v>99232066.847563699</v>
      </c>
      <c r="E1697">
        <v>137292254166.541</v>
      </c>
      <c r="F1697">
        <v>817368</v>
      </c>
      <c r="G1697">
        <v>543</v>
      </c>
      <c r="H1697">
        <v>44</v>
      </c>
      <c r="I1697">
        <v>107868384.99646699</v>
      </c>
      <c r="J1697">
        <v>151461430276.168</v>
      </c>
      <c r="K1697">
        <v>646784</v>
      </c>
      <c r="L1697">
        <v>34</v>
      </c>
      <c r="M1697">
        <f t="shared" si="26"/>
        <v>2024</v>
      </c>
    </row>
    <row r="1698" spans="1:13">
      <c r="A1698">
        <v>45529</v>
      </c>
      <c r="B1698">
        <v>9664</v>
      </c>
      <c r="C1698">
        <v>100</v>
      </c>
      <c r="D1698">
        <v>99172535.1051891</v>
      </c>
      <c r="E1698">
        <v>137391426701.646</v>
      </c>
      <c r="F1698">
        <v>816910</v>
      </c>
      <c r="G1698">
        <v>558</v>
      </c>
      <c r="H1698">
        <v>54</v>
      </c>
      <c r="I1698">
        <v>107875715.22060999</v>
      </c>
      <c r="J1698">
        <v>151569305991.388</v>
      </c>
      <c r="K1698">
        <v>646804</v>
      </c>
      <c r="L1698">
        <v>34</v>
      </c>
      <c r="M1698">
        <f t="shared" si="26"/>
        <v>2024</v>
      </c>
    </row>
    <row r="1699" spans="1:13">
      <c r="A1699">
        <v>45530</v>
      </c>
      <c r="B1699">
        <v>5864</v>
      </c>
      <c r="C1699">
        <v>56</v>
      </c>
      <c r="D1699">
        <v>99113812.832128495</v>
      </c>
      <c r="E1699">
        <v>137490540514.478</v>
      </c>
      <c r="F1699">
        <v>816422</v>
      </c>
      <c r="G1699">
        <v>544</v>
      </c>
      <c r="H1699">
        <v>40</v>
      </c>
      <c r="I1699">
        <v>107879414.470044</v>
      </c>
      <c r="J1699">
        <v>151677185405.858</v>
      </c>
      <c r="K1699">
        <v>646810</v>
      </c>
      <c r="L1699">
        <v>34</v>
      </c>
      <c r="M1699">
        <f t="shared" si="26"/>
        <v>2024</v>
      </c>
    </row>
    <row r="1700" spans="1:13">
      <c r="A1700">
        <v>45531</v>
      </c>
      <c r="B1700">
        <v>158206</v>
      </c>
      <c r="C1700">
        <v>1733</v>
      </c>
      <c r="D1700">
        <v>99254175.174031302</v>
      </c>
      <c r="E1700">
        <v>137589794689.65201</v>
      </c>
      <c r="F1700">
        <v>817594</v>
      </c>
      <c r="G1700">
        <v>561</v>
      </c>
      <c r="H1700">
        <v>41</v>
      </c>
      <c r="I1700">
        <v>107883841.804617</v>
      </c>
      <c r="J1700">
        <v>151785069247.66299</v>
      </c>
      <c r="K1700">
        <v>646817</v>
      </c>
      <c r="L1700">
        <v>34</v>
      </c>
      <c r="M1700">
        <f t="shared" si="26"/>
        <v>2024</v>
      </c>
    </row>
    <row r="1701" spans="1:13">
      <c r="A1701">
        <v>45532</v>
      </c>
      <c r="B1701">
        <v>110647</v>
      </c>
      <c r="C1701">
        <v>1299</v>
      </c>
      <c r="D1701">
        <v>99344789.614333406</v>
      </c>
      <c r="E1701">
        <v>137689139479.267</v>
      </c>
      <c r="F1701">
        <v>818332</v>
      </c>
      <c r="G1701">
        <v>561</v>
      </c>
      <c r="H1701">
        <v>39</v>
      </c>
      <c r="I1701">
        <v>107888886.274029</v>
      </c>
      <c r="J1701">
        <v>151892958133.93701</v>
      </c>
      <c r="K1701">
        <v>646822</v>
      </c>
      <c r="L1701">
        <v>34</v>
      </c>
      <c r="M1701">
        <f t="shared" si="26"/>
        <v>2024</v>
      </c>
    </row>
    <row r="1702" spans="1:13">
      <c r="A1702">
        <v>45533</v>
      </c>
      <c r="B1702">
        <v>122048</v>
      </c>
      <c r="C1702">
        <v>1323</v>
      </c>
      <c r="D1702">
        <v>99444345.520767495</v>
      </c>
      <c r="E1702">
        <v>137788583824.78699</v>
      </c>
      <c r="F1702">
        <v>819128</v>
      </c>
      <c r="G1702">
        <v>527</v>
      </c>
      <c r="H1702">
        <v>37</v>
      </c>
      <c r="I1702">
        <v>107893410.251752</v>
      </c>
      <c r="J1702">
        <v>152000851544.189</v>
      </c>
      <c r="K1702">
        <v>646825</v>
      </c>
      <c r="L1702">
        <v>34</v>
      </c>
      <c r="M1702">
        <f t="shared" si="26"/>
        <v>2024</v>
      </c>
    </row>
    <row r="1703" spans="1:13">
      <c r="A1703">
        <v>45534</v>
      </c>
      <c r="B1703">
        <v>117922</v>
      </c>
      <c r="C1703">
        <v>1281</v>
      </c>
      <c r="D1703">
        <v>99536835.905000299</v>
      </c>
      <c r="E1703">
        <v>137888120660.69199</v>
      </c>
      <c r="F1703">
        <v>819876</v>
      </c>
      <c r="G1703">
        <v>533</v>
      </c>
      <c r="H1703">
        <v>38</v>
      </c>
      <c r="I1703">
        <v>107897596.76389299</v>
      </c>
      <c r="J1703">
        <v>152108749140.952</v>
      </c>
      <c r="K1703">
        <v>646830</v>
      </c>
      <c r="L1703">
        <v>33</v>
      </c>
      <c r="M1703">
        <f t="shared" si="26"/>
        <v>2024</v>
      </c>
    </row>
    <row r="1704" spans="1:13">
      <c r="A1704">
        <v>45535</v>
      </c>
      <c r="B1704">
        <v>92839</v>
      </c>
      <c r="C1704">
        <v>913</v>
      </c>
      <c r="D1704">
        <v>99579232.396673307</v>
      </c>
      <c r="E1704">
        <v>137987699893.08899</v>
      </c>
      <c r="F1704">
        <v>820239</v>
      </c>
      <c r="G1704">
        <v>550</v>
      </c>
      <c r="H1704">
        <v>43</v>
      </c>
      <c r="I1704">
        <v>107903736.77345499</v>
      </c>
      <c r="J1704">
        <v>152216652877.72601</v>
      </c>
      <c r="K1704">
        <v>646839</v>
      </c>
      <c r="L1704">
        <v>34</v>
      </c>
      <c r="M1704">
        <f t="shared" si="26"/>
        <v>2024</v>
      </c>
    </row>
    <row r="1705" spans="1:13">
      <c r="A1705">
        <v>45536</v>
      </c>
      <c r="B1705">
        <v>9213</v>
      </c>
      <c r="C1705">
        <v>117</v>
      </c>
      <c r="D1705">
        <v>99528785.6631798</v>
      </c>
      <c r="E1705">
        <v>138087228678.75201</v>
      </c>
      <c r="F1705">
        <v>819836</v>
      </c>
      <c r="G1705">
        <v>520</v>
      </c>
      <c r="H1705">
        <v>52</v>
      </c>
      <c r="I1705">
        <v>107910513.553647</v>
      </c>
      <c r="J1705">
        <v>152324563391.28</v>
      </c>
      <c r="K1705">
        <v>646857</v>
      </c>
      <c r="L1705">
        <v>34</v>
      </c>
      <c r="M1705">
        <f t="shared" si="26"/>
        <v>2024</v>
      </c>
    </row>
    <row r="1706" spans="1:13">
      <c r="A1706">
        <v>45537</v>
      </c>
      <c r="B1706">
        <v>8135</v>
      </c>
      <c r="C1706">
        <v>86</v>
      </c>
      <c r="D1706">
        <v>99471516.165585607</v>
      </c>
      <c r="E1706">
        <v>138186700194.918</v>
      </c>
      <c r="F1706">
        <v>819367</v>
      </c>
      <c r="G1706">
        <v>555</v>
      </c>
      <c r="H1706">
        <v>47</v>
      </c>
      <c r="I1706">
        <v>107916654.331136</v>
      </c>
      <c r="J1706">
        <v>152432480045.61099</v>
      </c>
      <c r="K1706">
        <v>646870</v>
      </c>
      <c r="L1706">
        <v>34</v>
      </c>
      <c r="M1706">
        <f t="shared" si="26"/>
        <v>2024</v>
      </c>
    </row>
    <row r="1707" spans="1:13">
      <c r="A1707">
        <v>45538</v>
      </c>
      <c r="B1707">
        <v>169552</v>
      </c>
      <c r="C1707">
        <v>1598</v>
      </c>
      <c r="D1707">
        <v>99598950.4279719</v>
      </c>
      <c r="E1707">
        <v>138286299145.34601</v>
      </c>
      <c r="F1707">
        <v>820441</v>
      </c>
      <c r="G1707">
        <v>524</v>
      </c>
      <c r="H1707">
        <v>32</v>
      </c>
      <c r="I1707">
        <v>107919096.158637</v>
      </c>
      <c r="J1707">
        <v>152540399141.76901</v>
      </c>
      <c r="K1707">
        <v>646868</v>
      </c>
      <c r="L1707">
        <v>34</v>
      </c>
      <c r="M1707">
        <f t="shared" si="26"/>
        <v>2024</v>
      </c>
    </row>
    <row r="1708" spans="1:13">
      <c r="A1708">
        <v>45539</v>
      </c>
      <c r="B1708">
        <v>133878</v>
      </c>
      <c r="C1708">
        <v>1413</v>
      </c>
      <c r="D1708">
        <v>99700409.2675374</v>
      </c>
      <c r="E1708">
        <v>138385999554.61301</v>
      </c>
      <c r="F1708">
        <v>821268</v>
      </c>
      <c r="G1708">
        <v>586</v>
      </c>
      <c r="H1708">
        <v>49</v>
      </c>
      <c r="I1708">
        <v>107927345.95369001</v>
      </c>
      <c r="J1708">
        <v>152648326487.72299</v>
      </c>
      <c r="K1708">
        <v>646883</v>
      </c>
      <c r="L1708">
        <v>34</v>
      </c>
      <c r="M1708">
        <f t="shared" si="26"/>
        <v>2024</v>
      </c>
    </row>
    <row r="1709" spans="1:13">
      <c r="A1709">
        <v>45540</v>
      </c>
      <c r="B1709">
        <v>114668</v>
      </c>
      <c r="C1709">
        <v>1305</v>
      </c>
      <c r="D1709">
        <v>99785582.782368004</v>
      </c>
      <c r="E1709">
        <v>138485785137.396</v>
      </c>
      <c r="F1709">
        <v>821975</v>
      </c>
      <c r="G1709">
        <v>598</v>
      </c>
      <c r="H1709">
        <v>43</v>
      </c>
      <c r="I1709">
        <v>107931215.099408</v>
      </c>
      <c r="J1709">
        <v>152756257702.82199</v>
      </c>
      <c r="K1709">
        <v>646892</v>
      </c>
      <c r="L1709">
        <v>34</v>
      </c>
      <c r="M1709">
        <f t="shared" si="26"/>
        <v>2024</v>
      </c>
    </row>
    <row r="1710" spans="1:13">
      <c r="A1710">
        <v>45541</v>
      </c>
      <c r="B1710">
        <v>112120</v>
      </c>
      <c r="C1710">
        <v>1272</v>
      </c>
      <c r="D1710">
        <v>99874098.040840507</v>
      </c>
      <c r="E1710">
        <v>138585659235.43701</v>
      </c>
      <c r="F1710">
        <v>822712</v>
      </c>
      <c r="G1710">
        <v>535</v>
      </c>
      <c r="H1710">
        <v>40</v>
      </c>
      <c r="I1710">
        <v>107935611.012154</v>
      </c>
      <c r="J1710">
        <v>152864193313.83499</v>
      </c>
      <c r="K1710">
        <v>646898</v>
      </c>
      <c r="L1710">
        <v>34</v>
      </c>
      <c r="M1710">
        <f t="shared" si="26"/>
        <v>2024</v>
      </c>
    </row>
    <row r="1711" spans="1:13">
      <c r="A1711">
        <v>45542</v>
      </c>
      <c r="B1711">
        <v>87226</v>
      </c>
      <c r="C1711">
        <v>981</v>
      </c>
      <c r="D1711">
        <v>99926934.894653797</v>
      </c>
      <c r="E1711">
        <v>138685586170.33099</v>
      </c>
      <c r="F1711">
        <v>823134</v>
      </c>
      <c r="G1711">
        <v>559</v>
      </c>
      <c r="H1711">
        <v>50</v>
      </c>
      <c r="I1711">
        <v>107942546.38637599</v>
      </c>
      <c r="J1711">
        <v>152972135860.22101</v>
      </c>
      <c r="K1711">
        <v>646914</v>
      </c>
      <c r="L1711">
        <v>34</v>
      </c>
      <c r="M1711">
        <f t="shared" si="26"/>
        <v>2024</v>
      </c>
    </row>
    <row r="1712" spans="1:13">
      <c r="A1712">
        <v>45543</v>
      </c>
      <c r="B1712">
        <v>13525</v>
      </c>
      <c r="C1712">
        <v>176</v>
      </c>
      <c r="D1712">
        <v>99877741.925176293</v>
      </c>
      <c r="E1712">
        <v>138785463912.25601</v>
      </c>
      <c r="F1712">
        <v>822746</v>
      </c>
      <c r="G1712">
        <v>564</v>
      </c>
      <c r="H1712">
        <v>42</v>
      </c>
      <c r="I1712">
        <v>107946814.488451</v>
      </c>
      <c r="J1712">
        <v>153080082674.70901</v>
      </c>
      <c r="K1712">
        <v>646922</v>
      </c>
      <c r="L1712">
        <v>34</v>
      </c>
      <c r="M1712">
        <f t="shared" si="26"/>
        <v>2024</v>
      </c>
    </row>
    <row r="1713" spans="1:13">
      <c r="A1713">
        <v>45544</v>
      </c>
      <c r="B1713">
        <v>6272</v>
      </c>
      <c r="C1713">
        <v>64</v>
      </c>
      <c r="D1713">
        <v>99813797.151243299</v>
      </c>
      <c r="E1713">
        <v>138885277709.40799</v>
      </c>
      <c r="F1713">
        <v>822234</v>
      </c>
      <c r="G1713">
        <v>576</v>
      </c>
      <c r="H1713">
        <v>45</v>
      </c>
      <c r="I1713">
        <v>107952780.234559</v>
      </c>
      <c r="J1713">
        <v>153188035454.944</v>
      </c>
      <c r="K1713">
        <v>646933</v>
      </c>
      <c r="L1713">
        <v>34</v>
      </c>
      <c r="M1713">
        <f t="shared" si="26"/>
        <v>2024</v>
      </c>
    </row>
    <row r="1714" spans="1:13">
      <c r="A1714">
        <v>45545</v>
      </c>
      <c r="B1714">
        <v>166416</v>
      </c>
      <c r="C1714">
        <v>2088</v>
      </c>
      <c r="D1714">
        <v>99991587.191101998</v>
      </c>
      <c r="E1714">
        <v>138985269296.599</v>
      </c>
      <c r="F1714">
        <v>823738</v>
      </c>
      <c r="G1714">
        <v>584</v>
      </c>
      <c r="H1714">
        <v>45</v>
      </c>
      <c r="I1714">
        <v>107957715.703492</v>
      </c>
      <c r="J1714">
        <v>153295993170.64801</v>
      </c>
      <c r="K1714">
        <v>646944</v>
      </c>
      <c r="L1714">
        <v>34</v>
      </c>
      <c r="M1714">
        <f t="shared" si="26"/>
        <v>2024</v>
      </c>
    </row>
    <row r="1715" spans="1:13">
      <c r="A1715">
        <v>45546</v>
      </c>
      <c r="B1715">
        <v>116922</v>
      </c>
      <c r="C1715">
        <v>1254</v>
      </c>
      <c r="D1715">
        <v>100072196.735478</v>
      </c>
      <c r="E1715">
        <v>139085341493.33401</v>
      </c>
      <c r="F1715">
        <v>824403</v>
      </c>
      <c r="G1715">
        <v>589</v>
      </c>
      <c r="H1715">
        <v>44</v>
      </c>
      <c r="I1715">
        <v>107962556.358143</v>
      </c>
      <c r="J1715">
        <v>153403955727.00601</v>
      </c>
      <c r="K1715">
        <v>646954</v>
      </c>
      <c r="L1715">
        <v>34</v>
      </c>
      <c r="M1715">
        <f t="shared" si="26"/>
        <v>2024</v>
      </c>
    </row>
    <row r="1716" spans="1:13">
      <c r="A1716">
        <v>45547</v>
      </c>
      <c r="B1716">
        <v>99673</v>
      </c>
      <c r="C1716">
        <v>1130</v>
      </c>
      <c r="D1716">
        <v>100139395.417062</v>
      </c>
      <c r="E1716">
        <v>139185480888.75101</v>
      </c>
      <c r="F1716">
        <v>824957</v>
      </c>
      <c r="G1716">
        <v>576</v>
      </c>
      <c r="H1716">
        <v>40</v>
      </c>
      <c r="I1716">
        <v>107966692.03994</v>
      </c>
      <c r="J1716">
        <v>153511922419.04599</v>
      </c>
      <c r="K1716">
        <v>646961</v>
      </c>
      <c r="L1716">
        <v>33</v>
      </c>
      <c r="M1716">
        <f t="shared" si="26"/>
        <v>2024</v>
      </c>
    </row>
    <row r="1717" spans="1:13">
      <c r="A1717">
        <v>45548</v>
      </c>
      <c r="B1717">
        <v>91049</v>
      </c>
      <c r="C1717">
        <v>936</v>
      </c>
      <c r="D1717">
        <v>100186365.81637999</v>
      </c>
      <c r="E1717">
        <v>139285667254.56799</v>
      </c>
      <c r="F1717">
        <v>825322</v>
      </c>
      <c r="G1717">
        <v>571</v>
      </c>
      <c r="H1717">
        <v>43</v>
      </c>
      <c r="I1717">
        <v>107973263.59698801</v>
      </c>
      <c r="J1717">
        <v>153619895682.64301</v>
      </c>
      <c r="K1717">
        <v>646970</v>
      </c>
      <c r="L1717">
        <v>34</v>
      </c>
      <c r="M1717">
        <f t="shared" si="26"/>
        <v>2024</v>
      </c>
    </row>
    <row r="1718" spans="1:13">
      <c r="A1718">
        <v>45549</v>
      </c>
      <c r="B1718">
        <v>84384</v>
      </c>
      <c r="C1718">
        <v>1019</v>
      </c>
      <c r="D1718">
        <v>100237874.278823</v>
      </c>
      <c r="E1718">
        <v>139385905128.84698</v>
      </c>
      <c r="F1718">
        <v>825761</v>
      </c>
      <c r="G1718">
        <v>580</v>
      </c>
      <c r="H1718">
        <v>34</v>
      </c>
      <c r="I1718">
        <v>107975582.039179</v>
      </c>
      <c r="J1718">
        <v>153727871264.68201</v>
      </c>
      <c r="K1718">
        <v>646970</v>
      </c>
      <c r="L1718">
        <v>34</v>
      </c>
      <c r="M1718">
        <f t="shared" si="26"/>
        <v>2024</v>
      </c>
    </row>
    <row r="1719" spans="1:13">
      <c r="A1719">
        <v>45550</v>
      </c>
      <c r="B1719">
        <v>6762</v>
      </c>
      <c r="C1719">
        <v>87</v>
      </c>
      <c r="D1719">
        <v>100177533.961722</v>
      </c>
      <c r="E1719">
        <v>139486082662.80801</v>
      </c>
      <c r="F1719">
        <v>825272</v>
      </c>
      <c r="G1719">
        <v>576</v>
      </c>
      <c r="H1719">
        <v>40</v>
      </c>
      <c r="I1719">
        <v>107981454.64373399</v>
      </c>
      <c r="J1719">
        <v>153835852719.32599</v>
      </c>
      <c r="K1719">
        <v>646976</v>
      </c>
      <c r="L1719">
        <v>34</v>
      </c>
      <c r="M1719">
        <f t="shared" si="26"/>
        <v>2024</v>
      </c>
    </row>
    <row r="1720" spans="1:13">
      <c r="A1720">
        <v>45551</v>
      </c>
      <c r="B1720">
        <v>7645</v>
      </c>
      <c r="C1720">
        <v>73</v>
      </c>
      <c r="D1720">
        <v>100115743.52422699</v>
      </c>
      <c r="E1720">
        <v>139586198406.332</v>
      </c>
      <c r="F1720">
        <v>824769</v>
      </c>
      <c r="G1720">
        <v>576</v>
      </c>
      <c r="H1720">
        <v>40</v>
      </c>
      <c r="I1720">
        <v>107985791.762577</v>
      </c>
      <c r="J1720">
        <v>153943838511.08801</v>
      </c>
      <c r="K1720">
        <v>646983</v>
      </c>
      <c r="L1720">
        <v>33</v>
      </c>
      <c r="M1720">
        <f t="shared" si="26"/>
        <v>2024</v>
      </c>
    </row>
    <row r="1721" spans="1:13">
      <c r="A1721">
        <v>45552</v>
      </c>
      <c r="B1721">
        <v>172492</v>
      </c>
      <c r="C1721">
        <v>1856</v>
      </c>
      <c r="D1721">
        <v>100262806.625717</v>
      </c>
      <c r="E1721">
        <v>139686461212.95801</v>
      </c>
      <c r="F1721">
        <v>825974</v>
      </c>
      <c r="G1721">
        <v>651</v>
      </c>
      <c r="H1721">
        <v>43</v>
      </c>
      <c r="I1721">
        <v>107991551.030829</v>
      </c>
      <c r="J1721">
        <v>154051830062.11899</v>
      </c>
      <c r="K1721">
        <v>646992</v>
      </c>
      <c r="L1721">
        <v>34</v>
      </c>
      <c r="M1721">
        <f t="shared" si="26"/>
        <v>2024</v>
      </c>
    </row>
    <row r="1722" spans="1:13">
      <c r="A1722">
        <v>45553</v>
      </c>
      <c r="B1722">
        <v>142502</v>
      </c>
      <c r="C1722">
        <v>1656</v>
      </c>
      <c r="D1722">
        <v>100391746.145569</v>
      </c>
      <c r="E1722">
        <v>139786852959.104</v>
      </c>
      <c r="F1722">
        <v>827015</v>
      </c>
      <c r="G1722">
        <v>615</v>
      </c>
      <c r="H1722">
        <v>63</v>
      </c>
      <c r="I1722">
        <v>108000699.776724</v>
      </c>
      <c r="J1722">
        <v>154159830761.896</v>
      </c>
      <c r="K1722">
        <v>647021</v>
      </c>
      <c r="L1722">
        <v>34</v>
      </c>
      <c r="M1722">
        <f t="shared" si="26"/>
        <v>2024</v>
      </c>
    </row>
    <row r="1723" spans="1:13">
      <c r="A1723">
        <v>45554</v>
      </c>
      <c r="B1723">
        <v>144560</v>
      </c>
      <c r="C1723">
        <v>1489</v>
      </c>
      <c r="D1723">
        <v>100502771.81708699</v>
      </c>
      <c r="E1723">
        <v>139887355730.92099</v>
      </c>
      <c r="F1723">
        <v>827909</v>
      </c>
      <c r="G1723">
        <v>595</v>
      </c>
      <c r="H1723">
        <v>54</v>
      </c>
      <c r="I1723">
        <v>108006984.18077201</v>
      </c>
      <c r="J1723">
        <v>154267837746.07599</v>
      </c>
      <c r="K1723">
        <v>647042</v>
      </c>
      <c r="L1723">
        <v>33</v>
      </c>
      <c r="M1723">
        <f t="shared" si="26"/>
        <v>2024</v>
      </c>
    </row>
    <row r="1724" spans="1:13">
      <c r="A1724">
        <v>45555</v>
      </c>
      <c r="B1724">
        <v>134564</v>
      </c>
      <c r="C1724">
        <v>1286</v>
      </c>
      <c r="D1724">
        <v>100578229.381722</v>
      </c>
      <c r="E1724">
        <v>139987933960.30301</v>
      </c>
      <c r="F1724">
        <v>828541</v>
      </c>
      <c r="G1724">
        <v>654</v>
      </c>
      <c r="H1724">
        <v>47</v>
      </c>
      <c r="I1724">
        <v>108012995.208235</v>
      </c>
      <c r="J1724">
        <v>154375850741.285</v>
      </c>
      <c r="K1724">
        <v>647055</v>
      </c>
      <c r="L1724">
        <v>34</v>
      </c>
      <c r="M1724">
        <f t="shared" si="26"/>
        <v>2024</v>
      </c>
    </row>
    <row r="1725" spans="1:13">
      <c r="A1725">
        <v>45556</v>
      </c>
      <c r="B1725">
        <v>118000</v>
      </c>
      <c r="C1725">
        <v>1280</v>
      </c>
      <c r="D1725">
        <v>100661590.628947</v>
      </c>
      <c r="E1725">
        <v>140088595550.931</v>
      </c>
      <c r="F1725">
        <v>829236</v>
      </c>
      <c r="G1725">
        <v>585</v>
      </c>
      <c r="H1725">
        <v>40</v>
      </c>
      <c r="I1725">
        <v>108016078.56237701</v>
      </c>
      <c r="J1725">
        <v>154483866819.84698</v>
      </c>
      <c r="K1725">
        <v>647061</v>
      </c>
      <c r="L1725">
        <v>34</v>
      </c>
      <c r="M1725">
        <f t="shared" si="26"/>
        <v>2024</v>
      </c>
    </row>
    <row r="1726" spans="1:13">
      <c r="A1726">
        <v>45557</v>
      </c>
      <c r="B1726">
        <v>17641</v>
      </c>
      <c r="C1726">
        <v>189</v>
      </c>
      <c r="D1726">
        <v>100612563.934425</v>
      </c>
      <c r="E1726">
        <v>140189208114.866</v>
      </c>
      <c r="F1726">
        <v>828840</v>
      </c>
      <c r="G1726">
        <v>585</v>
      </c>
      <c r="H1726">
        <v>45</v>
      </c>
      <c r="I1726">
        <v>108022562.33001</v>
      </c>
      <c r="J1726">
        <v>154591889382.177</v>
      </c>
      <c r="K1726">
        <v>647072</v>
      </c>
      <c r="L1726">
        <v>34</v>
      </c>
      <c r="M1726">
        <f t="shared" si="26"/>
        <v>2024</v>
      </c>
    </row>
    <row r="1727" spans="1:13">
      <c r="A1727">
        <v>45558</v>
      </c>
      <c r="B1727">
        <v>11565</v>
      </c>
      <c r="C1727">
        <v>142</v>
      </c>
      <c r="D1727">
        <v>100555558.11566301</v>
      </c>
      <c r="E1727">
        <v>140289763672.98199</v>
      </c>
      <c r="F1727">
        <v>828363</v>
      </c>
      <c r="G1727">
        <v>619</v>
      </c>
      <c r="H1727">
        <v>50</v>
      </c>
      <c r="I1727">
        <v>108029017.127179</v>
      </c>
      <c r="J1727">
        <v>154699918399.30399</v>
      </c>
      <c r="K1727">
        <v>647088</v>
      </c>
      <c r="L1727">
        <v>34</v>
      </c>
      <c r="M1727">
        <f t="shared" si="26"/>
        <v>2024</v>
      </c>
    </row>
    <row r="1728" spans="1:13">
      <c r="A1728">
        <v>45559</v>
      </c>
      <c r="B1728">
        <v>263737</v>
      </c>
      <c r="C1728">
        <v>2829</v>
      </c>
      <c r="D1728">
        <v>100824032.51432499</v>
      </c>
      <c r="E1728">
        <v>140390587705.496</v>
      </c>
      <c r="F1728">
        <v>830568</v>
      </c>
      <c r="G1728">
        <v>624</v>
      </c>
      <c r="H1728">
        <v>50</v>
      </c>
      <c r="I1728">
        <v>108036701.22753</v>
      </c>
      <c r="J1728">
        <v>154807955100.53201</v>
      </c>
      <c r="K1728">
        <v>647104</v>
      </c>
      <c r="L1728">
        <v>34</v>
      </c>
      <c r="M1728">
        <f t="shared" si="26"/>
        <v>2024</v>
      </c>
    </row>
    <row r="1729" spans="1:13">
      <c r="A1729">
        <v>45560</v>
      </c>
      <c r="B1729">
        <v>192290</v>
      </c>
      <c r="C1729">
        <v>2177</v>
      </c>
      <c r="D1729">
        <v>101012540.895301</v>
      </c>
      <c r="E1729">
        <v>140491600246.39099</v>
      </c>
      <c r="F1729">
        <v>832127</v>
      </c>
      <c r="G1729">
        <v>618</v>
      </c>
      <c r="H1729">
        <v>38</v>
      </c>
      <c r="I1729">
        <v>108038335.56668299</v>
      </c>
      <c r="J1729">
        <v>154915993436.09799</v>
      </c>
      <c r="K1729">
        <v>647108</v>
      </c>
      <c r="L1729">
        <v>34</v>
      </c>
      <c r="M1729">
        <f t="shared" si="26"/>
        <v>2024</v>
      </c>
    </row>
    <row r="1730" spans="1:13">
      <c r="A1730">
        <v>45561</v>
      </c>
      <c r="B1730">
        <v>177001</v>
      </c>
      <c r="C1730">
        <v>2016</v>
      </c>
      <c r="D1730">
        <v>101181397.453227</v>
      </c>
      <c r="E1730">
        <v>140592781643.84399</v>
      </c>
      <c r="F1730">
        <v>833502</v>
      </c>
      <c r="G1730">
        <v>641</v>
      </c>
      <c r="H1730">
        <v>37</v>
      </c>
      <c r="I1730">
        <v>108043128.57861</v>
      </c>
      <c r="J1730">
        <v>155024036564.677</v>
      </c>
      <c r="K1730">
        <v>647111</v>
      </c>
      <c r="L1730">
        <v>34</v>
      </c>
      <c r="M1730">
        <f t="shared" si="26"/>
        <v>2024</v>
      </c>
    </row>
    <row r="1731" spans="1:13">
      <c r="A1731">
        <v>45562</v>
      </c>
      <c r="B1731">
        <v>167004</v>
      </c>
      <c r="C1731">
        <v>1556</v>
      </c>
      <c r="D1731">
        <v>101290785.24691901</v>
      </c>
      <c r="E1731">
        <v>140694072429.091</v>
      </c>
      <c r="F1731">
        <v>834392</v>
      </c>
      <c r="G1731">
        <v>666</v>
      </c>
      <c r="H1731">
        <v>48</v>
      </c>
      <c r="I1731">
        <v>108049958.860888</v>
      </c>
      <c r="J1731">
        <v>155132086523.53799</v>
      </c>
      <c r="K1731">
        <v>647125</v>
      </c>
      <c r="L1731">
        <v>34</v>
      </c>
      <c r="M1731">
        <f t="shared" ref="M1731:M1794" si="27">YEAR(A1731)</f>
        <v>2024</v>
      </c>
    </row>
    <row r="1732" spans="1:13">
      <c r="A1732">
        <v>45563</v>
      </c>
      <c r="B1732">
        <v>141914</v>
      </c>
      <c r="C1732">
        <v>1529</v>
      </c>
      <c r="D1732">
        <v>101400906.881898</v>
      </c>
      <c r="E1732">
        <v>140795473335.97299</v>
      </c>
      <c r="F1732">
        <v>835321</v>
      </c>
      <c r="G1732">
        <v>600</v>
      </c>
      <c r="H1732">
        <v>45</v>
      </c>
      <c r="I1732">
        <v>108054781.763638</v>
      </c>
      <c r="J1732">
        <v>155240141305.302</v>
      </c>
      <c r="K1732">
        <v>647136</v>
      </c>
      <c r="L1732">
        <v>34</v>
      </c>
      <c r="M1732">
        <f t="shared" si="27"/>
        <v>2024</v>
      </c>
    </row>
    <row r="1733" spans="1:13">
      <c r="A1733">
        <v>45564</v>
      </c>
      <c r="B1733">
        <v>14897</v>
      </c>
      <c r="C1733">
        <v>163</v>
      </c>
      <c r="D1733">
        <v>101347711.026196</v>
      </c>
      <c r="E1733">
        <v>140896821046.99899</v>
      </c>
      <c r="F1733">
        <v>834876</v>
      </c>
      <c r="G1733">
        <v>608</v>
      </c>
      <c r="H1733">
        <v>52</v>
      </c>
      <c r="I1733">
        <v>108062109.376082</v>
      </c>
      <c r="J1733">
        <v>155348203414.67801</v>
      </c>
      <c r="K1733">
        <v>647154</v>
      </c>
      <c r="L1733">
        <v>34</v>
      </c>
      <c r="M1733">
        <f t="shared" si="27"/>
        <v>2024</v>
      </c>
    </row>
    <row r="1734" spans="1:13">
      <c r="A1734">
        <v>45565</v>
      </c>
      <c r="B1734">
        <v>8723</v>
      </c>
      <c r="C1734">
        <v>71</v>
      </c>
      <c r="D1734">
        <v>101282134.25145499</v>
      </c>
      <c r="E1734">
        <v>140998103181.25101</v>
      </c>
      <c r="F1734">
        <v>834358</v>
      </c>
      <c r="G1734">
        <v>589</v>
      </c>
      <c r="H1734">
        <v>39</v>
      </c>
      <c r="I1734">
        <v>108065162.314916</v>
      </c>
      <c r="J1734">
        <v>155456268576.99301</v>
      </c>
      <c r="K1734">
        <v>647159</v>
      </c>
      <c r="L1734">
        <v>34</v>
      </c>
      <c r="M1734">
        <f t="shared" si="27"/>
        <v>2024</v>
      </c>
    </row>
    <row r="1735" spans="1:13">
      <c r="A1735">
        <v>45566</v>
      </c>
      <c r="B1735">
        <v>261993</v>
      </c>
      <c r="C1735">
        <v>3012</v>
      </c>
      <c r="D1735">
        <v>101563417.083726</v>
      </c>
      <c r="E1735">
        <v>141099666598.33499</v>
      </c>
      <c r="F1735">
        <v>836699</v>
      </c>
      <c r="G1735">
        <v>671</v>
      </c>
      <c r="H1735">
        <v>46</v>
      </c>
      <c r="I1735">
        <v>108071958.84435999</v>
      </c>
      <c r="J1735">
        <v>155564340535.83701</v>
      </c>
      <c r="K1735">
        <v>647171</v>
      </c>
      <c r="L1735">
        <v>34</v>
      </c>
      <c r="M1735">
        <f t="shared" si="27"/>
        <v>2024</v>
      </c>
    </row>
    <row r="1736" spans="1:13">
      <c r="A1736">
        <v>45567</v>
      </c>
      <c r="B1736">
        <v>179643</v>
      </c>
      <c r="C1736">
        <v>1841</v>
      </c>
      <c r="D1736">
        <v>101714537.688905</v>
      </c>
      <c r="E1736">
        <v>141201381136.02301</v>
      </c>
      <c r="F1736">
        <v>837913</v>
      </c>
      <c r="G1736">
        <v>627</v>
      </c>
      <c r="H1736">
        <v>39</v>
      </c>
      <c r="I1736">
        <v>108075018.278321</v>
      </c>
      <c r="J1736">
        <v>155672415554.11499</v>
      </c>
      <c r="K1736">
        <v>647176</v>
      </c>
      <c r="L1736">
        <v>34</v>
      </c>
      <c r="M1736">
        <f t="shared" si="27"/>
        <v>2024</v>
      </c>
    </row>
    <row r="1737" spans="1:13">
      <c r="A1737">
        <v>45568</v>
      </c>
      <c r="B1737">
        <v>165833</v>
      </c>
      <c r="C1737">
        <v>2000</v>
      </c>
      <c r="D1737">
        <v>101880320.093429</v>
      </c>
      <c r="E1737">
        <v>141303261456.117</v>
      </c>
      <c r="F1737">
        <v>839298</v>
      </c>
      <c r="G1737">
        <v>615</v>
      </c>
      <c r="H1737">
        <v>43</v>
      </c>
      <c r="I1737">
        <v>108081851.710805</v>
      </c>
      <c r="J1737">
        <v>155780497405.82599</v>
      </c>
      <c r="K1737">
        <v>647185</v>
      </c>
      <c r="L1737">
        <v>34</v>
      </c>
      <c r="M1737">
        <f t="shared" si="27"/>
        <v>2024</v>
      </c>
    </row>
    <row r="1738" spans="1:13">
      <c r="A1738">
        <v>45569</v>
      </c>
      <c r="B1738">
        <v>14738</v>
      </c>
      <c r="C1738">
        <v>151</v>
      </c>
      <c r="D1738">
        <v>101822798.48081701</v>
      </c>
      <c r="E1738">
        <v>141405084254.59799</v>
      </c>
      <c r="F1738">
        <v>838830</v>
      </c>
      <c r="G1738">
        <v>619</v>
      </c>
      <c r="H1738">
        <v>43</v>
      </c>
      <c r="I1738">
        <v>108086766.531195</v>
      </c>
      <c r="J1738">
        <v>155888584172.35699</v>
      </c>
      <c r="K1738">
        <v>647195</v>
      </c>
      <c r="L1738">
        <v>33</v>
      </c>
      <c r="M1738">
        <f t="shared" si="27"/>
        <v>2024</v>
      </c>
    </row>
    <row r="1739" spans="1:13">
      <c r="A1739">
        <v>45570</v>
      </c>
      <c r="B1739">
        <v>189125</v>
      </c>
      <c r="C1739">
        <v>1791</v>
      </c>
      <c r="D1739">
        <v>101959843.408043</v>
      </c>
      <c r="E1739">
        <v>141507044098.00601</v>
      </c>
      <c r="F1739">
        <v>839975</v>
      </c>
      <c r="G1739">
        <v>646</v>
      </c>
      <c r="H1739">
        <v>56</v>
      </c>
      <c r="I1739">
        <v>108094317.847771</v>
      </c>
      <c r="J1739">
        <v>155996678490.20499</v>
      </c>
      <c r="K1739">
        <v>647218</v>
      </c>
      <c r="L1739">
        <v>33</v>
      </c>
      <c r="M1739">
        <f t="shared" si="27"/>
        <v>2024</v>
      </c>
    </row>
    <row r="1740" spans="1:13">
      <c r="A1740">
        <v>45571</v>
      </c>
      <c r="B1740">
        <v>17418</v>
      </c>
      <c r="C1740">
        <v>163</v>
      </c>
      <c r="D1740">
        <v>101900752.21397901</v>
      </c>
      <c r="E1740">
        <v>141608944850.22</v>
      </c>
      <c r="F1740">
        <v>839494</v>
      </c>
      <c r="G1740">
        <v>644</v>
      </c>
      <c r="H1740">
        <v>35</v>
      </c>
      <c r="I1740">
        <v>108096487.636701</v>
      </c>
      <c r="J1740">
        <v>156104774977.84201</v>
      </c>
      <c r="K1740">
        <v>647219</v>
      </c>
      <c r="L1740">
        <v>34</v>
      </c>
      <c r="M1740">
        <f t="shared" si="27"/>
        <v>2024</v>
      </c>
    </row>
    <row r="1741" spans="1:13">
      <c r="A1741">
        <v>45572</v>
      </c>
      <c r="B1741">
        <v>11749</v>
      </c>
      <c r="C1741">
        <v>92</v>
      </c>
      <c r="D1741">
        <v>101829217.865705</v>
      </c>
      <c r="E1741">
        <v>141710774068.08499</v>
      </c>
      <c r="F1741">
        <v>838929</v>
      </c>
      <c r="G1741">
        <v>657</v>
      </c>
      <c r="H1741">
        <v>45</v>
      </c>
      <c r="I1741">
        <v>108104063.914501</v>
      </c>
      <c r="J1741">
        <v>156212879041.75601</v>
      </c>
      <c r="K1741">
        <v>647230</v>
      </c>
      <c r="L1741">
        <v>34</v>
      </c>
      <c r="M1741">
        <f t="shared" si="27"/>
        <v>2024</v>
      </c>
    </row>
    <row r="1742" spans="1:13">
      <c r="A1742">
        <v>45573</v>
      </c>
      <c r="B1742">
        <v>338158</v>
      </c>
      <c r="C1742">
        <v>3769</v>
      </c>
      <c r="D1742">
        <v>102205941.618121</v>
      </c>
      <c r="E1742">
        <v>141812980009.70401</v>
      </c>
      <c r="F1742">
        <v>842023</v>
      </c>
      <c r="G1742">
        <v>675</v>
      </c>
      <c r="H1742">
        <v>55</v>
      </c>
      <c r="I1742">
        <v>108111120.950131</v>
      </c>
      <c r="J1742">
        <v>156320990162.70599</v>
      </c>
      <c r="K1742">
        <v>647251</v>
      </c>
      <c r="L1742">
        <v>34</v>
      </c>
      <c r="M1742">
        <f t="shared" si="27"/>
        <v>2024</v>
      </c>
    </row>
    <row r="1743" spans="1:13">
      <c r="A1743">
        <v>45574</v>
      </c>
      <c r="B1743">
        <v>231692</v>
      </c>
      <c r="C1743">
        <v>2459</v>
      </c>
      <c r="D1743">
        <v>102421397.810148</v>
      </c>
      <c r="E1743">
        <v>141915401407.51401</v>
      </c>
      <c r="F1743">
        <v>843780</v>
      </c>
      <c r="G1743">
        <v>702</v>
      </c>
      <c r="H1743">
        <v>54</v>
      </c>
      <c r="I1743">
        <v>108119664.85663299</v>
      </c>
      <c r="J1743">
        <v>156429109827.56299</v>
      </c>
      <c r="K1743">
        <v>647271</v>
      </c>
      <c r="L1743">
        <v>34</v>
      </c>
      <c r="M1743">
        <f t="shared" si="27"/>
        <v>2024</v>
      </c>
    </row>
    <row r="1744" spans="1:13">
      <c r="A1744">
        <v>45575</v>
      </c>
      <c r="B1744">
        <v>234268</v>
      </c>
      <c r="C1744">
        <v>2533</v>
      </c>
      <c r="D1744">
        <v>102635575.425662</v>
      </c>
      <c r="E1744">
        <v>142018036982.939</v>
      </c>
      <c r="F1744">
        <v>845591</v>
      </c>
      <c r="G1744">
        <v>722</v>
      </c>
      <c r="H1744">
        <v>41</v>
      </c>
      <c r="I1744">
        <v>108121712.400195</v>
      </c>
      <c r="J1744">
        <v>156537231539.96301</v>
      </c>
      <c r="K1744">
        <v>647278</v>
      </c>
      <c r="L1744">
        <v>34</v>
      </c>
      <c r="M1744">
        <f t="shared" si="27"/>
        <v>2024</v>
      </c>
    </row>
    <row r="1745" spans="1:13">
      <c r="A1745">
        <v>45576</v>
      </c>
      <c r="B1745">
        <v>227981</v>
      </c>
      <c r="C1745">
        <v>2661</v>
      </c>
      <c r="D1745">
        <v>102878564.81868701</v>
      </c>
      <c r="E1745">
        <v>142120915547.758</v>
      </c>
      <c r="F1745">
        <v>847574</v>
      </c>
      <c r="G1745">
        <v>678</v>
      </c>
      <c r="H1745">
        <v>35</v>
      </c>
      <c r="I1745">
        <v>108125249.684589</v>
      </c>
      <c r="J1745">
        <v>156645356789.64801</v>
      </c>
      <c r="K1745">
        <v>647279</v>
      </c>
      <c r="L1745">
        <v>34</v>
      </c>
      <c r="M1745">
        <f t="shared" si="27"/>
        <v>2024</v>
      </c>
    </row>
    <row r="1746" spans="1:13">
      <c r="A1746">
        <v>45577</v>
      </c>
      <c r="B1746">
        <v>184178</v>
      </c>
      <c r="C1746">
        <v>1724</v>
      </c>
      <c r="D1746">
        <v>103010423.39538001</v>
      </c>
      <c r="E1746">
        <v>142223925971.15302</v>
      </c>
      <c r="F1746">
        <v>848651</v>
      </c>
      <c r="G1746">
        <v>647</v>
      </c>
      <c r="H1746">
        <v>47</v>
      </c>
      <c r="I1746">
        <v>108130789.753471</v>
      </c>
      <c r="J1746">
        <v>156753487579.401</v>
      </c>
      <c r="K1746">
        <v>647292</v>
      </c>
      <c r="L1746">
        <v>34</v>
      </c>
      <c r="M1746">
        <f t="shared" si="27"/>
        <v>2024</v>
      </c>
    </row>
    <row r="1747" spans="1:13">
      <c r="A1747">
        <v>45578</v>
      </c>
      <c r="B1747">
        <v>15666</v>
      </c>
      <c r="C1747">
        <v>161</v>
      </c>
      <c r="D1747">
        <v>102945775.40515099</v>
      </c>
      <c r="E1747">
        <v>142326871746.55899</v>
      </c>
      <c r="F1747">
        <v>848128</v>
      </c>
      <c r="G1747">
        <v>684</v>
      </c>
      <c r="H1747">
        <v>51</v>
      </c>
      <c r="I1747">
        <v>108138219.609062</v>
      </c>
      <c r="J1747">
        <v>156861625799.01001</v>
      </c>
      <c r="K1747">
        <v>647309</v>
      </c>
      <c r="L1747">
        <v>34</v>
      </c>
      <c r="M1747">
        <f t="shared" si="27"/>
        <v>2024</v>
      </c>
    </row>
    <row r="1748" spans="1:13">
      <c r="A1748">
        <v>45579</v>
      </c>
      <c r="B1748">
        <v>15048</v>
      </c>
      <c r="C1748">
        <v>128</v>
      </c>
      <c r="D1748">
        <v>102879860.478541</v>
      </c>
      <c r="E1748">
        <v>142429751607.03699</v>
      </c>
      <c r="F1748">
        <v>847566</v>
      </c>
      <c r="G1748">
        <v>690</v>
      </c>
      <c r="H1748">
        <v>50</v>
      </c>
      <c r="I1748">
        <v>108143107.06443</v>
      </c>
      <c r="J1748">
        <v>156969768906.07501</v>
      </c>
      <c r="K1748">
        <v>647325</v>
      </c>
      <c r="L1748">
        <v>34</v>
      </c>
      <c r="M1748">
        <f t="shared" si="27"/>
        <v>2024</v>
      </c>
    </row>
    <row r="1749" spans="1:13">
      <c r="A1749">
        <v>45580</v>
      </c>
      <c r="B1749">
        <v>353000</v>
      </c>
      <c r="C1749">
        <v>4106</v>
      </c>
      <c r="D1749">
        <v>103296019.108279</v>
      </c>
      <c r="E1749">
        <v>142533047626.14499</v>
      </c>
      <c r="F1749">
        <v>850993</v>
      </c>
      <c r="G1749">
        <v>679</v>
      </c>
      <c r="H1749">
        <v>57</v>
      </c>
      <c r="I1749">
        <v>108151347.364188</v>
      </c>
      <c r="J1749">
        <v>157077920253.439</v>
      </c>
      <c r="K1749">
        <v>647348</v>
      </c>
      <c r="L1749">
        <v>34</v>
      </c>
      <c r="M1749">
        <f t="shared" si="27"/>
        <v>2024</v>
      </c>
    </row>
    <row r="1750" spans="1:13">
      <c r="A1750">
        <v>45581</v>
      </c>
      <c r="B1750">
        <v>216129</v>
      </c>
      <c r="C1750">
        <v>1998</v>
      </c>
      <c r="D1750">
        <v>103442855.17508</v>
      </c>
      <c r="E1750">
        <v>142636490481.32001</v>
      </c>
      <c r="F1750">
        <v>852222</v>
      </c>
      <c r="G1750">
        <v>769</v>
      </c>
      <c r="H1750">
        <v>48</v>
      </c>
      <c r="I1750">
        <v>108155362.776334</v>
      </c>
      <c r="J1750">
        <v>157186075616.215</v>
      </c>
      <c r="K1750">
        <v>647363</v>
      </c>
      <c r="L1750">
        <v>33</v>
      </c>
      <c r="M1750">
        <f t="shared" si="27"/>
        <v>2024</v>
      </c>
    </row>
    <row r="1751" spans="1:13">
      <c r="A1751">
        <v>45582</v>
      </c>
      <c r="B1751">
        <v>207677</v>
      </c>
      <c r="C1751">
        <v>2335</v>
      </c>
      <c r="D1751">
        <v>103643674.07617199</v>
      </c>
      <c r="E1751">
        <v>142740134155.397</v>
      </c>
      <c r="F1751">
        <v>853883</v>
      </c>
      <c r="G1751">
        <v>674</v>
      </c>
      <c r="H1751">
        <v>62</v>
      </c>
      <c r="I1751">
        <v>108165025.720447</v>
      </c>
      <c r="J1751">
        <v>157294240641.936</v>
      </c>
      <c r="K1751">
        <v>647391</v>
      </c>
      <c r="L1751">
        <v>34</v>
      </c>
      <c r="M1751">
        <f t="shared" si="27"/>
        <v>2024</v>
      </c>
    </row>
    <row r="1752" spans="1:13">
      <c r="A1752">
        <v>45583</v>
      </c>
      <c r="B1752">
        <v>242101</v>
      </c>
      <c r="C1752">
        <v>2310</v>
      </c>
      <c r="D1752">
        <v>103843550.37902801</v>
      </c>
      <c r="E1752">
        <v>142843977705.776</v>
      </c>
      <c r="F1752">
        <v>855508</v>
      </c>
      <c r="G1752">
        <v>685</v>
      </c>
      <c r="H1752">
        <v>54</v>
      </c>
      <c r="I1752">
        <v>108171300.692159</v>
      </c>
      <c r="J1752">
        <v>157402411942.62799</v>
      </c>
      <c r="K1752">
        <v>647411</v>
      </c>
      <c r="L1752">
        <v>34</v>
      </c>
      <c r="M1752">
        <f t="shared" si="27"/>
        <v>2024</v>
      </c>
    </row>
    <row r="1753" spans="1:13">
      <c r="A1753">
        <v>45584</v>
      </c>
      <c r="B1753">
        <v>191702</v>
      </c>
      <c r="C1753">
        <v>2153</v>
      </c>
      <c r="D1753">
        <v>104012595.197603</v>
      </c>
      <c r="E1753">
        <v>142947990300.97299</v>
      </c>
      <c r="F1753">
        <v>856914</v>
      </c>
      <c r="G1753">
        <v>747</v>
      </c>
      <c r="H1753">
        <v>57</v>
      </c>
      <c r="I1753">
        <v>108178150.691212</v>
      </c>
      <c r="J1753">
        <v>157510590093.319</v>
      </c>
      <c r="K1753">
        <v>647434</v>
      </c>
      <c r="L1753">
        <v>34</v>
      </c>
      <c r="M1753">
        <f t="shared" si="27"/>
        <v>2024</v>
      </c>
    </row>
    <row r="1754" spans="1:13">
      <c r="A1754">
        <v>45585</v>
      </c>
      <c r="B1754">
        <v>20510</v>
      </c>
      <c r="C1754">
        <v>249</v>
      </c>
      <c r="D1754">
        <v>103958127.23731899</v>
      </c>
      <c r="E1754">
        <v>143051948428.211</v>
      </c>
      <c r="F1754">
        <v>856441</v>
      </c>
      <c r="G1754">
        <v>722</v>
      </c>
      <c r="H1754">
        <v>56</v>
      </c>
      <c r="I1754">
        <v>108184628.566532</v>
      </c>
      <c r="J1754">
        <v>157618774721.88599</v>
      </c>
      <c r="K1754">
        <v>647456</v>
      </c>
      <c r="L1754">
        <v>34</v>
      </c>
      <c r="M1754">
        <f t="shared" si="27"/>
        <v>2024</v>
      </c>
    </row>
    <row r="1755" spans="1:13">
      <c r="A1755">
        <v>45586</v>
      </c>
      <c r="B1755">
        <v>18243</v>
      </c>
      <c r="C1755">
        <v>208</v>
      </c>
      <c r="D1755">
        <v>103890406.805351</v>
      </c>
      <c r="E1755">
        <v>143155838835.01599</v>
      </c>
      <c r="F1755">
        <v>855890</v>
      </c>
      <c r="G1755">
        <v>759</v>
      </c>
      <c r="H1755">
        <v>76</v>
      </c>
      <c r="I1755">
        <v>108195517.30967499</v>
      </c>
      <c r="J1755">
        <v>157726970239.19501</v>
      </c>
      <c r="K1755">
        <v>647498</v>
      </c>
      <c r="L1755">
        <v>34</v>
      </c>
      <c r="M1755">
        <f t="shared" si="27"/>
        <v>2024</v>
      </c>
    </row>
    <row r="1756" spans="1:13">
      <c r="A1756">
        <v>45587</v>
      </c>
      <c r="B1756">
        <v>373407</v>
      </c>
      <c r="C1756">
        <v>3850</v>
      </c>
      <c r="D1756">
        <v>104265664.44251101</v>
      </c>
      <c r="E1756">
        <v>143260104499.45801</v>
      </c>
      <c r="F1756">
        <v>859026</v>
      </c>
      <c r="G1756">
        <v>714</v>
      </c>
      <c r="H1756">
        <v>64</v>
      </c>
      <c r="I1756">
        <v>108202388.708529</v>
      </c>
      <c r="J1756">
        <v>157835172627.90399</v>
      </c>
      <c r="K1756">
        <v>647529</v>
      </c>
      <c r="L1756">
        <v>33</v>
      </c>
      <c r="M1756">
        <f t="shared" si="27"/>
        <v>2024</v>
      </c>
    </row>
    <row r="1757" spans="1:13">
      <c r="A1757">
        <v>45588</v>
      </c>
      <c r="B1757">
        <v>262199</v>
      </c>
      <c r="C1757">
        <v>2727</v>
      </c>
      <c r="D1757">
        <v>104507427.422296</v>
      </c>
      <c r="E1757">
        <v>143364611926.88101</v>
      </c>
      <c r="F1757">
        <v>861020</v>
      </c>
      <c r="G1757">
        <v>733</v>
      </c>
      <c r="H1757">
        <v>58</v>
      </c>
      <c r="I1757">
        <v>108208869.826997</v>
      </c>
      <c r="J1757">
        <v>157943381497.73099</v>
      </c>
      <c r="K1757">
        <v>647553</v>
      </c>
      <c r="L1757">
        <v>34</v>
      </c>
      <c r="M1757">
        <f t="shared" si="27"/>
        <v>2024</v>
      </c>
    </row>
    <row r="1758" spans="1:13">
      <c r="A1758">
        <v>45589</v>
      </c>
      <c r="B1758">
        <v>234062</v>
      </c>
      <c r="C1758">
        <v>2753</v>
      </c>
      <c r="D1758">
        <v>104749784.835774</v>
      </c>
      <c r="E1758">
        <v>143469361711.71701</v>
      </c>
      <c r="F1758">
        <v>863015</v>
      </c>
      <c r="G1758">
        <v>758</v>
      </c>
      <c r="H1758">
        <v>55</v>
      </c>
      <c r="I1758">
        <v>108215583.157509</v>
      </c>
      <c r="J1758">
        <v>158051597080.888</v>
      </c>
      <c r="K1758">
        <v>647575</v>
      </c>
      <c r="L1758">
        <v>33</v>
      </c>
      <c r="M1758">
        <f t="shared" si="27"/>
        <v>2024</v>
      </c>
    </row>
    <row r="1759" spans="1:13">
      <c r="A1759">
        <v>45590</v>
      </c>
      <c r="B1759">
        <v>211491</v>
      </c>
      <c r="C1759">
        <v>2237</v>
      </c>
      <c r="D1759">
        <v>104932316.474858</v>
      </c>
      <c r="E1759">
        <v>143574294028.19101</v>
      </c>
      <c r="F1759">
        <v>864508</v>
      </c>
      <c r="G1759">
        <v>744</v>
      </c>
      <c r="H1759">
        <v>48</v>
      </c>
      <c r="I1759">
        <v>108219864.225694</v>
      </c>
      <c r="J1759">
        <v>158159816945.11401</v>
      </c>
      <c r="K1759">
        <v>647589</v>
      </c>
      <c r="L1759">
        <v>34</v>
      </c>
      <c r="M1759">
        <f t="shared" si="27"/>
        <v>2024</v>
      </c>
    </row>
    <row r="1760" spans="1:13">
      <c r="A1760">
        <v>45591</v>
      </c>
      <c r="B1760">
        <v>163359</v>
      </c>
      <c r="C1760">
        <v>1586</v>
      </c>
      <c r="D1760">
        <v>105035412.20451801</v>
      </c>
      <c r="E1760">
        <v>143679329440.396</v>
      </c>
      <c r="F1760">
        <v>865333</v>
      </c>
      <c r="G1760">
        <v>761</v>
      </c>
      <c r="H1760">
        <v>51</v>
      </c>
      <c r="I1760">
        <v>108225983.869399</v>
      </c>
      <c r="J1760">
        <v>158268042928.983</v>
      </c>
      <c r="K1760">
        <v>647606</v>
      </c>
      <c r="L1760">
        <v>34</v>
      </c>
      <c r="M1760">
        <f t="shared" si="27"/>
        <v>2024</v>
      </c>
    </row>
    <row r="1761" spans="1:13">
      <c r="A1761">
        <v>45592</v>
      </c>
      <c r="B1761">
        <v>18449</v>
      </c>
      <c r="C1761">
        <v>200</v>
      </c>
      <c r="D1761">
        <v>104965708.955957</v>
      </c>
      <c r="E1761">
        <v>143784295149.35199</v>
      </c>
      <c r="F1761">
        <v>864759</v>
      </c>
      <c r="G1761">
        <v>774</v>
      </c>
      <c r="H1761">
        <v>65</v>
      </c>
      <c r="I1761">
        <v>108235626.053765</v>
      </c>
      <c r="J1761">
        <v>158376278555.03699</v>
      </c>
      <c r="K1761">
        <v>647637</v>
      </c>
      <c r="L1761">
        <v>34</v>
      </c>
      <c r="M1761">
        <f t="shared" si="27"/>
        <v>2024</v>
      </c>
    </row>
    <row r="1762" spans="1:13">
      <c r="A1762">
        <v>45593</v>
      </c>
      <c r="B1762">
        <v>10925</v>
      </c>
      <c r="C1762">
        <v>144</v>
      </c>
      <c r="D1762">
        <v>104891291.51695301</v>
      </c>
      <c r="E1762">
        <v>143889186440.86899</v>
      </c>
      <c r="F1762">
        <v>864141</v>
      </c>
      <c r="G1762">
        <v>762</v>
      </c>
      <c r="H1762">
        <v>57</v>
      </c>
      <c r="I1762">
        <v>108243021.56527799</v>
      </c>
      <c r="J1762">
        <v>158484521576.603</v>
      </c>
      <c r="K1762">
        <v>647660</v>
      </c>
      <c r="L1762">
        <v>34</v>
      </c>
      <c r="M1762">
        <f t="shared" si="27"/>
        <v>2024</v>
      </c>
    </row>
    <row r="1763" spans="1:13">
      <c r="A1763">
        <v>45594</v>
      </c>
      <c r="B1763">
        <v>315793</v>
      </c>
      <c r="C1763">
        <v>3060</v>
      </c>
      <c r="D1763">
        <v>105165988.028604</v>
      </c>
      <c r="E1763">
        <v>143994352428.897</v>
      </c>
      <c r="F1763">
        <v>866411</v>
      </c>
      <c r="G1763">
        <v>790</v>
      </c>
      <c r="H1763">
        <v>54</v>
      </c>
      <c r="I1763">
        <v>108249478.61735</v>
      </c>
      <c r="J1763">
        <v>158592771055.22</v>
      </c>
      <c r="K1763">
        <v>647680</v>
      </c>
      <c r="L1763">
        <v>34</v>
      </c>
      <c r="M1763">
        <f t="shared" si="27"/>
        <v>2024</v>
      </c>
    </row>
    <row r="1764" spans="1:13">
      <c r="A1764">
        <v>45595</v>
      </c>
      <c r="B1764">
        <v>218705</v>
      </c>
      <c r="C1764">
        <v>2545</v>
      </c>
      <c r="D1764">
        <v>105378377.214827</v>
      </c>
      <c r="E1764">
        <v>144099730806.112</v>
      </c>
      <c r="F1764">
        <v>868172</v>
      </c>
      <c r="G1764">
        <v>784</v>
      </c>
      <c r="H1764">
        <v>68</v>
      </c>
      <c r="I1764">
        <v>108259387.026621</v>
      </c>
      <c r="J1764">
        <v>158701030442.246</v>
      </c>
      <c r="K1764">
        <v>647714</v>
      </c>
      <c r="L1764">
        <v>34</v>
      </c>
      <c r="M1764">
        <f t="shared" si="27"/>
        <v>2024</v>
      </c>
    </row>
    <row r="1765" spans="1:13">
      <c r="A1765">
        <v>45596</v>
      </c>
      <c r="B1765">
        <v>189435</v>
      </c>
      <c r="C1765">
        <v>2112</v>
      </c>
      <c r="D1765">
        <v>105538787.12817299</v>
      </c>
      <c r="E1765">
        <v>144205269593.23999</v>
      </c>
      <c r="F1765">
        <v>869486</v>
      </c>
      <c r="G1765">
        <v>798</v>
      </c>
      <c r="H1765">
        <v>71</v>
      </c>
      <c r="I1765">
        <v>108267157.18541899</v>
      </c>
      <c r="J1765">
        <v>158809297599.43201</v>
      </c>
      <c r="K1765">
        <v>647751</v>
      </c>
      <c r="L1765">
        <v>34</v>
      </c>
      <c r="M1765">
        <f t="shared" si="27"/>
        <v>2024</v>
      </c>
    </row>
    <row r="1766" spans="1:13">
      <c r="A1766">
        <v>45597</v>
      </c>
      <c r="B1766">
        <v>85240</v>
      </c>
      <c r="C1766">
        <v>976</v>
      </c>
      <c r="D1766">
        <v>105567062.080686</v>
      </c>
      <c r="E1766">
        <v>144310836655.32101</v>
      </c>
      <c r="F1766">
        <v>869711</v>
      </c>
      <c r="G1766">
        <v>751</v>
      </c>
      <c r="H1766">
        <v>63</v>
      </c>
      <c r="I1766">
        <v>108274403.36196201</v>
      </c>
      <c r="J1766">
        <v>158917572002.79401</v>
      </c>
      <c r="K1766">
        <v>647781</v>
      </c>
      <c r="L1766">
        <v>33</v>
      </c>
      <c r="M1766">
        <f t="shared" si="27"/>
        <v>2024</v>
      </c>
    </row>
    <row r="1767" spans="1:13">
      <c r="A1767">
        <v>45598</v>
      </c>
      <c r="B1767">
        <v>69670</v>
      </c>
      <c r="C1767">
        <v>771</v>
      </c>
      <c r="D1767">
        <v>105561246.28422099</v>
      </c>
      <c r="E1767">
        <v>144416397901.60501</v>
      </c>
      <c r="F1767">
        <v>869692</v>
      </c>
      <c r="G1767">
        <v>790</v>
      </c>
      <c r="H1767">
        <v>54</v>
      </c>
      <c r="I1767">
        <v>108280132.767635</v>
      </c>
      <c r="J1767">
        <v>159025852135.561</v>
      </c>
      <c r="K1767">
        <v>647801</v>
      </c>
      <c r="L1767">
        <v>34</v>
      </c>
      <c r="M1767">
        <f t="shared" si="27"/>
        <v>2024</v>
      </c>
    </row>
    <row r="1768" spans="1:13">
      <c r="A1768">
        <v>45599</v>
      </c>
      <c r="B1768">
        <v>11348</v>
      </c>
      <c r="C1768">
        <v>117</v>
      </c>
      <c r="D1768">
        <v>105482563.984989</v>
      </c>
      <c r="E1768">
        <v>144521880465.59</v>
      </c>
      <c r="F1768">
        <v>869044</v>
      </c>
      <c r="G1768">
        <v>765</v>
      </c>
      <c r="H1768">
        <v>50</v>
      </c>
      <c r="I1768">
        <v>108285718.209463</v>
      </c>
      <c r="J1768">
        <v>159134137853.771</v>
      </c>
      <c r="K1768">
        <v>647817</v>
      </c>
      <c r="L1768">
        <v>34</v>
      </c>
      <c r="M1768">
        <f t="shared" si="27"/>
        <v>2024</v>
      </c>
    </row>
    <row r="1769" spans="1:13">
      <c r="A1769">
        <v>45600</v>
      </c>
      <c r="B1769">
        <v>7477</v>
      </c>
      <c r="C1769">
        <v>88</v>
      </c>
      <c r="D1769">
        <v>105406320.81136601</v>
      </c>
      <c r="E1769">
        <v>144627286786.40201</v>
      </c>
      <c r="F1769">
        <v>868393</v>
      </c>
      <c r="G1769">
        <v>739</v>
      </c>
      <c r="H1769">
        <v>61</v>
      </c>
      <c r="I1769">
        <v>108294988.068477</v>
      </c>
      <c r="J1769">
        <v>159242432841.83899</v>
      </c>
      <c r="K1769">
        <v>647844</v>
      </c>
      <c r="L1769">
        <v>34</v>
      </c>
      <c r="M1769">
        <f t="shared" si="27"/>
        <v>2024</v>
      </c>
    </row>
    <row r="1770" spans="1:13">
      <c r="A1770">
        <v>45601</v>
      </c>
      <c r="B1770">
        <v>253786</v>
      </c>
      <c r="C1770">
        <v>3128</v>
      </c>
      <c r="D1770">
        <v>105684723.069653</v>
      </c>
      <c r="E1770">
        <v>144732971509.47101</v>
      </c>
      <c r="F1770">
        <v>870712</v>
      </c>
      <c r="G1770">
        <v>809</v>
      </c>
      <c r="H1770">
        <v>53</v>
      </c>
      <c r="I1770">
        <v>108300621.620785</v>
      </c>
      <c r="J1770">
        <v>159350733463.45999</v>
      </c>
      <c r="K1770">
        <v>647863</v>
      </c>
      <c r="L1770">
        <v>34</v>
      </c>
      <c r="M1770">
        <f t="shared" si="27"/>
        <v>2024</v>
      </c>
    </row>
    <row r="1771" spans="1:13">
      <c r="A1771">
        <v>45602</v>
      </c>
      <c r="B1771">
        <v>145674</v>
      </c>
      <c r="C1771">
        <v>1338</v>
      </c>
      <c r="D1771">
        <v>105744006.71218701</v>
      </c>
      <c r="E1771">
        <v>144838715516.18399</v>
      </c>
      <c r="F1771">
        <v>871232</v>
      </c>
      <c r="G1771">
        <v>818</v>
      </c>
      <c r="H1771">
        <v>57</v>
      </c>
      <c r="I1771">
        <v>108307647.738948</v>
      </c>
      <c r="J1771">
        <v>159459041111.19901</v>
      </c>
      <c r="K1771">
        <v>647886</v>
      </c>
      <c r="L1771">
        <v>34</v>
      </c>
      <c r="M1771">
        <f t="shared" si="27"/>
        <v>2024</v>
      </c>
    </row>
    <row r="1772" spans="1:13">
      <c r="A1772">
        <v>45603</v>
      </c>
      <c r="B1772">
        <v>124738</v>
      </c>
      <c r="C1772">
        <v>1455</v>
      </c>
      <c r="D1772">
        <v>105823318.750577</v>
      </c>
      <c r="E1772">
        <v>144944538834.93399</v>
      </c>
      <c r="F1772">
        <v>871897</v>
      </c>
      <c r="G1772">
        <v>790</v>
      </c>
      <c r="H1772">
        <v>59</v>
      </c>
      <c r="I1772">
        <v>108315613.99000099</v>
      </c>
      <c r="J1772">
        <v>159567356725.189</v>
      </c>
      <c r="K1772">
        <v>647911</v>
      </c>
      <c r="L1772">
        <v>34</v>
      </c>
      <c r="M1772">
        <f t="shared" si="27"/>
        <v>2024</v>
      </c>
    </row>
    <row r="1773" spans="1:13">
      <c r="A1773">
        <v>45604</v>
      </c>
      <c r="B1773">
        <v>133711</v>
      </c>
      <c r="C1773">
        <v>1608</v>
      </c>
      <c r="D1773">
        <v>105916038.997916</v>
      </c>
      <c r="E1773">
        <v>145050454873.93201</v>
      </c>
      <c r="F1773">
        <v>872661</v>
      </c>
      <c r="G1773">
        <v>844</v>
      </c>
      <c r="H1773">
        <v>58</v>
      </c>
      <c r="I1773">
        <v>108322028.606713</v>
      </c>
      <c r="J1773">
        <v>159675678753.79599</v>
      </c>
      <c r="K1773">
        <v>647935</v>
      </c>
      <c r="L1773">
        <v>34</v>
      </c>
      <c r="M1773">
        <f t="shared" si="27"/>
        <v>2024</v>
      </c>
    </row>
    <row r="1774" spans="1:13">
      <c r="A1774">
        <v>45605</v>
      </c>
      <c r="B1774">
        <v>108024</v>
      </c>
      <c r="C1774">
        <v>1253</v>
      </c>
      <c r="D1774">
        <v>105968688.533365</v>
      </c>
      <c r="E1774">
        <v>145156423562.465</v>
      </c>
      <c r="F1774">
        <v>873087</v>
      </c>
      <c r="G1774">
        <v>827</v>
      </c>
      <c r="H1774">
        <v>75</v>
      </c>
      <c r="I1774">
        <v>108333544.93793701</v>
      </c>
      <c r="J1774">
        <v>159784012298.73401</v>
      </c>
      <c r="K1774">
        <v>647976</v>
      </c>
      <c r="L1774">
        <v>34</v>
      </c>
      <c r="M1774">
        <f t="shared" si="27"/>
        <v>2024</v>
      </c>
    </row>
    <row r="1775" spans="1:13">
      <c r="A1775">
        <v>45606</v>
      </c>
      <c r="B1775">
        <v>11700</v>
      </c>
      <c r="C1775">
        <v>127</v>
      </c>
      <c r="D1775">
        <v>105877052.75626799</v>
      </c>
      <c r="E1775">
        <v>145262300615.22198</v>
      </c>
      <c r="F1775">
        <v>872334</v>
      </c>
      <c r="G1775">
        <v>880</v>
      </c>
      <c r="H1775">
        <v>63</v>
      </c>
      <c r="I1775">
        <v>108341180.25720701</v>
      </c>
      <c r="J1775">
        <v>159892353478.991</v>
      </c>
      <c r="K1775">
        <v>648006</v>
      </c>
      <c r="L1775">
        <v>33</v>
      </c>
      <c r="M1775">
        <f t="shared" si="27"/>
        <v>2024</v>
      </c>
    </row>
    <row r="1776" spans="1:13">
      <c r="A1776">
        <v>45607</v>
      </c>
      <c r="B1776">
        <v>5894</v>
      </c>
      <c r="C1776">
        <v>57</v>
      </c>
      <c r="D1776">
        <v>105778047.517785</v>
      </c>
      <c r="E1776">
        <v>145368078662.73901</v>
      </c>
      <c r="F1776">
        <v>871518</v>
      </c>
      <c r="G1776">
        <v>873</v>
      </c>
      <c r="H1776">
        <v>63</v>
      </c>
      <c r="I1776">
        <v>108347998.708441</v>
      </c>
      <c r="J1776">
        <v>160000701477.69901</v>
      </c>
      <c r="K1776">
        <v>648035</v>
      </c>
      <c r="L1776">
        <v>34</v>
      </c>
      <c r="M1776">
        <f t="shared" si="27"/>
        <v>2024</v>
      </c>
    </row>
    <row r="1777" spans="1:13">
      <c r="A1777">
        <v>45608</v>
      </c>
      <c r="B1777">
        <v>190098</v>
      </c>
      <c r="C1777">
        <v>2256</v>
      </c>
      <c r="D1777">
        <v>105940433.473079</v>
      </c>
      <c r="E1777">
        <v>145474019096.21301</v>
      </c>
      <c r="F1777">
        <v>872871</v>
      </c>
      <c r="G1777">
        <v>903</v>
      </c>
      <c r="H1777">
        <v>73</v>
      </c>
      <c r="I1777">
        <v>108357297.930235</v>
      </c>
      <c r="J1777">
        <v>160109058775.63</v>
      </c>
      <c r="K1777">
        <v>648074</v>
      </c>
      <c r="L1777">
        <v>34</v>
      </c>
      <c r="M1777">
        <f t="shared" si="27"/>
        <v>2024</v>
      </c>
    </row>
    <row r="1778" spans="1:13">
      <c r="A1778">
        <v>45609</v>
      </c>
      <c r="B1778">
        <v>152448</v>
      </c>
      <c r="C1778">
        <v>1506</v>
      </c>
      <c r="D1778">
        <v>106020572.059246</v>
      </c>
      <c r="E1778">
        <v>145580039668.272</v>
      </c>
      <c r="F1778">
        <v>873536</v>
      </c>
      <c r="G1778">
        <v>841</v>
      </c>
      <c r="H1778">
        <v>67</v>
      </c>
      <c r="I1778">
        <v>108363991.234752</v>
      </c>
      <c r="J1778">
        <v>160217422766.86401</v>
      </c>
      <c r="K1778">
        <v>648107</v>
      </c>
      <c r="L1778">
        <v>34</v>
      </c>
      <c r="M1778">
        <f t="shared" si="27"/>
        <v>2024</v>
      </c>
    </row>
    <row r="1779" spans="1:13">
      <c r="A1779">
        <v>45610</v>
      </c>
      <c r="B1779">
        <v>130984</v>
      </c>
      <c r="C1779">
        <v>1597</v>
      </c>
      <c r="D1779">
        <v>106110077.48316699</v>
      </c>
      <c r="E1779">
        <v>145686149745.755</v>
      </c>
      <c r="F1779">
        <v>874269</v>
      </c>
      <c r="G1779">
        <v>864</v>
      </c>
      <c r="H1779">
        <v>81</v>
      </c>
      <c r="I1779">
        <v>108375502.39027201</v>
      </c>
      <c r="J1779">
        <v>160325798269.255</v>
      </c>
      <c r="K1779">
        <v>648154</v>
      </c>
      <c r="L1779">
        <v>34</v>
      </c>
      <c r="M1779">
        <f t="shared" si="27"/>
        <v>2024</v>
      </c>
    </row>
    <row r="1780" spans="1:13">
      <c r="A1780">
        <v>45611</v>
      </c>
      <c r="B1780">
        <v>123330</v>
      </c>
      <c r="C1780">
        <v>1498</v>
      </c>
      <c r="D1780">
        <v>106180381.482685</v>
      </c>
      <c r="E1780">
        <v>145792330127.23801</v>
      </c>
      <c r="F1780">
        <v>874863</v>
      </c>
      <c r="G1780">
        <v>904</v>
      </c>
      <c r="H1780">
        <v>80</v>
      </c>
      <c r="I1780">
        <v>108385510.705222</v>
      </c>
      <c r="J1780">
        <v>160434183779.95999</v>
      </c>
      <c r="K1780">
        <v>648200</v>
      </c>
      <c r="L1780">
        <v>34</v>
      </c>
      <c r="M1780">
        <f t="shared" si="27"/>
        <v>2024</v>
      </c>
    </row>
    <row r="1781" spans="1:13">
      <c r="A1781">
        <v>45612</v>
      </c>
      <c r="B1781">
        <v>108728</v>
      </c>
      <c r="C1781">
        <v>1095</v>
      </c>
      <c r="D1781">
        <v>106201800.937589</v>
      </c>
      <c r="E1781">
        <v>145898531928.17499</v>
      </c>
      <c r="F1781">
        <v>875030</v>
      </c>
      <c r="G1781">
        <v>928</v>
      </c>
      <c r="H1781">
        <v>79</v>
      </c>
      <c r="I1781">
        <v>108394479.585655</v>
      </c>
      <c r="J1781">
        <v>160542578259.54599</v>
      </c>
      <c r="K1781">
        <v>648245</v>
      </c>
      <c r="L1781">
        <v>34</v>
      </c>
      <c r="M1781">
        <f t="shared" si="27"/>
        <v>2024</v>
      </c>
    </row>
    <row r="1782" spans="1:13">
      <c r="A1782">
        <v>45613</v>
      </c>
      <c r="B1782">
        <v>14515</v>
      </c>
      <c r="C1782">
        <v>155</v>
      </c>
      <c r="D1782">
        <v>106116971.288716</v>
      </c>
      <c r="E1782">
        <v>146004648899.46399</v>
      </c>
      <c r="F1782">
        <v>874327</v>
      </c>
      <c r="G1782">
        <v>858</v>
      </c>
      <c r="H1782">
        <v>60</v>
      </c>
      <c r="I1782">
        <v>108399420.14399099</v>
      </c>
      <c r="J1782">
        <v>160650977679.69</v>
      </c>
      <c r="K1782">
        <v>648271</v>
      </c>
      <c r="L1782">
        <v>34</v>
      </c>
      <c r="M1782">
        <f t="shared" si="27"/>
        <v>2024</v>
      </c>
    </row>
    <row r="1783" spans="1:13">
      <c r="A1783">
        <v>45614</v>
      </c>
      <c r="B1783">
        <v>5278</v>
      </c>
      <c r="C1783">
        <v>58</v>
      </c>
      <c r="D1783">
        <v>106022829.63722099</v>
      </c>
      <c r="E1783">
        <v>146110671729.10101</v>
      </c>
      <c r="F1783">
        <v>873530</v>
      </c>
      <c r="G1783">
        <v>855</v>
      </c>
      <c r="H1783">
        <v>57</v>
      </c>
      <c r="I1783">
        <v>108405980.899222</v>
      </c>
      <c r="J1783">
        <v>160759383660.58899</v>
      </c>
      <c r="K1783">
        <v>648294</v>
      </c>
      <c r="L1783">
        <v>34</v>
      </c>
      <c r="M1783">
        <f t="shared" si="27"/>
        <v>2024</v>
      </c>
    </row>
    <row r="1784" spans="1:13">
      <c r="A1784">
        <v>45615</v>
      </c>
      <c r="B1784">
        <v>209890</v>
      </c>
      <c r="C1784">
        <v>2213</v>
      </c>
      <c r="D1784">
        <v>106180613.643474</v>
      </c>
      <c r="E1784">
        <v>146216852342.745</v>
      </c>
      <c r="F1784">
        <v>874845</v>
      </c>
      <c r="G1784">
        <v>898</v>
      </c>
      <c r="H1784">
        <v>52</v>
      </c>
      <c r="I1784">
        <v>108411806.06352399</v>
      </c>
      <c r="J1784">
        <v>160867795466.65201</v>
      </c>
      <c r="K1784">
        <v>648312</v>
      </c>
      <c r="L1784">
        <v>34</v>
      </c>
      <c r="M1784">
        <f t="shared" si="27"/>
        <v>2024</v>
      </c>
    </row>
    <row r="1785" spans="1:13">
      <c r="A1785">
        <v>45616</v>
      </c>
      <c r="B1785">
        <v>136701</v>
      </c>
      <c r="C1785">
        <v>1432</v>
      </c>
      <c r="D1785">
        <v>106240055.284013</v>
      </c>
      <c r="E1785">
        <v>146323092398.02899</v>
      </c>
      <c r="F1785">
        <v>875332</v>
      </c>
      <c r="G1785">
        <v>945</v>
      </c>
      <c r="H1785">
        <v>78</v>
      </c>
      <c r="I1785">
        <v>108424353.52398901</v>
      </c>
      <c r="J1785">
        <v>160976219820.17599</v>
      </c>
      <c r="K1785">
        <v>648356</v>
      </c>
      <c r="L1785">
        <v>34</v>
      </c>
      <c r="M1785">
        <f t="shared" si="27"/>
        <v>2024</v>
      </c>
    </row>
    <row r="1786" spans="1:13">
      <c r="A1786">
        <v>45617</v>
      </c>
      <c r="B1786">
        <v>116733</v>
      </c>
      <c r="C1786">
        <v>1185</v>
      </c>
      <c r="D1786">
        <v>106269427.58951899</v>
      </c>
      <c r="E1786">
        <v>146429361825.61801</v>
      </c>
      <c r="F1786">
        <v>875603</v>
      </c>
      <c r="G1786">
        <v>914</v>
      </c>
      <c r="H1786">
        <v>70</v>
      </c>
      <c r="I1786">
        <v>108431371.062584</v>
      </c>
      <c r="J1786">
        <v>161084651191.23901</v>
      </c>
      <c r="K1786">
        <v>648392</v>
      </c>
      <c r="L1786">
        <v>34</v>
      </c>
      <c r="M1786">
        <f t="shared" si="27"/>
        <v>2024</v>
      </c>
    </row>
    <row r="1787" spans="1:13">
      <c r="A1787">
        <v>45618</v>
      </c>
      <c r="B1787">
        <v>119196</v>
      </c>
      <c r="C1787">
        <v>1405</v>
      </c>
      <c r="D1787">
        <v>106335329.84997299</v>
      </c>
      <c r="E1787">
        <v>146535697155.46799</v>
      </c>
      <c r="F1787">
        <v>876131</v>
      </c>
      <c r="G1787">
        <v>877</v>
      </c>
      <c r="H1787">
        <v>71</v>
      </c>
      <c r="I1787">
        <v>108439529.537715</v>
      </c>
      <c r="J1787">
        <v>161193090720.77701</v>
      </c>
      <c r="K1787">
        <v>648429</v>
      </c>
      <c r="L1787">
        <v>34</v>
      </c>
      <c r="M1787">
        <f t="shared" si="27"/>
        <v>2024</v>
      </c>
    </row>
    <row r="1788" spans="1:13">
      <c r="A1788">
        <v>45619</v>
      </c>
      <c r="B1788">
        <v>106529</v>
      </c>
      <c r="C1788">
        <v>1059</v>
      </c>
      <c r="D1788">
        <v>106347652.473297</v>
      </c>
      <c r="E1788">
        <v>146642044807.94101</v>
      </c>
      <c r="F1788">
        <v>876246</v>
      </c>
      <c r="G1788">
        <v>944</v>
      </c>
      <c r="H1788">
        <v>70</v>
      </c>
      <c r="I1788">
        <v>108449008.197108</v>
      </c>
      <c r="J1788">
        <v>161301539728.974</v>
      </c>
      <c r="K1788">
        <v>648465</v>
      </c>
      <c r="L1788">
        <v>34</v>
      </c>
      <c r="M1788">
        <f t="shared" si="27"/>
        <v>2024</v>
      </c>
    </row>
    <row r="1789" spans="1:13">
      <c r="A1789">
        <v>45620</v>
      </c>
      <c r="B1789">
        <v>12403</v>
      </c>
      <c r="C1789">
        <v>145</v>
      </c>
      <c r="D1789">
        <v>106251076.00148199</v>
      </c>
      <c r="E1789">
        <v>146748295883.94299</v>
      </c>
      <c r="F1789">
        <v>875446</v>
      </c>
      <c r="G1789">
        <v>945</v>
      </c>
      <c r="H1789">
        <v>65</v>
      </c>
      <c r="I1789">
        <v>108455298.75183401</v>
      </c>
      <c r="J1789">
        <v>161409995027.72601</v>
      </c>
      <c r="K1789">
        <v>648496</v>
      </c>
      <c r="L1789">
        <v>34</v>
      </c>
      <c r="M1789">
        <f t="shared" si="27"/>
        <v>2024</v>
      </c>
    </row>
    <row r="1790" spans="1:13">
      <c r="A1790">
        <v>45621</v>
      </c>
      <c r="B1790">
        <v>8181</v>
      </c>
      <c r="C1790">
        <v>95</v>
      </c>
      <c r="D1790">
        <v>106147931.49509799</v>
      </c>
      <c r="E1790">
        <v>146854443815.43799</v>
      </c>
      <c r="F1790">
        <v>874600</v>
      </c>
      <c r="G1790">
        <v>941</v>
      </c>
      <c r="H1790">
        <v>61</v>
      </c>
      <c r="I1790">
        <v>108462602.050763</v>
      </c>
      <c r="J1790">
        <v>161518457629.776</v>
      </c>
      <c r="K1790">
        <v>648523</v>
      </c>
      <c r="L1790">
        <v>34</v>
      </c>
      <c r="M1790">
        <f t="shared" si="27"/>
        <v>2024</v>
      </c>
    </row>
    <row r="1791" spans="1:13">
      <c r="A1791">
        <v>45622</v>
      </c>
      <c r="B1791">
        <v>203909</v>
      </c>
      <c r="C1791">
        <v>1898</v>
      </c>
      <c r="D1791">
        <v>106266637.70606799</v>
      </c>
      <c r="E1791">
        <v>146960710453.14401</v>
      </c>
      <c r="F1791">
        <v>875589</v>
      </c>
      <c r="G1791">
        <v>909</v>
      </c>
      <c r="H1791">
        <v>72</v>
      </c>
      <c r="I1791">
        <v>108472882.853689</v>
      </c>
      <c r="J1791">
        <v>161626930512.63</v>
      </c>
      <c r="K1791">
        <v>648561</v>
      </c>
      <c r="L1791">
        <v>34</v>
      </c>
      <c r="M1791">
        <f t="shared" si="27"/>
        <v>2024</v>
      </c>
    </row>
    <row r="1792" spans="1:13">
      <c r="A1792">
        <v>45623</v>
      </c>
      <c r="B1792">
        <v>144531</v>
      </c>
      <c r="C1792">
        <v>1444</v>
      </c>
      <c r="D1792">
        <v>106328620.118093</v>
      </c>
      <c r="E1792">
        <v>147067039073.26199</v>
      </c>
      <c r="F1792">
        <v>876104</v>
      </c>
      <c r="G1792">
        <v>929</v>
      </c>
      <c r="H1792">
        <v>76</v>
      </c>
      <c r="I1792">
        <v>108482415.212129</v>
      </c>
      <c r="J1792">
        <v>161735412927.84201</v>
      </c>
      <c r="K1792">
        <v>648603</v>
      </c>
      <c r="L1792">
        <v>34</v>
      </c>
      <c r="M1792">
        <f t="shared" si="27"/>
        <v>2024</v>
      </c>
    </row>
    <row r="1793" spans="1:13">
      <c r="A1793">
        <v>45624</v>
      </c>
      <c r="B1793">
        <v>135118</v>
      </c>
      <c r="C1793">
        <v>1401</v>
      </c>
      <c r="D1793">
        <v>106380511.16460501</v>
      </c>
      <c r="E1793">
        <v>147173419584.427</v>
      </c>
      <c r="F1793">
        <v>876552</v>
      </c>
      <c r="G1793">
        <v>953</v>
      </c>
      <c r="H1793">
        <v>69</v>
      </c>
      <c r="I1793">
        <v>108491060.548191</v>
      </c>
      <c r="J1793">
        <v>161843903988.39001</v>
      </c>
      <c r="K1793">
        <v>648638</v>
      </c>
      <c r="L1793">
        <v>34</v>
      </c>
      <c r="M1793">
        <f t="shared" si="27"/>
        <v>2024</v>
      </c>
    </row>
    <row r="1794" spans="1:13">
      <c r="A1794">
        <v>45625</v>
      </c>
      <c r="B1794">
        <v>117261</v>
      </c>
      <c r="C1794">
        <v>1354</v>
      </c>
      <c r="D1794">
        <v>106424909.249607</v>
      </c>
      <c r="E1794">
        <v>147279844493.67599</v>
      </c>
      <c r="F1794">
        <v>876920</v>
      </c>
      <c r="G1794">
        <v>986</v>
      </c>
      <c r="H1794">
        <v>79</v>
      </c>
      <c r="I1794">
        <v>108500639.489612</v>
      </c>
      <c r="J1794">
        <v>161952404627.88</v>
      </c>
      <c r="K1794">
        <v>648683</v>
      </c>
      <c r="L1794">
        <v>34</v>
      </c>
      <c r="M1794">
        <f t="shared" si="27"/>
        <v>2024</v>
      </c>
    </row>
    <row r="1795" spans="1:13">
      <c r="A1795">
        <v>45626</v>
      </c>
      <c r="B1795">
        <v>89815</v>
      </c>
      <c r="C1795">
        <v>781</v>
      </c>
      <c r="D1795">
        <v>106393524.66943599</v>
      </c>
      <c r="E1795">
        <v>147386238018.34601</v>
      </c>
      <c r="F1795">
        <v>876695</v>
      </c>
      <c r="G1795">
        <v>1006</v>
      </c>
      <c r="H1795">
        <v>72</v>
      </c>
      <c r="I1795">
        <v>108508861.61824</v>
      </c>
      <c r="J1795">
        <v>162060913489.49799</v>
      </c>
      <c r="K1795">
        <v>648721</v>
      </c>
      <c r="L1795">
        <v>34</v>
      </c>
      <c r="M1795">
        <f t="shared" ref="M1795:M1826" si="28">YEAR(A1795)</f>
        <v>2024</v>
      </c>
    </row>
    <row r="1796" spans="1:13">
      <c r="A1796">
        <v>45627</v>
      </c>
      <c r="B1796">
        <v>14766</v>
      </c>
      <c r="C1796">
        <v>151</v>
      </c>
      <c r="D1796">
        <v>106295967.536809</v>
      </c>
      <c r="E1796">
        <v>147492533985.883</v>
      </c>
      <c r="F1796">
        <v>875885</v>
      </c>
      <c r="G1796">
        <v>961</v>
      </c>
      <c r="H1796">
        <v>70</v>
      </c>
      <c r="I1796">
        <v>108517824.404964</v>
      </c>
      <c r="J1796">
        <v>162169431313.90302</v>
      </c>
      <c r="K1796">
        <v>648757</v>
      </c>
      <c r="L1796">
        <v>34</v>
      </c>
      <c r="M1796">
        <f t="shared" si="28"/>
        <v>2024</v>
      </c>
    </row>
    <row r="1797" spans="1:13">
      <c r="A1797">
        <v>45628</v>
      </c>
      <c r="B1797">
        <v>8834</v>
      </c>
      <c r="C1797">
        <v>90</v>
      </c>
      <c r="D1797">
        <v>106178961.26890799</v>
      </c>
      <c r="E1797">
        <v>147598712947.15201</v>
      </c>
      <c r="F1797">
        <v>874929</v>
      </c>
      <c r="G1797">
        <v>1046</v>
      </c>
      <c r="H1797">
        <v>71</v>
      </c>
      <c r="I1797">
        <v>108527614.678294</v>
      </c>
      <c r="J1797">
        <v>162277958928.58099</v>
      </c>
      <c r="K1797">
        <v>648794</v>
      </c>
      <c r="L1797">
        <v>34</v>
      </c>
      <c r="M1797">
        <f t="shared" si="28"/>
        <v>2024</v>
      </c>
    </row>
    <row r="1798" spans="1:13">
      <c r="A1798">
        <v>45629</v>
      </c>
      <c r="B1798">
        <v>251273</v>
      </c>
      <c r="C1798">
        <v>2366</v>
      </c>
      <c r="D1798">
        <v>106343003.66581701</v>
      </c>
      <c r="E1798">
        <v>147705055950.81699</v>
      </c>
      <c r="F1798">
        <v>876285</v>
      </c>
      <c r="G1798">
        <v>1010</v>
      </c>
      <c r="H1798">
        <v>78</v>
      </c>
      <c r="I1798">
        <v>108535614.094778</v>
      </c>
      <c r="J1798">
        <v>162386494542.67599</v>
      </c>
      <c r="K1798">
        <v>648838</v>
      </c>
      <c r="L1798">
        <v>34</v>
      </c>
      <c r="M1798">
        <f t="shared" si="28"/>
        <v>2024</v>
      </c>
    </row>
    <row r="1799" spans="1:13">
      <c r="A1799">
        <v>45630</v>
      </c>
      <c r="B1799">
        <v>169492</v>
      </c>
      <c r="C1799">
        <v>1621</v>
      </c>
      <c r="D1799">
        <v>106408877.82232</v>
      </c>
      <c r="E1799">
        <v>147811464828.64001</v>
      </c>
      <c r="F1799">
        <v>876829</v>
      </c>
      <c r="G1799">
        <v>1077</v>
      </c>
      <c r="H1799">
        <v>82</v>
      </c>
      <c r="I1799">
        <v>108546896.527273</v>
      </c>
      <c r="J1799">
        <v>162495041439.20401</v>
      </c>
      <c r="K1799">
        <v>648886</v>
      </c>
      <c r="L1799">
        <v>34</v>
      </c>
      <c r="M1799">
        <f t="shared" si="28"/>
        <v>2024</v>
      </c>
    </row>
    <row r="1800" spans="1:13">
      <c r="A1800">
        <v>45631</v>
      </c>
      <c r="B1800">
        <v>161163</v>
      </c>
      <c r="C1800">
        <v>1739</v>
      </c>
      <c r="D1800">
        <v>106490868.117981</v>
      </c>
      <c r="E1800">
        <v>147917955696.758</v>
      </c>
      <c r="F1800">
        <v>877472</v>
      </c>
      <c r="G1800">
        <v>1096</v>
      </c>
      <c r="H1800">
        <v>70</v>
      </c>
      <c r="I1800">
        <v>108554033.385342</v>
      </c>
      <c r="J1800">
        <v>162603595472.58899</v>
      </c>
      <c r="K1800">
        <v>648922</v>
      </c>
      <c r="L1800">
        <v>34</v>
      </c>
      <c r="M1800">
        <f t="shared" si="28"/>
        <v>2024</v>
      </c>
    </row>
    <row r="1801" spans="1:13">
      <c r="A1801">
        <v>45632</v>
      </c>
      <c r="B1801">
        <v>165580</v>
      </c>
      <c r="C1801">
        <v>1935</v>
      </c>
      <c r="D1801">
        <v>106598793.72998901</v>
      </c>
      <c r="E1801">
        <v>148024554490.48801</v>
      </c>
      <c r="F1801">
        <v>878342</v>
      </c>
      <c r="G1801">
        <v>1065</v>
      </c>
      <c r="H1801">
        <v>89</v>
      </c>
      <c r="I1801">
        <v>108566442.929198</v>
      </c>
      <c r="J1801">
        <v>162712161915.51801</v>
      </c>
      <c r="K1801">
        <v>648977</v>
      </c>
      <c r="L1801">
        <v>34</v>
      </c>
      <c r="M1801">
        <f t="shared" si="28"/>
        <v>2024</v>
      </c>
    </row>
    <row r="1802" spans="1:13">
      <c r="A1802">
        <v>45633</v>
      </c>
      <c r="B1802">
        <v>113836</v>
      </c>
      <c r="C1802">
        <v>1242</v>
      </c>
      <c r="D1802">
        <v>106614972.958776</v>
      </c>
      <c r="E1802">
        <v>148131169463.44601</v>
      </c>
      <c r="F1802">
        <v>878501</v>
      </c>
      <c r="G1802">
        <v>1083</v>
      </c>
      <c r="H1802">
        <v>84</v>
      </c>
      <c r="I1802">
        <v>108576269.610209</v>
      </c>
      <c r="J1802">
        <v>162820738185.12799</v>
      </c>
      <c r="K1802">
        <v>649027</v>
      </c>
      <c r="L1802">
        <v>34</v>
      </c>
      <c r="M1802">
        <f t="shared" si="28"/>
        <v>2024</v>
      </c>
    </row>
    <row r="1803" spans="1:13">
      <c r="A1803">
        <v>45634</v>
      </c>
      <c r="B1803">
        <v>12116</v>
      </c>
      <c r="C1803">
        <v>144</v>
      </c>
      <c r="D1803">
        <v>106505291.615367</v>
      </c>
      <c r="E1803">
        <v>148237674755.06201</v>
      </c>
      <c r="F1803">
        <v>877586</v>
      </c>
      <c r="G1803">
        <v>1059</v>
      </c>
      <c r="H1803">
        <v>70</v>
      </c>
      <c r="I1803">
        <v>108581970.952022</v>
      </c>
      <c r="J1803">
        <v>162929320156.07999</v>
      </c>
      <c r="K1803">
        <v>649063</v>
      </c>
      <c r="L1803">
        <v>34</v>
      </c>
      <c r="M1803">
        <f t="shared" si="28"/>
        <v>2024</v>
      </c>
    </row>
    <row r="1804" spans="1:13">
      <c r="A1804">
        <v>45635</v>
      </c>
      <c r="B1804">
        <v>9465</v>
      </c>
      <c r="C1804">
        <v>87</v>
      </c>
      <c r="D1804">
        <v>106385759.18472899</v>
      </c>
      <c r="E1804">
        <v>148344060514.246</v>
      </c>
      <c r="F1804">
        <v>876592</v>
      </c>
      <c r="G1804">
        <v>1081</v>
      </c>
      <c r="H1804">
        <v>76</v>
      </c>
      <c r="I1804">
        <v>108592484.143068</v>
      </c>
      <c r="J1804">
        <v>163037912640.22299</v>
      </c>
      <c r="K1804">
        <v>649105</v>
      </c>
      <c r="L1804">
        <v>34</v>
      </c>
      <c r="M1804">
        <f t="shared" si="28"/>
        <v>2024</v>
      </c>
    </row>
    <row r="1805" spans="1:13">
      <c r="A1805">
        <v>45636</v>
      </c>
      <c r="B1805">
        <v>247991</v>
      </c>
      <c r="C1805">
        <v>2808</v>
      </c>
      <c r="D1805">
        <v>106602621.431982</v>
      </c>
      <c r="E1805">
        <v>148450663135.67801</v>
      </c>
      <c r="F1805">
        <v>878358</v>
      </c>
      <c r="G1805">
        <v>1042</v>
      </c>
      <c r="H1805">
        <v>82</v>
      </c>
      <c r="I1805">
        <v>108603415.936378</v>
      </c>
      <c r="J1805">
        <v>163146516056.16</v>
      </c>
      <c r="K1805">
        <v>649153</v>
      </c>
      <c r="L1805">
        <v>34</v>
      </c>
      <c r="M1805">
        <f t="shared" si="28"/>
        <v>2024</v>
      </c>
    </row>
    <row r="1806" spans="1:13">
      <c r="A1806">
        <v>45637</v>
      </c>
      <c r="B1806">
        <v>176434</v>
      </c>
      <c r="C1806">
        <v>1878</v>
      </c>
      <c r="D1806">
        <v>106691069.504444</v>
      </c>
      <c r="E1806">
        <v>148557354205.18301</v>
      </c>
      <c r="F1806">
        <v>879099</v>
      </c>
      <c r="G1806">
        <v>1137</v>
      </c>
      <c r="H1806">
        <v>92</v>
      </c>
      <c r="I1806">
        <v>108616023.83969</v>
      </c>
      <c r="J1806">
        <v>163255132079.99899</v>
      </c>
      <c r="K1806">
        <v>649211</v>
      </c>
      <c r="L1806">
        <v>34</v>
      </c>
      <c r="M1806">
        <f t="shared" si="28"/>
        <v>2024</v>
      </c>
    </row>
    <row r="1807" spans="1:13">
      <c r="A1807">
        <v>45638</v>
      </c>
      <c r="B1807">
        <v>145892</v>
      </c>
      <c r="C1807">
        <v>1593</v>
      </c>
      <c r="D1807">
        <v>106751086.251987</v>
      </c>
      <c r="E1807">
        <v>148664105291.435</v>
      </c>
      <c r="F1807">
        <v>879634</v>
      </c>
      <c r="G1807">
        <v>1058</v>
      </c>
      <c r="H1807">
        <v>67</v>
      </c>
      <c r="I1807">
        <v>108621310.828154</v>
      </c>
      <c r="J1807">
        <v>163363753390.828</v>
      </c>
      <c r="K1807">
        <v>649244</v>
      </c>
      <c r="L1807">
        <v>34</v>
      </c>
      <c r="M1807">
        <f t="shared" si="28"/>
        <v>2024</v>
      </c>
    </row>
    <row r="1808" spans="1:13">
      <c r="A1808">
        <v>45639</v>
      </c>
      <c r="B1808">
        <v>150057</v>
      </c>
      <c r="C1808">
        <v>1456</v>
      </c>
      <c r="D1808">
        <v>106797214.245649</v>
      </c>
      <c r="E1808">
        <v>148770902505.681</v>
      </c>
      <c r="F1808">
        <v>880014</v>
      </c>
      <c r="G1808">
        <v>1076</v>
      </c>
      <c r="H1808">
        <v>70</v>
      </c>
      <c r="I1808">
        <v>108630230.426166</v>
      </c>
      <c r="J1808">
        <v>163472383621.254</v>
      </c>
      <c r="K1808">
        <v>649280</v>
      </c>
      <c r="L1808">
        <v>34</v>
      </c>
      <c r="M1808">
        <f t="shared" si="28"/>
        <v>2024</v>
      </c>
    </row>
    <row r="1809" spans="1:13">
      <c r="A1809">
        <v>45640</v>
      </c>
      <c r="B1809">
        <v>109545</v>
      </c>
      <c r="C1809">
        <v>1024</v>
      </c>
      <c r="D1809">
        <v>106788447.070539</v>
      </c>
      <c r="E1809">
        <v>148877690952.75101</v>
      </c>
      <c r="F1809">
        <v>879944</v>
      </c>
      <c r="G1809">
        <v>1094</v>
      </c>
      <c r="H1809">
        <v>75</v>
      </c>
      <c r="I1809">
        <v>108639595.449771</v>
      </c>
      <c r="J1809">
        <v>163581023216.70401</v>
      </c>
      <c r="K1809">
        <v>649321</v>
      </c>
      <c r="L1809">
        <v>34</v>
      </c>
      <c r="M1809">
        <f t="shared" si="28"/>
        <v>2024</v>
      </c>
    </row>
    <row r="1810" spans="1:13">
      <c r="A1810">
        <v>45641</v>
      </c>
      <c r="B1810">
        <v>14513</v>
      </c>
      <c r="C1810">
        <v>146</v>
      </c>
      <c r="D1810">
        <v>106675614.017205</v>
      </c>
      <c r="E1810">
        <v>148984366566.76801</v>
      </c>
      <c r="F1810">
        <v>879006</v>
      </c>
      <c r="G1810">
        <v>1084</v>
      </c>
      <c r="H1810">
        <v>78</v>
      </c>
      <c r="I1810">
        <v>108649181.783574</v>
      </c>
      <c r="J1810">
        <v>163689672398.487</v>
      </c>
      <c r="K1810">
        <v>649365</v>
      </c>
      <c r="L1810">
        <v>34</v>
      </c>
      <c r="M1810">
        <f t="shared" si="28"/>
        <v>2024</v>
      </c>
    </row>
    <row r="1811" spans="1:13">
      <c r="A1811">
        <v>45642</v>
      </c>
      <c r="B1811">
        <v>8708</v>
      </c>
      <c r="C1811">
        <v>98</v>
      </c>
      <c r="D1811">
        <v>106557516.90086401</v>
      </c>
      <c r="E1811">
        <v>149090924083.66901</v>
      </c>
      <c r="F1811">
        <v>878040</v>
      </c>
      <c r="G1811">
        <v>1064</v>
      </c>
      <c r="H1811">
        <v>84</v>
      </c>
      <c r="I1811">
        <v>108659436.327673</v>
      </c>
      <c r="J1811">
        <v>163798331834.815</v>
      </c>
      <c r="K1811">
        <v>649415</v>
      </c>
      <c r="L1811">
        <v>34</v>
      </c>
      <c r="M1811">
        <f t="shared" si="28"/>
        <v>2024</v>
      </c>
    </row>
    <row r="1812" spans="1:13">
      <c r="A1812">
        <v>45643</v>
      </c>
      <c r="B1812">
        <v>219595</v>
      </c>
      <c r="C1812">
        <v>2380</v>
      </c>
      <c r="D1812">
        <v>106706587.606521</v>
      </c>
      <c r="E1812">
        <v>149197630671.276</v>
      </c>
      <c r="F1812">
        <v>879301</v>
      </c>
      <c r="G1812">
        <v>1119</v>
      </c>
      <c r="H1812">
        <v>80</v>
      </c>
      <c r="I1812">
        <v>108670135.881675</v>
      </c>
      <c r="J1812">
        <v>163907001970.69601</v>
      </c>
      <c r="K1812">
        <v>649461</v>
      </c>
      <c r="L1812">
        <v>34</v>
      </c>
      <c r="M1812">
        <f t="shared" si="28"/>
        <v>2024</v>
      </c>
    </row>
    <row r="1813" spans="1:13">
      <c r="A1813">
        <v>45644</v>
      </c>
      <c r="B1813">
        <v>152833</v>
      </c>
      <c r="C1813">
        <v>1709</v>
      </c>
      <c r="D1813">
        <v>106779890.71737701</v>
      </c>
      <c r="E1813">
        <v>149304410561.99301</v>
      </c>
      <c r="F1813">
        <v>879928</v>
      </c>
      <c r="G1813">
        <v>1082</v>
      </c>
      <c r="H1813">
        <v>80</v>
      </c>
      <c r="I1813">
        <v>108678715.32574201</v>
      </c>
      <c r="J1813">
        <v>164015680686.022</v>
      </c>
      <c r="K1813">
        <v>649507</v>
      </c>
      <c r="L1813">
        <v>34</v>
      </c>
      <c r="M1813">
        <f t="shared" si="28"/>
        <v>2024</v>
      </c>
    </row>
    <row r="1814" spans="1:13">
      <c r="A1814">
        <v>45645</v>
      </c>
      <c r="B1814">
        <v>149173</v>
      </c>
      <c r="C1814">
        <v>1751</v>
      </c>
      <c r="D1814">
        <v>106859227.92143101</v>
      </c>
      <c r="E1814">
        <v>149411269789.914</v>
      </c>
      <c r="F1814">
        <v>880585</v>
      </c>
      <c r="G1814">
        <v>1094</v>
      </c>
      <c r="H1814">
        <v>89</v>
      </c>
      <c r="I1814">
        <v>108692390.61490799</v>
      </c>
      <c r="J1814">
        <v>164124373076.63699</v>
      </c>
      <c r="K1814">
        <v>649561</v>
      </c>
      <c r="L1814">
        <v>35</v>
      </c>
      <c r="M1814">
        <f t="shared" si="28"/>
        <v>2024</v>
      </c>
    </row>
    <row r="1815" spans="1:13">
      <c r="A1815">
        <v>45646</v>
      </c>
      <c r="B1815">
        <v>132136</v>
      </c>
      <c r="C1815">
        <v>1195</v>
      </c>
      <c r="D1815">
        <v>106865451.37231401</v>
      </c>
      <c r="E1815">
        <v>149518135241.28699</v>
      </c>
      <c r="F1815">
        <v>880654</v>
      </c>
      <c r="G1815">
        <v>1126</v>
      </c>
      <c r="H1815">
        <v>70</v>
      </c>
      <c r="I1815">
        <v>108699568.774296</v>
      </c>
      <c r="J1815">
        <v>164233072645.41101</v>
      </c>
      <c r="K1815">
        <v>649597</v>
      </c>
      <c r="L1815">
        <v>34</v>
      </c>
      <c r="M1815">
        <f t="shared" si="28"/>
        <v>2024</v>
      </c>
    </row>
    <row r="1816" spans="1:13">
      <c r="A1816">
        <v>45647</v>
      </c>
      <c r="B1816">
        <v>94022</v>
      </c>
      <c r="C1816">
        <v>1085</v>
      </c>
      <c r="D1816">
        <v>106866755.636838</v>
      </c>
      <c r="E1816">
        <v>149625001996.92401</v>
      </c>
      <c r="F1816">
        <v>880647</v>
      </c>
      <c r="G1816">
        <v>1092</v>
      </c>
      <c r="H1816">
        <v>85</v>
      </c>
      <c r="I1816">
        <v>108709742.146584</v>
      </c>
      <c r="J1816">
        <v>164341782387.55801</v>
      </c>
      <c r="K1816">
        <v>649648</v>
      </c>
      <c r="L1816">
        <v>34</v>
      </c>
      <c r="M1816">
        <f t="shared" si="28"/>
        <v>2024</v>
      </c>
    </row>
    <row r="1817" spans="1:13">
      <c r="A1817">
        <v>45648</v>
      </c>
      <c r="B1817">
        <v>13251</v>
      </c>
      <c r="C1817">
        <v>119</v>
      </c>
      <c r="D1817">
        <v>106733195.32837901</v>
      </c>
      <c r="E1817">
        <v>149731735192.25201</v>
      </c>
      <c r="F1817">
        <v>879542</v>
      </c>
      <c r="G1817">
        <v>1224</v>
      </c>
      <c r="H1817">
        <v>83</v>
      </c>
      <c r="I1817">
        <v>108720029.830603</v>
      </c>
      <c r="J1817">
        <v>164450502417.38901</v>
      </c>
      <c r="K1817">
        <v>649697</v>
      </c>
      <c r="L1817">
        <v>34</v>
      </c>
      <c r="M1817">
        <f t="shared" si="28"/>
        <v>2024</v>
      </c>
    </row>
    <row r="1818" spans="1:13">
      <c r="A1818">
        <v>45649</v>
      </c>
      <c r="B1818">
        <v>7194</v>
      </c>
      <c r="C1818">
        <v>78</v>
      </c>
      <c r="D1818">
        <v>106600906.53916501</v>
      </c>
      <c r="E1818">
        <v>149838336098.79099</v>
      </c>
      <c r="F1818">
        <v>878442</v>
      </c>
      <c r="G1818">
        <v>1178</v>
      </c>
      <c r="H1818">
        <v>80</v>
      </c>
      <c r="I1818">
        <v>108729098.53739899</v>
      </c>
      <c r="J1818">
        <v>164559231515.92599</v>
      </c>
      <c r="K1818">
        <v>649743</v>
      </c>
      <c r="L1818">
        <v>34</v>
      </c>
      <c r="M1818">
        <f t="shared" si="28"/>
        <v>2024</v>
      </c>
    </row>
    <row r="1819" spans="1:13">
      <c r="A1819">
        <v>45650</v>
      </c>
      <c r="B1819">
        <v>166337</v>
      </c>
      <c r="C1819">
        <v>1823</v>
      </c>
      <c r="D1819">
        <v>106675858.632117</v>
      </c>
      <c r="E1819">
        <v>149945011957.423</v>
      </c>
      <c r="F1819">
        <v>879067</v>
      </c>
      <c r="G1819">
        <v>1198</v>
      </c>
      <c r="H1819">
        <v>98</v>
      </c>
      <c r="I1819">
        <v>108743513.73064101</v>
      </c>
      <c r="J1819">
        <v>164667975029.65701</v>
      </c>
      <c r="K1819">
        <v>649806</v>
      </c>
      <c r="L1819">
        <v>35</v>
      </c>
      <c r="M1819">
        <f t="shared" si="28"/>
        <v>2024</v>
      </c>
    </row>
    <row r="1820" spans="1:13">
      <c r="A1820">
        <v>45651</v>
      </c>
      <c r="B1820">
        <v>10854</v>
      </c>
      <c r="C1820">
        <v>0</v>
      </c>
      <c r="D1820">
        <v>106540649.615012</v>
      </c>
      <c r="E1820">
        <v>150051552607.03799</v>
      </c>
      <c r="F1820">
        <v>877956</v>
      </c>
      <c r="G1820">
        <v>1111</v>
      </c>
      <c r="H1820">
        <v>102</v>
      </c>
      <c r="I1820">
        <v>108755436.921166</v>
      </c>
      <c r="J1820">
        <v>164776730466.578</v>
      </c>
      <c r="K1820">
        <v>649874</v>
      </c>
      <c r="L1820">
        <v>34</v>
      </c>
      <c r="M1820">
        <f t="shared" si="28"/>
        <v>2024</v>
      </c>
    </row>
    <row r="1821" spans="1:13">
      <c r="A1821">
        <v>45652</v>
      </c>
      <c r="B1821">
        <v>8582</v>
      </c>
      <c r="C1821">
        <v>0</v>
      </c>
      <c r="D1821">
        <v>106393602.60952801</v>
      </c>
      <c r="E1821">
        <v>150157946209.64801</v>
      </c>
      <c r="F1821">
        <v>876760</v>
      </c>
      <c r="G1821">
        <v>1196</v>
      </c>
      <c r="H1821">
        <v>89</v>
      </c>
      <c r="I1821">
        <v>108764317.065951</v>
      </c>
      <c r="J1821">
        <v>164885494783.64401</v>
      </c>
      <c r="K1821">
        <v>649929</v>
      </c>
      <c r="L1821">
        <v>34</v>
      </c>
      <c r="M1821">
        <f t="shared" si="28"/>
        <v>2024</v>
      </c>
    </row>
    <row r="1822" spans="1:13">
      <c r="A1822">
        <v>45653</v>
      </c>
      <c r="B1822">
        <v>12747</v>
      </c>
      <c r="C1822">
        <v>0</v>
      </c>
      <c r="D1822">
        <v>106256986.712909</v>
      </c>
      <c r="E1822">
        <v>150264203196.36099</v>
      </c>
      <c r="F1822">
        <v>875617</v>
      </c>
      <c r="G1822">
        <v>1143</v>
      </c>
      <c r="H1822">
        <v>83</v>
      </c>
      <c r="I1822">
        <v>108772246.59487399</v>
      </c>
      <c r="J1822">
        <v>164994267030.23901</v>
      </c>
      <c r="K1822">
        <v>649978</v>
      </c>
      <c r="L1822">
        <v>34</v>
      </c>
      <c r="M1822">
        <f t="shared" si="28"/>
        <v>2024</v>
      </c>
    </row>
    <row r="1823" spans="1:13">
      <c r="A1823">
        <v>45654</v>
      </c>
      <c r="B1823">
        <v>138825</v>
      </c>
      <c r="C1823">
        <v>0</v>
      </c>
      <c r="D1823">
        <v>106122588.95794199</v>
      </c>
      <c r="E1823">
        <v>150370325785.319</v>
      </c>
      <c r="F1823">
        <v>874523</v>
      </c>
      <c r="G1823">
        <v>1094</v>
      </c>
      <c r="H1823">
        <v>86</v>
      </c>
      <c r="I1823">
        <v>108784873.543025</v>
      </c>
      <c r="J1823">
        <v>165103051903.78201</v>
      </c>
      <c r="K1823">
        <v>650030</v>
      </c>
      <c r="L1823">
        <v>34</v>
      </c>
      <c r="M1823">
        <f t="shared" si="28"/>
        <v>2024</v>
      </c>
    </row>
    <row r="1824" spans="1:13">
      <c r="A1824">
        <v>45655</v>
      </c>
      <c r="B1824">
        <v>11232</v>
      </c>
      <c r="C1824">
        <v>0</v>
      </c>
      <c r="D1824">
        <v>105981880.322493</v>
      </c>
      <c r="E1824">
        <v>150476307665.64099</v>
      </c>
      <c r="F1824">
        <v>873338</v>
      </c>
      <c r="G1824">
        <v>1185</v>
      </c>
      <c r="H1824">
        <v>78</v>
      </c>
      <c r="I1824">
        <v>108793273.452975</v>
      </c>
      <c r="J1824">
        <v>165211845177.23499</v>
      </c>
      <c r="K1824">
        <v>650074</v>
      </c>
      <c r="L1824">
        <v>34</v>
      </c>
      <c r="M1824">
        <f t="shared" si="28"/>
        <v>2024</v>
      </c>
    </row>
    <row r="1825" spans="1:13">
      <c r="A1825">
        <v>45656</v>
      </c>
      <c r="B1825">
        <v>10096</v>
      </c>
      <c r="C1825">
        <v>0</v>
      </c>
      <c r="D1825">
        <v>105849082.95527899</v>
      </c>
      <c r="E1825">
        <v>150582156748.59601</v>
      </c>
      <c r="F1825">
        <v>872241</v>
      </c>
      <c r="G1825">
        <v>1097</v>
      </c>
      <c r="H1825">
        <v>84</v>
      </c>
      <c r="I1825">
        <v>108804459.29284599</v>
      </c>
      <c r="J1825">
        <v>165320649636.52701</v>
      </c>
      <c r="K1825">
        <v>650124</v>
      </c>
      <c r="L1825">
        <v>34</v>
      </c>
      <c r="M1825">
        <f t="shared" si="28"/>
        <v>2024</v>
      </c>
    </row>
    <row r="1826" spans="1:13">
      <c r="A1826">
        <v>45657</v>
      </c>
      <c r="B1826">
        <v>162551</v>
      </c>
      <c r="C1826">
        <v>0</v>
      </c>
      <c r="D1826">
        <v>105709713.48498</v>
      </c>
      <c r="E1826">
        <v>150687866462.08099</v>
      </c>
      <c r="F1826">
        <v>871086</v>
      </c>
      <c r="G1826">
        <v>1155</v>
      </c>
      <c r="H1826">
        <v>94</v>
      </c>
      <c r="I1826">
        <v>108816628.124723</v>
      </c>
      <c r="J1826">
        <v>165429466264.65201</v>
      </c>
      <c r="K1826">
        <v>650183</v>
      </c>
      <c r="L1826">
        <v>35</v>
      </c>
      <c r="M1826">
        <f t="shared" si="28"/>
        <v>2024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B528-C37A-45FA-BF07-CDBDFA139033}">
  <sheetPr codeName="Sheet5"/>
  <dimension ref="A1:O1826"/>
  <sheetViews>
    <sheetView topLeftCell="A709" workbookViewId="0">
      <selection activeCell="H366" sqref="H366:H730"/>
    </sheetView>
  </sheetViews>
  <sheetFormatPr defaultRowHeight="14.25"/>
  <cols>
    <col min="1" max="1" width="13" style="2" customWidth="1"/>
    <col min="2" max="13" width="9.125" style="2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14</v>
      </c>
      <c r="N1" s="2" t="s">
        <v>24</v>
      </c>
    </row>
    <row r="2" spans="1:15">
      <c r="A2" s="3">
        <v>43833</v>
      </c>
      <c r="B2" s="2">
        <f>AVERAGE(Pop1_low_severity!B2,Pop1_high_severity!B2,Pop2_low_severity!B2,Pop2_high_severity!B2)</f>
        <v>1</v>
      </c>
      <c r="C2" s="2">
        <f>AVERAGE(Pop1_low_severity!C2,Pop1_high_severity!C2,Pop2_low_severity!C2,Pop2_high_severity!C2)</f>
        <v>0</v>
      </c>
      <c r="D2" s="2">
        <f>AVERAGE(Pop1_low_severity!D2,Pop1_high_severity!D2,Pop2_low_severity!D2,Pop2_high_severity!D2)</f>
        <v>0</v>
      </c>
      <c r="E2" s="2">
        <f>AVERAGE(Pop1_low_severity!E2,Pop1_high_severity!E2,Pop2_low_severity!E2,Pop2_high_severity!E2)</f>
        <v>0</v>
      </c>
      <c r="F2" s="2">
        <f>AVERAGE(Pop1_low_severity!F2,Pop1_high_severity!F2,Pop2_low_severity!F2,Pop2_high_severity!F2)</f>
        <v>0</v>
      </c>
      <c r="G2" s="2">
        <f>AVERAGE(Pop1_low_severity!G2,Pop1_high_severity!G2,Pop2_low_severity!G2,Pop2_high_severity!G2)</f>
        <v>0</v>
      </c>
      <c r="H2" s="2">
        <f>AVERAGE(Pop1_low_severity!H2,Pop1_high_severity!H2,Pop2_low_severity!H2,Pop2_high_severity!H2)</f>
        <v>0</v>
      </c>
      <c r="I2" s="2">
        <f>AVERAGE(Pop1_low_severity!I2,Pop1_high_severity!I2,Pop2_low_severity!I2,Pop2_high_severity!I2)</f>
        <v>57336768.928695381</v>
      </c>
      <c r="J2" s="2">
        <f>AVERAGE(Pop1_low_severity!J2,Pop1_high_severity!J2,Pop2_low_severity!J2,Pop2_high_severity!J2)</f>
        <v>57336768.928695381</v>
      </c>
      <c r="K2" s="2">
        <f>AVERAGE(Pop1_low_severity!K2,Pop1_high_severity!K2,Pop2_low_severity!K2,Pop2_high_severity!K2)</f>
        <v>400000</v>
      </c>
      <c r="L2" s="2">
        <f>AVERAGE(Pop1_low_severity!L2,Pop1_high_severity!L2,Pop2_low_severity!L2,Pop2_high_severity!L2)</f>
        <v>0</v>
      </c>
      <c r="M2" s="2">
        <f>YEAR(A2)</f>
        <v>2020</v>
      </c>
      <c r="N2">
        <f>ROUNDUP(MONTH(A2)/3,0)</f>
        <v>1</v>
      </c>
      <c r="O2" t="str">
        <f>M2&amp;" Q"&amp;N2</f>
        <v>2020 Q1</v>
      </c>
    </row>
    <row r="3" spans="1:15">
      <c r="A3" s="3">
        <v>43834</v>
      </c>
      <c r="B3" s="2">
        <f>AVERAGE(Pop1_low_severity!B3,Pop1_high_severity!B3,Pop2_low_severity!B3,Pop2_high_severity!B3)</f>
        <v>0</v>
      </c>
      <c r="C3" s="2">
        <f>AVERAGE(Pop1_low_severity!C3,Pop1_high_severity!C3,Pop2_low_severity!C3,Pop2_high_severity!C3)</f>
        <v>0</v>
      </c>
      <c r="D3" s="2">
        <f>AVERAGE(Pop1_low_severity!D3,Pop1_high_severity!D3,Pop2_low_severity!D3,Pop2_high_severity!D3)</f>
        <v>0</v>
      </c>
      <c r="E3" s="2">
        <f>AVERAGE(Pop1_low_severity!E3,Pop1_high_severity!E3,Pop2_low_severity!E3,Pop2_high_severity!E3)</f>
        <v>0</v>
      </c>
      <c r="F3" s="2">
        <f>AVERAGE(Pop1_low_severity!F3,Pop1_high_severity!F3,Pop2_low_severity!F3,Pop2_high_severity!F3)</f>
        <v>0</v>
      </c>
      <c r="G3" s="2">
        <f>AVERAGE(Pop1_low_severity!G3,Pop1_high_severity!G3,Pop2_low_severity!G3,Pop2_high_severity!G3)</f>
        <v>0</v>
      </c>
      <c r="H3" s="2">
        <f>AVERAGE(Pop1_low_severity!H3,Pop1_high_severity!H3,Pop2_low_severity!H3,Pop2_high_severity!H3)</f>
        <v>0</v>
      </c>
      <c r="I3" s="2">
        <f>AVERAGE(Pop1_low_severity!I3,Pop1_high_severity!I3,Pop2_low_severity!I3,Pop2_high_severity!I3)</f>
        <v>57336768.928695381</v>
      </c>
      <c r="J3" s="2">
        <f>AVERAGE(Pop1_low_severity!J3,Pop1_high_severity!J3,Pop2_low_severity!J3,Pop2_high_severity!J3)</f>
        <v>114673537.85739076</v>
      </c>
      <c r="K3" s="2">
        <f>AVERAGE(Pop1_low_severity!K3,Pop1_high_severity!K3,Pop2_low_severity!K3,Pop2_high_severity!K3)</f>
        <v>400000</v>
      </c>
      <c r="L3" s="2">
        <f>AVERAGE(Pop1_low_severity!L3,Pop1_high_severity!L3,Pop2_low_severity!L3,Pop2_high_severity!L3)</f>
        <v>0</v>
      </c>
      <c r="M3" s="2">
        <f t="shared" ref="M3:M66" si="0">YEAR(A3)</f>
        <v>2020</v>
      </c>
      <c r="N3">
        <f t="shared" ref="N3:N66" si="1">ROUNDUP(MONTH(A3)/3,0)</f>
        <v>1</v>
      </c>
      <c r="O3" t="str">
        <f t="shared" ref="O3:O66" si="2">M3&amp;" Q"&amp;N3</f>
        <v>2020 Q1</v>
      </c>
    </row>
    <row r="4" spans="1:15">
      <c r="A4" s="3">
        <v>43835</v>
      </c>
      <c r="B4" s="2">
        <f>AVERAGE(Pop1_low_severity!B4,Pop1_high_severity!B4,Pop2_low_severity!B4,Pop2_high_severity!B4)</f>
        <v>0</v>
      </c>
      <c r="C4" s="2">
        <f>AVERAGE(Pop1_low_severity!C4,Pop1_high_severity!C4,Pop2_low_severity!C4,Pop2_high_severity!C4)</f>
        <v>0</v>
      </c>
      <c r="D4" s="2">
        <f>AVERAGE(Pop1_low_severity!D4,Pop1_high_severity!D4,Pop2_low_severity!D4,Pop2_high_severity!D4)</f>
        <v>0</v>
      </c>
      <c r="E4" s="2">
        <f>AVERAGE(Pop1_low_severity!E4,Pop1_high_severity!E4,Pop2_low_severity!E4,Pop2_high_severity!E4)</f>
        <v>0</v>
      </c>
      <c r="F4" s="2">
        <f>AVERAGE(Pop1_low_severity!F4,Pop1_high_severity!F4,Pop2_low_severity!F4,Pop2_high_severity!F4)</f>
        <v>0</v>
      </c>
      <c r="G4" s="2">
        <f>AVERAGE(Pop1_low_severity!G4,Pop1_high_severity!G4,Pop2_low_severity!G4,Pop2_high_severity!G4)</f>
        <v>0</v>
      </c>
      <c r="H4" s="2">
        <f>AVERAGE(Pop1_low_severity!H4,Pop1_high_severity!H4,Pop2_low_severity!H4,Pop2_high_severity!H4)</f>
        <v>0</v>
      </c>
      <c r="I4" s="2">
        <f>AVERAGE(Pop1_low_severity!I4,Pop1_high_severity!I4,Pop2_low_severity!I4,Pop2_high_severity!I4)</f>
        <v>57336768.928695381</v>
      </c>
      <c r="J4" s="2">
        <f>AVERAGE(Pop1_low_severity!J4,Pop1_high_severity!J4,Pop2_low_severity!J4,Pop2_high_severity!J4)</f>
        <v>172010306.78608575</v>
      </c>
      <c r="K4" s="2">
        <f>AVERAGE(Pop1_low_severity!K4,Pop1_high_severity!K4,Pop2_low_severity!K4,Pop2_high_severity!K4)</f>
        <v>400000</v>
      </c>
      <c r="L4" s="2">
        <f>AVERAGE(Pop1_low_severity!L4,Pop1_high_severity!L4,Pop2_low_severity!L4,Pop2_high_severity!L4)</f>
        <v>0</v>
      </c>
      <c r="M4" s="2">
        <f t="shared" si="0"/>
        <v>2020</v>
      </c>
      <c r="N4">
        <f t="shared" si="1"/>
        <v>1</v>
      </c>
      <c r="O4" t="str">
        <f t="shared" si="2"/>
        <v>2020 Q1</v>
      </c>
    </row>
    <row r="5" spans="1:15">
      <c r="A5" s="3">
        <v>43836</v>
      </c>
      <c r="B5" s="2">
        <f>AVERAGE(Pop1_low_severity!B5,Pop1_high_severity!B5,Pop2_low_severity!B5,Pop2_high_severity!B5)</f>
        <v>0</v>
      </c>
      <c r="C5" s="2">
        <f>AVERAGE(Pop1_low_severity!C5,Pop1_high_severity!C5,Pop2_low_severity!C5,Pop2_high_severity!C5)</f>
        <v>0</v>
      </c>
      <c r="D5" s="2">
        <f>AVERAGE(Pop1_low_severity!D5,Pop1_high_severity!D5,Pop2_low_severity!D5,Pop2_high_severity!D5)</f>
        <v>0</v>
      </c>
      <c r="E5" s="2">
        <f>AVERAGE(Pop1_low_severity!E5,Pop1_high_severity!E5,Pop2_low_severity!E5,Pop2_high_severity!E5)</f>
        <v>0</v>
      </c>
      <c r="F5" s="2">
        <f>AVERAGE(Pop1_low_severity!F5,Pop1_high_severity!F5,Pop2_low_severity!F5,Pop2_high_severity!F5)</f>
        <v>0</v>
      </c>
      <c r="G5" s="2">
        <f>AVERAGE(Pop1_low_severity!G5,Pop1_high_severity!G5,Pop2_low_severity!G5,Pop2_high_severity!G5)</f>
        <v>0</v>
      </c>
      <c r="H5" s="2">
        <f>AVERAGE(Pop1_low_severity!H5,Pop1_high_severity!H5,Pop2_low_severity!H5,Pop2_high_severity!H5)</f>
        <v>0</v>
      </c>
      <c r="I5" s="2">
        <f>AVERAGE(Pop1_low_severity!I5,Pop1_high_severity!I5,Pop2_low_severity!I5,Pop2_high_severity!I5)</f>
        <v>57336768.928695381</v>
      </c>
      <c r="J5" s="2">
        <f>AVERAGE(Pop1_low_severity!J5,Pop1_high_severity!J5,Pop2_low_severity!J5,Pop2_high_severity!J5)</f>
        <v>229347075.71478152</v>
      </c>
      <c r="K5" s="2">
        <f>AVERAGE(Pop1_low_severity!K5,Pop1_high_severity!K5,Pop2_low_severity!K5,Pop2_high_severity!K5)</f>
        <v>400000</v>
      </c>
      <c r="L5" s="2">
        <f>AVERAGE(Pop1_low_severity!L5,Pop1_high_severity!L5,Pop2_low_severity!L5,Pop2_high_severity!L5)</f>
        <v>0</v>
      </c>
      <c r="M5" s="2">
        <f t="shared" si="0"/>
        <v>2020</v>
      </c>
      <c r="N5">
        <f t="shared" si="1"/>
        <v>1</v>
      </c>
      <c r="O5" t="str">
        <f t="shared" si="2"/>
        <v>2020 Q1</v>
      </c>
    </row>
    <row r="6" spans="1:15">
      <c r="A6" s="3">
        <v>43837</v>
      </c>
      <c r="B6" s="2">
        <f>AVERAGE(Pop1_low_severity!B6,Pop1_high_severity!B6,Pop2_low_severity!B6,Pop2_high_severity!B6)</f>
        <v>0</v>
      </c>
      <c r="C6" s="2">
        <f>AVERAGE(Pop1_low_severity!C6,Pop1_high_severity!C6,Pop2_low_severity!C6,Pop2_high_severity!C6)</f>
        <v>0</v>
      </c>
      <c r="D6" s="2">
        <f>AVERAGE(Pop1_low_severity!D6,Pop1_high_severity!D6,Pop2_low_severity!D6,Pop2_high_severity!D6)</f>
        <v>0</v>
      </c>
      <c r="E6" s="2">
        <f>AVERAGE(Pop1_low_severity!E6,Pop1_high_severity!E6,Pop2_low_severity!E6,Pop2_high_severity!E6)</f>
        <v>0</v>
      </c>
      <c r="F6" s="2">
        <f>AVERAGE(Pop1_low_severity!F6,Pop1_high_severity!F6,Pop2_low_severity!F6,Pop2_high_severity!F6)</f>
        <v>0</v>
      </c>
      <c r="G6" s="2">
        <f>AVERAGE(Pop1_low_severity!G6,Pop1_high_severity!G6,Pop2_low_severity!G6,Pop2_high_severity!G6)</f>
        <v>0</v>
      </c>
      <c r="H6" s="2">
        <f>AVERAGE(Pop1_low_severity!H6,Pop1_high_severity!H6,Pop2_low_severity!H6,Pop2_high_severity!H6)</f>
        <v>0</v>
      </c>
      <c r="I6" s="2">
        <f>AVERAGE(Pop1_low_severity!I6,Pop1_high_severity!I6,Pop2_low_severity!I6,Pop2_high_severity!I6)</f>
        <v>57336768.928695381</v>
      </c>
      <c r="J6" s="2">
        <f>AVERAGE(Pop1_low_severity!J6,Pop1_high_severity!J6,Pop2_low_severity!J6,Pop2_high_severity!J6)</f>
        <v>286683844.64347649</v>
      </c>
      <c r="K6" s="2">
        <f>AVERAGE(Pop1_low_severity!K6,Pop1_high_severity!K6,Pop2_low_severity!K6,Pop2_high_severity!K6)</f>
        <v>400000</v>
      </c>
      <c r="L6" s="2">
        <f>AVERAGE(Pop1_low_severity!L6,Pop1_high_severity!L6,Pop2_low_severity!L6,Pop2_high_severity!L6)</f>
        <v>0</v>
      </c>
      <c r="M6" s="2">
        <f t="shared" si="0"/>
        <v>2020</v>
      </c>
      <c r="N6">
        <f t="shared" si="1"/>
        <v>1</v>
      </c>
      <c r="O6" t="str">
        <f t="shared" si="2"/>
        <v>2020 Q1</v>
      </c>
    </row>
    <row r="7" spans="1:15">
      <c r="A7" s="3">
        <v>43838</v>
      </c>
      <c r="B7" s="2">
        <f>AVERAGE(Pop1_low_severity!B7,Pop1_high_severity!B7,Pop2_low_severity!B7,Pop2_high_severity!B7)</f>
        <v>0</v>
      </c>
      <c r="C7" s="2">
        <f>AVERAGE(Pop1_low_severity!C7,Pop1_high_severity!C7,Pop2_low_severity!C7,Pop2_high_severity!C7)</f>
        <v>0</v>
      </c>
      <c r="D7" s="2">
        <f>AVERAGE(Pop1_low_severity!D7,Pop1_high_severity!D7,Pop2_low_severity!D7,Pop2_high_severity!D7)</f>
        <v>0</v>
      </c>
      <c r="E7" s="2">
        <f>AVERAGE(Pop1_low_severity!E7,Pop1_high_severity!E7,Pop2_low_severity!E7,Pop2_high_severity!E7)</f>
        <v>0</v>
      </c>
      <c r="F7" s="2">
        <f>AVERAGE(Pop1_low_severity!F7,Pop1_high_severity!F7,Pop2_low_severity!F7,Pop2_high_severity!F7)</f>
        <v>0</v>
      </c>
      <c r="G7" s="2">
        <f>AVERAGE(Pop1_low_severity!G7,Pop1_high_severity!G7,Pop2_low_severity!G7,Pop2_high_severity!G7)</f>
        <v>0</v>
      </c>
      <c r="H7" s="2">
        <f>AVERAGE(Pop1_low_severity!H7,Pop1_high_severity!H7,Pop2_low_severity!H7,Pop2_high_severity!H7)</f>
        <v>0</v>
      </c>
      <c r="I7" s="2">
        <f>AVERAGE(Pop1_low_severity!I7,Pop1_high_severity!I7,Pop2_low_severity!I7,Pop2_high_severity!I7)</f>
        <v>57336768.928695381</v>
      </c>
      <c r="J7" s="2">
        <f>AVERAGE(Pop1_low_severity!J7,Pop1_high_severity!J7,Pop2_low_severity!J7,Pop2_high_severity!J7)</f>
        <v>344020613.57217222</v>
      </c>
      <c r="K7" s="2">
        <f>AVERAGE(Pop1_low_severity!K7,Pop1_high_severity!K7,Pop2_low_severity!K7,Pop2_high_severity!K7)</f>
        <v>400000</v>
      </c>
      <c r="L7" s="2">
        <f>AVERAGE(Pop1_low_severity!L7,Pop1_high_severity!L7,Pop2_low_severity!L7,Pop2_high_severity!L7)</f>
        <v>0</v>
      </c>
      <c r="M7" s="2">
        <f t="shared" si="0"/>
        <v>2020</v>
      </c>
      <c r="N7">
        <f t="shared" si="1"/>
        <v>1</v>
      </c>
      <c r="O7" t="str">
        <f t="shared" si="2"/>
        <v>2020 Q1</v>
      </c>
    </row>
    <row r="8" spans="1:15">
      <c r="A8" s="3">
        <v>43839</v>
      </c>
      <c r="B8" s="2">
        <f>AVERAGE(Pop1_low_severity!B8,Pop1_high_severity!B8,Pop2_low_severity!B8,Pop2_high_severity!B8)</f>
        <v>0</v>
      </c>
      <c r="C8" s="2">
        <f>AVERAGE(Pop1_low_severity!C8,Pop1_high_severity!C8,Pop2_low_severity!C8,Pop2_high_severity!C8)</f>
        <v>0</v>
      </c>
      <c r="D8" s="2">
        <f>AVERAGE(Pop1_low_severity!D8,Pop1_high_severity!D8,Pop2_low_severity!D8,Pop2_high_severity!D8)</f>
        <v>0</v>
      </c>
      <c r="E8" s="2">
        <f>AVERAGE(Pop1_low_severity!E8,Pop1_high_severity!E8,Pop2_low_severity!E8,Pop2_high_severity!E8)</f>
        <v>0</v>
      </c>
      <c r="F8" s="2">
        <f>AVERAGE(Pop1_low_severity!F8,Pop1_high_severity!F8,Pop2_low_severity!F8,Pop2_high_severity!F8)</f>
        <v>0</v>
      </c>
      <c r="G8" s="2">
        <f>AVERAGE(Pop1_low_severity!G8,Pop1_high_severity!G8,Pop2_low_severity!G8,Pop2_high_severity!G8)</f>
        <v>0</v>
      </c>
      <c r="H8" s="2">
        <f>AVERAGE(Pop1_low_severity!H8,Pop1_high_severity!H8,Pop2_low_severity!H8,Pop2_high_severity!H8)</f>
        <v>0</v>
      </c>
      <c r="I8" s="2">
        <f>AVERAGE(Pop1_low_severity!I8,Pop1_high_severity!I8,Pop2_low_severity!I8,Pop2_high_severity!I8)</f>
        <v>57336768.928695381</v>
      </c>
      <c r="J8" s="2">
        <f>AVERAGE(Pop1_low_severity!J8,Pop1_high_severity!J8,Pop2_low_severity!J8,Pop2_high_severity!J8)</f>
        <v>401357382.50086725</v>
      </c>
      <c r="K8" s="2">
        <f>AVERAGE(Pop1_low_severity!K8,Pop1_high_severity!K8,Pop2_low_severity!K8,Pop2_high_severity!K8)</f>
        <v>400000</v>
      </c>
      <c r="L8" s="2">
        <f>AVERAGE(Pop1_low_severity!L8,Pop1_high_severity!L8,Pop2_low_severity!L8,Pop2_high_severity!L8)</f>
        <v>0</v>
      </c>
      <c r="M8" s="2">
        <f t="shared" si="0"/>
        <v>2020</v>
      </c>
      <c r="N8">
        <f t="shared" si="1"/>
        <v>1</v>
      </c>
      <c r="O8" t="str">
        <f t="shared" si="2"/>
        <v>2020 Q1</v>
      </c>
    </row>
    <row r="9" spans="1:15">
      <c r="A9" s="3">
        <v>43840</v>
      </c>
      <c r="B9" s="2">
        <f>AVERAGE(Pop1_low_severity!B9,Pop1_high_severity!B9,Pop2_low_severity!B9,Pop2_high_severity!B9)</f>
        <v>0</v>
      </c>
      <c r="C9" s="2">
        <f>AVERAGE(Pop1_low_severity!C9,Pop1_high_severity!C9,Pop2_low_severity!C9,Pop2_high_severity!C9)</f>
        <v>0</v>
      </c>
      <c r="D9" s="2">
        <f>AVERAGE(Pop1_low_severity!D9,Pop1_high_severity!D9,Pop2_low_severity!D9,Pop2_high_severity!D9)</f>
        <v>0</v>
      </c>
      <c r="E9" s="2">
        <f>AVERAGE(Pop1_low_severity!E9,Pop1_high_severity!E9,Pop2_low_severity!E9,Pop2_high_severity!E9)</f>
        <v>0</v>
      </c>
      <c r="F9" s="2">
        <f>AVERAGE(Pop1_low_severity!F9,Pop1_high_severity!F9,Pop2_low_severity!F9,Pop2_high_severity!F9)</f>
        <v>0</v>
      </c>
      <c r="G9" s="2">
        <f>AVERAGE(Pop1_low_severity!G9,Pop1_high_severity!G9,Pop2_low_severity!G9,Pop2_high_severity!G9)</f>
        <v>0</v>
      </c>
      <c r="H9" s="2">
        <f>AVERAGE(Pop1_low_severity!H9,Pop1_high_severity!H9,Pop2_low_severity!H9,Pop2_high_severity!H9)</f>
        <v>0</v>
      </c>
      <c r="I9" s="2">
        <f>AVERAGE(Pop1_low_severity!I9,Pop1_high_severity!I9,Pop2_low_severity!I9,Pop2_high_severity!I9)</f>
        <v>57336768.928695381</v>
      </c>
      <c r="J9" s="2">
        <f>AVERAGE(Pop1_low_severity!J9,Pop1_high_severity!J9,Pop2_low_severity!J9,Pop2_high_severity!J9)</f>
        <v>458694151.42956305</v>
      </c>
      <c r="K9" s="2">
        <f>AVERAGE(Pop1_low_severity!K9,Pop1_high_severity!K9,Pop2_low_severity!K9,Pop2_high_severity!K9)</f>
        <v>400000</v>
      </c>
      <c r="L9" s="2">
        <f>AVERAGE(Pop1_low_severity!L9,Pop1_high_severity!L9,Pop2_low_severity!L9,Pop2_high_severity!L9)</f>
        <v>0</v>
      </c>
      <c r="M9" s="2">
        <f t="shared" si="0"/>
        <v>2020</v>
      </c>
      <c r="N9">
        <f t="shared" si="1"/>
        <v>1</v>
      </c>
      <c r="O9" t="str">
        <f t="shared" si="2"/>
        <v>2020 Q1</v>
      </c>
    </row>
    <row r="10" spans="1:15">
      <c r="A10" s="3">
        <v>43841</v>
      </c>
      <c r="B10" s="2">
        <f>AVERAGE(Pop1_low_severity!B10,Pop1_high_severity!B10,Pop2_low_severity!B10,Pop2_high_severity!B10)</f>
        <v>0</v>
      </c>
      <c r="C10" s="2">
        <f>AVERAGE(Pop1_low_severity!C10,Pop1_high_severity!C10,Pop2_low_severity!C10,Pop2_high_severity!C10)</f>
        <v>0</v>
      </c>
      <c r="D10" s="2">
        <f>AVERAGE(Pop1_low_severity!D10,Pop1_high_severity!D10,Pop2_low_severity!D10,Pop2_high_severity!D10)</f>
        <v>0</v>
      </c>
      <c r="E10" s="2">
        <f>AVERAGE(Pop1_low_severity!E10,Pop1_high_severity!E10,Pop2_low_severity!E10,Pop2_high_severity!E10)</f>
        <v>0</v>
      </c>
      <c r="F10" s="2">
        <f>AVERAGE(Pop1_low_severity!F10,Pop1_high_severity!F10,Pop2_low_severity!F10,Pop2_high_severity!F10)</f>
        <v>0</v>
      </c>
      <c r="G10" s="2">
        <f>AVERAGE(Pop1_low_severity!G10,Pop1_high_severity!G10,Pop2_low_severity!G10,Pop2_high_severity!G10)</f>
        <v>0</v>
      </c>
      <c r="H10" s="2">
        <f>AVERAGE(Pop1_low_severity!H10,Pop1_high_severity!H10,Pop2_low_severity!H10,Pop2_high_severity!H10)</f>
        <v>0</v>
      </c>
      <c r="I10" s="2">
        <f>AVERAGE(Pop1_low_severity!I10,Pop1_high_severity!I10,Pop2_low_severity!I10,Pop2_high_severity!I10)</f>
        <v>57336768.928695381</v>
      </c>
      <c r="J10" s="2">
        <f>AVERAGE(Pop1_low_severity!J10,Pop1_high_severity!J10,Pop2_low_severity!J10,Pop2_high_severity!J10)</f>
        <v>516030920.35825801</v>
      </c>
      <c r="K10" s="2">
        <f>AVERAGE(Pop1_low_severity!K10,Pop1_high_severity!K10,Pop2_low_severity!K10,Pop2_high_severity!K10)</f>
        <v>400000</v>
      </c>
      <c r="L10" s="2">
        <f>AVERAGE(Pop1_low_severity!L10,Pop1_high_severity!L10,Pop2_low_severity!L10,Pop2_high_severity!L10)</f>
        <v>0</v>
      </c>
      <c r="M10" s="2">
        <f t="shared" si="0"/>
        <v>2020</v>
      </c>
      <c r="N10">
        <f t="shared" si="1"/>
        <v>1</v>
      </c>
      <c r="O10" t="str">
        <f t="shared" si="2"/>
        <v>2020 Q1</v>
      </c>
    </row>
    <row r="11" spans="1:15">
      <c r="A11" s="3">
        <v>43842</v>
      </c>
      <c r="B11" s="2">
        <f>AVERAGE(Pop1_low_severity!B11,Pop1_high_severity!B11,Pop2_low_severity!B11,Pop2_high_severity!B11)</f>
        <v>0</v>
      </c>
      <c r="C11" s="2">
        <f>AVERAGE(Pop1_low_severity!C11,Pop1_high_severity!C11,Pop2_low_severity!C11,Pop2_high_severity!C11)</f>
        <v>0</v>
      </c>
      <c r="D11" s="2">
        <f>AVERAGE(Pop1_low_severity!D11,Pop1_high_severity!D11,Pop2_low_severity!D11,Pop2_high_severity!D11)</f>
        <v>0</v>
      </c>
      <c r="E11" s="2">
        <f>AVERAGE(Pop1_low_severity!E11,Pop1_high_severity!E11,Pop2_low_severity!E11,Pop2_high_severity!E11)</f>
        <v>0</v>
      </c>
      <c r="F11" s="2">
        <f>AVERAGE(Pop1_low_severity!F11,Pop1_high_severity!F11,Pop2_low_severity!F11,Pop2_high_severity!F11)</f>
        <v>0</v>
      </c>
      <c r="G11" s="2">
        <f>AVERAGE(Pop1_low_severity!G11,Pop1_high_severity!G11,Pop2_low_severity!G11,Pop2_high_severity!G11)</f>
        <v>0</v>
      </c>
      <c r="H11" s="2">
        <f>AVERAGE(Pop1_low_severity!H11,Pop1_high_severity!H11,Pop2_low_severity!H11,Pop2_high_severity!H11)</f>
        <v>0</v>
      </c>
      <c r="I11" s="2">
        <f>AVERAGE(Pop1_low_severity!I11,Pop1_high_severity!I11,Pop2_low_severity!I11,Pop2_high_severity!I11)</f>
        <v>57336768.928695381</v>
      </c>
      <c r="J11" s="2">
        <f>AVERAGE(Pop1_low_severity!J11,Pop1_high_severity!J11,Pop2_low_severity!J11,Pop2_high_severity!J11)</f>
        <v>573367689.28695369</v>
      </c>
      <c r="K11" s="2">
        <f>AVERAGE(Pop1_low_severity!K11,Pop1_high_severity!K11,Pop2_low_severity!K11,Pop2_high_severity!K11)</f>
        <v>400000</v>
      </c>
      <c r="L11" s="2">
        <f>AVERAGE(Pop1_low_severity!L11,Pop1_high_severity!L11,Pop2_low_severity!L11,Pop2_high_severity!L11)</f>
        <v>0</v>
      </c>
      <c r="M11" s="2">
        <f t="shared" si="0"/>
        <v>2020</v>
      </c>
      <c r="N11">
        <f t="shared" si="1"/>
        <v>1</v>
      </c>
      <c r="O11" t="str">
        <f t="shared" si="2"/>
        <v>2020 Q1</v>
      </c>
    </row>
    <row r="12" spans="1:15">
      <c r="A12" s="3">
        <v>43843</v>
      </c>
      <c r="B12" s="2">
        <f>AVERAGE(Pop1_low_severity!B12,Pop1_high_severity!B12,Pop2_low_severity!B12,Pop2_high_severity!B12)</f>
        <v>0</v>
      </c>
      <c r="C12" s="2">
        <f>AVERAGE(Pop1_low_severity!C12,Pop1_high_severity!C12,Pop2_low_severity!C12,Pop2_high_severity!C12)</f>
        <v>0</v>
      </c>
      <c r="D12" s="2">
        <f>AVERAGE(Pop1_low_severity!D12,Pop1_high_severity!D12,Pop2_low_severity!D12,Pop2_high_severity!D12)</f>
        <v>0</v>
      </c>
      <c r="E12" s="2">
        <f>AVERAGE(Pop1_low_severity!E12,Pop1_high_severity!E12,Pop2_low_severity!E12,Pop2_high_severity!E12)</f>
        <v>0</v>
      </c>
      <c r="F12" s="2">
        <f>AVERAGE(Pop1_low_severity!F12,Pop1_high_severity!F12,Pop2_low_severity!F12,Pop2_high_severity!F12)</f>
        <v>0</v>
      </c>
      <c r="G12" s="2">
        <f>AVERAGE(Pop1_low_severity!G12,Pop1_high_severity!G12,Pop2_low_severity!G12,Pop2_high_severity!G12)</f>
        <v>0</v>
      </c>
      <c r="H12" s="2">
        <f>AVERAGE(Pop1_low_severity!H12,Pop1_high_severity!H12,Pop2_low_severity!H12,Pop2_high_severity!H12)</f>
        <v>0</v>
      </c>
      <c r="I12" s="2">
        <f>AVERAGE(Pop1_low_severity!I12,Pop1_high_severity!I12,Pop2_low_severity!I12,Pop2_high_severity!I12)</f>
        <v>57336768.928695381</v>
      </c>
      <c r="J12" s="2">
        <f>AVERAGE(Pop1_low_severity!J12,Pop1_high_severity!J12,Pop2_low_severity!J12,Pop2_high_severity!J12)</f>
        <v>630704458.21564877</v>
      </c>
      <c r="K12" s="2">
        <f>AVERAGE(Pop1_low_severity!K12,Pop1_high_severity!K12,Pop2_low_severity!K12,Pop2_high_severity!K12)</f>
        <v>400000</v>
      </c>
      <c r="L12" s="2">
        <f>AVERAGE(Pop1_low_severity!L12,Pop1_high_severity!L12,Pop2_low_severity!L12,Pop2_high_severity!L12)</f>
        <v>0</v>
      </c>
      <c r="M12" s="2">
        <f t="shared" si="0"/>
        <v>2020</v>
      </c>
      <c r="N12">
        <f t="shared" si="1"/>
        <v>1</v>
      </c>
      <c r="O12" t="str">
        <f t="shared" si="2"/>
        <v>2020 Q1</v>
      </c>
    </row>
    <row r="13" spans="1:15">
      <c r="A13" s="3">
        <v>43844</v>
      </c>
      <c r="B13" s="2">
        <f>AVERAGE(Pop1_low_severity!B13,Pop1_high_severity!B13,Pop2_low_severity!B13,Pop2_high_severity!B13)</f>
        <v>0</v>
      </c>
      <c r="C13" s="2">
        <f>AVERAGE(Pop1_low_severity!C13,Pop1_high_severity!C13,Pop2_low_severity!C13,Pop2_high_severity!C13)</f>
        <v>0</v>
      </c>
      <c r="D13" s="2">
        <f>AVERAGE(Pop1_low_severity!D13,Pop1_high_severity!D13,Pop2_low_severity!D13,Pop2_high_severity!D13)</f>
        <v>0</v>
      </c>
      <c r="E13" s="2">
        <f>AVERAGE(Pop1_low_severity!E13,Pop1_high_severity!E13,Pop2_low_severity!E13,Pop2_high_severity!E13)</f>
        <v>0</v>
      </c>
      <c r="F13" s="2">
        <f>AVERAGE(Pop1_low_severity!F13,Pop1_high_severity!F13,Pop2_low_severity!F13,Pop2_high_severity!F13)</f>
        <v>0</v>
      </c>
      <c r="G13" s="2">
        <f>AVERAGE(Pop1_low_severity!G13,Pop1_high_severity!G13,Pop2_low_severity!G13,Pop2_high_severity!G13)</f>
        <v>0</v>
      </c>
      <c r="H13" s="2">
        <f>AVERAGE(Pop1_low_severity!H13,Pop1_high_severity!H13,Pop2_low_severity!H13,Pop2_high_severity!H13)</f>
        <v>0</v>
      </c>
      <c r="I13" s="2">
        <f>AVERAGE(Pop1_low_severity!I13,Pop1_high_severity!I13,Pop2_low_severity!I13,Pop2_high_severity!I13)</f>
        <v>57336768.928695381</v>
      </c>
      <c r="J13" s="2">
        <f>AVERAGE(Pop1_low_severity!J13,Pop1_high_severity!J13,Pop2_low_severity!J13,Pop2_high_severity!J13)</f>
        <v>688041227.14434445</v>
      </c>
      <c r="K13" s="2">
        <f>AVERAGE(Pop1_low_severity!K13,Pop1_high_severity!K13,Pop2_low_severity!K13,Pop2_high_severity!K13)</f>
        <v>400000</v>
      </c>
      <c r="L13" s="2">
        <f>AVERAGE(Pop1_low_severity!L13,Pop1_high_severity!L13,Pop2_low_severity!L13,Pop2_high_severity!L13)</f>
        <v>0</v>
      </c>
      <c r="M13" s="2">
        <f t="shared" si="0"/>
        <v>2020</v>
      </c>
      <c r="N13">
        <f t="shared" si="1"/>
        <v>1</v>
      </c>
      <c r="O13" t="str">
        <f t="shared" si="2"/>
        <v>2020 Q1</v>
      </c>
    </row>
    <row r="14" spans="1:15">
      <c r="A14" s="3">
        <v>43845</v>
      </c>
      <c r="B14" s="2">
        <f>AVERAGE(Pop1_low_severity!B14,Pop1_high_severity!B14,Pop2_low_severity!B14,Pop2_high_severity!B14)</f>
        <v>0</v>
      </c>
      <c r="C14" s="2">
        <f>AVERAGE(Pop1_low_severity!C14,Pop1_high_severity!C14,Pop2_low_severity!C14,Pop2_high_severity!C14)</f>
        <v>0</v>
      </c>
      <c r="D14" s="2">
        <f>AVERAGE(Pop1_low_severity!D14,Pop1_high_severity!D14,Pop2_low_severity!D14,Pop2_high_severity!D14)</f>
        <v>0</v>
      </c>
      <c r="E14" s="2">
        <f>AVERAGE(Pop1_low_severity!E14,Pop1_high_severity!E14,Pop2_low_severity!E14,Pop2_high_severity!E14)</f>
        <v>0</v>
      </c>
      <c r="F14" s="2">
        <f>AVERAGE(Pop1_low_severity!F14,Pop1_high_severity!F14,Pop2_low_severity!F14,Pop2_high_severity!F14)</f>
        <v>0</v>
      </c>
      <c r="G14" s="2">
        <f>AVERAGE(Pop1_low_severity!G14,Pop1_high_severity!G14,Pop2_low_severity!G14,Pop2_high_severity!G14)</f>
        <v>0</v>
      </c>
      <c r="H14" s="2">
        <f>AVERAGE(Pop1_low_severity!H14,Pop1_high_severity!H14,Pop2_low_severity!H14,Pop2_high_severity!H14)</f>
        <v>0</v>
      </c>
      <c r="I14" s="2">
        <f>AVERAGE(Pop1_low_severity!I14,Pop1_high_severity!I14,Pop2_low_severity!I14,Pop2_high_severity!I14)</f>
        <v>57336768.928695381</v>
      </c>
      <c r="J14" s="2">
        <f>AVERAGE(Pop1_low_severity!J14,Pop1_high_severity!J14,Pop2_low_severity!J14,Pop2_high_severity!J14)</f>
        <v>745377996.07303953</v>
      </c>
      <c r="K14" s="2">
        <f>AVERAGE(Pop1_low_severity!K14,Pop1_high_severity!K14,Pop2_low_severity!K14,Pop2_high_severity!K14)</f>
        <v>400000</v>
      </c>
      <c r="L14" s="2">
        <f>AVERAGE(Pop1_low_severity!L14,Pop1_high_severity!L14,Pop2_low_severity!L14,Pop2_high_severity!L14)</f>
        <v>0</v>
      </c>
      <c r="M14" s="2">
        <f t="shared" si="0"/>
        <v>2020</v>
      </c>
      <c r="N14">
        <f t="shared" si="1"/>
        <v>1</v>
      </c>
      <c r="O14" t="str">
        <f t="shared" si="2"/>
        <v>2020 Q1</v>
      </c>
    </row>
    <row r="15" spans="1:15">
      <c r="A15" s="3">
        <v>43846</v>
      </c>
      <c r="B15" s="2">
        <f>AVERAGE(Pop1_low_severity!B15,Pop1_high_severity!B15,Pop2_low_severity!B15,Pop2_high_severity!B15)</f>
        <v>0</v>
      </c>
      <c r="C15" s="2">
        <f>AVERAGE(Pop1_low_severity!C15,Pop1_high_severity!C15,Pop2_low_severity!C15,Pop2_high_severity!C15)</f>
        <v>0</v>
      </c>
      <c r="D15" s="2">
        <f>AVERAGE(Pop1_low_severity!D15,Pop1_high_severity!D15,Pop2_low_severity!D15,Pop2_high_severity!D15)</f>
        <v>0</v>
      </c>
      <c r="E15" s="2">
        <f>AVERAGE(Pop1_low_severity!E15,Pop1_high_severity!E15,Pop2_low_severity!E15,Pop2_high_severity!E15)</f>
        <v>0</v>
      </c>
      <c r="F15" s="2">
        <f>AVERAGE(Pop1_low_severity!F15,Pop1_high_severity!F15,Pop2_low_severity!F15,Pop2_high_severity!F15)</f>
        <v>0</v>
      </c>
      <c r="G15" s="2">
        <f>AVERAGE(Pop1_low_severity!G15,Pop1_high_severity!G15,Pop2_low_severity!G15,Pop2_high_severity!G15)</f>
        <v>0</v>
      </c>
      <c r="H15" s="2">
        <f>AVERAGE(Pop1_low_severity!H15,Pop1_high_severity!H15,Pop2_low_severity!H15,Pop2_high_severity!H15)</f>
        <v>0</v>
      </c>
      <c r="I15" s="2">
        <f>AVERAGE(Pop1_low_severity!I15,Pop1_high_severity!I15,Pop2_low_severity!I15,Pop2_high_severity!I15)</f>
        <v>57336768.928695381</v>
      </c>
      <c r="J15" s="2">
        <f>AVERAGE(Pop1_low_severity!J15,Pop1_high_severity!J15,Pop2_low_severity!J15,Pop2_high_severity!J15)</f>
        <v>802714765.00173175</v>
      </c>
      <c r="K15" s="2">
        <f>AVERAGE(Pop1_low_severity!K15,Pop1_high_severity!K15,Pop2_low_severity!K15,Pop2_high_severity!K15)</f>
        <v>400000</v>
      </c>
      <c r="L15" s="2">
        <f>AVERAGE(Pop1_low_severity!L15,Pop1_high_severity!L15,Pop2_low_severity!L15,Pop2_high_severity!L15)</f>
        <v>0</v>
      </c>
      <c r="M15" s="2">
        <f t="shared" si="0"/>
        <v>2020</v>
      </c>
      <c r="N15">
        <f t="shared" si="1"/>
        <v>1</v>
      </c>
      <c r="O15" t="str">
        <f t="shared" si="2"/>
        <v>2020 Q1</v>
      </c>
    </row>
    <row r="16" spans="1:15">
      <c r="A16" s="3">
        <v>43847</v>
      </c>
      <c r="B16" s="2">
        <f>AVERAGE(Pop1_low_severity!B16,Pop1_high_severity!B16,Pop2_low_severity!B16,Pop2_high_severity!B16)</f>
        <v>0</v>
      </c>
      <c r="C16" s="2">
        <f>AVERAGE(Pop1_low_severity!C16,Pop1_high_severity!C16,Pop2_low_severity!C16,Pop2_high_severity!C16)</f>
        <v>0</v>
      </c>
      <c r="D16" s="2">
        <f>AVERAGE(Pop1_low_severity!D16,Pop1_high_severity!D16,Pop2_low_severity!D16,Pop2_high_severity!D16)</f>
        <v>0</v>
      </c>
      <c r="E16" s="2">
        <f>AVERAGE(Pop1_low_severity!E16,Pop1_high_severity!E16,Pop2_low_severity!E16,Pop2_high_severity!E16)</f>
        <v>0</v>
      </c>
      <c r="F16" s="2">
        <f>AVERAGE(Pop1_low_severity!F16,Pop1_high_severity!F16,Pop2_low_severity!F16,Pop2_high_severity!F16)</f>
        <v>0</v>
      </c>
      <c r="G16" s="2">
        <f>AVERAGE(Pop1_low_severity!G16,Pop1_high_severity!G16,Pop2_low_severity!G16,Pop2_high_severity!G16)</f>
        <v>0</v>
      </c>
      <c r="H16" s="2">
        <f>AVERAGE(Pop1_low_severity!H16,Pop1_high_severity!H16,Pop2_low_severity!H16,Pop2_high_severity!H16)</f>
        <v>0</v>
      </c>
      <c r="I16" s="2">
        <f>AVERAGE(Pop1_low_severity!I16,Pop1_high_severity!I16,Pop2_low_severity!I16,Pop2_high_severity!I16)</f>
        <v>57336768.928695381</v>
      </c>
      <c r="J16" s="2">
        <f>AVERAGE(Pop1_low_severity!J16,Pop1_high_severity!J16,Pop2_low_severity!J16,Pop2_high_severity!J16)</f>
        <v>860051533.93042672</v>
      </c>
      <c r="K16" s="2">
        <f>AVERAGE(Pop1_low_severity!K16,Pop1_high_severity!K16,Pop2_low_severity!K16,Pop2_high_severity!K16)</f>
        <v>400000</v>
      </c>
      <c r="L16" s="2">
        <f>AVERAGE(Pop1_low_severity!L16,Pop1_high_severity!L16,Pop2_low_severity!L16,Pop2_high_severity!L16)</f>
        <v>0</v>
      </c>
      <c r="M16" s="2">
        <f t="shared" si="0"/>
        <v>2020</v>
      </c>
      <c r="N16">
        <f t="shared" si="1"/>
        <v>1</v>
      </c>
      <c r="O16" t="str">
        <f t="shared" si="2"/>
        <v>2020 Q1</v>
      </c>
    </row>
    <row r="17" spans="1:15">
      <c r="A17" s="3">
        <v>43848</v>
      </c>
      <c r="B17" s="2">
        <f>AVERAGE(Pop1_low_severity!B17,Pop1_high_severity!B17,Pop2_low_severity!B17,Pop2_high_severity!B17)</f>
        <v>0</v>
      </c>
      <c r="C17" s="2">
        <f>AVERAGE(Pop1_low_severity!C17,Pop1_high_severity!C17,Pop2_low_severity!C17,Pop2_high_severity!C17)</f>
        <v>0</v>
      </c>
      <c r="D17" s="2">
        <f>AVERAGE(Pop1_low_severity!D17,Pop1_high_severity!D17,Pop2_low_severity!D17,Pop2_high_severity!D17)</f>
        <v>0</v>
      </c>
      <c r="E17" s="2">
        <f>AVERAGE(Pop1_low_severity!E17,Pop1_high_severity!E17,Pop2_low_severity!E17,Pop2_high_severity!E17)</f>
        <v>0</v>
      </c>
      <c r="F17" s="2">
        <f>AVERAGE(Pop1_low_severity!F17,Pop1_high_severity!F17,Pop2_low_severity!F17,Pop2_high_severity!F17)</f>
        <v>0</v>
      </c>
      <c r="G17" s="2">
        <f>AVERAGE(Pop1_low_severity!G17,Pop1_high_severity!G17,Pop2_low_severity!G17,Pop2_high_severity!G17)</f>
        <v>0</v>
      </c>
      <c r="H17" s="2">
        <f>AVERAGE(Pop1_low_severity!H17,Pop1_high_severity!H17,Pop2_low_severity!H17,Pop2_high_severity!H17)</f>
        <v>0</v>
      </c>
      <c r="I17" s="2">
        <f>AVERAGE(Pop1_low_severity!I17,Pop1_high_severity!I17,Pop2_low_severity!I17,Pop2_high_severity!I17)</f>
        <v>57336768.928695381</v>
      </c>
      <c r="J17" s="2">
        <f>AVERAGE(Pop1_low_severity!J17,Pop1_high_severity!J17,Pop2_low_severity!J17,Pop2_high_severity!J17)</f>
        <v>917388302.85912204</v>
      </c>
      <c r="K17" s="2">
        <f>AVERAGE(Pop1_low_severity!K17,Pop1_high_severity!K17,Pop2_low_severity!K17,Pop2_high_severity!K17)</f>
        <v>400000</v>
      </c>
      <c r="L17" s="2">
        <f>AVERAGE(Pop1_low_severity!L17,Pop1_high_severity!L17,Pop2_low_severity!L17,Pop2_high_severity!L17)</f>
        <v>0</v>
      </c>
      <c r="M17" s="2">
        <f t="shared" si="0"/>
        <v>2020</v>
      </c>
      <c r="N17">
        <f t="shared" si="1"/>
        <v>1</v>
      </c>
      <c r="O17" t="str">
        <f t="shared" si="2"/>
        <v>2020 Q1</v>
      </c>
    </row>
    <row r="18" spans="1:15">
      <c r="A18" s="3">
        <v>43849</v>
      </c>
      <c r="B18" s="2">
        <f>AVERAGE(Pop1_low_severity!B18,Pop1_high_severity!B18,Pop2_low_severity!B18,Pop2_high_severity!B18)</f>
        <v>0</v>
      </c>
      <c r="C18" s="2">
        <f>AVERAGE(Pop1_low_severity!C18,Pop1_high_severity!C18,Pop2_low_severity!C18,Pop2_high_severity!C18)</f>
        <v>0</v>
      </c>
      <c r="D18" s="2">
        <f>AVERAGE(Pop1_low_severity!D18,Pop1_high_severity!D18,Pop2_low_severity!D18,Pop2_high_severity!D18)</f>
        <v>0</v>
      </c>
      <c r="E18" s="2">
        <f>AVERAGE(Pop1_low_severity!E18,Pop1_high_severity!E18,Pop2_low_severity!E18,Pop2_high_severity!E18)</f>
        <v>0</v>
      </c>
      <c r="F18" s="2">
        <f>AVERAGE(Pop1_low_severity!F18,Pop1_high_severity!F18,Pop2_low_severity!F18,Pop2_high_severity!F18)</f>
        <v>0</v>
      </c>
      <c r="G18" s="2">
        <f>AVERAGE(Pop1_low_severity!G18,Pop1_high_severity!G18,Pop2_low_severity!G18,Pop2_high_severity!G18)</f>
        <v>0</v>
      </c>
      <c r="H18" s="2">
        <f>AVERAGE(Pop1_low_severity!H18,Pop1_high_severity!H18,Pop2_low_severity!H18,Pop2_high_severity!H18)</f>
        <v>0</v>
      </c>
      <c r="I18" s="2">
        <f>AVERAGE(Pop1_low_severity!I18,Pop1_high_severity!I18,Pop2_low_severity!I18,Pop2_high_severity!I18)</f>
        <v>57336768.928695381</v>
      </c>
      <c r="J18" s="2">
        <f>AVERAGE(Pop1_low_severity!J18,Pop1_high_severity!J18,Pop2_low_severity!J18,Pop2_high_severity!J18)</f>
        <v>974725071.787817</v>
      </c>
      <c r="K18" s="2">
        <f>AVERAGE(Pop1_low_severity!K18,Pop1_high_severity!K18,Pop2_low_severity!K18,Pop2_high_severity!K18)</f>
        <v>400000</v>
      </c>
      <c r="L18" s="2">
        <f>AVERAGE(Pop1_low_severity!L18,Pop1_high_severity!L18,Pop2_low_severity!L18,Pop2_high_severity!L18)</f>
        <v>0</v>
      </c>
      <c r="M18" s="2">
        <f t="shared" si="0"/>
        <v>2020</v>
      </c>
      <c r="N18">
        <f t="shared" si="1"/>
        <v>1</v>
      </c>
      <c r="O18" t="str">
        <f t="shared" si="2"/>
        <v>2020 Q1</v>
      </c>
    </row>
    <row r="19" spans="1:15">
      <c r="A19" s="3">
        <v>43850</v>
      </c>
      <c r="B19" s="2">
        <f>AVERAGE(Pop1_low_severity!B19,Pop1_high_severity!B19,Pop2_low_severity!B19,Pop2_high_severity!B19)</f>
        <v>0</v>
      </c>
      <c r="C19" s="2">
        <f>AVERAGE(Pop1_low_severity!C19,Pop1_high_severity!C19,Pop2_low_severity!C19,Pop2_high_severity!C19)</f>
        <v>0</v>
      </c>
      <c r="D19" s="2">
        <f>AVERAGE(Pop1_low_severity!D19,Pop1_high_severity!D19,Pop2_low_severity!D19,Pop2_high_severity!D19)</f>
        <v>0</v>
      </c>
      <c r="E19" s="2">
        <f>AVERAGE(Pop1_low_severity!E19,Pop1_high_severity!E19,Pop2_low_severity!E19,Pop2_high_severity!E19)</f>
        <v>0</v>
      </c>
      <c r="F19" s="2">
        <f>AVERAGE(Pop1_low_severity!F19,Pop1_high_severity!F19,Pop2_low_severity!F19,Pop2_high_severity!F19)</f>
        <v>0</v>
      </c>
      <c r="G19" s="2">
        <f>AVERAGE(Pop1_low_severity!G19,Pop1_high_severity!G19,Pop2_low_severity!G19,Pop2_high_severity!G19)</f>
        <v>0</v>
      </c>
      <c r="H19" s="2">
        <f>AVERAGE(Pop1_low_severity!H19,Pop1_high_severity!H19,Pop2_low_severity!H19,Pop2_high_severity!H19)</f>
        <v>0</v>
      </c>
      <c r="I19" s="2">
        <f>AVERAGE(Pop1_low_severity!I19,Pop1_high_severity!I19,Pop2_low_severity!I19,Pop2_high_severity!I19)</f>
        <v>57336768.928695381</v>
      </c>
      <c r="J19" s="2">
        <f>AVERAGE(Pop1_low_severity!J19,Pop1_high_severity!J19,Pop2_low_severity!J19,Pop2_high_severity!J19)</f>
        <v>1032061840.7165123</v>
      </c>
      <c r="K19" s="2">
        <f>AVERAGE(Pop1_low_severity!K19,Pop1_high_severity!K19,Pop2_low_severity!K19,Pop2_high_severity!K19)</f>
        <v>400000</v>
      </c>
      <c r="L19" s="2">
        <f>AVERAGE(Pop1_low_severity!L19,Pop1_high_severity!L19,Pop2_low_severity!L19,Pop2_high_severity!L19)</f>
        <v>0</v>
      </c>
      <c r="M19" s="2">
        <f t="shared" si="0"/>
        <v>2020</v>
      </c>
      <c r="N19">
        <f t="shared" si="1"/>
        <v>1</v>
      </c>
      <c r="O19" t="str">
        <f t="shared" si="2"/>
        <v>2020 Q1</v>
      </c>
    </row>
    <row r="20" spans="1:15">
      <c r="A20" s="3">
        <v>43851</v>
      </c>
      <c r="B20" s="2">
        <f>AVERAGE(Pop1_low_severity!B20,Pop1_high_severity!B20,Pop2_low_severity!B20,Pop2_high_severity!B20)</f>
        <v>0</v>
      </c>
      <c r="C20" s="2">
        <f>AVERAGE(Pop1_low_severity!C20,Pop1_high_severity!C20,Pop2_low_severity!C20,Pop2_high_severity!C20)</f>
        <v>0</v>
      </c>
      <c r="D20" s="2">
        <f>AVERAGE(Pop1_low_severity!D20,Pop1_high_severity!D20,Pop2_low_severity!D20,Pop2_high_severity!D20)</f>
        <v>0</v>
      </c>
      <c r="E20" s="2">
        <f>AVERAGE(Pop1_low_severity!E20,Pop1_high_severity!E20,Pop2_low_severity!E20,Pop2_high_severity!E20)</f>
        <v>0</v>
      </c>
      <c r="F20" s="2">
        <f>AVERAGE(Pop1_low_severity!F20,Pop1_high_severity!F20,Pop2_low_severity!F20,Pop2_high_severity!F20)</f>
        <v>0</v>
      </c>
      <c r="G20" s="2">
        <f>AVERAGE(Pop1_low_severity!G20,Pop1_high_severity!G20,Pop2_low_severity!G20,Pop2_high_severity!G20)</f>
        <v>0</v>
      </c>
      <c r="H20" s="2">
        <f>AVERAGE(Pop1_low_severity!H20,Pop1_high_severity!H20,Pop2_low_severity!H20,Pop2_high_severity!H20)</f>
        <v>0</v>
      </c>
      <c r="I20" s="2">
        <f>AVERAGE(Pop1_low_severity!I20,Pop1_high_severity!I20,Pop2_low_severity!I20,Pop2_high_severity!I20)</f>
        <v>57336768.928695381</v>
      </c>
      <c r="J20" s="2">
        <f>AVERAGE(Pop1_low_severity!J20,Pop1_high_severity!J20,Pop2_low_severity!J20,Pop2_high_severity!J20)</f>
        <v>1089398609.6452122</v>
      </c>
      <c r="K20" s="2">
        <f>AVERAGE(Pop1_low_severity!K20,Pop1_high_severity!K20,Pop2_low_severity!K20,Pop2_high_severity!K20)</f>
        <v>400000</v>
      </c>
      <c r="L20" s="2">
        <f>AVERAGE(Pop1_low_severity!L20,Pop1_high_severity!L20,Pop2_low_severity!L20,Pop2_high_severity!L20)</f>
        <v>0</v>
      </c>
      <c r="M20" s="2">
        <f t="shared" si="0"/>
        <v>2020</v>
      </c>
      <c r="N20">
        <f t="shared" si="1"/>
        <v>1</v>
      </c>
      <c r="O20" t="str">
        <f t="shared" si="2"/>
        <v>2020 Q1</v>
      </c>
    </row>
    <row r="21" spans="1:15">
      <c r="A21" s="3">
        <v>43852</v>
      </c>
      <c r="B21" s="2">
        <f>AVERAGE(Pop1_low_severity!B21,Pop1_high_severity!B21,Pop2_low_severity!B21,Pop2_high_severity!B21)</f>
        <v>0</v>
      </c>
      <c r="C21" s="2">
        <f>AVERAGE(Pop1_low_severity!C21,Pop1_high_severity!C21,Pop2_low_severity!C21,Pop2_high_severity!C21)</f>
        <v>0</v>
      </c>
      <c r="D21" s="2">
        <f>AVERAGE(Pop1_low_severity!D21,Pop1_high_severity!D21,Pop2_low_severity!D21,Pop2_high_severity!D21)</f>
        <v>0</v>
      </c>
      <c r="E21" s="2">
        <f>AVERAGE(Pop1_low_severity!E21,Pop1_high_severity!E21,Pop2_low_severity!E21,Pop2_high_severity!E21)</f>
        <v>0</v>
      </c>
      <c r="F21" s="2">
        <f>AVERAGE(Pop1_low_severity!F21,Pop1_high_severity!F21,Pop2_low_severity!F21,Pop2_high_severity!F21)</f>
        <v>0</v>
      </c>
      <c r="G21" s="2">
        <f>AVERAGE(Pop1_low_severity!G21,Pop1_high_severity!G21,Pop2_low_severity!G21,Pop2_high_severity!G21)</f>
        <v>0</v>
      </c>
      <c r="H21" s="2">
        <f>AVERAGE(Pop1_low_severity!H21,Pop1_high_severity!H21,Pop2_low_severity!H21,Pop2_high_severity!H21)</f>
        <v>0</v>
      </c>
      <c r="I21" s="2">
        <f>AVERAGE(Pop1_low_severity!I21,Pop1_high_severity!I21,Pop2_low_severity!I21,Pop2_high_severity!I21)</f>
        <v>57336768.928695381</v>
      </c>
      <c r="J21" s="2">
        <f>AVERAGE(Pop1_low_severity!J21,Pop1_high_severity!J21,Pop2_low_severity!J21,Pop2_high_severity!J21)</f>
        <v>1146735378.5739074</v>
      </c>
      <c r="K21" s="2">
        <f>AVERAGE(Pop1_low_severity!K21,Pop1_high_severity!K21,Pop2_low_severity!K21,Pop2_high_severity!K21)</f>
        <v>400000</v>
      </c>
      <c r="L21" s="2">
        <f>AVERAGE(Pop1_low_severity!L21,Pop1_high_severity!L21,Pop2_low_severity!L21,Pop2_high_severity!L21)</f>
        <v>0</v>
      </c>
      <c r="M21" s="2">
        <f t="shared" si="0"/>
        <v>2020</v>
      </c>
      <c r="N21">
        <f t="shared" si="1"/>
        <v>1</v>
      </c>
      <c r="O21" t="str">
        <f t="shared" si="2"/>
        <v>2020 Q1</v>
      </c>
    </row>
    <row r="22" spans="1:15">
      <c r="A22" s="3">
        <v>43853</v>
      </c>
      <c r="B22" s="2">
        <f>AVERAGE(Pop1_low_severity!B22,Pop1_high_severity!B22,Pop2_low_severity!B22,Pop2_high_severity!B22)</f>
        <v>0</v>
      </c>
      <c r="C22" s="2">
        <f>AVERAGE(Pop1_low_severity!C22,Pop1_high_severity!C22,Pop2_low_severity!C22,Pop2_high_severity!C22)</f>
        <v>0</v>
      </c>
      <c r="D22" s="2">
        <f>AVERAGE(Pop1_low_severity!D22,Pop1_high_severity!D22,Pop2_low_severity!D22,Pop2_high_severity!D22)</f>
        <v>0</v>
      </c>
      <c r="E22" s="2">
        <f>AVERAGE(Pop1_low_severity!E22,Pop1_high_severity!E22,Pop2_low_severity!E22,Pop2_high_severity!E22)</f>
        <v>0</v>
      </c>
      <c r="F22" s="2">
        <f>AVERAGE(Pop1_low_severity!F22,Pop1_high_severity!F22,Pop2_low_severity!F22,Pop2_high_severity!F22)</f>
        <v>0</v>
      </c>
      <c r="G22" s="2">
        <f>AVERAGE(Pop1_low_severity!G22,Pop1_high_severity!G22,Pop2_low_severity!G22,Pop2_high_severity!G22)</f>
        <v>0</v>
      </c>
      <c r="H22" s="2">
        <f>AVERAGE(Pop1_low_severity!H22,Pop1_high_severity!H22,Pop2_low_severity!H22,Pop2_high_severity!H22)</f>
        <v>0</v>
      </c>
      <c r="I22" s="2">
        <f>AVERAGE(Pop1_low_severity!I22,Pop1_high_severity!I22,Pop2_low_severity!I22,Pop2_high_severity!I22)</f>
        <v>57336768.928695381</v>
      </c>
      <c r="J22" s="2">
        <f>AVERAGE(Pop1_low_severity!J22,Pop1_high_severity!J22,Pop2_low_severity!J22,Pop2_high_severity!J22)</f>
        <v>1204072147.5026026</v>
      </c>
      <c r="K22" s="2">
        <f>AVERAGE(Pop1_low_severity!K22,Pop1_high_severity!K22,Pop2_low_severity!K22,Pop2_high_severity!K22)</f>
        <v>400000</v>
      </c>
      <c r="L22" s="2">
        <f>AVERAGE(Pop1_low_severity!L22,Pop1_high_severity!L22,Pop2_low_severity!L22,Pop2_high_severity!L22)</f>
        <v>0</v>
      </c>
      <c r="M22" s="2">
        <f t="shared" si="0"/>
        <v>2020</v>
      </c>
      <c r="N22">
        <f t="shared" si="1"/>
        <v>1</v>
      </c>
      <c r="O22" t="str">
        <f t="shared" si="2"/>
        <v>2020 Q1</v>
      </c>
    </row>
    <row r="23" spans="1:15">
      <c r="A23" s="3">
        <v>43854</v>
      </c>
      <c r="B23" s="2">
        <f>AVERAGE(Pop1_low_severity!B23,Pop1_high_severity!B23,Pop2_low_severity!B23,Pop2_high_severity!B23)</f>
        <v>1</v>
      </c>
      <c r="C23" s="2">
        <f>AVERAGE(Pop1_low_severity!C23,Pop1_high_severity!C23,Pop2_low_severity!C23,Pop2_high_severity!C23)</f>
        <v>0</v>
      </c>
      <c r="D23" s="2">
        <f>AVERAGE(Pop1_low_severity!D23,Pop1_high_severity!D23,Pop2_low_severity!D23,Pop2_high_severity!D23)</f>
        <v>0</v>
      </c>
      <c r="E23" s="2">
        <f>AVERAGE(Pop1_low_severity!E23,Pop1_high_severity!E23,Pop2_low_severity!E23,Pop2_high_severity!E23)</f>
        <v>0</v>
      </c>
      <c r="F23" s="2">
        <f>AVERAGE(Pop1_low_severity!F23,Pop1_high_severity!F23,Pop2_low_severity!F23,Pop2_high_severity!F23)</f>
        <v>0</v>
      </c>
      <c r="G23" s="2">
        <f>AVERAGE(Pop1_low_severity!G23,Pop1_high_severity!G23,Pop2_low_severity!G23,Pop2_high_severity!G23)</f>
        <v>0</v>
      </c>
      <c r="H23" s="2">
        <f>AVERAGE(Pop1_low_severity!H23,Pop1_high_severity!H23,Pop2_low_severity!H23,Pop2_high_severity!H23)</f>
        <v>0</v>
      </c>
      <c r="I23" s="2">
        <f>AVERAGE(Pop1_low_severity!I23,Pop1_high_severity!I23,Pop2_low_severity!I23,Pop2_high_severity!I23)</f>
        <v>57336768.928695381</v>
      </c>
      <c r="J23" s="2">
        <f>AVERAGE(Pop1_low_severity!J23,Pop1_high_severity!J23,Pop2_low_severity!J23,Pop2_high_severity!J23)</f>
        <v>1261408916.4312978</v>
      </c>
      <c r="K23" s="2">
        <f>AVERAGE(Pop1_low_severity!K23,Pop1_high_severity!K23,Pop2_low_severity!K23,Pop2_high_severity!K23)</f>
        <v>400000</v>
      </c>
      <c r="L23" s="2">
        <f>AVERAGE(Pop1_low_severity!L23,Pop1_high_severity!L23,Pop2_low_severity!L23,Pop2_high_severity!L23)</f>
        <v>0</v>
      </c>
      <c r="M23" s="2">
        <f t="shared" si="0"/>
        <v>2020</v>
      </c>
      <c r="N23">
        <f t="shared" si="1"/>
        <v>1</v>
      </c>
      <c r="O23" t="str">
        <f t="shared" si="2"/>
        <v>2020 Q1</v>
      </c>
    </row>
    <row r="24" spans="1:15">
      <c r="A24" s="3">
        <v>43855</v>
      </c>
      <c r="B24" s="2">
        <f>AVERAGE(Pop1_low_severity!B24,Pop1_high_severity!B24,Pop2_low_severity!B24,Pop2_high_severity!B24)</f>
        <v>0</v>
      </c>
      <c r="C24" s="2">
        <f>AVERAGE(Pop1_low_severity!C24,Pop1_high_severity!C24,Pop2_low_severity!C24,Pop2_high_severity!C24)</f>
        <v>0</v>
      </c>
      <c r="D24" s="2">
        <f>AVERAGE(Pop1_low_severity!D24,Pop1_high_severity!D24,Pop2_low_severity!D24,Pop2_high_severity!D24)</f>
        <v>0</v>
      </c>
      <c r="E24" s="2">
        <f>AVERAGE(Pop1_low_severity!E24,Pop1_high_severity!E24,Pop2_low_severity!E24,Pop2_high_severity!E24)</f>
        <v>0</v>
      </c>
      <c r="F24" s="2">
        <f>AVERAGE(Pop1_low_severity!F24,Pop1_high_severity!F24,Pop2_low_severity!F24,Pop2_high_severity!F24)</f>
        <v>0</v>
      </c>
      <c r="G24" s="2">
        <f>AVERAGE(Pop1_low_severity!G24,Pop1_high_severity!G24,Pop2_low_severity!G24,Pop2_high_severity!G24)</f>
        <v>0</v>
      </c>
      <c r="H24" s="2">
        <f>AVERAGE(Pop1_low_severity!H24,Pop1_high_severity!H24,Pop2_low_severity!H24,Pop2_high_severity!H24)</f>
        <v>0</v>
      </c>
      <c r="I24" s="2">
        <f>AVERAGE(Pop1_low_severity!I24,Pop1_high_severity!I24,Pop2_low_severity!I24,Pop2_high_severity!I24)</f>
        <v>57336768.928695381</v>
      </c>
      <c r="J24" s="2">
        <f>AVERAGE(Pop1_low_severity!J24,Pop1_high_severity!J24,Pop2_low_severity!J24,Pop2_high_severity!J24)</f>
        <v>1318745685.3599925</v>
      </c>
      <c r="K24" s="2">
        <f>AVERAGE(Pop1_low_severity!K24,Pop1_high_severity!K24,Pop2_low_severity!K24,Pop2_high_severity!K24)</f>
        <v>400000</v>
      </c>
      <c r="L24" s="2">
        <f>AVERAGE(Pop1_low_severity!L24,Pop1_high_severity!L24,Pop2_low_severity!L24,Pop2_high_severity!L24)</f>
        <v>0</v>
      </c>
      <c r="M24" s="2">
        <f t="shared" si="0"/>
        <v>2020</v>
      </c>
      <c r="N24">
        <f t="shared" si="1"/>
        <v>1</v>
      </c>
      <c r="O24" t="str">
        <f t="shared" si="2"/>
        <v>2020 Q1</v>
      </c>
    </row>
    <row r="25" spans="1:15">
      <c r="A25" s="3">
        <v>43856</v>
      </c>
      <c r="B25" s="2">
        <f>AVERAGE(Pop1_low_severity!B25,Pop1_high_severity!B25,Pop2_low_severity!B25,Pop2_high_severity!B25)</f>
        <v>0</v>
      </c>
      <c r="C25" s="2">
        <f>AVERAGE(Pop1_low_severity!C25,Pop1_high_severity!C25,Pop2_low_severity!C25,Pop2_high_severity!C25)</f>
        <v>0</v>
      </c>
      <c r="D25" s="2">
        <f>AVERAGE(Pop1_low_severity!D25,Pop1_high_severity!D25,Pop2_low_severity!D25,Pop2_high_severity!D25)</f>
        <v>0</v>
      </c>
      <c r="E25" s="2">
        <f>AVERAGE(Pop1_low_severity!E25,Pop1_high_severity!E25,Pop2_low_severity!E25,Pop2_high_severity!E25)</f>
        <v>0</v>
      </c>
      <c r="F25" s="2">
        <f>AVERAGE(Pop1_low_severity!F25,Pop1_high_severity!F25,Pop2_low_severity!F25,Pop2_high_severity!F25)</f>
        <v>0</v>
      </c>
      <c r="G25" s="2">
        <f>AVERAGE(Pop1_low_severity!G25,Pop1_high_severity!G25,Pop2_low_severity!G25,Pop2_high_severity!G25)</f>
        <v>0</v>
      </c>
      <c r="H25" s="2">
        <f>AVERAGE(Pop1_low_severity!H25,Pop1_high_severity!H25,Pop2_low_severity!H25,Pop2_high_severity!H25)</f>
        <v>0</v>
      </c>
      <c r="I25" s="2">
        <f>AVERAGE(Pop1_low_severity!I25,Pop1_high_severity!I25,Pop2_low_severity!I25,Pop2_high_severity!I25)</f>
        <v>57336768.928695381</v>
      </c>
      <c r="J25" s="2">
        <f>AVERAGE(Pop1_low_severity!J25,Pop1_high_severity!J25,Pop2_low_severity!J25,Pop2_high_severity!J25)</f>
        <v>1376082454.2886879</v>
      </c>
      <c r="K25" s="2">
        <f>AVERAGE(Pop1_low_severity!K25,Pop1_high_severity!K25,Pop2_low_severity!K25,Pop2_high_severity!K25)</f>
        <v>400000</v>
      </c>
      <c r="L25" s="2">
        <f>AVERAGE(Pop1_low_severity!L25,Pop1_high_severity!L25,Pop2_low_severity!L25,Pop2_high_severity!L25)</f>
        <v>0</v>
      </c>
      <c r="M25" s="2">
        <f t="shared" si="0"/>
        <v>2020</v>
      </c>
      <c r="N25">
        <f t="shared" si="1"/>
        <v>1</v>
      </c>
      <c r="O25" t="str">
        <f t="shared" si="2"/>
        <v>2020 Q1</v>
      </c>
    </row>
    <row r="26" spans="1:15">
      <c r="A26" s="3">
        <v>43857</v>
      </c>
      <c r="B26" s="2">
        <f>AVERAGE(Pop1_low_severity!B26,Pop1_high_severity!B26,Pop2_low_severity!B26,Pop2_high_severity!B26)</f>
        <v>0</v>
      </c>
      <c r="C26" s="2">
        <f>AVERAGE(Pop1_low_severity!C26,Pop1_high_severity!C26,Pop2_low_severity!C26,Pop2_high_severity!C26)</f>
        <v>0</v>
      </c>
      <c r="D26" s="2">
        <f>AVERAGE(Pop1_low_severity!D26,Pop1_high_severity!D26,Pop2_low_severity!D26,Pop2_high_severity!D26)</f>
        <v>0</v>
      </c>
      <c r="E26" s="2">
        <f>AVERAGE(Pop1_low_severity!E26,Pop1_high_severity!E26,Pop2_low_severity!E26,Pop2_high_severity!E26)</f>
        <v>0</v>
      </c>
      <c r="F26" s="2">
        <f>AVERAGE(Pop1_low_severity!F26,Pop1_high_severity!F26,Pop2_low_severity!F26,Pop2_high_severity!F26)</f>
        <v>0</v>
      </c>
      <c r="G26" s="2">
        <f>AVERAGE(Pop1_low_severity!G26,Pop1_high_severity!G26,Pop2_low_severity!G26,Pop2_high_severity!G26)</f>
        <v>0</v>
      </c>
      <c r="H26" s="2">
        <f>AVERAGE(Pop1_low_severity!H26,Pop1_high_severity!H26,Pop2_low_severity!H26,Pop2_high_severity!H26)</f>
        <v>0</v>
      </c>
      <c r="I26" s="2">
        <f>AVERAGE(Pop1_low_severity!I26,Pop1_high_severity!I26,Pop2_low_severity!I26,Pop2_high_severity!I26)</f>
        <v>57336768.928695381</v>
      </c>
      <c r="J26" s="2">
        <f>AVERAGE(Pop1_low_severity!J26,Pop1_high_severity!J26,Pop2_low_severity!J26,Pop2_high_severity!J26)</f>
        <v>1433419223.2173829</v>
      </c>
      <c r="K26" s="2">
        <f>AVERAGE(Pop1_low_severity!K26,Pop1_high_severity!K26,Pop2_low_severity!K26,Pop2_high_severity!K26)</f>
        <v>400000</v>
      </c>
      <c r="L26" s="2">
        <f>AVERAGE(Pop1_low_severity!L26,Pop1_high_severity!L26,Pop2_low_severity!L26,Pop2_high_severity!L26)</f>
        <v>0</v>
      </c>
      <c r="M26" s="2">
        <f t="shared" si="0"/>
        <v>2020</v>
      </c>
      <c r="N26">
        <f t="shared" si="1"/>
        <v>1</v>
      </c>
      <c r="O26" t="str">
        <f t="shared" si="2"/>
        <v>2020 Q1</v>
      </c>
    </row>
    <row r="27" spans="1:15">
      <c r="A27" s="3">
        <v>43858</v>
      </c>
      <c r="B27" s="2">
        <f>AVERAGE(Pop1_low_severity!B27,Pop1_high_severity!B27,Pop2_low_severity!B27,Pop2_high_severity!B27)</f>
        <v>0</v>
      </c>
      <c r="C27" s="2">
        <f>AVERAGE(Pop1_low_severity!C27,Pop1_high_severity!C27,Pop2_low_severity!C27,Pop2_high_severity!C27)</f>
        <v>0</v>
      </c>
      <c r="D27" s="2">
        <f>AVERAGE(Pop1_low_severity!D27,Pop1_high_severity!D27,Pop2_low_severity!D27,Pop2_high_severity!D27)</f>
        <v>0</v>
      </c>
      <c r="E27" s="2">
        <f>AVERAGE(Pop1_low_severity!E27,Pop1_high_severity!E27,Pop2_low_severity!E27,Pop2_high_severity!E27)</f>
        <v>0</v>
      </c>
      <c r="F27" s="2">
        <f>AVERAGE(Pop1_low_severity!F27,Pop1_high_severity!F27,Pop2_low_severity!F27,Pop2_high_severity!F27)</f>
        <v>0</v>
      </c>
      <c r="G27" s="2">
        <f>AVERAGE(Pop1_low_severity!G27,Pop1_high_severity!G27,Pop2_low_severity!G27,Pop2_high_severity!G27)</f>
        <v>0</v>
      </c>
      <c r="H27" s="2">
        <f>AVERAGE(Pop1_low_severity!H27,Pop1_high_severity!H27,Pop2_low_severity!H27,Pop2_high_severity!H27)</f>
        <v>0</v>
      </c>
      <c r="I27" s="2">
        <f>AVERAGE(Pop1_low_severity!I27,Pop1_high_severity!I27,Pop2_low_severity!I27,Pop2_high_severity!I27)</f>
        <v>57336768.928695381</v>
      </c>
      <c r="J27" s="2">
        <f>AVERAGE(Pop1_low_severity!J27,Pop1_high_severity!J27,Pop2_low_severity!J27,Pop2_high_severity!J27)</f>
        <v>1490755992.0460775</v>
      </c>
      <c r="K27" s="2">
        <f>AVERAGE(Pop1_low_severity!K27,Pop1_high_severity!K27,Pop2_low_severity!K27,Pop2_high_severity!K27)</f>
        <v>400000</v>
      </c>
      <c r="L27" s="2">
        <f>AVERAGE(Pop1_low_severity!L27,Pop1_high_severity!L27,Pop2_low_severity!L27,Pop2_high_severity!L27)</f>
        <v>0</v>
      </c>
      <c r="M27" s="2">
        <f t="shared" si="0"/>
        <v>2020</v>
      </c>
      <c r="N27">
        <f t="shared" si="1"/>
        <v>1</v>
      </c>
      <c r="O27" t="str">
        <f t="shared" si="2"/>
        <v>2020 Q1</v>
      </c>
    </row>
    <row r="28" spans="1:15">
      <c r="A28" s="3">
        <v>43859</v>
      </c>
      <c r="B28" s="2">
        <f>AVERAGE(Pop1_low_severity!B28,Pop1_high_severity!B28,Pop2_low_severity!B28,Pop2_high_severity!B28)</f>
        <v>2</v>
      </c>
      <c r="C28" s="2">
        <f>AVERAGE(Pop1_low_severity!C28,Pop1_high_severity!C28,Pop2_low_severity!C28,Pop2_high_severity!C28)</f>
        <v>0</v>
      </c>
      <c r="D28" s="2">
        <f>AVERAGE(Pop1_low_severity!D28,Pop1_high_severity!D28,Pop2_low_severity!D28,Pop2_high_severity!D28)</f>
        <v>0</v>
      </c>
      <c r="E28" s="2">
        <f>AVERAGE(Pop1_low_severity!E28,Pop1_high_severity!E28,Pop2_low_severity!E28,Pop2_high_severity!E28)</f>
        <v>0</v>
      </c>
      <c r="F28" s="2">
        <f>AVERAGE(Pop1_low_severity!F28,Pop1_high_severity!F28,Pop2_low_severity!F28,Pop2_high_severity!F28)</f>
        <v>0</v>
      </c>
      <c r="G28" s="2">
        <f>AVERAGE(Pop1_low_severity!G28,Pop1_high_severity!G28,Pop2_low_severity!G28,Pop2_high_severity!G28)</f>
        <v>0</v>
      </c>
      <c r="H28" s="2">
        <f>AVERAGE(Pop1_low_severity!H28,Pop1_high_severity!H28,Pop2_low_severity!H28,Pop2_high_severity!H28)</f>
        <v>0</v>
      </c>
      <c r="I28" s="2">
        <f>AVERAGE(Pop1_low_severity!I28,Pop1_high_severity!I28,Pop2_low_severity!I28,Pop2_high_severity!I28)</f>
        <v>57336768.928695381</v>
      </c>
      <c r="J28" s="2">
        <f>AVERAGE(Pop1_low_severity!J28,Pop1_high_severity!J28,Pop2_low_severity!J28,Pop2_high_severity!J28)</f>
        <v>1548092760.9997725</v>
      </c>
      <c r="K28" s="2">
        <f>AVERAGE(Pop1_low_severity!K28,Pop1_high_severity!K28,Pop2_low_severity!K28,Pop2_high_severity!K28)</f>
        <v>400000</v>
      </c>
      <c r="L28" s="2">
        <f>AVERAGE(Pop1_low_severity!L28,Pop1_high_severity!L28,Pop2_low_severity!L28,Pop2_high_severity!L28)</f>
        <v>0</v>
      </c>
      <c r="M28" s="2">
        <f t="shared" si="0"/>
        <v>2020</v>
      </c>
      <c r="N28">
        <f t="shared" si="1"/>
        <v>1</v>
      </c>
      <c r="O28" t="str">
        <f t="shared" si="2"/>
        <v>2020 Q1</v>
      </c>
    </row>
    <row r="29" spans="1:15">
      <c r="A29" s="3">
        <v>43860</v>
      </c>
      <c r="B29" s="2">
        <f>AVERAGE(Pop1_low_severity!B29,Pop1_high_severity!B29,Pop2_low_severity!B29,Pop2_high_severity!B29)</f>
        <v>2</v>
      </c>
      <c r="C29" s="2">
        <f>AVERAGE(Pop1_low_severity!C29,Pop1_high_severity!C29,Pop2_low_severity!C29,Pop2_high_severity!C29)</f>
        <v>0</v>
      </c>
      <c r="D29" s="2">
        <f>AVERAGE(Pop1_low_severity!D29,Pop1_high_severity!D29,Pop2_low_severity!D29,Pop2_high_severity!D29)</f>
        <v>0</v>
      </c>
      <c r="E29" s="2">
        <f>AVERAGE(Pop1_low_severity!E29,Pop1_high_severity!E29,Pop2_low_severity!E29,Pop2_high_severity!E29)</f>
        <v>0</v>
      </c>
      <c r="F29" s="2">
        <f>AVERAGE(Pop1_low_severity!F29,Pop1_high_severity!F29,Pop2_low_severity!F29,Pop2_high_severity!F29)</f>
        <v>0</v>
      </c>
      <c r="G29" s="2">
        <f>AVERAGE(Pop1_low_severity!G29,Pop1_high_severity!G29,Pop2_low_severity!G29,Pop2_high_severity!G29)</f>
        <v>0</v>
      </c>
      <c r="H29" s="2">
        <f>AVERAGE(Pop1_low_severity!H29,Pop1_high_severity!H29,Pop2_low_severity!H29,Pop2_high_severity!H29)</f>
        <v>0</v>
      </c>
      <c r="I29" s="2">
        <f>AVERAGE(Pop1_low_severity!I29,Pop1_high_severity!I29,Pop2_low_severity!I29,Pop2_high_severity!I29)</f>
        <v>57336768.928695381</v>
      </c>
      <c r="J29" s="2">
        <f>AVERAGE(Pop1_low_severity!J29,Pop1_high_severity!J29,Pop2_low_severity!J29,Pop2_high_severity!J29)</f>
        <v>1605429529.9534676</v>
      </c>
      <c r="K29" s="2">
        <f>AVERAGE(Pop1_low_severity!K29,Pop1_high_severity!K29,Pop2_low_severity!K29,Pop2_high_severity!K29)</f>
        <v>400000</v>
      </c>
      <c r="L29" s="2">
        <f>AVERAGE(Pop1_low_severity!L29,Pop1_high_severity!L29,Pop2_low_severity!L29,Pop2_high_severity!L29)</f>
        <v>0</v>
      </c>
      <c r="M29" s="2">
        <f t="shared" si="0"/>
        <v>2020</v>
      </c>
      <c r="N29">
        <f t="shared" si="1"/>
        <v>1</v>
      </c>
      <c r="O29" t="str">
        <f t="shared" si="2"/>
        <v>2020 Q1</v>
      </c>
    </row>
    <row r="30" spans="1:15">
      <c r="A30" s="3">
        <v>43861</v>
      </c>
      <c r="B30" s="2">
        <f>AVERAGE(Pop1_low_severity!B30,Pop1_high_severity!B30,Pop2_low_severity!B30,Pop2_high_severity!B30)</f>
        <v>0</v>
      </c>
      <c r="C30" s="2">
        <f>AVERAGE(Pop1_low_severity!C30,Pop1_high_severity!C30,Pop2_low_severity!C30,Pop2_high_severity!C30)</f>
        <v>0</v>
      </c>
      <c r="D30" s="2">
        <f>AVERAGE(Pop1_low_severity!D30,Pop1_high_severity!D30,Pop2_low_severity!D30,Pop2_high_severity!D30)</f>
        <v>0</v>
      </c>
      <c r="E30" s="2">
        <f>AVERAGE(Pop1_low_severity!E30,Pop1_high_severity!E30,Pop2_low_severity!E30,Pop2_high_severity!E30)</f>
        <v>0</v>
      </c>
      <c r="F30" s="2">
        <f>AVERAGE(Pop1_low_severity!F30,Pop1_high_severity!F30,Pop2_low_severity!F30,Pop2_high_severity!F30)</f>
        <v>0</v>
      </c>
      <c r="G30" s="2">
        <f>AVERAGE(Pop1_low_severity!G30,Pop1_high_severity!G30,Pop2_low_severity!G30,Pop2_high_severity!G30)</f>
        <v>0</v>
      </c>
      <c r="H30" s="2">
        <f>AVERAGE(Pop1_low_severity!H30,Pop1_high_severity!H30,Pop2_low_severity!H30,Pop2_high_severity!H30)</f>
        <v>0</v>
      </c>
      <c r="I30" s="2">
        <f>AVERAGE(Pop1_low_severity!I30,Pop1_high_severity!I30,Pop2_low_severity!I30,Pop2_high_severity!I30)</f>
        <v>57336768.928695381</v>
      </c>
      <c r="J30" s="2">
        <f>AVERAGE(Pop1_low_severity!J30,Pop1_high_severity!J30,Pop2_low_severity!J30,Pop2_high_severity!J30)</f>
        <v>1662766298.9071624</v>
      </c>
      <c r="K30" s="2">
        <f>AVERAGE(Pop1_low_severity!K30,Pop1_high_severity!K30,Pop2_low_severity!K30,Pop2_high_severity!K30)</f>
        <v>400000</v>
      </c>
      <c r="L30" s="2">
        <f>AVERAGE(Pop1_low_severity!L30,Pop1_high_severity!L30,Pop2_low_severity!L30,Pop2_high_severity!L30)</f>
        <v>0</v>
      </c>
      <c r="M30" s="2">
        <f t="shared" si="0"/>
        <v>2020</v>
      </c>
      <c r="N30">
        <f t="shared" si="1"/>
        <v>1</v>
      </c>
      <c r="O30" t="str">
        <f t="shared" si="2"/>
        <v>2020 Q1</v>
      </c>
    </row>
    <row r="31" spans="1:15">
      <c r="A31" s="3">
        <v>43862</v>
      </c>
      <c r="B31" s="2">
        <f>AVERAGE(Pop1_low_severity!B31,Pop1_high_severity!B31,Pop2_low_severity!B31,Pop2_high_severity!B31)</f>
        <v>4</v>
      </c>
      <c r="C31" s="2">
        <f>AVERAGE(Pop1_low_severity!C31,Pop1_high_severity!C31,Pop2_low_severity!C31,Pop2_high_severity!C31)</f>
        <v>0</v>
      </c>
      <c r="D31" s="2">
        <f>AVERAGE(Pop1_low_severity!D31,Pop1_high_severity!D31,Pop2_low_severity!D31,Pop2_high_severity!D31)</f>
        <v>0</v>
      </c>
      <c r="E31" s="2">
        <f>AVERAGE(Pop1_low_severity!E31,Pop1_high_severity!E31,Pop2_low_severity!E31,Pop2_high_severity!E31)</f>
        <v>0</v>
      </c>
      <c r="F31" s="2">
        <f>AVERAGE(Pop1_low_severity!F31,Pop1_high_severity!F31,Pop2_low_severity!F31,Pop2_high_severity!F31)</f>
        <v>0</v>
      </c>
      <c r="G31" s="2">
        <f>AVERAGE(Pop1_low_severity!G31,Pop1_high_severity!G31,Pop2_low_severity!G31,Pop2_high_severity!G31)</f>
        <v>0</v>
      </c>
      <c r="H31" s="2">
        <f>AVERAGE(Pop1_low_severity!H31,Pop1_high_severity!H31,Pop2_low_severity!H31,Pop2_high_severity!H31)</f>
        <v>0</v>
      </c>
      <c r="I31" s="2">
        <f>AVERAGE(Pop1_low_severity!I31,Pop1_high_severity!I31,Pop2_low_severity!I31,Pop2_high_severity!I31)</f>
        <v>57336768.928695381</v>
      </c>
      <c r="J31" s="2">
        <f>AVERAGE(Pop1_low_severity!J31,Pop1_high_severity!J31,Pop2_low_severity!J31,Pop2_high_severity!J31)</f>
        <v>1720103067.8608575</v>
      </c>
      <c r="K31" s="2">
        <f>AVERAGE(Pop1_low_severity!K31,Pop1_high_severity!K31,Pop2_low_severity!K31,Pop2_high_severity!K31)</f>
        <v>400000</v>
      </c>
      <c r="L31" s="2">
        <f>AVERAGE(Pop1_low_severity!L31,Pop1_high_severity!L31,Pop2_low_severity!L31,Pop2_high_severity!L31)</f>
        <v>0</v>
      </c>
      <c r="M31" s="2">
        <f t="shared" si="0"/>
        <v>2020</v>
      </c>
      <c r="N31">
        <f t="shared" si="1"/>
        <v>1</v>
      </c>
      <c r="O31" t="str">
        <f t="shared" si="2"/>
        <v>2020 Q1</v>
      </c>
    </row>
    <row r="32" spans="1:15">
      <c r="A32" s="3">
        <v>43863</v>
      </c>
      <c r="B32" s="2">
        <f>AVERAGE(Pop1_low_severity!B32,Pop1_high_severity!B32,Pop2_low_severity!B32,Pop2_high_severity!B32)</f>
        <v>1</v>
      </c>
      <c r="C32" s="2">
        <f>AVERAGE(Pop1_low_severity!C32,Pop1_high_severity!C32,Pop2_low_severity!C32,Pop2_high_severity!C32)</f>
        <v>0</v>
      </c>
      <c r="D32" s="2">
        <f>AVERAGE(Pop1_low_severity!D32,Pop1_high_severity!D32,Pop2_low_severity!D32,Pop2_high_severity!D32)</f>
        <v>0</v>
      </c>
      <c r="E32" s="2">
        <f>AVERAGE(Pop1_low_severity!E32,Pop1_high_severity!E32,Pop2_low_severity!E32,Pop2_high_severity!E32)</f>
        <v>0</v>
      </c>
      <c r="F32" s="2">
        <f>AVERAGE(Pop1_low_severity!F32,Pop1_high_severity!F32,Pop2_low_severity!F32,Pop2_high_severity!F32)</f>
        <v>0</v>
      </c>
      <c r="G32" s="2">
        <f>AVERAGE(Pop1_low_severity!G32,Pop1_high_severity!G32,Pop2_low_severity!G32,Pop2_high_severity!G32)</f>
        <v>0</v>
      </c>
      <c r="H32" s="2">
        <f>AVERAGE(Pop1_low_severity!H32,Pop1_high_severity!H32,Pop2_low_severity!H32,Pop2_high_severity!H32)</f>
        <v>0</v>
      </c>
      <c r="I32" s="2">
        <f>AVERAGE(Pop1_low_severity!I32,Pop1_high_severity!I32,Pop2_low_severity!I32,Pop2_high_severity!I32)</f>
        <v>57336768.928695381</v>
      </c>
      <c r="J32" s="2">
        <f>AVERAGE(Pop1_low_severity!J32,Pop1_high_severity!J32,Pop2_low_severity!J32,Pop2_high_severity!J32)</f>
        <v>1777439836.8145525</v>
      </c>
      <c r="K32" s="2">
        <f>AVERAGE(Pop1_low_severity!K32,Pop1_high_severity!K32,Pop2_low_severity!K32,Pop2_high_severity!K32)</f>
        <v>400000</v>
      </c>
      <c r="L32" s="2">
        <f>AVERAGE(Pop1_low_severity!L32,Pop1_high_severity!L32,Pop2_low_severity!L32,Pop2_high_severity!L32)</f>
        <v>0</v>
      </c>
      <c r="M32" s="2">
        <f t="shared" si="0"/>
        <v>2020</v>
      </c>
      <c r="N32">
        <f t="shared" si="1"/>
        <v>1</v>
      </c>
      <c r="O32" t="str">
        <f t="shared" si="2"/>
        <v>2020 Q1</v>
      </c>
    </row>
    <row r="33" spans="1:15">
      <c r="A33" s="3">
        <v>43864</v>
      </c>
      <c r="B33" s="2">
        <f>AVERAGE(Pop1_low_severity!B33,Pop1_high_severity!B33,Pop2_low_severity!B33,Pop2_high_severity!B33)</f>
        <v>0</v>
      </c>
      <c r="C33" s="2">
        <f>AVERAGE(Pop1_low_severity!C33,Pop1_high_severity!C33,Pop2_low_severity!C33,Pop2_high_severity!C33)</f>
        <v>0</v>
      </c>
      <c r="D33" s="2">
        <f>AVERAGE(Pop1_low_severity!D33,Pop1_high_severity!D33,Pop2_low_severity!D33,Pop2_high_severity!D33)</f>
        <v>0</v>
      </c>
      <c r="E33" s="2">
        <f>AVERAGE(Pop1_low_severity!E33,Pop1_high_severity!E33,Pop2_low_severity!E33,Pop2_high_severity!E33)</f>
        <v>0</v>
      </c>
      <c r="F33" s="2">
        <f>AVERAGE(Pop1_low_severity!F33,Pop1_high_severity!F33,Pop2_low_severity!F33,Pop2_high_severity!F33)</f>
        <v>0</v>
      </c>
      <c r="G33" s="2">
        <f>AVERAGE(Pop1_low_severity!G33,Pop1_high_severity!G33,Pop2_low_severity!G33,Pop2_high_severity!G33)</f>
        <v>0</v>
      </c>
      <c r="H33" s="2">
        <f>AVERAGE(Pop1_low_severity!H33,Pop1_high_severity!H33,Pop2_low_severity!H33,Pop2_high_severity!H33)</f>
        <v>0</v>
      </c>
      <c r="I33" s="2">
        <f>AVERAGE(Pop1_low_severity!I33,Pop1_high_severity!I33,Pop2_low_severity!I33,Pop2_high_severity!I33)</f>
        <v>57336768.928695381</v>
      </c>
      <c r="J33" s="2">
        <f>AVERAGE(Pop1_low_severity!J33,Pop1_high_severity!J33,Pop2_low_severity!J33,Pop2_high_severity!J33)</f>
        <v>1834776605.7682476</v>
      </c>
      <c r="K33" s="2">
        <f>AVERAGE(Pop1_low_severity!K33,Pop1_high_severity!K33,Pop2_low_severity!K33,Pop2_high_severity!K33)</f>
        <v>400000</v>
      </c>
      <c r="L33" s="2">
        <f>AVERAGE(Pop1_low_severity!L33,Pop1_high_severity!L33,Pop2_low_severity!L33,Pop2_high_severity!L33)</f>
        <v>0</v>
      </c>
      <c r="M33" s="2">
        <f t="shared" si="0"/>
        <v>2020</v>
      </c>
      <c r="N33">
        <f t="shared" si="1"/>
        <v>1</v>
      </c>
      <c r="O33" t="str">
        <f t="shared" si="2"/>
        <v>2020 Q1</v>
      </c>
    </row>
    <row r="34" spans="1:15">
      <c r="A34" s="3">
        <v>43865</v>
      </c>
      <c r="B34" s="2">
        <f>AVERAGE(Pop1_low_severity!B34,Pop1_high_severity!B34,Pop2_low_severity!B34,Pop2_high_severity!B34)</f>
        <v>1</v>
      </c>
      <c r="C34" s="2">
        <f>AVERAGE(Pop1_low_severity!C34,Pop1_high_severity!C34,Pop2_low_severity!C34,Pop2_high_severity!C34)</f>
        <v>1</v>
      </c>
      <c r="D34" s="2">
        <f>AVERAGE(Pop1_low_severity!D34,Pop1_high_severity!D34,Pop2_low_severity!D34,Pop2_high_severity!D34)</f>
        <v>76.427795000041399</v>
      </c>
      <c r="E34" s="2">
        <f>AVERAGE(Pop1_low_severity!E34,Pop1_high_severity!E34,Pop2_low_severity!E34,Pop2_high_severity!E34)</f>
        <v>76.427795000041399</v>
      </c>
      <c r="F34" s="2">
        <f>AVERAGE(Pop1_low_severity!F34,Pop1_high_severity!F34,Pop2_low_severity!F34,Pop2_high_severity!F34)</f>
        <v>1</v>
      </c>
      <c r="G34" s="2">
        <f>AVERAGE(Pop1_low_severity!G34,Pop1_high_severity!G34,Pop2_low_severity!G34,Pop2_high_severity!G34)</f>
        <v>0</v>
      </c>
      <c r="H34" s="2">
        <f>AVERAGE(Pop1_low_severity!H34,Pop1_high_severity!H34,Pop2_low_severity!H34,Pop2_high_severity!H34)</f>
        <v>0</v>
      </c>
      <c r="I34" s="2">
        <f>AVERAGE(Pop1_low_severity!I34,Pop1_high_severity!I34,Pop2_low_severity!I34,Pop2_high_severity!I34)</f>
        <v>57336768.928695381</v>
      </c>
      <c r="J34" s="2">
        <f>AVERAGE(Pop1_low_severity!J34,Pop1_high_severity!J34,Pop2_low_severity!J34,Pop2_high_severity!J34)</f>
        <v>1892113374.7219427</v>
      </c>
      <c r="K34" s="2">
        <f>AVERAGE(Pop1_low_severity!K34,Pop1_high_severity!K34,Pop2_low_severity!K34,Pop2_high_severity!K34)</f>
        <v>400000</v>
      </c>
      <c r="L34" s="2">
        <f>AVERAGE(Pop1_low_severity!L34,Pop1_high_severity!L34,Pop2_low_severity!L34,Pop2_high_severity!L34)</f>
        <v>0</v>
      </c>
      <c r="M34" s="2">
        <f t="shared" si="0"/>
        <v>2020</v>
      </c>
      <c r="N34">
        <f t="shared" si="1"/>
        <v>1</v>
      </c>
      <c r="O34" t="str">
        <f t="shared" si="2"/>
        <v>2020 Q1</v>
      </c>
    </row>
    <row r="35" spans="1:15">
      <c r="A35" s="3">
        <v>43866</v>
      </c>
      <c r="B35" s="2">
        <f>AVERAGE(Pop1_low_severity!B35,Pop1_high_severity!B35,Pop2_low_severity!B35,Pop2_high_severity!B35)</f>
        <v>4</v>
      </c>
      <c r="C35" s="2">
        <f>AVERAGE(Pop1_low_severity!C35,Pop1_high_severity!C35,Pop2_low_severity!C35,Pop2_high_severity!C35)</f>
        <v>0</v>
      </c>
      <c r="D35" s="2">
        <f>AVERAGE(Pop1_low_severity!D35,Pop1_high_severity!D35,Pop2_low_severity!D35,Pop2_high_severity!D35)</f>
        <v>76.427795000041399</v>
      </c>
      <c r="E35" s="2">
        <f>AVERAGE(Pop1_low_severity!E35,Pop1_high_severity!E35,Pop2_low_severity!E35,Pop2_high_severity!E35)</f>
        <v>152.85559000008331</v>
      </c>
      <c r="F35" s="2">
        <f>AVERAGE(Pop1_low_severity!F35,Pop1_high_severity!F35,Pop2_low_severity!F35,Pop2_high_severity!F35)</f>
        <v>1</v>
      </c>
      <c r="G35" s="2">
        <f>AVERAGE(Pop1_low_severity!G35,Pop1_high_severity!G35,Pop2_low_severity!G35,Pop2_high_severity!G35)</f>
        <v>0</v>
      </c>
      <c r="H35" s="2">
        <f>AVERAGE(Pop1_low_severity!H35,Pop1_high_severity!H35,Pop2_low_severity!H35,Pop2_high_severity!H35)</f>
        <v>0</v>
      </c>
      <c r="I35" s="2">
        <f>AVERAGE(Pop1_low_severity!I35,Pop1_high_severity!I35,Pop2_low_severity!I35,Pop2_high_severity!I35)</f>
        <v>57336768.928695381</v>
      </c>
      <c r="J35" s="2">
        <f>AVERAGE(Pop1_low_severity!J35,Pop1_high_severity!J35,Pop2_low_severity!J35,Pop2_high_severity!J35)</f>
        <v>1949450143.6756377</v>
      </c>
      <c r="K35" s="2">
        <f>AVERAGE(Pop1_low_severity!K35,Pop1_high_severity!K35,Pop2_low_severity!K35,Pop2_high_severity!K35)</f>
        <v>400000</v>
      </c>
      <c r="L35" s="2">
        <f>AVERAGE(Pop1_low_severity!L35,Pop1_high_severity!L35,Pop2_low_severity!L35,Pop2_high_severity!L35)</f>
        <v>0</v>
      </c>
      <c r="M35" s="2">
        <f t="shared" si="0"/>
        <v>2020</v>
      </c>
      <c r="N35">
        <f t="shared" si="1"/>
        <v>1</v>
      </c>
      <c r="O35" t="str">
        <f t="shared" si="2"/>
        <v>2020 Q1</v>
      </c>
    </row>
    <row r="36" spans="1:15">
      <c r="A36" s="3">
        <v>43867</v>
      </c>
      <c r="B36" s="2">
        <f>AVERAGE(Pop1_low_severity!B36,Pop1_high_severity!B36,Pop2_low_severity!B36,Pop2_high_severity!B36)</f>
        <v>2</v>
      </c>
      <c r="C36" s="2">
        <f>AVERAGE(Pop1_low_severity!C36,Pop1_high_severity!C36,Pop2_low_severity!C36,Pop2_high_severity!C36)</f>
        <v>0</v>
      </c>
      <c r="D36" s="2">
        <f>AVERAGE(Pop1_low_severity!D36,Pop1_high_severity!D36,Pop2_low_severity!D36,Pop2_high_severity!D36)</f>
        <v>76.427795000041399</v>
      </c>
      <c r="E36" s="2">
        <f>AVERAGE(Pop1_low_severity!E36,Pop1_high_severity!E36,Pop2_low_severity!E36,Pop2_high_severity!E36)</f>
        <v>229.2833850001245</v>
      </c>
      <c r="F36" s="2">
        <f>AVERAGE(Pop1_low_severity!F36,Pop1_high_severity!F36,Pop2_low_severity!F36,Pop2_high_severity!F36)</f>
        <v>1</v>
      </c>
      <c r="G36" s="2">
        <f>AVERAGE(Pop1_low_severity!G36,Pop1_high_severity!G36,Pop2_low_severity!G36,Pop2_high_severity!G36)</f>
        <v>0</v>
      </c>
      <c r="H36" s="2">
        <f>AVERAGE(Pop1_low_severity!H36,Pop1_high_severity!H36,Pop2_low_severity!H36,Pop2_high_severity!H36)</f>
        <v>0</v>
      </c>
      <c r="I36" s="2">
        <f>AVERAGE(Pop1_low_severity!I36,Pop1_high_severity!I36,Pop2_low_severity!I36,Pop2_high_severity!I36)</f>
        <v>57336768.928695381</v>
      </c>
      <c r="J36" s="2">
        <f>AVERAGE(Pop1_low_severity!J36,Pop1_high_severity!J36,Pop2_low_severity!J36,Pop2_high_severity!J36)</f>
        <v>2006786912.3793325</v>
      </c>
      <c r="K36" s="2">
        <f>AVERAGE(Pop1_low_severity!K36,Pop1_high_severity!K36,Pop2_low_severity!K36,Pop2_high_severity!K36)</f>
        <v>400000</v>
      </c>
      <c r="L36" s="2">
        <f>AVERAGE(Pop1_low_severity!L36,Pop1_high_severity!L36,Pop2_low_severity!L36,Pop2_high_severity!L36)</f>
        <v>0</v>
      </c>
      <c r="M36" s="2">
        <f t="shared" si="0"/>
        <v>2020</v>
      </c>
      <c r="N36">
        <f t="shared" si="1"/>
        <v>1</v>
      </c>
      <c r="O36" t="str">
        <f t="shared" si="2"/>
        <v>2020 Q1</v>
      </c>
    </row>
    <row r="37" spans="1:15">
      <c r="A37" s="3">
        <v>43868</v>
      </c>
      <c r="B37" s="2">
        <f>AVERAGE(Pop1_low_severity!B37,Pop1_high_severity!B37,Pop2_low_severity!B37,Pop2_high_severity!B37)</f>
        <v>1</v>
      </c>
      <c r="C37" s="2">
        <f>AVERAGE(Pop1_low_severity!C37,Pop1_high_severity!C37,Pop2_low_severity!C37,Pop2_high_severity!C37)</f>
        <v>0</v>
      </c>
      <c r="D37" s="2">
        <f>AVERAGE(Pop1_low_severity!D37,Pop1_high_severity!D37,Pop2_low_severity!D37,Pop2_high_severity!D37)</f>
        <v>76.427795000041399</v>
      </c>
      <c r="E37" s="2">
        <f>AVERAGE(Pop1_low_severity!E37,Pop1_high_severity!E37,Pop2_low_severity!E37,Pop2_high_severity!E37)</f>
        <v>305.71118000016656</v>
      </c>
      <c r="F37" s="2">
        <f>AVERAGE(Pop1_low_severity!F37,Pop1_high_severity!F37,Pop2_low_severity!F37,Pop2_high_severity!F37)</f>
        <v>1</v>
      </c>
      <c r="G37" s="2">
        <f>AVERAGE(Pop1_low_severity!G37,Pop1_high_severity!G37,Pop2_low_severity!G37,Pop2_high_severity!G37)</f>
        <v>0</v>
      </c>
      <c r="H37" s="2">
        <f>AVERAGE(Pop1_low_severity!H37,Pop1_high_severity!H37,Pop2_low_severity!H37,Pop2_high_severity!H37)</f>
        <v>0</v>
      </c>
      <c r="I37" s="2">
        <f>AVERAGE(Pop1_low_severity!I37,Pop1_high_severity!I37,Pop2_low_severity!I37,Pop2_high_severity!I37)</f>
        <v>57336768.928695381</v>
      </c>
      <c r="J37" s="2">
        <f>AVERAGE(Pop1_low_severity!J37,Pop1_high_severity!J37,Pop2_low_severity!J37,Pop2_high_severity!J37)</f>
        <v>2064123681.3330274</v>
      </c>
      <c r="K37" s="2">
        <f>AVERAGE(Pop1_low_severity!K37,Pop1_high_severity!K37,Pop2_low_severity!K37,Pop2_high_severity!K37)</f>
        <v>400000</v>
      </c>
      <c r="L37" s="2">
        <f>AVERAGE(Pop1_low_severity!L37,Pop1_high_severity!L37,Pop2_low_severity!L37,Pop2_high_severity!L37)</f>
        <v>0</v>
      </c>
      <c r="M37" s="2">
        <f t="shared" si="0"/>
        <v>2020</v>
      </c>
      <c r="N37">
        <f t="shared" si="1"/>
        <v>1</v>
      </c>
      <c r="O37" t="str">
        <f t="shared" si="2"/>
        <v>2020 Q1</v>
      </c>
    </row>
    <row r="38" spans="1:15">
      <c r="A38" s="3">
        <v>43869</v>
      </c>
      <c r="B38" s="2">
        <f>AVERAGE(Pop1_low_severity!B38,Pop1_high_severity!B38,Pop2_low_severity!B38,Pop2_high_severity!B38)</f>
        <v>1</v>
      </c>
      <c r="C38" s="2">
        <f>AVERAGE(Pop1_low_severity!C38,Pop1_high_severity!C38,Pop2_low_severity!C38,Pop2_high_severity!C38)</f>
        <v>0</v>
      </c>
      <c r="D38" s="2">
        <f>AVERAGE(Pop1_low_severity!D38,Pop1_high_severity!D38,Pop2_low_severity!D38,Pop2_high_severity!D38)</f>
        <v>76.427795000041399</v>
      </c>
      <c r="E38" s="2">
        <f>AVERAGE(Pop1_low_severity!E38,Pop1_high_severity!E38,Pop2_low_severity!E38,Pop2_high_severity!E38)</f>
        <v>382.13897500020852</v>
      </c>
      <c r="F38" s="2">
        <f>AVERAGE(Pop1_low_severity!F38,Pop1_high_severity!F38,Pop2_low_severity!F38,Pop2_high_severity!F38)</f>
        <v>1</v>
      </c>
      <c r="G38" s="2">
        <f>AVERAGE(Pop1_low_severity!G38,Pop1_high_severity!G38,Pop2_low_severity!G38,Pop2_high_severity!G38)</f>
        <v>0</v>
      </c>
      <c r="H38" s="2">
        <f>AVERAGE(Pop1_low_severity!H38,Pop1_high_severity!H38,Pop2_low_severity!H38,Pop2_high_severity!H38)</f>
        <v>0</v>
      </c>
      <c r="I38" s="2">
        <f>AVERAGE(Pop1_low_severity!I38,Pop1_high_severity!I38,Pop2_low_severity!I38,Pop2_high_severity!I38)</f>
        <v>57336768.928695381</v>
      </c>
      <c r="J38" s="2">
        <f>AVERAGE(Pop1_low_severity!J38,Pop1_high_severity!J38,Pop2_low_severity!J38,Pop2_high_severity!J38)</f>
        <v>2121460450.2867222</v>
      </c>
      <c r="K38" s="2">
        <f>AVERAGE(Pop1_low_severity!K38,Pop1_high_severity!K38,Pop2_low_severity!K38,Pop2_high_severity!K38)</f>
        <v>400000</v>
      </c>
      <c r="L38" s="2">
        <f>AVERAGE(Pop1_low_severity!L38,Pop1_high_severity!L38,Pop2_low_severity!L38,Pop2_high_severity!L38)</f>
        <v>0</v>
      </c>
      <c r="M38" s="2">
        <f t="shared" si="0"/>
        <v>2020</v>
      </c>
      <c r="N38">
        <f t="shared" si="1"/>
        <v>1</v>
      </c>
      <c r="O38" t="str">
        <f t="shared" si="2"/>
        <v>2020 Q1</v>
      </c>
    </row>
    <row r="39" spans="1:15">
      <c r="A39" s="3">
        <v>43870</v>
      </c>
      <c r="B39" s="2">
        <f>AVERAGE(Pop1_low_severity!B39,Pop1_high_severity!B39,Pop2_low_severity!B39,Pop2_high_severity!B39)</f>
        <v>0</v>
      </c>
      <c r="C39" s="2">
        <f>AVERAGE(Pop1_low_severity!C39,Pop1_high_severity!C39,Pop2_low_severity!C39,Pop2_high_severity!C39)</f>
        <v>0</v>
      </c>
      <c r="D39" s="2">
        <f>AVERAGE(Pop1_low_severity!D39,Pop1_high_severity!D39,Pop2_low_severity!D39,Pop2_high_severity!D39)</f>
        <v>76.427795000041399</v>
      </c>
      <c r="E39" s="2">
        <f>AVERAGE(Pop1_low_severity!E39,Pop1_high_severity!E39,Pop2_low_severity!E39,Pop2_high_severity!E39)</f>
        <v>458.56677000024979</v>
      </c>
      <c r="F39" s="2">
        <f>AVERAGE(Pop1_low_severity!F39,Pop1_high_severity!F39,Pop2_low_severity!F39,Pop2_high_severity!F39)</f>
        <v>1</v>
      </c>
      <c r="G39" s="2">
        <f>AVERAGE(Pop1_low_severity!G39,Pop1_high_severity!G39,Pop2_low_severity!G39,Pop2_high_severity!G39)</f>
        <v>0</v>
      </c>
      <c r="H39" s="2">
        <f>AVERAGE(Pop1_low_severity!H39,Pop1_high_severity!H39,Pop2_low_severity!H39,Pop2_high_severity!H39)</f>
        <v>0</v>
      </c>
      <c r="I39" s="2">
        <f>AVERAGE(Pop1_low_severity!I39,Pop1_high_severity!I39,Pop2_low_severity!I39,Pop2_high_severity!I39)</f>
        <v>57336768.928695381</v>
      </c>
      <c r="J39" s="2">
        <f>AVERAGE(Pop1_low_severity!J39,Pop1_high_severity!J39,Pop2_low_severity!J39,Pop2_high_severity!J39)</f>
        <v>2178797219.2404251</v>
      </c>
      <c r="K39" s="2">
        <f>AVERAGE(Pop1_low_severity!K39,Pop1_high_severity!K39,Pop2_low_severity!K39,Pop2_high_severity!K39)</f>
        <v>400000</v>
      </c>
      <c r="L39" s="2">
        <f>AVERAGE(Pop1_low_severity!L39,Pop1_high_severity!L39,Pop2_low_severity!L39,Pop2_high_severity!L39)</f>
        <v>0</v>
      </c>
      <c r="M39" s="2">
        <f t="shared" si="0"/>
        <v>2020</v>
      </c>
      <c r="N39">
        <f t="shared" si="1"/>
        <v>1</v>
      </c>
      <c r="O39" t="str">
        <f t="shared" si="2"/>
        <v>2020 Q1</v>
      </c>
    </row>
    <row r="40" spans="1:15">
      <c r="A40" s="3">
        <v>43871</v>
      </c>
      <c r="B40" s="2">
        <f>AVERAGE(Pop1_low_severity!B40,Pop1_high_severity!B40,Pop2_low_severity!B40,Pop2_high_severity!B40)</f>
        <v>0</v>
      </c>
      <c r="C40" s="2">
        <f>AVERAGE(Pop1_low_severity!C40,Pop1_high_severity!C40,Pop2_low_severity!C40,Pop2_high_severity!C40)</f>
        <v>0</v>
      </c>
      <c r="D40" s="2">
        <f>AVERAGE(Pop1_low_severity!D40,Pop1_high_severity!D40,Pop2_low_severity!D40,Pop2_high_severity!D40)</f>
        <v>76.427795000041399</v>
      </c>
      <c r="E40" s="2">
        <f>AVERAGE(Pop1_low_severity!E40,Pop1_high_severity!E40,Pop2_low_severity!E40,Pop2_high_severity!E40)</f>
        <v>534.99456500029169</v>
      </c>
      <c r="F40" s="2">
        <f>AVERAGE(Pop1_low_severity!F40,Pop1_high_severity!F40,Pop2_low_severity!F40,Pop2_high_severity!F40)</f>
        <v>1</v>
      </c>
      <c r="G40" s="2">
        <f>AVERAGE(Pop1_low_severity!G40,Pop1_high_severity!G40,Pop2_low_severity!G40,Pop2_high_severity!G40)</f>
        <v>0</v>
      </c>
      <c r="H40" s="2">
        <f>AVERAGE(Pop1_low_severity!H40,Pop1_high_severity!H40,Pop2_low_severity!H40,Pop2_high_severity!H40)</f>
        <v>0</v>
      </c>
      <c r="I40" s="2">
        <f>AVERAGE(Pop1_low_severity!I40,Pop1_high_severity!I40,Pop2_low_severity!I40,Pop2_high_severity!I40)</f>
        <v>57336768.928695381</v>
      </c>
      <c r="J40" s="2">
        <f>AVERAGE(Pop1_low_severity!J40,Pop1_high_severity!J40,Pop2_low_severity!J40,Pop2_high_severity!J40)</f>
        <v>2236133988.1941199</v>
      </c>
      <c r="K40" s="2">
        <f>AVERAGE(Pop1_low_severity!K40,Pop1_high_severity!K40,Pop2_low_severity!K40,Pop2_high_severity!K40)</f>
        <v>400000</v>
      </c>
      <c r="L40" s="2">
        <f>AVERAGE(Pop1_low_severity!L40,Pop1_high_severity!L40,Pop2_low_severity!L40,Pop2_high_severity!L40)</f>
        <v>0</v>
      </c>
      <c r="M40" s="2">
        <f t="shared" si="0"/>
        <v>2020</v>
      </c>
      <c r="N40">
        <f t="shared" si="1"/>
        <v>1</v>
      </c>
      <c r="O40" t="str">
        <f t="shared" si="2"/>
        <v>2020 Q1</v>
      </c>
    </row>
    <row r="41" spans="1:15">
      <c r="A41" s="3">
        <v>43872</v>
      </c>
      <c r="B41" s="2">
        <f>AVERAGE(Pop1_low_severity!B41,Pop1_high_severity!B41,Pop2_low_severity!B41,Pop2_high_severity!B41)</f>
        <v>1</v>
      </c>
      <c r="C41" s="2">
        <f>AVERAGE(Pop1_low_severity!C41,Pop1_high_severity!C41,Pop2_low_severity!C41,Pop2_high_severity!C41)</f>
        <v>0</v>
      </c>
      <c r="D41" s="2">
        <f>AVERAGE(Pop1_low_severity!D41,Pop1_high_severity!D41,Pop2_low_severity!D41,Pop2_high_severity!D41)</f>
        <v>76.427795000041399</v>
      </c>
      <c r="E41" s="2">
        <f>AVERAGE(Pop1_low_severity!E41,Pop1_high_severity!E41,Pop2_low_severity!E41,Pop2_high_severity!E41)</f>
        <v>611.42236000033313</v>
      </c>
      <c r="F41" s="2">
        <f>AVERAGE(Pop1_low_severity!F41,Pop1_high_severity!F41,Pop2_low_severity!F41,Pop2_high_severity!F41)</f>
        <v>1</v>
      </c>
      <c r="G41" s="2">
        <f>AVERAGE(Pop1_low_severity!G41,Pop1_high_severity!G41,Pop2_low_severity!G41,Pop2_high_severity!G41)</f>
        <v>0</v>
      </c>
      <c r="H41" s="2">
        <f>AVERAGE(Pop1_low_severity!H41,Pop1_high_severity!H41,Pop2_low_severity!H41,Pop2_high_severity!H41)</f>
        <v>0</v>
      </c>
      <c r="I41" s="2">
        <f>AVERAGE(Pop1_low_severity!I41,Pop1_high_severity!I41,Pop2_low_severity!I41,Pop2_high_severity!I41)</f>
        <v>57336768.928695381</v>
      </c>
      <c r="J41" s="2">
        <f>AVERAGE(Pop1_low_severity!J41,Pop1_high_severity!J41,Pop2_low_severity!J41,Pop2_high_severity!J41)</f>
        <v>2293470757.1478148</v>
      </c>
      <c r="K41" s="2">
        <f>AVERAGE(Pop1_low_severity!K41,Pop1_high_severity!K41,Pop2_low_severity!K41,Pop2_high_severity!K41)</f>
        <v>400000</v>
      </c>
      <c r="L41" s="2">
        <f>AVERAGE(Pop1_low_severity!L41,Pop1_high_severity!L41,Pop2_low_severity!L41,Pop2_high_severity!L41)</f>
        <v>0</v>
      </c>
      <c r="M41" s="2">
        <f t="shared" si="0"/>
        <v>2020</v>
      </c>
      <c r="N41">
        <f t="shared" si="1"/>
        <v>1</v>
      </c>
      <c r="O41" t="str">
        <f t="shared" si="2"/>
        <v>2020 Q1</v>
      </c>
    </row>
    <row r="42" spans="1:15">
      <c r="A42" s="3">
        <v>43873</v>
      </c>
      <c r="B42" s="2">
        <f>AVERAGE(Pop1_low_severity!B42,Pop1_high_severity!B42,Pop2_low_severity!B42,Pop2_high_severity!B42)</f>
        <v>2</v>
      </c>
      <c r="C42" s="2">
        <f>AVERAGE(Pop1_low_severity!C42,Pop1_high_severity!C42,Pop2_low_severity!C42,Pop2_high_severity!C42)</f>
        <v>0</v>
      </c>
      <c r="D42" s="2">
        <f>AVERAGE(Pop1_low_severity!D42,Pop1_high_severity!D42,Pop2_low_severity!D42,Pop2_high_severity!D42)</f>
        <v>76.427795000041399</v>
      </c>
      <c r="E42" s="2">
        <f>AVERAGE(Pop1_low_severity!E42,Pop1_high_severity!E42,Pop2_low_severity!E42,Pop2_high_severity!E42)</f>
        <v>687.85015500037503</v>
      </c>
      <c r="F42" s="2">
        <f>AVERAGE(Pop1_low_severity!F42,Pop1_high_severity!F42,Pop2_low_severity!F42,Pop2_high_severity!F42)</f>
        <v>1</v>
      </c>
      <c r="G42" s="2">
        <f>AVERAGE(Pop1_low_severity!G42,Pop1_high_severity!G42,Pop2_low_severity!G42,Pop2_high_severity!G42)</f>
        <v>0</v>
      </c>
      <c r="H42" s="2">
        <f>AVERAGE(Pop1_low_severity!H42,Pop1_high_severity!H42,Pop2_low_severity!H42,Pop2_high_severity!H42)</f>
        <v>0</v>
      </c>
      <c r="I42" s="2">
        <f>AVERAGE(Pop1_low_severity!I42,Pop1_high_severity!I42,Pop2_low_severity!I42,Pop2_high_severity!I42)</f>
        <v>57336768.928695381</v>
      </c>
      <c r="J42" s="2">
        <f>AVERAGE(Pop1_low_severity!J42,Pop1_high_severity!J42,Pop2_low_severity!J42,Pop2_high_severity!J42)</f>
        <v>2350807526.10151</v>
      </c>
      <c r="K42" s="2">
        <f>AVERAGE(Pop1_low_severity!K42,Pop1_high_severity!K42,Pop2_low_severity!K42,Pop2_high_severity!K42)</f>
        <v>400000</v>
      </c>
      <c r="L42" s="2">
        <f>AVERAGE(Pop1_low_severity!L42,Pop1_high_severity!L42,Pop2_low_severity!L42,Pop2_high_severity!L42)</f>
        <v>0</v>
      </c>
      <c r="M42" s="2">
        <f t="shared" si="0"/>
        <v>2020</v>
      </c>
      <c r="N42">
        <f t="shared" si="1"/>
        <v>1</v>
      </c>
      <c r="O42" t="str">
        <f t="shared" si="2"/>
        <v>2020 Q1</v>
      </c>
    </row>
    <row r="43" spans="1:15">
      <c r="A43" s="3">
        <v>43874</v>
      </c>
      <c r="B43" s="2">
        <f>AVERAGE(Pop1_low_severity!B43,Pop1_high_severity!B43,Pop2_low_severity!B43,Pop2_high_severity!B43)</f>
        <v>1</v>
      </c>
      <c r="C43" s="2">
        <f>AVERAGE(Pop1_low_severity!C43,Pop1_high_severity!C43,Pop2_low_severity!C43,Pop2_high_severity!C43)</f>
        <v>0</v>
      </c>
      <c r="D43" s="2">
        <f>AVERAGE(Pop1_low_severity!D43,Pop1_high_severity!D43,Pop2_low_severity!D43,Pop2_high_severity!D43)</f>
        <v>76.427795000041399</v>
      </c>
      <c r="E43" s="2">
        <f>AVERAGE(Pop1_low_severity!E43,Pop1_high_severity!E43,Pop2_low_severity!E43,Pop2_high_severity!E43)</f>
        <v>764.27795000041397</v>
      </c>
      <c r="F43" s="2">
        <f>AVERAGE(Pop1_low_severity!F43,Pop1_high_severity!F43,Pop2_low_severity!F43,Pop2_high_severity!F43)</f>
        <v>1</v>
      </c>
      <c r="G43" s="2">
        <f>AVERAGE(Pop1_low_severity!G43,Pop1_high_severity!G43,Pop2_low_severity!G43,Pop2_high_severity!G43)</f>
        <v>0</v>
      </c>
      <c r="H43" s="2">
        <f>AVERAGE(Pop1_low_severity!H43,Pop1_high_severity!H43,Pop2_low_severity!H43,Pop2_high_severity!H43)</f>
        <v>0</v>
      </c>
      <c r="I43" s="2">
        <f>AVERAGE(Pop1_low_severity!I43,Pop1_high_severity!I43,Pop2_low_severity!I43,Pop2_high_severity!I43)</f>
        <v>57336768.928695381</v>
      </c>
      <c r="J43" s="2">
        <f>AVERAGE(Pop1_low_severity!J43,Pop1_high_severity!J43,Pop2_low_severity!J43,Pop2_high_severity!J43)</f>
        <v>2408144295.0552049</v>
      </c>
      <c r="K43" s="2">
        <f>AVERAGE(Pop1_low_severity!K43,Pop1_high_severity!K43,Pop2_low_severity!K43,Pop2_high_severity!K43)</f>
        <v>400000</v>
      </c>
      <c r="L43" s="2">
        <f>AVERAGE(Pop1_low_severity!L43,Pop1_high_severity!L43,Pop2_low_severity!L43,Pop2_high_severity!L43)</f>
        <v>0</v>
      </c>
      <c r="M43" s="2">
        <f t="shared" si="0"/>
        <v>2020</v>
      </c>
      <c r="N43">
        <f t="shared" si="1"/>
        <v>1</v>
      </c>
      <c r="O43" t="str">
        <f t="shared" si="2"/>
        <v>2020 Q1</v>
      </c>
    </row>
    <row r="44" spans="1:15">
      <c r="A44" s="3">
        <v>43875</v>
      </c>
      <c r="B44" s="2">
        <f>AVERAGE(Pop1_low_severity!B44,Pop1_high_severity!B44,Pop2_low_severity!B44,Pop2_high_severity!B44)</f>
        <v>0</v>
      </c>
      <c r="C44" s="2">
        <f>AVERAGE(Pop1_low_severity!C44,Pop1_high_severity!C44,Pop2_low_severity!C44,Pop2_high_severity!C44)</f>
        <v>0</v>
      </c>
      <c r="D44" s="2">
        <f>AVERAGE(Pop1_low_severity!D44,Pop1_high_severity!D44,Pop2_low_severity!D44,Pop2_high_severity!D44)</f>
        <v>76.427795000041399</v>
      </c>
      <c r="E44" s="2">
        <f>AVERAGE(Pop1_low_severity!E44,Pop1_high_severity!E44,Pop2_low_severity!E44,Pop2_high_severity!E44)</f>
        <v>840.70574500045768</v>
      </c>
      <c r="F44" s="2">
        <f>AVERAGE(Pop1_low_severity!F44,Pop1_high_severity!F44,Pop2_low_severity!F44,Pop2_high_severity!F44)</f>
        <v>1</v>
      </c>
      <c r="G44" s="2">
        <f>AVERAGE(Pop1_low_severity!G44,Pop1_high_severity!G44,Pop2_low_severity!G44,Pop2_high_severity!G44)</f>
        <v>0</v>
      </c>
      <c r="H44" s="2">
        <f>AVERAGE(Pop1_low_severity!H44,Pop1_high_severity!H44,Pop2_low_severity!H44,Pop2_high_severity!H44)</f>
        <v>0</v>
      </c>
      <c r="I44" s="2">
        <f>AVERAGE(Pop1_low_severity!I44,Pop1_high_severity!I44,Pop2_low_severity!I44,Pop2_high_severity!I44)</f>
        <v>57336768.928695381</v>
      </c>
      <c r="J44" s="2">
        <f>AVERAGE(Pop1_low_severity!J44,Pop1_high_severity!J44,Pop2_low_severity!J44,Pop2_high_severity!J44)</f>
        <v>2465481064.0089002</v>
      </c>
      <c r="K44" s="2">
        <f>AVERAGE(Pop1_low_severity!K44,Pop1_high_severity!K44,Pop2_low_severity!K44,Pop2_high_severity!K44)</f>
        <v>400000</v>
      </c>
      <c r="L44" s="2">
        <f>AVERAGE(Pop1_low_severity!L44,Pop1_high_severity!L44,Pop2_low_severity!L44,Pop2_high_severity!L44)</f>
        <v>0</v>
      </c>
      <c r="M44" s="2">
        <f t="shared" si="0"/>
        <v>2020</v>
      </c>
      <c r="N44">
        <f t="shared" si="1"/>
        <v>1</v>
      </c>
      <c r="O44" t="str">
        <f t="shared" si="2"/>
        <v>2020 Q1</v>
      </c>
    </row>
    <row r="45" spans="1:15">
      <c r="A45" s="3">
        <v>43876</v>
      </c>
      <c r="B45" s="2">
        <f>AVERAGE(Pop1_low_severity!B45,Pop1_high_severity!B45,Pop2_low_severity!B45,Pop2_high_severity!B45)</f>
        <v>0</v>
      </c>
      <c r="C45" s="2">
        <f>AVERAGE(Pop1_low_severity!C45,Pop1_high_severity!C45,Pop2_low_severity!C45,Pop2_high_severity!C45)</f>
        <v>0</v>
      </c>
      <c r="D45" s="2">
        <f>AVERAGE(Pop1_low_severity!D45,Pop1_high_severity!D45,Pop2_low_severity!D45,Pop2_high_severity!D45)</f>
        <v>76.427795000041399</v>
      </c>
      <c r="E45" s="2">
        <f>AVERAGE(Pop1_low_severity!E45,Pop1_high_severity!E45,Pop2_low_severity!E45,Pop2_high_severity!E45)</f>
        <v>917.13354000049674</v>
      </c>
      <c r="F45" s="2">
        <f>AVERAGE(Pop1_low_severity!F45,Pop1_high_severity!F45,Pop2_low_severity!F45,Pop2_high_severity!F45)</f>
        <v>1</v>
      </c>
      <c r="G45" s="2">
        <f>AVERAGE(Pop1_low_severity!G45,Pop1_high_severity!G45,Pop2_low_severity!G45,Pop2_high_severity!G45)</f>
        <v>0</v>
      </c>
      <c r="H45" s="2">
        <f>AVERAGE(Pop1_low_severity!H45,Pop1_high_severity!H45,Pop2_low_severity!H45,Pop2_high_severity!H45)</f>
        <v>0</v>
      </c>
      <c r="I45" s="2">
        <f>AVERAGE(Pop1_low_severity!I45,Pop1_high_severity!I45,Pop2_low_severity!I45,Pop2_high_severity!I45)</f>
        <v>57336768.928695381</v>
      </c>
      <c r="J45" s="2">
        <f>AVERAGE(Pop1_low_severity!J45,Pop1_high_severity!J45,Pop2_low_severity!J45,Pop2_high_severity!J45)</f>
        <v>2522817832.962595</v>
      </c>
      <c r="K45" s="2">
        <f>AVERAGE(Pop1_low_severity!K45,Pop1_high_severity!K45,Pop2_low_severity!K45,Pop2_high_severity!K45)</f>
        <v>400000</v>
      </c>
      <c r="L45" s="2">
        <f>AVERAGE(Pop1_low_severity!L45,Pop1_high_severity!L45,Pop2_low_severity!L45,Pop2_high_severity!L45)</f>
        <v>0</v>
      </c>
      <c r="M45" s="2">
        <f t="shared" si="0"/>
        <v>2020</v>
      </c>
      <c r="N45">
        <f t="shared" si="1"/>
        <v>1</v>
      </c>
      <c r="O45" t="str">
        <f t="shared" si="2"/>
        <v>2020 Q1</v>
      </c>
    </row>
    <row r="46" spans="1:15">
      <c r="A46" s="3">
        <v>43877</v>
      </c>
      <c r="B46" s="2">
        <f>AVERAGE(Pop1_low_severity!B46,Pop1_high_severity!B46,Pop2_low_severity!B46,Pop2_high_severity!B46)</f>
        <v>1</v>
      </c>
      <c r="C46" s="2">
        <f>AVERAGE(Pop1_low_severity!C46,Pop1_high_severity!C46,Pop2_low_severity!C46,Pop2_high_severity!C46)</f>
        <v>0</v>
      </c>
      <c r="D46" s="2">
        <f>AVERAGE(Pop1_low_severity!D46,Pop1_high_severity!D46,Pop2_low_severity!D46,Pop2_high_severity!D46)</f>
        <v>76.427795000041399</v>
      </c>
      <c r="E46" s="2">
        <f>AVERAGE(Pop1_low_severity!E46,Pop1_high_severity!E46,Pop2_low_severity!E46,Pop2_high_severity!E46)</f>
        <v>993.56133500054068</v>
      </c>
      <c r="F46" s="2">
        <f>AVERAGE(Pop1_low_severity!F46,Pop1_high_severity!F46,Pop2_low_severity!F46,Pop2_high_severity!F46)</f>
        <v>1</v>
      </c>
      <c r="G46" s="2">
        <f>AVERAGE(Pop1_low_severity!G46,Pop1_high_severity!G46,Pop2_low_severity!G46,Pop2_high_severity!G46)</f>
        <v>0</v>
      </c>
      <c r="H46" s="2">
        <f>AVERAGE(Pop1_low_severity!H46,Pop1_high_severity!H46,Pop2_low_severity!H46,Pop2_high_severity!H46)</f>
        <v>0</v>
      </c>
      <c r="I46" s="2">
        <f>AVERAGE(Pop1_low_severity!I46,Pop1_high_severity!I46,Pop2_low_severity!I46,Pop2_high_severity!I46)</f>
        <v>57336768.928695381</v>
      </c>
      <c r="J46" s="2">
        <f>AVERAGE(Pop1_low_severity!J46,Pop1_high_severity!J46,Pop2_low_severity!J46,Pop2_high_severity!J46)</f>
        <v>2580154601.6662898</v>
      </c>
      <c r="K46" s="2">
        <f>AVERAGE(Pop1_low_severity!K46,Pop1_high_severity!K46,Pop2_low_severity!K46,Pop2_high_severity!K46)</f>
        <v>400000</v>
      </c>
      <c r="L46" s="2">
        <f>AVERAGE(Pop1_low_severity!L46,Pop1_high_severity!L46,Pop2_low_severity!L46,Pop2_high_severity!L46)</f>
        <v>0</v>
      </c>
      <c r="M46" s="2">
        <f t="shared" si="0"/>
        <v>2020</v>
      </c>
      <c r="N46">
        <f t="shared" si="1"/>
        <v>1</v>
      </c>
      <c r="O46" t="str">
        <f t="shared" si="2"/>
        <v>2020 Q1</v>
      </c>
    </row>
    <row r="47" spans="1:15">
      <c r="A47" s="3">
        <v>43878</v>
      </c>
      <c r="B47" s="2">
        <f>AVERAGE(Pop1_low_severity!B47,Pop1_high_severity!B47,Pop2_low_severity!B47,Pop2_high_severity!B47)</f>
        <v>0</v>
      </c>
      <c r="C47" s="2">
        <f>AVERAGE(Pop1_low_severity!C47,Pop1_high_severity!C47,Pop2_low_severity!C47,Pop2_high_severity!C47)</f>
        <v>0</v>
      </c>
      <c r="D47" s="2">
        <f>AVERAGE(Pop1_low_severity!D47,Pop1_high_severity!D47,Pop2_low_severity!D47,Pop2_high_severity!D47)</f>
        <v>76.427795000041399</v>
      </c>
      <c r="E47" s="2">
        <f>AVERAGE(Pop1_low_severity!E47,Pop1_high_severity!E47,Pop2_low_severity!E47,Pop2_high_severity!E47)</f>
        <v>1069.9891300005793</v>
      </c>
      <c r="F47" s="2">
        <f>AVERAGE(Pop1_low_severity!F47,Pop1_high_severity!F47,Pop2_low_severity!F47,Pop2_high_severity!F47)</f>
        <v>1</v>
      </c>
      <c r="G47" s="2">
        <f>AVERAGE(Pop1_low_severity!G47,Pop1_high_severity!G47,Pop2_low_severity!G47,Pop2_high_severity!G47)</f>
        <v>0</v>
      </c>
      <c r="H47" s="2">
        <f>AVERAGE(Pop1_low_severity!H47,Pop1_high_severity!H47,Pop2_low_severity!H47,Pop2_high_severity!H47)</f>
        <v>0</v>
      </c>
      <c r="I47" s="2">
        <f>AVERAGE(Pop1_low_severity!I47,Pop1_high_severity!I47,Pop2_low_severity!I47,Pop2_high_severity!I47)</f>
        <v>57336768.928695381</v>
      </c>
      <c r="J47" s="2">
        <f>AVERAGE(Pop1_low_severity!J47,Pop1_high_severity!J47,Pop2_low_severity!J47,Pop2_high_severity!J47)</f>
        <v>2637491370.6199846</v>
      </c>
      <c r="K47" s="2">
        <f>AVERAGE(Pop1_low_severity!K47,Pop1_high_severity!K47,Pop2_low_severity!K47,Pop2_high_severity!K47)</f>
        <v>400000</v>
      </c>
      <c r="L47" s="2">
        <f>AVERAGE(Pop1_low_severity!L47,Pop1_high_severity!L47,Pop2_low_severity!L47,Pop2_high_severity!L47)</f>
        <v>0</v>
      </c>
      <c r="M47" s="2">
        <f t="shared" si="0"/>
        <v>2020</v>
      </c>
      <c r="N47">
        <f t="shared" si="1"/>
        <v>1</v>
      </c>
      <c r="O47" t="str">
        <f t="shared" si="2"/>
        <v>2020 Q1</v>
      </c>
    </row>
    <row r="48" spans="1:15">
      <c r="A48" s="3">
        <v>43879</v>
      </c>
      <c r="B48" s="2">
        <f>AVERAGE(Pop1_low_severity!B48,Pop1_high_severity!B48,Pop2_low_severity!B48,Pop2_high_severity!B48)</f>
        <v>2</v>
      </c>
      <c r="C48" s="2">
        <f>AVERAGE(Pop1_low_severity!C48,Pop1_high_severity!C48,Pop2_low_severity!C48,Pop2_high_severity!C48)</f>
        <v>1</v>
      </c>
      <c r="D48" s="2">
        <f>AVERAGE(Pop1_low_severity!D48,Pop1_high_severity!D48,Pop2_low_severity!D48,Pop2_high_severity!D48)</f>
        <v>112.76528564359273</v>
      </c>
      <c r="E48" s="2">
        <f>AVERAGE(Pop1_low_severity!E48,Pop1_high_severity!E48,Pop2_low_severity!E48,Pop2_high_severity!E48)</f>
        <v>1182.7544156341723</v>
      </c>
      <c r="F48" s="2">
        <f>AVERAGE(Pop1_low_severity!F48,Pop1_high_severity!F48,Pop2_low_severity!F48,Pop2_high_severity!F48)</f>
        <v>2</v>
      </c>
      <c r="G48" s="2">
        <f>AVERAGE(Pop1_low_severity!G48,Pop1_high_severity!G48,Pop2_low_severity!G48,Pop2_high_severity!G48)</f>
        <v>0</v>
      </c>
      <c r="H48" s="2">
        <f>AVERAGE(Pop1_low_severity!H48,Pop1_high_severity!H48,Pop2_low_severity!H48,Pop2_high_severity!H48)</f>
        <v>0</v>
      </c>
      <c r="I48" s="2">
        <f>AVERAGE(Pop1_low_severity!I48,Pop1_high_severity!I48,Pop2_low_severity!I48,Pop2_high_severity!I48)</f>
        <v>57336768.928695381</v>
      </c>
      <c r="J48" s="2">
        <f>AVERAGE(Pop1_low_severity!J48,Pop1_high_severity!J48,Pop2_low_severity!J48,Pop2_high_severity!J48)</f>
        <v>2694828139.5736799</v>
      </c>
      <c r="K48" s="2">
        <f>AVERAGE(Pop1_low_severity!K48,Pop1_high_severity!K48,Pop2_low_severity!K48,Pop2_high_severity!K48)</f>
        <v>400000</v>
      </c>
      <c r="L48" s="2">
        <f>AVERAGE(Pop1_low_severity!L48,Pop1_high_severity!L48,Pop2_low_severity!L48,Pop2_high_severity!L48)</f>
        <v>0</v>
      </c>
      <c r="M48" s="2">
        <f t="shared" si="0"/>
        <v>2020</v>
      </c>
      <c r="N48">
        <f t="shared" si="1"/>
        <v>1</v>
      </c>
      <c r="O48" t="str">
        <f t="shared" si="2"/>
        <v>2020 Q1</v>
      </c>
    </row>
    <row r="49" spans="1:15">
      <c r="A49" s="3">
        <v>43880</v>
      </c>
      <c r="B49" s="2">
        <f>AVERAGE(Pop1_low_severity!B49,Pop1_high_severity!B49,Pop2_low_severity!B49,Pop2_high_severity!B49)</f>
        <v>1</v>
      </c>
      <c r="C49" s="2">
        <f>AVERAGE(Pop1_low_severity!C49,Pop1_high_severity!C49,Pop2_low_severity!C49,Pop2_high_severity!C49)</f>
        <v>0</v>
      </c>
      <c r="D49" s="2">
        <f>AVERAGE(Pop1_low_severity!D49,Pop1_high_severity!D49,Pop2_low_severity!D49,Pop2_high_severity!D49)</f>
        <v>112.76528564359273</v>
      </c>
      <c r="E49" s="2">
        <f>AVERAGE(Pop1_low_severity!E49,Pop1_high_severity!E49,Pop2_low_severity!E49,Pop2_high_severity!E49)</f>
        <v>1295.5197012927699</v>
      </c>
      <c r="F49" s="2">
        <f>AVERAGE(Pop1_low_severity!F49,Pop1_high_severity!F49,Pop2_low_severity!F49,Pop2_high_severity!F49)</f>
        <v>2</v>
      </c>
      <c r="G49" s="2">
        <f>AVERAGE(Pop1_low_severity!G49,Pop1_high_severity!G49,Pop2_low_severity!G49,Pop2_high_severity!G49)</f>
        <v>0</v>
      </c>
      <c r="H49" s="2">
        <f>AVERAGE(Pop1_low_severity!H49,Pop1_high_severity!H49,Pop2_low_severity!H49,Pop2_high_severity!H49)</f>
        <v>0</v>
      </c>
      <c r="I49" s="2">
        <f>AVERAGE(Pop1_low_severity!I49,Pop1_high_severity!I49,Pop2_low_severity!I49,Pop2_high_severity!I49)</f>
        <v>57336768.928695381</v>
      </c>
      <c r="J49" s="2">
        <f>AVERAGE(Pop1_low_severity!J49,Pop1_high_severity!J49,Pop2_low_severity!J49,Pop2_high_severity!J49)</f>
        <v>2752164908.5273752</v>
      </c>
      <c r="K49" s="2">
        <f>AVERAGE(Pop1_low_severity!K49,Pop1_high_severity!K49,Pop2_low_severity!K49,Pop2_high_severity!K49)</f>
        <v>400000</v>
      </c>
      <c r="L49" s="2">
        <f>AVERAGE(Pop1_low_severity!L49,Pop1_high_severity!L49,Pop2_low_severity!L49,Pop2_high_severity!L49)</f>
        <v>0</v>
      </c>
      <c r="M49" s="2">
        <f t="shared" si="0"/>
        <v>2020</v>
      </c>
      <c r="N49">
        <f t="shared" si="1"/>
        <v>1</v>
      </c>
      <c r="O49" t="str">
        <f t="shared" si="2"/>
        <v>2020 Q1</v>
      </c>
    </row>
    <row r="50" spans="1:15">
      <c r="A50" s="3">
        <v>43881</v>
      </c>
      <c r="B50" s="2">
        <f>AVERAGE(Pop1_low_severity!B50,Pop1_high_severity!B50,Pop2_low_severity!B50,Pop2_high_severity!B50)</f>
        <v>1</v>
      </c>
      <c r="C50" s="2">
        <f>AVERAGE(Pop1_low_severity!C50,Pop1_high_severity!C50,Pop2_low_severity!C50,Pop2_high_severity!C50)</f>
        <v>0</v>
      </c>
      <c r="D50" s="2">
        <f>AVERAGE(Pop1_low_severity!D50,Pop1_high_severity!D50,Pop2_low_severity!D50,Pop2_high_severity!D50)</f>
        <v>112.76528564359273</v>
      </c>
      <c r="E50" s="2">
        <f>AVERAGE(Pop1_low_severity!E50,Pop1_high_severity!E50,Pop2_low_severity!E50,Pop2_high_severity!E50)</f>
        <v>1408.2849869263628</v>
      </c>
      <c r="F50" s="2">
        <f>AVERAGE(Pop1_low_severity!F50,Pop1_high_severity!F50,Pop2_low_severity!F50,Pop2_high_severity!F50)</f>
        <v>2</v>
      </c>
      <c r="G50" s="2">
        <f>AVERAGE(Pop1_low_severity!G50,Pop1_high_severity!G50,Pop2_low_severity!G50,Pop2_high_severity!G50)</f>
        <v>0</v>
      </c>
      <c r="H50" s="2">
        <f>AVERAGE(Pop1_low_severity!H50,Pop1_high_severity!H50,Pop2_low_severity!H50,Pop2_high_severity!H50)</f>
        <v>0</v>
      </c>
      <c r="I50" s="2">
        <f>AVERAGE(Pop1_low_severity!I50,Pop1_high_severity!I50,Pop2_low_severity!I50,Pop2_high_severity!I50)</f>
        <v>57336768.928695381</v>
      </c>
      <c r="J50" s="2">
        <f>AVERAGE(Pop1_low_severity!J50,Pop1_high_severity!J50,Pop2_low_severity!J50,Pop2_high_severity!J50)</f>
        <v>2809501677.48107</v>
      </c>
      <c r="K50" s="2">
        <f>AVERAGE(Pop1_low_severity!K50,Pop1_high_severity!K50,Pop2_low_severity!K50,Pop2_high_severity!K50)</f>
        <v>400000</v>
      </c>
      <c r="L50" s="2">
        <f>AVERAGE(Pop1_low_severity!L50,Pop1_high_severity!L50,Pop2_low_severity!L50,Pop2_high_severity!L50)</f>
        <v>0</v>
      </c>
      <c r="M50" s="2">
        <f t="shared" si="0"/>
        <v>2020</v>
      </c>
      <c r="N50">
        <f t="shared" si="1"/>
        <v>1</v>
      </c>
      <c r="O50" t="str">
        <f t="shared" si="2"/>
        <v>2020 Q1</v>
      </c>
    </row>
    <row r="51" spans="1:15">
      <c r="A51" s="3">
        <v>43882</v>
      </c>
      <c r="B51" s="2">
        <f>AVERAGE(Pop1_low_severity!B51,Pop1_high_severity!B51,Pop2_low_severity!B51,Pop2_high_severity!B51)</f>
        <v>2</v>
      </c>
      <c r="C51" s="2">
        <f>AVERAGE(Pop1_low_severity!C51,Pop1_high_severity!C51,Pop2_low_severity!C51,Pop2_high_severity!C51)</f>
        <v>0</v>
      </c>
      <c r="D51" s="2">
        <f>AVERAGE(Pop1_low_severity!D51,Pop1_high_severity!D51,Pop2_low_severity!D51,Pop2_high_severity!D51)</f>
        <v>112.76528564359273</v>
      </c>
      <c r="E51" s="2">
        <f>AVERAGE(Pop1_low_severity!E51,Pop1_high_severity!E51,Pop2_low_severity!E51,Pop2_high_severity!E51)</f>
        <v>1521.0502725849556</v>
      </c>
      <c r="F51" s="2">
        <f>AVERAGE(Pop1_low_severity!F51,Pop1_high_severity!F51,Pop2_low_severity!F51,Pop2_high_severity!F51)</f>
        <v>2</v>
      </c>
      <c r="G51" s="2">
        <f>AVERAGE(Pop1_low_severity!G51,Pop1_high_severity!G51,Pop2_low_severity!G51,Pop2_high_severity!G51)</f>
        <v>0</v>
      </c>
      <c r="H51" s="2">
        <f>AVERAGE(Pop1_low_severity!H51,Pop1_high_severity!H51,Pop2_low_severity!H51,Pop2_high_severity!H51)</f>
        <v>0</v>
      </c>
      <c r="I51" s="2">
        <f>AVERAGE(Pop1_low_severity!I51,Pop1_high_severity!I51,Pop2_low_severity!I51,Pop2_high_severity!I51)</f>
        <v>57336768.928695381</v>
      </c>
      <c r="J51" s="2">
        <f>AVERAGE(Pop1_low_severity!J51,Pop1_high_severity!J51,Pop2_low_severity!J51,Pop2_high_severity!J51)</f>
        <v>2866838446.4347649</v>
      </c>
      <c r="K51" s="2">
        <f>AVERAGE(Pop1_low_severity!K51,Pop1_high_severity!K51,Pop2_low_severity!K51,Pop2_high_severity!K51)</f>
        <v>400000</v>
      </c>
      <c r="L51" s="2">
        <f>AVERAGE(Pop1_low_severity!L51,Pop1_high_severity!L51,Pop2_low_severity!L51,Pop2_high_severity!L51)</f>
        <v>0</v>
      </c>
      <c r="M51" s="2">
        <f t="shared" si="0"/>
        <v>2020</v>
      </c>
      <c r="N51">
        <f t="shared" si="1"/>
        <v>1</v>
      </c>
      <c r="O51" t="str">
        <f t="shared" si="2"/>
        <v>2020 Q1</v>
      </c>
    </row>
    <row r="52" spans="1:15">
      <c r="A52" s="3">
        <v>43883</v>
      </c>
      <c r="B52" s="2">
        <f>AVERAGE(Pop1_low_severity!B52,Pop1_high_severity!B52,Pop2_low_severity!B52,Pop2_high_severity!B52)</f>
        <v>0</v>
      </c>
      <c r="C52" s="2">
        <f>AVERAGE(Pop1_low_severity!C52,Pop1_high_severity!C52,Pop2_low_severity!C52,Pop2_high_severity!C52)</f>
        <v>0</v>
      </c>
      <c r="D52" s="2">
        <f>AVERAGE(Pop1_low_severity!D52,Pop1_high_severity!D52,Pop2_low_severity!D52,Pop2_high_severity!D52)</f>
        <v>112.76528564359273</v>
      </c>
      <c r="E52" s="2">
        <f>AVERAGE(Pop1_low_severity!E52,Pop1_high_severity!E52,Pop2_low_severity!E52,Pop2_high_severity!E52)</f>
        <v>1633.8155582185482</v>
      </c>
      <c r="F52" s="2">
        <f>AVERAGE(Pop1_low_severity!F52,Pop1_high_severity!F52,Pop2_low_severity!F52,Pop2_high_severity!F52)</f>
        <v>2</v>
      </c>
      <c r="G52" s="2">
        <f>AVERAGE(Pop1_low_severity!G52,Pop1_high_severity!G52,Pop2_low_severity!G52,Pop2_high_severity!G52)</f>
        <v>0</v>
      </c>
      <c r="H52" s="2">
        <f>AVERAGE(Pop1_low_severity!H52,Pop1_high_severity!H52,Pop2_low_severity!H52,Pop2_high_severity!H52)</f>
        <v>0</v>
      </c>
      <c r="I52" s="2">
        <f>AVERAGE(Pop1_low_severity!I52,Pop1_high_severity!I52,Pop2_low_severity!I52,Pop2_high_severity!I52)</f>
        <v>57336768.928695381</v>
      </c>
      <c r="J52" s="2">
        <f>AVERAGE(Pop1_low_severity!J52,Pop1_high_severity!J52,Pop2_low_severity!J52,Pop2_high_severity!J52)</f>
        <v>2924175215.3884602</v>
      </c>
      <c r="K52" s="2">
        <f>AVERAGE(Pop1_low_severity!K52,Pop1_high_severity!K52,Pop2_low_severity!K52,Pop2_high_severity!K52)</f>
        <v>400000</v>
      </c>
      <c r="L52" s="2">
        <f>AVERAGE(Pop1_low_severity!L52,Pop1_high_severity!L52,Pop2_low_severity!L52,Pop2_high_severity!L52)</f>
        <v>0</v>
      </c>
      <c r="M52" s="2">
        <f t="shared" si="0"/>
        <v>2020</v>
      </c>
      <c r="N52">
        <f t="shared" si="1"/>
        <v>1</v>
      </c>
      <c r="O52" t="str">
        <f t="shared" si="2"/>
        <v>2020 Q1</v>
      </c>
    </row>
    <row r="53" spans="1:15">
      <c r="A53" s="3">
        <v>43884</v>
      </c>
      <c r="B53" s="2">
        <f>AVERAGE(Pop1_low_severity!B53,Pop1_high_severity!B53,Pop2_low_severity!B53,Pop2_high_severity!B53)</f>
        <v>0</v>
      </c>
      <c r="C53" s="2">
        <f>AVERAGE(Pop1_low_severity!C53,Pop1_high_severity!C53,Pop2_low_severity!C53,Pop2_high_severity!C53)</f>
        <v>0</v>
      </c>
      <c r="D53" s="2">
        <f>AVERAGE(Pop1_low_severity!D53,Pop1_high_severity!D53,Pop2_low_severity!D53,Pop2_high_severity!D53)</f>
        <v>112.76528564359273</v>
      </c>
      <c r="E53" s="2">
        <f>AVERAGE(Pop1_low_severity!E53,Pop1_high_severity!E53,Pop2_low_severity!E53,Pop2_high_severity!E53)</f>
        <v>1746.5808439021398</v>
      </c>
      <c r="F53" s="2">
        <f>AVERAGE(Pop1_low_severity!F53,Pop1_high_severity!F53,Pop2_low_severity!F53,Pop2_high_severity!F53)</f>
        <v>2</v>
      </c>
      <c r="G53" s="2">
        <f>AVERAGE(Pop1_low_severity!G53,Pop1_high_severity!G53,Pop2_low_severity!G53,Pop2_high_severity!G53)</f>
        <v>0</v>
      </c>
      <c r="H53" s="2">
        <f>AVERAGE(Pop1_low_severity!H53,Pop1_high_severity!H53,Pop2_low_severity!H53,Pop2_high_severity!H53)</f>
        <v>0</v>
      </c>
      <c r="I53" s="2">
        <f>AVERAGE(Pop1_low_severity!I53,Pop1_high_severity!I53,Pop2_low_severity!I53,Pop2_high_severity!I53)</f>
        <v>57336768.928695381</v>
      </c>
      <c r="J53" s="2">
        <f>AVERAGE(Pop1_low_severity!J53,Pop1_high_severity!J53,Pop2_low_severity!J53,Pop2_high_severity!J53)</f>
        <v>2981511984.342155</v>
      </c>
      <c r="K53" s="2">
        <f>AVERAGE(Pop1_low_severity!K53,Pop1_high_severity!K53,Pop2_low_severity!K53,Pop2_high_severity!K53)</f>
        <v>400000</v>
      </c>
      <c r="L53" s="2">
        <f>AVERAGE(Pop1_low_severity!L53,Pop1_high_severity!L53,Pop2_low_severity!L53,Pop2_high_severity!L53)</f>
        <v>0</v>
      </c>
      <c r="M53" s="2">
        <f t="shared" si="0"/>
        <v>2020</v>
      </c>
      <c r="N53">
        <f t="shared" si="1"/>
        <v>1</v>
      </c>
      <c r="O53" t="str">
        <f t="shared" si="2"/>
        <v>2020 Q1</v>
      </c>
    </row>
    <row r="54" spans="1:15">
      <c r="A54" s="3">
        <v>43885</v>
      </c>
      <c r="B54" s="2">
        <f>AVERAGE(Pop1_low_severity!B54,Pop1_high_severity!B54,Pop2_low_severity!B54,Pop2_high_severity!B54)</f>
        <v>0</v>
      </c>
      <c r="C54" s="2">
        <f>AVERAGE(Pop1_low_severity!C54,Pop1_high_severity!C54,Pop2_low_severity!C54,Pop2_high_severity!C54)</f>
        <v>0</v>
      </c>
      <c r="D54" s="2">
        <f>AVERAGE(Pop1_low_severity!D54,Pop1_high_severity!D54,Pop2_low_severity!D54,Pop2_high_severity!D54)</f>
        <v>112.76528564359273</v>
      </c>
      <c r="E54" s="2">
        <f>AVERAGE(Pop1_low_severity!E54,Pop1_high_severity!E54,Pop2_low_severity!E54,Pop2_high_severity!E54)</f>
        <v>1859.3461296357325</v>
      </c>
      <c r="F54" s="2">
        <f>AVERAGE(Pop1_low_severity!F54,Pop1_high_severity!F54,Pop2_low_severity!F54,Pop2_high_severity!F54)</f>
        <v>2</v>
      </c>
      <c r="G54" s="2">
        <f>AVERAGE(Pop1_low_severity!G54,Pop1_high_severity!G54,Pop2_low_severity!G54,Pop2_high_severity!G54)</f>
        <v>0</v>
      </c>
      <c r="H54" s="2">
        <f>AVERAGE(Pop1_low_severity!H54,Pop1_high_severity!H54,Pop2_low_severity!H54,Pop2_high_severity!H54)</f>
        <v>0</v>
      </c>
      <c r="I54" s="2">
        <f>AVERAGE(Pop1_low_severity!I54,Pop1_high_severity!I54,Pop2_low_severity!I54,Pop2_high_severity!I54)</f>
        <v>57336768.928695381</v>
      </c>
      <c r="J54" s="2">
        <f>AVERAGE(Pop1_low_severity!J54,Pop1_high_severity!J54,Pop2_low_severity!J54,Pop2_high_severity!J54)</f>
        <v>3038848753.2958498</v>
      </c>
      <c r="K54" s="2">
        <f>AVERAGE(Pop1_low_severity!K54,Pop1_high_severity!K54,Pop2_low_severity!K54,Pop2_high_severity!K54)</f>
        <v>400000</v>
      </c>
      <c r="L54" s="2">
        <f>AVERAGE(Pop1_low_severity!L54,Pop1_high_severity!L54,Pop2_low_severity!L54,Pop2_high_severity!L54)</f>
        <v>0</v>
      </c>
      <c r="M54" s="2">
        <f t="shared" si="0"/>
        <v>2020</v>
      </c>
      <c r="N54">
        <f t="shared" si="1"/>
        <v>1</v>
      </c>
      <c r="O54" t="str">
        <f t="shared" si="2"/>
        <v>2020 Q1</v>
      </c>
    </row>
    <row r="55" spans="1:15">
      <c r="A55" s="3">
        <v>43886</v>
      </c>
      <c r="B55" s="2">
        <f>AVERAGE(Pop1_low_severity!B55,Pop1_high_severity!B55,Pop2_low_severity!B55,Pop2_high_severity!B55)</f>
        <v>1</v>
      </c>
      <c r="C55" s="2">
        <f>AVERAGE(Pop1_low_severity!C55,Pop1_high_severity!C55,Pop2_low_severity!C55,Pop2_high_severity!C55)</f>
        <v>0</v>
      </c>
      <c r="D55" s="2">
        <f>AVERAGE(Pop1_low_severity!D55,Pop1_high_severity!D55,Pop2_low_severity!D55,Pop2_high_severity!D55)</f>
        <v>112.76528564359273</v>
      </c>
      <c r="E55" s="2">
        <f>AVERAGE(Pop1_low_severity!E55,Pop1_high_severity!E55,Pop2_low_severity!E55,Pop2_high_severity!E55)</f>
        <v>1972.1114151193251</v>
      </c>
      <c r="F55" s="2">
        <f>AVERAGE(Pop1_low_severity!F55,Pop1_high_severity!F55,Pop2_low_severity!F55,Pop2_high_severity!F55)</f>
        <v>2</v>
      </c>
      <c r="G55" s="2">
        <f>AVERAGE(Pop1_low_severity!G55,Pop1_high_severity!G55,Pop2_low_severity!G55,Pop2_high_severity!G55)</f>
        <v>0</v>
      </c>
      <c r="H55" s="2">
        <f>AVERAGE(Pop1_low_severity!H55,Pop1_high_severity!H55,Pop2_low_severity!H55,Pop2_high_severity!H55)</f>
        <v>0</v>
      </c>
      <c r="I55" s="2">
        <f>AVERAGE(Pop1_low_severity!I55,Pop1_high_severity!I55,Pop2_low_severity!I55,Pop2_high_severity!I55)</f>
        <v>57336768.928695381</v>
      </c>
      <c r="J55" s="2">
        <f>AVERAGE(Pop1_low_severity!J55,Pop1_high_severity!J55,Pop2_low_severity!J55,Pop2_high_severity!J55)</f>
        <v>3096185522.2495451</v>
      </c>
      <c r="K55" s="2">
        <f>AVERAGE(Pop1_low_severity!K55,Pop1_high_severity!K55,Pop2_low_severity!K55,Pop2_high_severity!K55)</f>
        <v>400000</v>
      </c>
      <c r="L55" s="2">
        <f>AVERAGE(Pop1_low_severity!L55,Pop1_high_severity!L55,Pop2_low_severity!L55,Pop2_high_severity!L55)</f>
        <v>0</v>
      </c>
      <c r="M55" s="2">
        <f t="shared" si="0"/>
        <v>2020</v>
      </c>
      <c r="N55">
        <f t="shared" si="1"/>
        <v>1</v>
      </c>
      <c r="O55" t="str">
        <f t="shared" si="2"/>
        <v>2020 Q1</v>
      </c>
    </row>
    <row r="56" spans="1:15">
      <c r="A56" s="3">
        <v>43887</v>
      </c>
      <c r="B56" s="2">
        <f>AVERAGE(Pop1_low_severity!B56,Pop1_high_severity!B56,Pop2_low_severity!B56,Pop2_high_severity!B56)</f>
        <v>3</v>
      </c>
      <c r="C56" s="2">
        <f>AVERAGE(Pop1_low_severity!C56,Pop1_high_severity!C56,Pop2_low_severity!C56,Pop2_high_severity!C56)</f>
        <v>0</v>
      </c>
      <c r="D56" s="2">
        <f>AVERAGE(Pop1_low_severity!D56,Pop1_high_severity!D56,Pop2_low_severity!D56,Pop2_high_severity!D56)</f>
        <v>112.76528564359273</v>
      </c>
      <c r="E56" s="2">
        <f>AVERAGE(Pop1_low_severity!E56,Pop1_high_severity!E56,Pop2_low_severity!E56,Pop2_high_severity!E56)</f>
        <v>2084.8767008529176</v>
      </c>
      <c r="F56" s="2">
        <f>AVERAGE(Pop1_low_severity!F56,Pop1_high_severity!F56,Pop2_low_severity!F56,Pop2_high_severity!F56)</f>
        <v>2</v>
      </c>
      <c r="G56" s="2">
        <f>AVERAGE(Pop1_low_severity!G56,Pop1_high_severity!G56,Pop2_low_severity!G56,Pop2_high_severity!G56)</f>
        <v>0</v>
      </c>
      <c r="H56" s="2">
        <f>AVERAGE(Pop1_low_severity!H56,Pop1_high_severity!H56,Pop2_low_severity!H56,Pop2_high_severity!H56)</f>
        <v>0</v>
      </c>
      <c r="I56" s="2">
        <f>AVERAGE(Pop1_low_severity!I56,Pop1_high_severity!I56,Pop2_low_severity!I56,Pop2_high_severity!I56)</f>
        <v>57336768.928695381</v>
      </c>
      <c r="J56" s="2">
        <f>AVERAGE(Pop1_low_severity!J56,Pop1_high_severity!J56,Pop2_low_severity!J56,Pop2_high_severity!J56)</f>
        <v>3153522290.9532423</v>
      </c>
      <c r="K56" s="2">
        <f>AVERAGE(Pop1_low_severity!K56,Pop1_high_severity!K56,Pop2_low_severity!K56,Pop2_high_severity!K56)</f>
        <v>400000</v>
      </c>
      <c r="L56" s="2">
        <f>AVERAGE(Pop1_low_severity!L56,Pop1_high_severity!L56,Pop2_low_severity!L56,Pop2_high_severity!L56)</f>
        <v>0</v>
      </c>
      <c r="M56" s="2">
        <f t="shared" si="0"/>
        <v>2020</v>
      </c>
      <c r="N56">
        <f t="shared" si="1"/>
        <v>1</v>
      </c>
      <c r="O56" t="str">
        <f t="shared" si="2"/>
        <v>2020 Q1</v>
      </c>
    </row>
    <row r="57" spans="1:15">
      <c r="A57" s="3">
        <v>43888</v>
      </c>
      <c r="B57" s="2">
        <f>AVERAGE(Pop1_low_severity!B57,Pop1_high_severity!B57,Pop2_low_severity!B57,Pop2_high_severity!B57)</f>
        <v>8</v>
      </c>
      <c r="C57" s="2">
        <f>AVERAGE(Pop1_low_severity!C57,Pop1_high_severity!C57,Pop2_low_severity!C57,Pop2_high_severity!C57)</f>
        <v>0</v>
      </c>
      <c r="D57" s="2">
        <f>AVERAGE(Pop1_low_severity!D57,Pop1_high_severity!D57,Pop2_low_severity!D57,Pop2_high_severity!D57)</f>
        <v>112.76528564359273</v>
      </c>
      <c r="E57" s="2">
        <f>AVERAGE(Pop1_low_severity!E57,Pop1_high_severity!E57,Pop2_low_severity!E57,Pop2_high_severity!E57)</f>
        <v>2197.6419863365099</v>
      </c>
      <c r="F57" s="2">
        <f>AVERAGE(Pop1_low_severity!F57,Pop1_high_severity!F57,Pop2_low_severity!F57,Pop2_high_severity!F57)</f>
        <v>2</v>
      </c>
      <c r="G57" s="2">
        <f>AVERAGE(Pop1_low_severity!G57,Pop1_high_severity!G57,Pop2_low_severity!G57,Pop2_high_severity!G57)</f>
        <v>0</v>
      </c>
      <c r="H57" s="2">
        <f>AVERAGE(Pop1_low_severity!H57,Pop1_high_severity!H57,Pop2_low_severity!H57,Pop2_high_severity!H57)</f>
        <v>0</v>
      </c>
      <c r="I57" s="2">
        <f>AVERAGE(Pop1_low_severity!I57,Pop1_high_severity!I57,Pop2_low_severity!I57,Pop2_high_severity!I57)</f>
        <v>57336768.928695381</v>
      </c>
      <c r="J57" s="2">
        <f>AVERAGE(Pop1_low_severity!J57,Pop1_high_severity!J57,Pop2_low_severity!J57,Pop2_high_severity!J57)</f>
        <v>3210859059.9069376</v>
      </c>
      <c r="K57" s="2">
        <f>AVERAGE(Pop1_low_severity!K57,Pop1_high_severity!K57,Pop2_low_severity!K57,Pop2_high_severity!K57)</f>
        <v>400000</v>
      </c>
      <c r="L57" s="2">
        <f>AVERAGE(Pop1_low_severity!L57,Pop1_high_severity!L57,Pop2_low_severity!L57,Pop2_high_severity!L57)</f>
        <v>0</v>
      </c>
      <c r="M57" s="2">
        <f t="shared" si="0"/>
        <v>2020</v>
      </c>
      <c r="N57">
        <f t="shared" si="1"/>
        <v>1</v>
      </c>
      <c r="O57" t="str">
        <f t="shared" si="2"/>
        <v>2020 Q1</v>
      </c>
    </row>
    <row r="58" spans="1:15">
      <c r="A58" s="3">
        <v>43889</v>
      </c>
      <c r="B58" s="2">
        <f>AVERAGE(Pop1_low_severity!B58,Pop1_high_severity!B58,Pop2_low_severity!B58,Pop2_high_severity!B58)</f>
        <v>24</v>
      </c>
      <c r="C58" s="2">
        <f>AVERAGE(Pop1_low_severity!C58,Pop1_high_severity!C58,Pop2_low_severity!C58,Pop2_high_severity!C58)</f>
        <v>4</v>
      </c>
      <c r="D58" s="2">
        <f>AVERAGE(Pop1_low_severity!D58,Pop1_high_severity!D58,Pop2_low_severity!D58,Pop2_high_severity!D58)</f>
        <v>432.70924746818747</v>
      </c>
      <c r="E58" s="2">
        <f>AVERAGE(Pop1_low_severity!E58,Pop1_high_severity!E58,Pop2_low_severity!E58,Pop2_high_severity!E58)</f>
        <v>2630.3512338297</v>
      </c>
      <c r="F58" s="2">
        <f>AVERAGE(Pop1_low_severity!F58,Pop1_high_severity!F58,Pop2_low_severity!F58,Pop2_high_severity!F58)</f>
        <v>6</v>
      </c>
      <c r="G58" s="2">
        <f>AVERAGE(Pop1_low_severity!G58,Pop1_high_severity!G58,Pop2_low_severity!G58,Pop2_high_severity!G58)</f>
        <v>0</v>
      </c>
      <c r="H58" s="2">
        <f>AVERAGE(Pop1_low_severity!H58,Pop1_high_severity!H58,Pop2_low_severity!H58,Pop2_high_severity!H58)</f>
        <v>0</v>
      </c>
      <c r="I58" s="2">
        <f>AVERAGE(Pop1_low_severity!I58,Pop1_high_severity!I58,Pop2_low_severity!I58,Pop2_high_severity!I58)</f>
        <v>57336768.928695381</v>
      </c>
      <c r="J58" s="2">
        <f>AVERAGE(Pop1_low_severity!J58,Pop1_high_severity!J58,Pop2_low_severity!J58,Pop2_high_severity!J58)</f>
        <v>3268195828.8606377</v>
      </c>
      <c r="K58" s="2">
        <f>AVERAGE(Pop1_low_severity!K58,Pop1_high_severity!K58,Pop2_low_severity!K58,Pop2_high_severity!K58)</f>
        <v>400000</v>
      </c>
      <c r="L58" s="2">
        <f>AVERAGE(Pop1_low_severity!L58,Pop1_high_severity!L58,Pop2_low_severity!L58,Pop2_high_severity!L58)</f>
        <v>0</v>
      </c>
      <c r="M58" s="2">
        <f t="shared" si="0"/>
        <v>2020</v>
      </c>
      <c r="N58">
        <f t="shared" si="1"/>
        <v>1</v>
      </c>
      <c r="O58" t="str">
        <f t="shared" si="2"/>
        <v>2020 Q1</v>
      </c>
    </row>
    <row r="59" spans="1:15">
      <c r="A59" s="3">
        <v>43890</v>
      </c>
      <c r="B59" s="2">
        <f>AVERAGE(Pop1_low_severity!B59,Pop1_high_severity!B59,Pop2_low_severity!B59,Pop2_high_severity!B59)</f>
        <v>45</v>
      </c>
      <c r="C59" s="2">
        <f>AVERAGE(Pop1_low_severity!C59,Pop1_high_severity!C59,Pop2_low_severity!C59,Pop2_high_severity!C59)</f>
        <v>6</v>
      </c>
      <c r="D59" s="2">
        <f>AVERAGE(Pop1_low_severity!D59,Pop1_high_severity!D59,Pop2_low_severity!D59,Pop2_high_severity!D59)</f>
        <v>933.22250008138099</v>
      </c>
      <c r="E59" s="2">
        <f>AVERAGE(Pop1_low_severity!E59,Pop1_high_severity!E59,Pop2_low_severity!E59,Pop2_high_severity!E59)</f>
        <v>3563.5737340860824</v>
      </c>
      <c r="F59" s="2">
        <f>AVERAGE(Pop1_low_severity!F59,Pop1_high_severity!F59,Pop2_low_severity!F59,Pop2_high_severity!F59)</f>
        <v>12</v>
      </c>
      <c r="G59" s="2">
        <f>AVERAGE(Pop1_low_severity!G59,Pop1_high_severity!G59,Pop2_low_severity!G59,Pop2_high_severity!G59)</f>
        <v>0</v>
      </c>
      <c r="H59" s="2">
        <f>AVERAGE(Pop1_low_severity!H59,Pop1_high_severity!H59,Pop2_low_severity!H59,Pop2_high_severity!H59)</f>
        <v>0</v>
      </c>
      <c r="I59" s="2">
        <f>AVERAGE(Pop1_low_severity!I59,Pop1_high_severity!I59,Pop2_low_severity!I59,Pop2_high_severity!I59)</f>
        <v>57336768.928695381</v>
      </c>
      <c r="J59" s="2">
        <f>AVERAGE(Pop1_low_severity!J59,Pop1_high_severity!J59,Pop2_low_severity!J59,Pop2_high_severity!J59)</f>
        <v>3325532597.814333</v>
      </c>
      <c r="K59" s="2">
        <f>AVERAGE(Pop1_low_severity!K59,Pop1_high_severity!K59,Pop2_low_severity!K59,Pop2_high_severity!K59)</f>
        <v>400000</v>
      </c>
      <c r="L59" s="2">
        <f>AVERAGE(Pop1_low_severity!L59,Pop1_high_severity!L59,Pop2_low_severity!L59,Pop2_high_severity!L59)</f>
        <v>0</v>
      </c>
      <c r="M59" s="2">
        <f t="shared" si="0"/>
        <v>2020</v>
      </c>
      <c r="N59">
        <f t="shared" si="1"/>
        <v>1</v>
      </c>
      <c r="O59" t="str">
        <f t="shared" si="2"/>
        <v>2020 Q1</v>
      </c>
    </row>
    <row r="60" spans="1:15">
      <c r="A60" s="3">
        <v>43891</v>
      </c>
      <c r="B60" s="2">
        <f>AVERAGE(Pop1_low_severity!B60,Pop1_high_severity!B60,Pop2_low_severity!B60,Pop2_high_severity!B60)</f>
        <v>37</v>
      </c>
      <c r="C60" s="2">
        <f>AVERAGE(Pop1_low_severity!C60,Pop1_high_severity!C60,Pop2_low_severity!C60,Pop2_high_severity!C60)</f>
        <v>8</v>
      </c>
      <c r="D60" s="2">
        <f>AVERAGE(Pop1_low_severity!D60,Pop1_high_severity!D60,Pop2_low_severity!D60,Pop2_high_severity!D60)</f>
        <v>1717.9098816561202</v>
      </c>
      <c r="E60" s="2">
        <f>AVERAGE(Pop1_low_severity!E60,Pop1_high_severity!E60,Pop2_low_severity!E60,Pop2_high_severity!E60)</f>
        <v>5281.4836157422078</v>
      </c>
      <c r="F60" s="2">
        <f>AVERAGE(Pop1_low_severity!F60,Pop1_high_severity!F60,Pop2_low_severity!F60,Pop2_high_severity!F60)</f>
        <v>20</v>
      </c>
      <c r="G60" s="2">
        <f>AVERAGE(Pop1_low_severity!G60,Pop1_high_severity!G60,Pop2_low_severity!G60,Pop2_high_severity!G60)</f>
        <v>0</v>
      </c>
      <c r="H60" s="2">
        <f>AVERAGE(Pop1_low_severity!H60,Pop1_high_severity!H60,Pop2_low_severity!H60,Pop2_high_severity!H60)</f>
        <v>0</v>
      </c>
      <c r="I60" s="2">
        <f>AVERAGE(Pop1_low_severity!I60,Pop1_high_severity!I60,Pop2_low_severity!I60,Pop2_high_severity!I60)</f>
        <v>57336768.928695381</v>
      </c>
      <c r="J60" s="2">
        <f>AVERAGE(Pop1_low_severity!J60,Pop1_high_severity!J60,Pop2_low_severity!J60,Pop2_high_severity!J60)</f>
        <v>3382869366.7680273</v>
      </c>
      <c r="K60" s="2">
        <f>AVERAGE(Pop1_low_severity!K60,Pop1_high_severity!K60,Pop2_low_severity!K60,Pop2_high_severity!K60)</f>
        <v>400000</v>
      </c>
      <c r="L60" s="2">
        <f>AVERAGE(Pop1_low_severity!L60,Pop1_high_severity!L60,Pop2_low_severity!L60,Pop2_high_severity!L60)</f>
        <v>0</v>
      </c>
      <c r="M60" s="2">
        <f t="shared" si="0"/>
        <v>2020</v>
      </c>
      <c r="N60">
        <f t="shared" si="1"/>
        <v>1</v>
      </c>
      <c r="O60" t="str">
        <f t="shared" si="2"/>
        <v>2020 Q1</v>
      </c>
    </row>
    <row r="61" spans="1:15">
      <c r="A61" s="3">
        <v>43892</v>
      </c>
      <c r="B61" s="2">
        <f>AVERAGE(Pop1_low_severity!B61,Pop1_high_severity!B61,Pop2_low_severity!B61,Pop2_high_severity!B61)</f>
        <v>56</v>
      </c>
      <c r="C61" s="2">
        <f>AVERAGE(Pop1_low_severity!C61,Pop1_high_severity!C61,Pop2_low_severity!C61,Pop2_high_severity!C61)</f>
        <v>9</v>
      </c>
      <c r="D61" s="2">
        <f>AVERAGE(Pop1_low_severity!D61,Pop1_high_severity!D61,Pop2_low_severity!D61,Pop2_high_severity!D61)</f>
        <v>2416.7257912107702</v>
      </c>
      <c r="E61" s="2">
        <f>AVERAGE(Pop1_low_severity!E61,Pop1_high_severity!E61,Pop2_low_severity!E61,Pop2_high_severity!E61)</f>
        <v>7698.2094069529721</v>
      </c>
      <c r="F61" s="2">
        <f>AVERAGE(Pop1_low_severity!F61,Pop1_high_severity!F61,Pop2_low_severity!F61,Pop2_high_severity!F61)</f>
        <v>29</v>
      </c>
      <c r="G61" s="2">
        <f>AVERAGE(Pop1_low_severity!G61,Pop1_high_severity!G61,Pop2_low_severity!G61,Pop2_high_severity!G61)</f>
        <v>0</v>
      </c>
      <c r="H61" s="2">
        <f>AVERAGE(Pop1_low_severity!H61,Pop1_high_severity!H61,Pop2_low_severity!H61,Pop2_high_severity!H61)</f>
        <v>0</v>
      </c>
      <c r="I61" s="2">
        <f>AVERAGE(Pop1_low_severity!I61,Pop1_high_severity!I61,Pop2_low_severity!I61,Pop2_high_severity!I61)</f>
        <v>57336768.928695381</v>
      </c>
      <c r="J61" s="2">
        <f>AVERAGE(Pop1_low_severity!J61,Pop1_high_severity!J61,Pop2_low_severity!J61,Pop2_high_severity!J61)</f>
        <v>3440206135.7217226</v>
      </c>
      <c r="K61" s="2">
        <f>AVERAGE(Pop1_low_severity!K61,Pop1_high_severity!K61,Pop2_low_severity!K61,Pop2_high_severity!K61)</f>
        <v>400000</v>
      </c>
      <c r="L61" s="2">
        <f>AVERAGE(Pop1_low_severity!L61,Pop1_high_severity!L61,Pop2_low_severity!L61,Pop2_high_severity!L61)</f>
        <v>0</v>
      </c>
      <c r="M61" s="2">
        <f t="shared" si="0"/>
        <v>2020</v>
      </c>
      <c r="N61">
        <f t="shared" si="1"/>
        <v>1</v>
      </c>
      <c r="O61" t="str">
        <f t="shared" si="2"/>
        <v>2020 Q1</v>
      </c>
    </row>
    <row r="62" spans="1:15">
      <c r="A62" s="3">
        <v>43893</v>
      </c>
      <c r="B62" s="2">
        <f>AVERAGE(Pop1_low_severity!B62,Pop1_high_severity!B62,Pop2_low_severity!B62,Pop2_high_severity!B62)</f>
        <v>69</v>
      </c>
      <c r="C62" s="2">
        <f>AVERAGE(Pop1_low_severity!C62,Pop1_high_severity!C62,Pop2_low_severity!C62,Pop2_high_severity!C62)</f>
        <v>7</v>
      </c>
      <c r="D62" s="2">
        <f>AVERAGE(Pop1_low_severity!D62,Pop1_high_severity!D62,Pop2_low_severity!D62,Pop2_high_severity!D62)</f>
        <v>3266.8560069160776</v>
      </c>
      <c r="E62" s="2">
        <f>AVERAGE(Pop1_low_severity!E62,Pop1_high_severity!E62,Pop2_low_severity!E62,Pop2_high_severity!E62)</f>
        <v>10965.065413869021</v>
      </c>
      <c r="F62" s="2">
        <f>AVERAGE(Pop1_low_severity!F62,Pop1_high_severity!F62,Pop2_low_severity!F62,Pop2_high_severity!F62)</f>
        <v>36</v>
      </c>
      <c r="G62" s="2">
        <f>AVERAGE(Pop1_low_severity!G62,Pop1_high_severity!G62,Pop2_low_severity!G62,Pop2_high_severity!G62)</f>
        <v>0</v>
      </c>
      <c r="H62" s="2">
        <f>AVERAGE(Pop1_low_severity!H62,Pop1_high_severity!H62,Pop2_low_severity!H62,Pop2_high_severity!H62)</f>
        <v>0</v>
      </c>
      <c r="I62" s="2">
        <f>AVERAGE(Pop1_low_severity!I62,Pop1_high_severity!I62,Pop2_low_severity!I62,Pop2_high_severity!I62)</f>
        <v>57336768.928695381</v>
      </c>
      <c r="J62" s="2">
        <f>AVERAGE(Pop1_low_severity!J62,Pop1_high_severity!J62,Pop2_low_severity!J62,Pop2_high_severity!J62)</f>
        <v>3497542904.6754174</v>
      </c>
      <c r="K62" s="2">
        <f>AVERAGE(Pop1_low_severity!K62,Pop1_high_severity!K62,Pop2_low_severity!K62,Pop2_high_severity!K62)</f>
        <v>400000</v>
      </c>
      <c r="L62" s="2">
        <f>AVERAGE(Pop1_low_severity!L62,Pop1_high_severity!L62,Pop2_low_severity!L62,Pop2_high_severity!L62)</f>
        <v>0</v>
      </c>
      <c r="M62" s="2">
        <f t="shared" si="0"/>
        <v>2020</v>
      </c>
      <c r="N62">
        <f t="shared" si="1"/>
        <v>1</v>
      </c>
      <c r="O62" t="str">
        <f t="shared" si="2"/>
        <v>2020 Q1</v>
      </c>
    </row>
    <row r="63" spans="1:15">
      <c r="A63" s="3">
        <v>43894</v>
      </c>
      <c r="B63" s="2">
        <f>AVERAGE(Pop1_low_severity!B63,Pop1_high_severity!B63,Pop2_low_severity!B63,Pop2_high_severity!B63)</f>
        <v>136</v>
      </c>
      <c r="C63" s="2">
        <f>AVERAGE(Pop1_low_severity!C63,Pop1_high_severity!C63,Pop2_low_severity!C63,Pop2_high_severity!C63)</f>
        <v>12</v>
      </c>
      <c r="D63" s="2">
        <f>AVERAGE(Pop1_low_severity!D63,Pop1_high_severity!D63,Pop2_low_severity!D63,Pop2_high_severity!D63)</f>
        <v>4481.2983427837171</v>
      </c>
      <c r="E63" s="2">
        <f>AVERAGE(Pop1_low_severity!E63,Pop1_high_severity!E63,Pop2_low_severity!E63,Pop2_high_severity!E63)</f>
        <v>15446.36375665275</v>
      </c>
      <c r="F63" s="2">
        <f>AVERAGE(Pop1_low_severity!F63,Pop1_high_severity!F63,Pop2_low_severity!F63,Pop2_high_severity!F63)</f>
        <v>48</v>
      </c>
      <c r="G63" s="2">
        <f>AVERAGE(Pop1_low_severity!G63,Pop1_high_severity!G63,Pop2_low_severity!G63,Pop2_high_severity!G63)</f>
        <v>0</v>
      </c>
      <c r="H63" s="2">
        <f>AVERAGE(Pop1_low_severity!H63,Pop1_high_severity!H63,Pop2_low_severity!H63,Pop2_high_severity!H63)</f>
        <v>0</v>
      </c>
      <c r="I63" s="2">
        <f>AVERAGE(Pop1_low_severity!I63,Pop1_high_severity!I63,Pop2_low_severity!I63,Pop2_high_severity!I63)</f>
        <v>57336768.928695381</v>
      </c>
      <c r="J63" s="2">
        <f>AVERAGE(Pop1_low_severity!J63,Pop1_high_severity!J63,Pop2_low_severity!J63,Pop2_high_severity!J63)</f>
        <v>3554879673.6291132</v>
      </c>
      <c r="K63" s="2">
        <f>AVERAGE(Pop1_low_severity!K63,Pop1_high_severity!K63,Pop2_low_severity!K63,Pop2_high_severity!K63)</f>
        <v>400000</v>
      </c>
      <c r="L63" s="2">
        <f>AVERAGE(Pop1_low_severity!L63,Pop1_high_severity!L63,Pop2_low_severity!L63,Pop2_high_severity!L63)</f>
        <v>0</v>
      </c>
      <c r="M63" s="2">
        <f t="shared" si="0"/>
        <v>2020</v>
      </c>
      <c r="N63">
        <f t="shared" si="1"/>
        <v>1</v>
      </c>
      <c r="O63" t="str">
        <f t="shared" si="2"/>
        <v>2020 Q1</v>
      </c>
    </row>
    <row r="64" spans="1:15">
      <c r="A64" s="3">
        <v>43895</v>
      </c>
      <c r="B64" s="2">
        <f>AVERAGE(Pop1_low_severity!B64,Pop1_high_severity!B64,Pop2_low_severity!B64,Pop2_high_severity!B64)</f>
        <v>251</v>
      </c>
      <c r="C64" s="2">
        <f>AVERAGE(Pop1_low_severity!C64,Pop1_high_severity!C64,Pop2_low_severity!C64,Pop2_high_severity!C64)</f>
        <v>27</v>
      </c>
      <c r="D64" s="2">
        <f>AVERAGE(Pop1_low_severity!D64,Pop1_high_severity!D64,Pop2_low_severity!D64,Pop2_high_severity!D64)</f>
        <v>7027.6479013901753</v>
      </c>
      <c r="E64" s="2">
        <f>AVERAGE(Pop1_low_severity!E64,Pop1_high_severity!E64,Pop2_low_severity!E64,Pop2_high_severity!E64)</f>
        <v>22474.011657292926</v>
      </c>
      <c r="F64" s="2">
        <f>AVERAGE(Pop1_low_severity!F64,Pop1_high_severity!F64,Pop2_low_severity!F64,Pop2_high_severity!F64)</f>
        <v>75</v>
      </c>
      <c r="G64" s="2">
        <f>AVERAGE(Pop1_low_severity!G64,Pop1_high_severity!G64,Pop2_low_severity!G64,Pop2_high_severity!G64)</f>
        <v>0</v>
      </c>
      <c r="H64" s="2">
        <f>AVERAGE(Pop1_low_severity!H64,Pop1_high_severity!H64,Pop2_low_severity!H64,Pop2_high_severity!H64)</f>
        <v>0</v>
      </c>
      <c r="I64" s="2">
        <f>AVERAGE(Pop1_low_severity!I64,Pop1_high_severity!I64,Pop2_low_severity!I64,Pop2_high_severity!I64)</f>
        <v>57336768.928695381</v>
      </c>
      <c r="J64" s="2">
        <f>AVERAGE(Pop1_low_severity!J64,Pop1_high_severity!J64,Pop2_low_severity!J64,Pop2_high_severity!J64)</f>
        <v>3612216442.5828075</v>
      </c>
      <c r="K64" s="2">
        <f>AVERAGE(Pop1_low_severity!K64,Pop1_high_severity!K64,Pop2_low_severity!K64,Pop2_high_severity!K64)</f>
        <v>400000</v>
      </c>
      <c r="L64" s="2">
        <f>AVERAGE(Pop1_low_severity!L64,Pop1_high_severity!L64,Pop2_low_severity!L64,Pop2_high_severity!L64)</f>
        <v>0</v>
      </c>
      <c r="M64" s="2">
        <f t="shared" si="0"/>
        <v>2020</v>
      </c>
      <c r="N64">
        <f t="shared" si="1"/>
        <v>1</v>
      </c>
      <c r="O64" t="str">
        <f t="shared" si="2"/>
        <v>2020 Q1</v>
      </c>
    </row>
    <row r="65" spans="1:15">
      <c r="A65" s="3">
        <v>43896</v>
      </c>
      <c r="B65" s="2">
        <f>AVERAGE(Pop1_low_severity!B65,Pop1_high_severity!B65,Pop2_low_severity!B65,Pop2_high_severity!B65)</f>
        <v>298</v>
      </c>
      <c r="C65" s="2">
        <f>AVERAGE(Pop1_low_severity!C65,Pop1_high_severity!C65,Pop2_low_severity!C65,Pop2_high_severity!C65)</f>
        <v>36</v>
      </c>
      <c r="D65" s="2">
        <f>AVERAGE(Pop1_low_severity!D65,Pop1_high_severity!D65,Pop2_low_severity!D65,Pop2_high_severity!D65)</f>
        <v>10393.785382199256</v>
      </c>
      <c r="E65" s="2">
        <f>AVERAGE(Pop1_low_severity!E65,Pop1_high_severity!E65,Pop2_low_severity!E65,Pop2_high_severity!E65)</f>
        <v>32867.797039992176</v>
      </c>
      <c r="F65" s="2">
        <f>AVERAGE(Pop1_low_severity!F65,Pop1_high_severity!F65,Pop2_low_severity!F65,Pop2_high_severity!F65)</f>
        <v>111</v>
      </c>
      <c r="G65" s="2">
        <f>AVERAGE(Pop1_low_severity!G65,Pop1_high_severity!G65,Pop2_low_severity!G65,Pop2_high_severity!G65)</f>
        <v>0</v>
      </c>
      <c r="H65" s="2">
        <f>AVERAGE(Pop1_low_severity!H65,Pop1_high_severity!H65,Pop2_low_severity!H65,Pop2_high_severity!H65)</f>
        <v>0</v>
      </c>
      <c r="I65" s="2">
        <f>AVERAGE(Pop1_low_severity!I65,Pop1_high_severity!I65,Pop2_low_severity!I65,Pop2_high_severity!I65)</f>
        <v>57336768.928695381</v>
      </c>
      <c r="J65" s="2">
        <f>AVERAGE(Pop1_low_severity!J65,Pop1_high_severity!J65,Pop2_low_severity!J65,Pop2_high_severity!J65)</f>
        <v>3669553211.2865019</v>
      </c>
      <c r="K65" s="2">
        <f>AVERAGE(Pop1_low_severity!K65,Pop1_high_severity!K65,Pop2_low_severity!K65,Pop2_high_severity!K65)</f>
        <v>400000</v>
      </c>
      <c r="L65" s="2">
        <f>AVERAGE(Pop1_low_severity!L65,Pop1_high_severity!L65,Pop2_low_severity!L65,Pop2_high_severity!L65)</f>
        <v>0</v>
      </c>
      <c r="M65" s="2">
        <f t="shared" si="0"/>
        <v>2020</v>
      </c>
      <c r="N65">
        <f t="shared" si="1"/>
        <v>1</v>
      </c>
      <c r="O65" t="str">
        <f t="shared" si="2"/>
        <v>2020 Q1</v>
      </c>
    </row>
    <row r="66" spans="1:15">
      <c r="A66" s="3">
        <v>43897</v>
      </c>
      <c r="B66" s="2">
        <f>AVERAGE(Pop1_low_severity!B66,Pop1_high_severity!B66,Pop2_low_severity!B66,Pop2_high_severity!B66)</f>
        <v>298</v>
      </c>
      <c r="C66" s="2">
        <f>AVERAGE(Pop1_low_severity!C66,Pop1_high_severity!C66,Pop2_low_severity!C66,Pop2_high_severity!C66)</f>
        <v>32</v>
      </c>
      <c r="D66" s="2">
        <f>AVERAGE(Pop1_low_severity!D66,Pop1_high_severity!D66,Pop2_low_severity!D66,Pop2_high_severity!D66)</f>
        <v>13837.929415215751</v>
      </c>
      <c r="E66" s="2">
        <f>AVERAGE(Pop1_low_severity!E66,Pop1_high_severity!E66,Pop2_low_severity!E66,Pop2_high_severity!E66)</f>
        <v>46705.72645420795</v>
      </c>
      <c r="F66" s="2">
        <f>AVERAGE(Pop1_low_severity!F66,Pop1_high_severity!F66,Pop2_low_severity!F66,Pop2_high_severity!F66)</f>
        <v>143</v>
      </c>
      <c r="G66" s="2">
        <f>AVERAGE(Pop1_low_severity!G66,Pop1_high_severity!G66,Pop2_low_severity!G66,Pop2_high_severity!G66)</f>
        <v>0</v>
      </c>
      <c r="H66" s="2">
        <f>AVERAGE(Pop1_low_severity!H66,Pop1_high_severity!H66,Pop2_low_severity!H66,Pop2_high_severity!H66)</f>
        <v>0</v>
      </c>
      <c r="I66" s="2">
        <f>AVERAGE(Pop1_low_severity!I66,Pop1_high_severity!I66,Pop2_low_severity!I66,Pop2_high_severity!I66)</f>
        <v>57336768.928695381</v>
      </c>
      <c r="J66" s="2">
        <f>AVERAGE(Pop1_low_severity!J66,Pop1_high_severity!J66,Pop2_low_severity!J66,Pop2_high_severity!J66)</f>
        <v>3726889980.2401977</v>
      </c>
      <c r="K66" s="2">
        <f>AVERAGE(Pop1_low_severity!K66,Pop1_high_severity!K66,Pop2_low_severity!K66,Pop2_high_severity!K66)</f>
        <v>400000</v>
      </c>
      <c r="L66" s="2">
        <f>AVERAGE(Pop1_low_severity!L66,Pop1_high_severity!L66,Pop2_low_severity!L66,Pop2_high_severity!L66)</f>
        <v>0</v>
      </c>
      <c r="M66" s="2">
        <f t="shared" si="0"/>
        <v>2020</v>
      </c>
      <c r="N66">
        <f t="shared" si="1"/>
        <v>1</v>
      </c>
      <c r="O66" t="str">
        <f t="shared" si="2"/>
        <v>2020 Q1</v>
      </c>
    </row>
    <row r="67" spans="1:15">
      <c r="A67" s="3">
        <v>43898</v>
      </c>
      <c r="B67" s="2">
        <f>AVERAGE(Pop1_low_severity!B67,Pop1_high_severity!B67,Pop2_low_severity!B67,Pop2_high_severity!B67)</f>
        <v>227</v>
      </c>
      <c r="C67" s="2">
        <f>AVERAGE(Pop1_low_severity!C67,Pop1_high_severity!C67,Pop2_low_severity!C67,Pop2_high_severity!C67)</f>
        <v>27</v>
      </c>
      <c r="D67" s="2">
        <f>AVERAGE(Pop1_low_severity!D67,Pop1_high_severity!D67,Pop2_low_severity!D67,Pop2_high_severity!D67)</f>
        <v>16822.783013363274</v>
      </c>
      <c r="E67" s="2">
        <f>AVERAGE(Pop1_low_severity!E67,Pop1_high_severity!E67,Pop2_low_severity!E67,Pop2_high_severity!E67)</f>
        <v>63528.509467571246</v>
      </c>
      <c r="F67" s="2">
        <f>AVERAGE(Pop1_low_severity!F67,Pop1_high_severity!F67,Pop2_low_severity!F67,Pop2_high_severity!F67)</f>
        <v>170</v>
      </c>
      <c r="G67" s="2">
        <f>AVERAGE(Pop1_low_severity!G67,Pop1_high_severity!G67,Pop2_low_severity!G67,Pop2_high_severity!G67)</f>
        <v>0</v>
      </c>
      <c r="H67" s="2">
        <f>AVERAGE(Pop1_low_severity!H67,Pop1_high_severity!H67,Pop2_low_severity!H67,Pop2_high_severity!H67)</f>
        <v>0</v>
      </c>
      <c r="I67" s="2">
        <f>AVERAGE(Pop1_low_severity!I67,Pop1_high_severity!I67,Pop2_low_severity!I67,Pop2_high_severity!I67)</f>
        <v>57336768.928695381</v>
      </c>
      <c r="J67" s="2">
        <f>AVERAGE(Pop1_low_severity!J67,Pop1_high_severity!J67,Pop2_low_severity!J67,Pop2_high_severity!J67)</f>
        <v>3784226749.1938925</v>
      </c>
      <c r="K67" s="2">
        <f>AVERAGE(Pop1_low_severity!K67,Pop1_high_severity!K67,Pop2_low_severity!K67,Pop2_high_severity!K67)</f>
        <v>400000</v>
      </c>
      <c r="L67" s="2">
        <f>AVERAGE(Pop1_low_severity!L67,Pop1_high_severity!L67,Pop2_low_severity!L67,Pop2_high_severity!L67)</f>
        <v>0</v>
      </c>
      <c r="M67" s="2">
        <f t="shared" ref="M67:M130" si="3">YEAR(A67)</f>
        <v>2020</v>
      </c>
      <c r="N67">
        <f t="shared" ref="N67:N130" si="4">ROUNDUP(MONTH(A67)/3,0)</f>
        <v>1</v>
      </c>
      <c r="O67" t="str">
        <f t="shared" ref="O67:O130" si="5">M67&amp;" Q"&amp;N67</f>
        <v>2020 Q1</v>
      </c>
    </row>
    <row r="68" spans="1:15">
      <c r="A68" s="3">
        <v>43899</v>
      </c>
      <c r="B68" s="2">
        <f>AVERAGE(Pop1_low_severity!B68,Pop1_high_severity!B68,Pop2_low_severity!B68,Pop2_high_severity!B68)</f>
        <v>170</v>
      </c>
      <c r="C68" s="2">
        <f>AVERAGE(Pop1_low_severity!C68,Pop1_high_severity!C68,Pop2_low_severity!C68,Pop2_high_severity!C68)</f>
        <v>24</v>
      </c>
      <c r="D68" s="2">
        <f>AVERAGE(Pop1_low_severity!D68,Pop1_high_severity!D68,Pop2_low_severity!D68,Pop2_high_severity!D68)</f>
        <v>19076.231661540674</v>
      </c>
      <c r="E68" s="2">
        <f>AVERAGE(Pop1_low_severity!E68,Pop1_high_severity!E68,Pop2_low_severity!E68,Pop2_high_severity!E68)</f>
        <v>82604.74112911179</v>
      </c>
      <c r="F68" s="2">
        <f>AVERAGE(Pop1_low_severity!F68,Pop1_high_severity!F68,Pop2_low_severity!F68,Pop2_high_severity!F68)</f>
        <v>194</v>
      </c>
      <c r="G68" s="2">
        <f>AVERAGE(Pop1_low_severity!G68,Pop1_high_severity!G68,Pop2_low_severity!G68,Pop2_high_severity!G68)</f>
        <v>0</v>
      </c>
      <c r="H68" s="2">
        <f>AVERAGE(Pop1_low_severity!H68,Pop1_high_severity!H68,Pop2_low_severity!H68,Pop2_high_severity!H68)</f>
        <v>0</v>
      </c>
      <c r="I68" s="2">
        <f>AVERAGE(Pop1_low_severity!I68,Pop1_high_severity!I68,Pop2_low_severity!I68,Pop2_high_severity!I68)</f>
        <v>57336768.928695381</v>
      </c>
      <c r="J68" s="2">
        <f>AVERAGE(Pop1_low_severity!J68,Pop1_high_severity!J68,Pop2_low_severity!J68,Pop2_high_severity!J68)</f>
        <v>3841563518.1475878</v>
      </c>
      <c r="K68" s="2">
        <f>AVERAGE(Pop1_low_severity!K68,Pop1_high_severity!K68,Pop2_low_severity!K68,Pop2_high_severity!K68)</f>
        <v>400000</v>
      </c>
      <c r="L68" s="2">
        <f>AVERAGE(Pop1_low_severity!L68,Pop1_high_severity!L68,Pop2_low_severity!L68,Pop2_high_severity!L68)</f>
        <v>0</v>
      </c>
      <c r="M68" s="2">
        <f t="shared" si="3"/>
        <v>2020</v>
      </c>
      <c r="N68">
        <f t="shared" si="4"/>
        <v>1</v>
      </c>
      <c r="O68" t="str">
        <f t="shared" si="5"/>
        <v>2020 Q1</v>
      </c>
    </row>
    <row r="69" spans="1:15">
      <c r="A69" s="3">
        <v>43900</v>
      </c>
      <c r="B69" s="2">
        <f>AVERAGE(Pop1_low_severity!B69,Pop1_high_severity!B69,Pop2_low_severity!B69,Pop2_high_severity!B69)</f>
        <v>557</v>
      </c>
      <c r="C69" s="2">
        <f>AVERAGE(Pop1_low_severity!C69,Pop1_high_severity!C69,Pop2_low_severity!C69,Pop2_high_severity!C69)</f>
        <v>62</v>
      </c>
      <c r="D69" s="2">
        <f>AVERAGE(Pop1_low_severity!D69,Pop1_high_severity!D69,Pop2_low_severity!D69,Pop2_high_severity!D69)</f>
        <v>24923.540309380747</v>
      </c>
      <c r="E69" s="2">
        <f>AVERAGE(Pop1_low_severity!E69,Pop1_high_severity!E69,Pop2_low_severity!E69,Pop2_high_severity!E69)</f>
        <v>107528.28144099239</v>
      </c>
      <c r="F69" s="2">
        <f>AVERAGE(Pop1_low_severity!F69,Pop1_high_severity!F69,Pop2_low_severity!F69,Pop2_high_severity!F69)</f>
        <v>256</v>
      </c>
      <c r="G69" s="2">
        <f>AVERAGE(Pop1_low_severity!G69,Pop1_high_severity!G69,Pop2_low_severity!G69,Pop2_high_severity!G69)</f>
        <v>0</v>
      </c>
      <c r="H69" s="2">
        <f>AVERAGE(Pop1_low_severity!H69,Pop1_high_severity!H69,Pop2_low_severity!H69,Pop2_high_severity!H69)</f>
        <v>0</v>
      </c>
      <c r="I69" s="2">
        <f>AVERAGE(Pop1_low_severity!I69,Pop1_high_severity!I69,Pop2_low_severity!I69,Pop2_high_severity!I69)</f>
        <v>57336768.928695381</v>
      </c>
      <c r="J69" s="2">
        <f>AVERAGE(Pop1_low_severity!J69,Pop1_high_severity!J69,Pop2_low_severity!J69,Pop2_high_severity!J69)</f>
        <v>3898900287.1012821</v>
      </c>
      <c r="K69" s="2">
        <f>AVERAGE(Pop1_low_severity!K69,Pop1_high_severity!K69,Pop2_low_severity!K69,Pop2_high_severity!K69)</f>
        <v>400000</v>
      </c>
      <c r="L69" s="2">
        <f>AVERAGE(Pop1_low_severity!L69,Pop1_high_severity!L69,Pop2_low_severity!L69,Pop2_high_severity!L69)</f>
        <v>0</v>
      </c>
      <c r="M69" s="2">
        <f t="shared" si="3"/>
        <v>2020</v>
      </c>
      <c r="N69">
        <f t="shared" si="4"/>
        <v>1</v>
      </c>
      <c r="O69" t="str">
        <f t="shared" si="5"/>
        <v>2020 Q1</v>
      </c>
    </row>
    <row r="70" spans="1:15">
      <c r="A70" s="3">
        <v>43901</v>
      </c>
      <c r="B70" s="2">
        <f>AVERAGE(Pop1_low_severity!B70,Pop1_high_severity!B70,Pop2_low_severity!B70,Pop2_high_severity!B70)</f>
        <v>952</v>
      </c>
      <c r="C70" s="2">
        <f>AVERAGE(Pop1_low_severity!C70,Pop1_high_severity!C70,Pop2_low_severity!C70,Pop2_high_severity!C70)</f>
        <v>97</v>
      </c>
      <c r="D70" s="2">
        <f>AVERAGE(Pop1_low_severity!D70,Pop1_high_severity!D70,Pop2_low_severity!D70,Pop2_high_severity!D70)</f>
        <v>34911.869197673725</v>
      </c>
      <c r="E70" s="2">
        <f>AVERAGE(Pop1_low_severity!E70,Pop1_high_severity!E70,Pop2_low_severity!E70,Pop2_high_severity!E70)</f>
        <v>142440.150646166</v>
      </c>
      <c r="F70" s="2">
        <f>AVERAGE(Pop1_low_severity!F70,Pop1_high_severity!F70,Pop2_low_severity!F70,Pop2_high_severity!F70)</f>
        <v>353</v>
      </c>
      <c r="G70" s="2">
        <f>AVERAGE(Pop1_low_severity!G70,Pop1_high_severity!G70,Pop2_low_severity!G70,Pop2_high_severity!G70)</f>
        <v>0</v>
      </c>
      <c r="H70" s="2">
        <f>AVERAGE(Pop1_low_severity!H70,Pop1_high_severity!H70,Pop2_low_severity!H70,Pop2_high_severity!H70)</f>
        <v>0</v>
      </c>
      <c r="I70" s="2">
        <f>AVERAGE(Pop1_low_severity!I70,Pop1_high_severity!I70,Pop2_low_severity!I70,Pop2_high_severity!I70)</f>
        <v>57336768.928695381</v>
      </c>
      <c r="J70" s="2">
        <f>AVERAGE(Pop1_low_severity!J70,Pop1_high_severity!J70,Pop2_low_severity!J70,Pop2_high_severity!J70)</f>
        <v>3956237056.0549779</v>
      </c>
      <c r="K70" s="2">
        <f>AVERAGE(Pop1_low_severity!K70,Pop1_high_severity!K70,Pop2_low_severity!K70,Pop2_high_severity!K70)</f>
        <v>400000</v>
      </c>
      <c r="L70" s="2">
        <f>AVERAGE(Pop1_low_severity!L70,Pop1_high_severity!L70,Pop2_low_severity!L70,Pop2_high_severity!L70)</f>
        <v>0</v>
      </c>
      <c r="M70" s="2">
        <f t="shared" si="3"/>
        <v>2020</v>
      </c>
      <c r="N70">
        <f t="shared" si="4"/>
        <v>1</v>
      </c>
      <c r="O70" t="str">
        <f t="shared" si="5"/>
        <v>2020 Q1</v>
      </c>
    </row>
    <row r="71" spans="1:15">
      <c r="A71" s="3">
        <v>43902</v>
      </c>
      <c r="B71" s="2">
        <f>AVERAGE(Pop1_low_severity!B71,Pop1_high_severity!B71,Pop2_low_severity!B71,Pop2_high_severity!B71)</f>
        <v>1213</v>
      </c>
      <c r="C71" s="2">
        <f>AVERAGE(Pop1_low_severity!C71,Pop1_high_severity!C71,Pop2_low_severity!C71,Pop2_high_severity!C71)</f>
        <v>134</v>
      </c>
      <c r="D71" s="2">
        <f>AVERAGE(Pop1_low_severity!D71,Pop1_high_severity!D71,Pop2_low_severity!D71,Pop2_high_severity!D71)</f>
        <v>47840.28580030123</v>
      </c>
      <c r="E71" s="2">
        <f>AVERAGE(Pop1_low_severity!E71,Pop1_high_severity!E71,Pop2_low_severity!E71,Pop2_high_severity!E71)</f>
        <v>190280.43643146747</v>
      </c>
      <c r="F71" s="2">
        <f>AVERAGE(Pop1_low_severity!F71,Pop1_high_severity!F71,Pop2_low_severity!F71,Pop2_high_severity!F71)</f>
        <v>487</v>
      </c>
      <c r="G71" s="2">
        <f>AVERAGE(Pop1_low_severity!G71,Pop1_high_severity!G71,Pop2_low_severity!G71,Pop2_high_severity!G71)</f>
        <v>0</v>
      </c>
      <c r="H71" s="2">
        <f>AVERAGE(Pop1_low_severity!H71,Pop1_high_severity!H71,Pop2_low_severity!H71,Pop2_high_severity!H71)</f>
        <v>0</v>
      </c>
      <c r="I71" s="2">
        <f>AVERAGE(Pop1_low_severity!I71,Pop1_high_severity!I71,Pop2_low_severity!I71,Pop2_high_severity!I71)</f>
        <v>57336768.928695381</v>
      </c>
      <c r="J71" s="2">
        <f>AVERAGE(Pop1_low_severity!J71,Pop1_high_severity!J71,Pop2_low_severity!J71,Pop2_high_severity!J71)</f>
        <v>4013573825.0086722</v>
      </c>
      <c r="K71" s="2">
        <f>AVERAGE(Pop1_low_severity!K71,Pop1_high_severity!K71,Pop2_low_severity!K71,Pop2_high_severity!K71)</f>
        <v>400000</v>
      </c>
      <c r="L71" s="2">
        <f>AVERAGE(Pop1_low_severity!L71,Pop1_high_severity!L71,Pop2_low_severity!L71,Pop2_high_severity!L71)</f>
        <v>0</v>
      </c>
      <c r="M71" s="2">
        <f t="shared" si="3"/>
        <v>2020</v>
      </c>
      <c r="N71">
        <f t="shared" si="4"/>
        <v>1</v>
      </c>
      <c r="O71" t="str">
        <f t="shared" si="5"/>
        <v>2020 Q1</v>
      </c>
    </row>
    <row r="72" spans="1:15">
      <c r="A72" s="3">
        <v>43903</v>
      </c>
      <c r="B72" s="2">
        <f>AVERAGE(Pop1_low_severity!B72,Pop1_high_severity!B72,Pop2_low_severity!B72,Pop2_high_severity!B72)</f>
        <v>1585</v>
      </c>
      <c r="C72" s="2">
        <f>AVERAGE(Pop1_low_severity!C72,Pop1_high_severity!C72,Pop2_low_severity!C72,Pop2_high_severity!C72)</f>
        <v>161</v>
      </c>
      <c r="D72" s="2">
        <f>AVERAGE(Pop1_low_severity!D72,Pop1_high_severity!D72,Pop2_low_severity!D72,Pop2_high_severity!D72)</f>
        <v>63880.978167502173</v>
      </c>
      <c r="E72" s="2">
        <f>AVERAGE(Pop1_low_severity!E72,Pop1_high_severity!E72,Pop2_low_severity!E72,Pop2_high_severity!E72)</f>
        <v>254161.41460646951</v>
      </c>
      <c r="F72" s="2">
        <f>AVERAGE(Pop1_low_severity!F72,Pop1_high_severity!F72,Pop2_low_severity!F72,Pop2_high_severity!F72)</f>
        <v>648</v>
      </c>
      <c r="G72" s="2">
        <f>AVERAGE(Pop1_low_severity!G72,Pop1_high_severity!G72,Pop2_low_severity!G72,Pop2_high_severity!G72)</f>
        <v>0</v>
      </c>
      <c r="H72" s="2">
        <f>AVERAGE(Pop1_low_severity!H72,Pop1_high_severity!H72,Pop2_low_severity!H72,Pop2_high_severity!H72)</f>
        <v>0</v>
      </c>
      <c r="I72" s="2">
        <f>AVERAGE(Pop1_low_severity!I72,Pop1_high_severity!I72,Pop2_low_severity!I72,Pop2_high_severity!I72)</f>
        <v>57336768.928695381</v>
      </c>
      <c r="J72" s="2">
        <f>AVERAGE(Pop1_low_severity!J72,Pop1_high_severity!J72,Pop2_low_severity!J72,Pop2_high_severity!J72)</f>
        <v>4070910593.962368</v>
      </c>
      <c r="K72" s="2">
        <f>AVERAGE(Pop1_low_severity!K72,Pop1_high_severity!K72,Pop2_low_severity!K72,Pop2_high_severity!K72)</f>
        <v>400000</v>
      </c>
      <c r="L72" s="2">
        <f>AVERAGE(Pop1_low_severity!L72,Pop1_high_severity!L72,Pop2_low_severity!L72,Pop2_high_severity!L72)</f>
        <v>0</v>
      </c>
      <c r="M72" s="2">
        <f t="shared" si="3"/>
        <v>2020</v>
      </c>
      <c r="N72">
        <f t="shared" si="4"/>
        <v>1</v>
      </c>
      <c r="O72" t="str">
        <f t="shared" si="5"/>
        <v>2020 Q1</v>
      </c>
    </row>
    <row r="73" spans="1:15">
      <c r="A73" s="3">
        <v>43904</v>
      </c>
      <c r="B73" s="2">
        <f>AVERAGE(Pop1_low_severity!B73,Pop1_high_severity!B73,Pop2_low_severity!B73,Pop2_high_severity!B73)</f>
        <v>2347</v>
      </c>
      <c r="C73" s="2">
        <f>AVERAGE(Pop1_low_severity!C73,Pop1_high_severity!C73,Pop2_low_severity!C73,Pop2_high_severity!C73)</f>
        <v>221</v>
      </c>
      <c r="D73" s="2">
        <f>AVERAGE(Pop1_low_severity!D73,Pop1_high_severity!D73,Pop2_low_severity!D73,Pop2_high_severity!D73)</f>
        <v>86003.625157567498</v>
      </c>
      <c r="E73" s="2">
        <f>AVERAGE(Pop1_low_severity!E73,Pop1_high_severity!E73,Pop2_low_severity!E73,Pop2_high_severity!E73)</f>
        <v>340165.0397565373</v>
      </c>
      <c r="F73" s="2">
        <f>AVERAGE(Pop1_low_severity!F73,Pop1_high_severity!F73,Pop2_low_severity!F73,Pop2_high_severity!F73)</f>
        <v>869</v>
      </c>
      <c r="G73" s="2">
        <f>AVERAGE(Pop1_low_severity!G73,Pop1_high_severity!G73,Pop2_low_severity!G73,Pop2_high_severity!G73)</f>
        <v>0</v>
      </c>
      <c r="H73" s="2">
        <f>AVERAGE(Pop1_low_severity!H73,Pop1_high_severity!H73,Pop2_low_severity!H73,Pop2_high_severity!H73)</f>
        <v>0</v>
      </c>
      <c r="I73" s="2">
        <f>AVERAGE(Pop1_low_severity!I73,Pop1_high_severity!I73,Pop2_low_severity!I73,Pop2_high_severity!I73)</f>
        <v>57336768.928695381</v>
      </c>
      <c r="J73" s="2">
        <f>AVERAGE(Pop1_low_severity!J73,Pop1_high_severity!J73,Pop2_low_severity!J73,Pop2_high_severity!J73)</f>
        <v>4128247362.9160652</v>
      </c>
      <c r="K73" s="2">
        <f>AVERAGE(Pop1_low_severity!K73,Pop1_high_severity!K73,Pop2_low_severity!K73,Pop2_high_severity!K73)</f>
        <v>400000</v>
      </c>
      <c r="L73" s="2">
        <f>AVERAGE(Pop1_low_severity!L73,Pop1_high_severity!L73,Pop2_low_severity!L73,Pop2_high_severity!L73)</f>
        <v>0</v>
      </c>
      <c r="M73" s="2">
        <f t="shared" si="3"/>
        <v>2020</v>
      </c>
      <c r="N73">
        <f t="shared" si="4"/>
        <v>1</v>
      </c>
      <c r="O73" t="str">
        <f t="shared" si="5"/>
        <v>2020 Q1</v>
      </c>
    </row>
    <row r="74" spans="1:15">
      <c r="A74" s="3">
        <v>43905</v>
      </c>
      <c r="B74" s="2">
        <f>AVERAGE(Pop1_low_severity!B74,Pop1_high_severity!B74,Pop2_low_severity!B74,Pop2_high_severity!B74)</f>
        <v>2084</v>
      </c>
      <c r="C74" s="2">
        <f>AVERAGE(Pop1_low_severity!C74,Pop1_high_severity!C74,Pop2_low_severity!C74,Pop2_high_severity!C74)</f>
        <v>237</v>
      </c>
      <c r="D74" s="2">
        <f>AVERAGE(Pop1_low_severity!D74,Pop1_high_severity!D74,Pop2_low_severity!D74,Pop2_high_severity!D74)</f>
        <v>109441.50976892276</v>
      </c>
      <c r="E74" s="2">
        <f>AVERAGE(Pop1_low_severity!E74,Pop1_high_severity!E74,Pop2_low_severity!E74,Pop2_high_severity!E74)</f>
        <v>449606.54952296056</v>
      </c>
      <c r="F74" s="2">
        <f>AVERAGE(Pop1_low_severity!F74,Pop1_high_severity!F74,Pop2_low_severity!F74,Pop2_high_severity!F74)</f>
        <v>1106</v>
      </c>
      <c r="G74" s="2">
        <f>AVERAGE(Pop1_low_severity!G74,Pop1_high_severity!G74,Pop2_low_severity!G74,Pop2_high_severity!G74)</f>
        <v>0</v>
      </c>
      <c r="H74" s="2">
        <f>AVERAGE(Pop1_low_severity!H74,Pop1_high_severity!H74,Pop2_low_severity!H74,Pop2_high_severity!H74)</f>
        <v>0</v>
      </c>
      <c r="I74" s="2">
        <f>AVERAGE(Pop1_low_severity!I74,Pop1_high_severity!I74,Pop2_low_severity!I74,Pop2_high_severity!I74)</f>
        <v>57336768.928695381</v>
      </c>
      <c r="J74" s="2">
        <f>AVERAGE(Pop1_low_severity!J74,Pop1_high_severity!J74,Pop2_low_severity!J74,Pop2_high_severity!J74)</f>
        <v>4185584131.8697596</v>
      </c>
      <c r="K74" s="2">
        <f>AVERAGE(Pop1_low_severity!K74,Pop1_high_severity!K74,Pop2_low_severity!K74,Pop2_high_severity!K74)</f>
        <v>400000</v>
      </c>
      <c r="L74" s="2">
        <f>AVERAGE(Pop1_low_severity!L74,Pop1_high_severity!L74,Pop2_low_severity!L74,Pop2_high_severity!L74)</f>
        <v>0</v>
      </c>
      <c r="M74" s="2">
        <f t="shared" si="3"/>
        <v>2020</v>
      </c>
      <c r="N74">
        <f t="shared" si="4"/>
        <v>1</v>
      </c>
      <c r="O74" t="str">
        <f t="shared" si="5"/>
        <v>2020 Q1</v>
      </c>
    </row>
    <row r="75" spans="1:15">
      <c r="A75" s="3">
        <v>43906</v>
      </c>
      <c r="B75" s="2">
        <f>AVERAGE(Pop1_low_severity!B75,Pop1_high_severity!B75,Pop2_low_severity!B75,Pop2_high_severity!B75)</f>
        <v>1568</v>
      </c>
      <c r="C75" s="2">
        <f>AVERAGE(Pop1_low_severity!C75,Pop1_high_severity!C75,Pop2_low_severity!C75,Pop2_high_severity!C75)</f>
        <v>144</v>
      </c>
      <c r="D75" s="2">
        <f>AVERAGE(Pop1_low_severity!D75,Pop1_high_severity!D75,Pop2_low_severity!D75,Pop2_high_severity!D75)</f>
        <v>124706.71345902057</v>
      </c>
      <c r="E75" s="2">
        <f>AVERAGE(Pop1_low_severity!E75,Pop1_high_severity!E75,Pop2_low_severity!E75,Pop2_high_severity!E75)</f>
        <v>574313.26299948117</v>
      </c>
      <c r="F75" s="2">
        <f>AVERAGE(Pop1_low_severity!F75,Pop1_high_severity!F75,Pop2_low_severity!F75,Pop2_high_severity!F75)</f>
        <v>1250</v>
      </c>
      <c r="G75" s="2">
        <f>AVERAGE(Pop1_low_severity!G75,Pop1_high_severity!G75,Pop2_low_severity!G75,Pop2_high_severity!G75)</f>
        <v>0</v>
      </c>
      <c r="H75" s="2">
        <f>AVERAGE(Pop1_low_severity!H75,Pop1_high_severity!H75,Pop2_low_severity!H75,Pop2_high_severity!H75)</f>
        <v>0</v>
      </c>
      <c r="I75" s="2">
        <f>AVERAGE(Pop1_low_severity!I75,Pop1_high_severity!I75,Pop2_low_severity!I75,Pop2_high_severity!I75)</f>
        <v>57336768.928695381</v>
      </c>
      <c r="J75" s="2">
        <f>AVERAGE(Pop1_low_severity!J75,Pop1_high_severity!J75,Pop2_low_severity!J75,Pop2_high_severity!J75)</f>
        <v>4242920900.5734549</v>
      </c>
      <c r="K75" s="2">
        <f>AVERAGE(Pop1_low_severity!K75,Pop1_high_severity!K75,Pop2_low_severity!K75,Pop2_high_severity!K75)</f>
        <v>400000</v>
      </c>
      <c r="L75" s="2">
        <f>AVERAGE(Pop1_low_severity!L75,Pop1_high_severity!L75,Pop2_low_severity!L75,Pop2_high_severity!L75)</f>
        <v>0</v>
      </c>
      <c r="M75" s="2">
        <f t="shared" si="3"/>
        <v>2020</v>
      </c>
      <c r="N75">
        <f t="shared" si="4"/>
        <v>1</v>
      </c>
      <c r="O75" t="str">
        <f t="shared" si="5"/>
        <v>2020 Q1</v>
      </c>
    </row>
    <row r="76" spans="1:15">
      <c r="A76" s="3">
        <v>43907</v>
      </c>
      <c r="B76" s="2">
        <f>AVERAGE(Pop1_low_severity!B76,Pop1_high_severity!B76,Pop2_low_severity!B76,Pop2_high_severity!B76)</f>
        <v>3260</v>
      </c>
      <c r="C76" s="2">
        <f>AVERAGE(Pop1_low_severity!C76,Pop1_high_severity!C76,Pop2_low_severity!C76,Pop2_high_severity!C76)</f>
        <v>325</v>
      </c>
      <c r="D76" s="2">
        <f>AVERAGE(Pop1_low_severity!D76,Pop1_high_severity!D76,Pop2_low_severity!D76,Pop2_high_severity!D76)</f>
        <v>157243.80189137676</v>
      </c>
      <c r="E76" s="2">
        <f>AVERAGE(Pop1_low_severity!E76,Pop1_high_severity!E76,Pop2_low_severity!E76,Pop2_high_severity!E76)</f>
        <v>731557.06489085825</v>
      </c>
      <c r="F76" s="2">
        <f>AVERAGE(Pop1_low_severity!F76,Pop1_high_severity!F76,Pop2_low_severity!F76,Pop2_high_severity!F76)</f>
        <v>1575</v>
      </c>
      <c r="G76" s="2">
        <f>AVERAGE(Pop1_low_severity!G76,Pop1_high_severity!G76,Pop2_low_severity!G76,Pop2_high_severity!G76)</f>
        <v>0</v>
      </c>
      <c r="H76" s="2">
        <f>AVERAGE(Pop1_low_severity!H76,Pop1_high_severity!H76,Pop2_low_severity!H76,Pop2_high_severity!H76)</f>
        <v>0</v>
      </c>
      <c r="I76" s="2">
        <f>AVERAGE(Pop1_low_severity!I76,Pop1_high_severity!I76,Pop2_low_severity!I76,Pop2_high_severity!I76)</f>
        <v>57336768.928695381</v>
      </c>
      <c r="J76" s="2">
        <f>AVERAGE(Pop1_low_severity!J76,Pop1_high_severity!J76,Pop2_low_severity!J76,Pop2_high_severity!J76)</f>
        <v>4300257669.5271502</v>
      </c>
      <c r="K76" s="2">
        <f>AVERAGE(Pop1_low_severity!K76,Pop1_high_severity!K76,Pop2_low_severity!K76,Pop2_high_severity!K76)</f>
        <v>400000</v>
      </c>
      <c r="L76" s="2">
        <f>AVERAGE(Pop1_low_severity!L76,Pop1_high_severity!L76,Pop2_low_severity!L76,Pop2_high_severity!L76)</f>
        <v>0</v>
      </c>
      <c r="M76" s="2">
        <f t="shared" si="3"/>
        <v>2020</v>
      </c>
      <c r="N76">
        <f t="shared" si="4"/>
        <v>1</v>
      </c>
      <c r="O76" t="str">
        <f t="shared" si="5"/>
        <v>2020 Q1</v>
      </c>
    </row>
    <row r="77" spans="1:15">
      <c r="A77" s="3">
        <v>43908</v>
      </c>
      <c r="B77" s="2">
        <f>AVERAGE(Pop1_low_severity!B77,Pop1_high_severity!B77,Pop2_low_severity!B77,Pop2_high_severity!B77)</f>
        <v>4861</v>
      </c>
      <c r="C77" s="2">
        <f>AVERAGE(Pop1_low_severity!C77,Pop1_high_severity!C77,Pop2_low_severity!C77,Pop2_high_severity!C77)</f>
        <v>469</v>
      </c>
      <c r="D77" s="2">
        <f>AVERAGE(Pop1_low_severity!D77,Pop1_high_severity!D77,Pop2_low_severity!D77,Pop2_high_severity!D77)</f>
        <v>204121.22440412751</v>
      </c>
      <c r="E77" s="2">
        <f>AVERAGE(Pop1_low_severity!E77,Pop1_high_severity!E77,Pop2_low_severity!E77,Pop2_high_severity!E77)</f>
        <v>935678.28929498466</v>
      </c>
      <c r="F77" s="2">
        <f>AVERAGE(Pop1_low_severity!F77,Pop1_high_severity!F77,Pop2_low_severity!F77,Pop2_high_severity!F77)</f>
        <v>2044</v>
      </c>
      <c r="G77" s="2">
        <f>AVERAGE(Pop1_low_severity!G77,Pop1_high_severity!G77,Pop2_low_severity!G77,Pop2_high_severity!G77)</f>
        <v>0</v>
      </c>
      <c r="H77" s="2">
        <f>AVERAGE(Pop1_low_severity!H77,Pop1_high_severity!H77,Pop2_low_severity!H77,Pop2_high_severity!H77)</f>
        <v>0</v>
      </c>
      <c r="I77" s="2">
        <f>AVERAGE(Pop1_low_severity!I77,Pop1_high_severity!I77,Pop2_low_severity!I77,Pop2_high_severity!I77)</f>
        <v>57336768.928695381</v>
      </c>
      <c r="J77" s="2">
        <f>AVERAGE(Pop1_low_severity!J77,Pop1_high_severity!J77,Pop2_low_severity!J77,Pop2_high_severity!J77)</f>
        <v>4357594438.4808502</v>
      </c>
      <c r="K77" s="2">
        <f>AVERAGE(Pop1_low_severity!K77,Pop1_high_severity!K77,Pop2_low_severity!K77,Pop2_high_severity!K77)</f>
        <v>400000</v>
      </c>
      <c r="L77" s="2">
        <f>AVERAGE(Pop1_low_severity!L77,Pop1_high_severity!L77,Pop2_low_severity!L77,Pop2_high_severity!L77)</f>
        <v>0</v>
      </c>
      <c r="M77" s="2">
        <f t="shared" si="3"/>
        <v>2020</v>
      </c>
      <c r="N77">
        <f t="shared" si="4"/>
        <v>1</v>
      </c>
      <c r="O77" t="str">
        <f t="shared" si="5"/>
        <v>2020 Q1</v>
      </c>
    </row>
    <row r="78" spans="1:15">
      <c r="A78" s="3">
        <v>43909</v>
      </c>
      <c r="B78" s="2">
        <f>AVERAGE(Pop1_low_severity!B78,Pop1_high_severity!B78,Pop2_low_severity!B78,Pop2_high_severity!B78)</f>
        <v>5767</v>
      </c>
      <c r="C78" s="2">
        <f>AVERAGE(Pop1_low_severity!C78,Pop1_high_severity!C78,Pop2_low_severity!C78,Pop2_high_severity!C78)</f>
        <v>519</v>
      </c>
      <c r="D78" s="2">
        <f>AVERAGE(Pop1_low_severity!D78,Pop1_high_severity!D78,Pop2_low_severity!D78,Pop2_high_severity!D78)</f>
        <v>255760.68626647146</v>
      </c>
      <c r="E78" s="2">
        <f>AVERAGE(Pop1_low_severity!E78,Pop1_high_severity!E78,Pop2_low_severity!E78,Pop2_high_severity!E78)</f>
        <v>1191438.9755614558</v>
      </c>
      <c r="F78" s="2">
        <f>AVERAGE(Pop1_low_severity!F78,Pop1_high_severity!F78,Pop2_low_severity!F78,Pop2_high_severity!F78)</f>
        <v>2563</v>
      </c>
      <c r="G78" s="2">
        <f>AVERAGE(Pop1_low_severity!G78,Pop1_high_severity!G78,Pop2_low_severity!G78,Pop2_high_severity!G78)</f>
        <v>0</v>
      </c>
      <c r="H78" s="2">
        <f>AVERAGE(Pop1_low_severity!H78,Pop1_high_severity!H78,Pop2_low_severity!H78,Pop2_high_severity!H78)</f>
        <v>0</v>
      </c>
      <c r="I78" s="2">
        <f>AVERAGE(Pop1_low_severity!I78,Pop1_high_severity!I78,Pop2_low_severity!I78,Pop2_high_severity!I78)</f>
        <v>57336768.928695381</v>
      </c>
      <c r="J78" s="2">
        <f>AVERAGE(Pop1_low_severity!J78,Pop1_high_severity!J78,Pop2_low_severity!J78,Pop2_high_severity!J78)</f>
        <v>4414931207.4345455</v>
      </c>
      <c r="K78" s="2">
        <f>AVERAGE(Pop1_low_severity!K78,Pop1_high_severity!K78,Pop2_low_severity!K78,Pop2_high_severity!K78)</f>
        <v>400000</v>
      </c>
      <c r="L78" s="2">
        <f>AVERAGE(Pop1_low_severity!L78,Pop1_high_severity!L78,Pop2_low_severity!L78,Pop2_high_severity!L78)</f>
        <v>0</v>
      </c>
      <c r="M78" s="2">
        <f t="shared" si="3"/>
        <v>2020</v>
      </c>
      <c r="N78">
        <f t="shared" si="4"/>
        <v>1</v>
      </c>
      <c r="O78" t="str">
        <f t="shared" si="5"/>
        <v>2020 Q1</v>
      </c>
    </row>
    <row r="79" spans="1:15">
      <c r="A79" s="3">
        <v>43910</v>
      </c>
      <c r="B79" s="2">
        <f>AVERAGE(Pop1_low_severity!B79,Pop1_high_severity!B79,Pop2_low_severity!B79,Pop2_high_severity!B79)</f>
        <v>6477</v>
      </c>
      <c r="C79" s="2">
        <f>AVERAGE(Pop1_low_severity!C79,Pop1_high_severity!C79,Pop2_low_severity!C79,Pop2_high_severity!C79)</f>
        <v>696</v>
      </c>
      <c r="D79" s="2">
        <f>AVERAGE(Pop1_low_severity!D79,Pop1_high_severity!D79,Pop2_low_severity!D79,Pop2_high_severity!D79)</f>
        <v>327152.70809275849</v>
      </c>
      <c r="E79" s="2">
        <f>AVERAGE(Pop1_low_severity!E79,Pop1_high_severity!E79,Pop2_low_severity!E79,Pop2_high_severity!E79)</f>
        <v>1518591.6835792148</v>
      </c>
      <c r="F79" s="2">
        <f>AVERAGE(Pop1_low_severity!F79,Pop1_high_severity!F79,Pop2_low_severity!F79,Pop2_high_severity!F79)</f>
        <v>3259</v>
      </c>
      <c r="G79" s="2">
        <f>AVERAGE(Pop1_low_severity!G79,Pop1_high_severity!G79,Pop2_low_severity!G79,Pop2_high_severity!G79)</f>
        <v>0</v>
      </c>
      <c r="H79" s="2">
        <f>AVERAGE(Pop1_low_severity!H79,Pop1_high_severity!H79,Pop2_low_severity!H79,Pop2_high_severity!H79)</f>
        <v>0</v>
      </c>
      <c r="I79" s="2">
        <f>AVERAGE(Pop1_low_severity!I79,Pop1_high_severity!I79,Pop2_low_severity!I79,Pop2_high_severity!I79)</f>
        <v>57336768.928695381</v>
      </c>
      <c r="J79" s="2">
        <f>AVERAGE(Pop1_low_severity!J79,Pop1_high_severity!J79,Pop2_low_severity!J79,Pop2_high_severity!J79)</f>
        <v>4472267976.3882399</v>
      </c>
      <c r="K79" s="2">
        <f>AVERAGE(Pop1_low_severity!K79,Pop1_high_severity!K79,Pop2_low_severity!K79,Pop2_high_severity!K79)</f>
        <v>400000</v>
      </c>
      <c r="L79" s="2">
        <f>AVERAGE(Pop1_low_severity!L79,Pop1_high_severity!L79,Pop2_low_severity!L79,Pop2_high_severity!L79)</f>
        <v>0</v>
      </c>
      <c r="M79" s="2">
        <f t="shared" si="3"/>
        <v>2020</v>
      </c>
      <c r="N79">
        <f t="shared" si="4"/>
        <v>1</v>
      </c>
      <c r="O79" t="str">
        <f t="shared" si="5"/>
        <v>2020 Q1</v>
      </c>
    </row>
    <row r="80" spans="1:15">
      <c r="A80" s="3">
        <v>43911</v>
      </c>
      <c r="B80" s="2">
        <f>AVERAGE(Pop1_low_severity!B80,Pop1_high_severity!B80,Pop2_low_severity!B80,Pop2_high_severity!B80)</f>
        <v>6488</v>
      </c>
      <c r="C80" s="2">
        <f>AVERAGE(Pop1_low_severity!C80,Pop1_high_severity!C80,Pop2_low_severity!C80,Pop2_high_severity!C80)</f>
        <v>654</v>
      </c>
      <c r="D80" s="2">
        <f>AVERAGE(Pop1_low_severity!D80,Pop1_high_severity!D80,Pop2_low_severity!D80,Pop2_high_severity!D80)</f>
        <v>393633.78643650078</v>
      </c>
      <c r="E80" s="2">
        <f>AVERAGE(Pop1_low_severity!E80,Pop1_high_severity!E80,Pop2_low_severity!E80,Pop2_high_severity!E80)</f>
        <v>1912225.4699907149</v>
      </c>
      <c r="F80" s="2">
        <f>AVERAGE(Pop1_low_severity!F80,Pop1_high_severity!F80,Pop2_low_severity!F80,Pop2_high_severity!F80)</f>
        <v>3913</v>
      </c>
      <c r="G80" s="2">
        <f>AVERAGE(Pop1_low_severity!G80,Pop1_high_severity!G80,Pop2_low_severity!G80,Pop2_high_severity!G80)</f>
        <v>0</v>
      </c>
      <c r="H80" s="2">
        <f>AVERAGE(Pop1_low_severity!H80,Pop1_high_severity!H80,Pop2_low_severity!H80,Pop2_high_severity!H80)</f>
        <v>0</v>
      </c>
      <c r="I80" s="2">
        <f>AVERAGE(Pop1_low_severity!I80,Pop1_high_severity!I80,Pop2_low_severity!I80,Pop2_high_severity!I80)</f>
        <v>57336768.928695381</v>
      </c>
      <c r="J80" s="2">
        <f>AVERAGE(Pop1_low_severity!J80,Pop1_high_severity!J80,Pop2_low_severity!J80,Pop2_high_severity!J80)</f>
        <v>4529604745.3419352</v>
      </c>
      <c r="K80" s="2">
        <f>AVERAGE(Pop1_low_severity!K80,Pop1_high_severity!K80,Pop2_low_severity!K80,Pop2_high_severity!K80)</f>
        <v>400000</v>
      </c>
      <c r="L80" s="2">
        <f>AVERAGE(Pop1_low_severity!L80,Pop1_high_severity!L80,Pop2_low_severity!L80,Pop2_high_severity!L80)</f>
        <v>0</v>
      </c>
      <c r="M80" s="2">
        <f t="shared" si="3"/>
        <v>2020</v>
      </c>
      <c r="N80">
        <f t="shared" si="4"/>
        <v>1</v>
      </c>
      <c r="O80" t="str">
        <f t="shared" si="5"/>
        <v>2020 Q1</v>
      </c>
    </row>
    <row r="81" spans="1:15">
      <c r="A81" s="3">
        <v>43912</v>
      </c>
      <c r="B81" s="2">
        <f>AVERAGE(Pop1_low_severity!B81,Pop1_high_severity!B81,Pop2_low_severity!B81,Pop2_high_severity!B81)</f>
        <v>5370</v>
      </c>
      <c r="C81" s="2">
        <f>AVERAGE(Pop1_low_severity!C81,Pop1_high_severity!C81,Pop2_low_severity!C81,Pop2_high_severity!C81)</f>
        <v>538</v>
      </c>
      <c r="D81" s="2">
        <f>AVERAGE(Pop1_low_severity!D81,Pop1_high_severity!D81,Pop2_low_severity!D81,Pop2_high_severity!D81)</f>
        <v>448084.31734729873</v>
      </c>
      <c r="E81" s="2">
        <f>AVERAGE(Pop1_low_severity!E81,Pop1_high_severity!E81,Pop2_low_severity!E81,Pop2_high_severity!E81)</f>
        <v>2360309.7874630126</v>
      </c>
      <c r="F81" s="2">
        <f>AVERAGE(Pop1_low_severity!F81,Pop1_high_severity!F81,Pop2_low_severity!F81,Pop2_high_severity!F81)</f>
        <v>4451</v>
      </c>
      <c r="G81" s="2">
        <f>AVERAGE(Pop1_low_severity!G81,Pop1_high_severity!G81,Pop2_low_severity!G81,Pop2_high_severity!G81)</f>
        <v>0</v>
      </c>
      <c r="H81" s="2">
        <f>AVERAGE(Pop1_low_severity!H81,Pop1_high_severity!H81,Pop2_low_severity!H81,Pop2_high_severity!H81)</f>
        <v>0</v>
      </c>
      <c r="I81" s="2">
        <f>AVERAGE(Pop1_low_severity!I81,Pop1_high_severity!I81,Pop2_low_severity!I81,Pop2_high_severity!I81)</f>
        <v>57336768.928695381</v>
      </c>
      <c r="J81" s="2">
        <f>AVERAGE(Pop1_low_severity!J81,Pop1_high_severity!J81,Pop2_low_severity!J81,Pop2_high_severity!J81)</f>
        <v>4586941514.2956295</v>
      </c>
      <c r="K81" s="2">
        <f>AVERAGE(Pop1_low_severity!K81,Pop1_high_severity!K81,Pop2_low_severity!K81,Pop2_high_severity!K81)</f>
        <v>400000</v>
      </c>
      <c r="L81" s="2">
        <f>AVERAGE(Pop1_low_severity!L81,Pop1_high_severity!L81,Pop2_low_severity!L81,Pop2_high_severity!L81)</f>
        <v>0</v>
      </c>
      <c r="M81" s="2">
        <f t="shared" si="3"/>
        <v>2020</v>
      </c>
      <c r="N81">
        <f t="shared" si="4"/>
        <v>1</v>
      </c>
      <c r="O81" t="str">
        <f t="shared" si="5"/>
        <v>2020 Q1</v>
      </c>
    </row>
    <row r="82" spans="1:15">
      <c r="A82" s="3">
        <v>43913</v>
      </c>
      <c r="B82" s="2">
        <f>AVERAGE(Pop1_low_severity!B82,Pop1_high_severity!B82,Pop2_low_severity!B82,Pop2_high_severity!B82)</f>
        <v>3625</v>
      </c>
      <c r="C82" s="2">
        <f>AVERAGE(Pop1_low_severity!C82,Pop1_high_severity!C82,Pop2_low_severity!C82,Pop2_high_severity!C82)</f>
        <v>340</v>
      </c>
      <c r="D82" s="2">
        <f>AVERAGE(Pop1_low_severity!D82,Pop1_high_severity!D82,Pop2_low_severity!D82,Pop2_high_severity!D82)</f>
        <v>483135.11750965397</v>
      </c>
      <c r="E82" s="2">
        <f>AVERAGE(Pop1_low_severity!E82,Pop1_high_severity!E82,Pop2_low_severity!E82,Pop2_high_severity!E82)</f>
        <v>2843444.9048226676</v>
      </c>
      <c r="F82" s="2">
        <f>AVERAGE(Pop1_low_severity!F82,Pop1_high_severity!F82,Pop2_low_severity!F82,Pop2_high_severity!F82)</f>
        <v>4791</v>
      </c>
      <c r="G82" s="2">
        <f>AVERAGE(Pop1_low_severity!G82,Pop1_high_severity!G82,Pop2_low_severity!G82,Pop2_high_severity!G82)</f>
        <v>0</v>
      </c>
      <c r="H82" s="2">
        <f>AVERAGE(Pop1_low_severity!H82,Pop1_high_severity!H82,Pop2_low_severity!H82,Pop2_high_severity!H82)</f>
        <v>0</v>
      </c>
      <c r="I82" s="2">
        <f>AVERAGE(Pop1_low_severity!I82,Pop1_high_severity!I82,Pop2_low_severity!I82,Pop2_high_severity!I82)</f>
        <v>57336768.928695381</v>
      </c>
      <c r="J82" s="2">
        <f>AVERAGE(Pop1_low_severity!J82,Pop1_high_severity!J82,Pop2_low_severity!J82,Pop2_high_severity!J82)</f>
        <v>4644278283.2493248</v>
      </c>
      <c r="K82" s="2">
        <f>AVERAGE(Pop1_low_severity!K82,Pop1_high_severity!K82,Pop2_low_severity!K82,Pop2_high_severity!K82)</f>
        <v>400000</v>
      </c>
      <c r="L82" s="2">
        <f>AVERAGE(Pop1_low_severity!L82,Pop1_high_severity!L82,Pop2_low_severity!L82,Pop2_high_severity!L82)</f>
        <v>0</v>
      </c>
      <c r="M82" s="2">
        <f t="shared" si="3"/>
        <v>2020</v>
      </c>
      <c r="N82">
        <f t="shared" si="4"/>
        <v>1</v>
      </c>
      <c r="O82" t="str">
        <f t="shared" si="5"/>
        <v>2020 Q1</v>
      </c>
    </row>
    <row r="83" spans="1:15">
      <c r="A83" s="3">
        <v>43914</v>
      </c>
      <c r="B83" s="2">
        <f>AVERAGE(Pop1_low_severity!B83,Pop1_high_severity!B83,Pop2_low_severity!B83,Pop2_high_severity!B83)</f>
        <v>5968</v>
      </c>
      <c r="C83" s="2">
        <f>AVERAGE(Pop1_low_severity!C83,Pop1_high_severity!C83,Pop2_low_severity!C83,Pop2_high_severity!C83)</f>
        <v>608</v>
      </c>
      <c r="D83" s="2">
        <f>AVERAGE(Pop1_low_severity!D83,Pop1_high_severity!D83,Pop2_low_severity!D83,Pop2_high_severity!D83)</f>
        <v>546579.31806675298</v>
      </c>
      <c r="E83" s="2">
        <f>AVERAGE(Pop1_low_severity!E83,Pop1_high_severity!E83,Pop2_low_severity!E83,Pop2_high_severity!E83)</f>
        <v>3390024.2230644226</v>
      </c>
      <c r="F83" s="2">
        <f>AVERAGE(Pop1_low_severity!F83,Pop1_high_severity!F83,Pop2_low_severity!F83,Pop2_high_severity!F83)</f>
        <v>5399</v>
      </c>
      <c r="G83" s="2">
        <f>AVERAGE(Pop1_low_severity!G83,Pop1_high_severity!G83,Pop2_low_severity!G83,Pop2_high_severity!G83)</f>
        <v>0</v>
      </c>
      <c r="H83" s="2">
        <f>AVERAGE(Pop1_low_severity!H83,Pop1_high_severity!H83,Pop2_low_severity!H83,Pop2_high_severity!H83)</f>
        <v>0</v>
      </c>
      <c r="I83" s="2">
        <f>AVERAGE(Pop1_low_severity!I83,Pop1_high_severity!I83,Pop2_low_severity!I83,Pop2_high_severity!I83)</f>
        <v>57336768.928695381</v>
      </c>
      <c r="J83" s="2">
        <f>AVERAGE(Pop1_low_severity!J83,Pop1_high_severity!J83,Pop2_low_severity!J83,Pop2_high_severity!J83)</f>
        <v>4701615052.2030201</v>
      </c>
      <c r="K83" s="2">
        <f>AVERAGE(Pop1_low_severity!K83,Pop1_high_severity!K83,Pop2_low_severity!K83,Pop2_high_severity!K83)</f>
        <v>400000</v>
      </c>
      <c r="L83" s="2">
        <f>AVERAGE(Pop1_low_severity!L83,Pop1_high_severity!L83,Pop2_low_severity!L83,Pop2_high_severity!L83)</f>
        <v>0</v>
      </c>
      <c r="M83" s="2">
        <f t="shared" si="3"/>
        <v>2020</v>
      </c>
      <c r="N83">
        <f t="shared" si="4"/>
        <v>1</v>
      </c>
      <c r="O83" t="str">
        <f t="shared" si="5"/>
        <v>2020 Q1</v>
      </c>
    </row>
    <row r="84" spans="1:15">
      <c r="A84" s="3">
        <v>43915</v>
      </c>
      <c r="B84" s="2">
        <f>AVERAGE(Pop1_low_severity!B84,Pop1_high_severity!B84,Pop2_low_severity!B84,Pop2_high_severity!B84)</f>
        <v>7801</v>
      </c>
      <c r="C84" s="2">
        <f>AVERAGE(Pop1_low_severity!C84,Pop1_high_severity!C84,Pop2_low_severity!C84,Pop2_high_severity!C84)</f>
        <v>799</v>
      </c>
      <c r="D84" s="2">
        <f>AVERAGE(Pop1_low_severity!D84,Pop1_high_severity!D84,Pop2_low_severity!D84,Pop2_high_severity!D84)</f>
        <v>626335.86321072653</v>
      </c>
      <c r="E84" s="2">
        <f>AVERAGE(Pop1_low_severity!E84,Pop1_high_severity!E84,Pop2_low_severity!E84,Pop2_high_severity!E84)</f>
        <v>4016360.0861001471</v>
      </c>
      <c r="F84" s="2">
        <f>AVERAGE(Pop1_low_severity!F84,Pop1_high_severity!F84,Pop2_low_severity!F84,Pop2_high_severity!F84)</f>
        <v>6198</v>
      </c>
      <c r="G84" s="2">
        <f>AVERAGE(Pop1_low_severity!G84,Pop1_high_severity!G84,Pop2_low_severity!G84,Pop2_high_severity!G84)</f>
        <v>0</v>
      </c>
      <c r="H84" s="2">
        <f>AVERAGE(Pop1_low_severity!H84,Pop1_high_severity!H84,Pop2_low_severity!H84,Pop2_high_severity!H84)</f>
        <v>0</v>
      </c>
      <c r="I84" s="2">
        <f>AVERAGE(Pop1_low_severity!I84,Pop1_high_severity!I84,Pop2_low_severity!I84,Pop2_high_severity!I84)</f>
        <v>57336768.928695381</v>
      </c>
      <c r="J84" s="2">
        <f>AVERAGE(Pop1_low_severity!J84,Pop1_high_severity!J84,Pop2_low_severity!J84,Pop2_high_severity!J84)</f>
        <v>4758951821.1567154</v>
      </c>
      <c r="K84" s="2">
        <f>AVERAGE(Pop1_low_severity!K84,Pop1_high_severity!K84,Pop2_low_severity!K84,Pop2_high_severity!K84)</f>
        <v>400000</v>
      </c>
      <c r="L84" s="2">
        <f>AVERAGE(Pop1_low_severity!L84,Pop1_high_severity!L84,Pop2_low_severity!L84,Pop2_high_severity!L84)</f>
        <v>0</v>
      </c>
      <c r="M84" s="2">
        <f t="shared" si="3"/>
        <v>2020</v>
      </c>
      <c r="N84">
        <f t="shared" si="4"/>
        <v>1</v>
      </c>
      <c r="O84" t="str">
        <f t="shared" si="5"/>
        <v>2020 Q1</v>
      </c>
    </row>
    <row r="85" spans="1:15">
      <c r="A85" s="3">
        <v>43916</v>
      </c>
      <c r="B85" s="2">
        <f>AVERAGE(Pop1_low_severity!B85,Pop1_high_severity!B85,Pop2_low_severity!B85,Pop2_high_severity!B85)</f>
        <v>9091</v>
      </c>
      <c r="C85" s="2">
        <f>AVERAGE(Pop1_low_severity!C85,Pop1_high_severity!C85,Pop2_low_severity!C85,Pop2_high_severity!C85)</f>
        <v>991</v>
      </c>
      <c r="D85" s="2">
        <f>AVERAGE(Pop1_low_severity!D85,Pop1_high_severity!D85,Pop2_low_severity!D85,Pop2_high_severity!D85)</f>
        <v>726664.8681898897</v>
      </c>
      <c r="E85" s="2">
        <f>AVERAGE(Pop1_low_severity!E85,Pop1_high_severity!E85,Pop2_low_severity!E85,Pop2_high_severity!E85)</f>
        <v>4743024.954290037</v>
      </c>
      <c r="F85" s="2">
        <f>AVERAGE(Pop1_low_severity!F85,Pop1_high_severity!F85,Pop2_low_severity!F85,Pop2_high_severity!F85)</f>
        <v>7189</v>
      </c>
      <c r="G85" s="2">
        <f>AVERAGE(Pop1_low_severity!G85,Pop1_high_severity!G85,Pop2_low_severity!G85,Pop2_high_severity!G85)</f>
        <v>0</v>
      </c>
      <c r="H85" s="2">
        <f>AVERAGE(Pop1_low_severity!H85,Pop1_high_severity!H85,Pop2_low_severity!H85,Pop2_high_severity!H85)</f>
        <v>0</v>
      </c>
      <c r="I85" s="2">
        <f>AVERAGE(Pop1_low_severity!I85,Pop1_high_severity!I85,Pop2_low_severity!I85,Pop2_high_severity!I85)</f>
        <v>57336768.928695381</v>
      </c>
      <c r="J85" s="2">
        <f>AVERAGE(Pop1_low_severity!J85,Pop1_high_severity!J85,Pop2_low_severity!J85,Pop2_high_severity!J85)</f>
        <v>4816288589.8604097</v>
      </c>
      <c r="K85" s="2">
        <f>AVERAGE(Pop1_low_severity!K85,Pop1_high_severity!K85,Pop2_low_severity!K85,Pop2_high_severity!K85)</f>
        <v>400000</v>
      </c>
      <c r="L85" s="2">
        <f>AVERAGE(Pop1_low_severity!L85,Pop1_high_severity!L85,Pop2_low_severity!L85,Pop2_high_severity!L85)</f>
        <v>0</v>
      </c>
      <c r="M85" s="2">
        <f t="shared" si="3"/>
        <v>2020</v>
      </c>
      <c r="N85">
        <f t="shared" si="4"/>
        <v>1</v>
      </c>
      <c r="O85" t="str">
        <f t="shared" si="5"/>
        <v>2020 Q1</v>
      </c>
    </row>
    <row r="86" spans="1:15">
      <c r="A86" s="3">
        <v>43917</v>
      </c>
      <c r="B86" s="2">
        <f>AVERAGE(Pop1_low_severity!B86,Pop1_high_severity!B86,Pop2_low_severity!B86,Pop2_high_severity!B86)</f>
        <v>9443</v>
      </c>
      <c r="C86" s="2">
        <f>AVERAGE(Pop1_low_severity!C86,Pop1_high_severity!C86,Pop2_low_severity!C86,Pop2_high_severity!C86)</f>
        <v>965</v>
      </c>
      <c r="D86" s="2">
        <f>AVERAGE(Pop1_low_severity!D86,Pop1_high_severity!D86,Pop2_low_severity!D86,Pop2_high_severity!D86)</f>
        <v>824589.76850811369</v>
      </c>
      <c r="E86" s="2">
        <f>AVERAGE(Pop1_low_severity!E86,Pop1_high_severity!E86,Pop2_low_severity!E86,Pop2_high_severity!E86)</f>
        <v>5567614.723023152</v>
      </c>
      <c r="F86" s="2">
        <f>AVERAGE(Pop1_low_severity!F86,Pop1_high_severity!F86,Pop2_low_severity!F86,Pop2_high_severity!F86)</f>
        <v>8154</v>
      </c>
      <c r="G86" s="2">
        <f>AVERAGE(Pop1_low_severity!G86,Pop1_high_severity!G86,Pop2_low_severity!G86,Pop2_high_severity!G86)</f>
        <v>0</v>
      </c>
      <c r="H86" s="2">
        <f>AVERAGE(Pop1_low_severity!H86,Pop1_high_severity!H86,Pop2_low_severity!H86,Pop2_high_severity!H86)</f>
        <v>0</v>
      </c>
      <c r="I86" s="2">
        <f>AVERAGE(Pop1_low_severity!I86,Pop1_high_severity!I86,Pop2_low_severity!I86,Pop2_high_severity!I86)</f>
        <v>57336768.928695381</v>
      </c>
      <c r="J86" s="2">
        <f>AVERAGE(Pop1_low_severity!J86,Pop1_high_severity!J86,Pop2_low_severity!J86,Pop2_high_severity!J86)</f>
        <v>4873625358.814105</v>
      </c>
      <c r="K86" s="2">
        <f>AVERAGE(Pop1_low_severity!K86,Pop1_high_severity!K86,Pop2_low_severity!K86,Pop2_high_severity!K86)</f>
        <v>400000</v>
      </c>
      <c r="L86" s="2">
        <f>AVERAGE(Pop1_low_severity!L86,Pop1_high_severity!L86,Pop2_low_severity!L86,Pop2_high_severity!L86)</f>
        <v>0</v>
      </c>
      <c r="M86" s="2">
        <f t="shared" si="3"/>
        <v>2020</v>
      </c>
      <c r="N86">
        <f t="shared" si="4"/>
        <v>1</v>
      </c>
      <c r="O86" t="str">
        <f t="shared" si="5"/>
        <v>2020 Q1</v>
      </c>
    </row>
    <row r="87" spans="1:15">
      <c r="A87" s="3">
        <v>43918</v>
      </c>
      <c r="B87" s="2">
        <f>AVERAGE(Pop1_low_severity!B87,Pop1_high_severity!B87,Pop2_low_severity!B87,Pop2_high_severity!B87)</f>
        <v>9567</v>
      </c>
      <c r="C87" s="2">
        <f>AVERAGE(Pop1_low_severity!C87,Pop1_high_severity!C87,Pop2_low_severity!C87,Pop2_high_severity!C87)</f>
        <v>1005</v>
      </c>
      <c r="D87" s="2">
        <f>AVERAGE(Pop1_low_severity!D87,Pop1_high_severity!D87,Pop2_low_severity!D87,Pop2_high_severity!D87)</f>
        <v>926651.80144126504</v>
      </c>
      <c r="E87" s="2">
        <f>AVERAGE(Pop1_low_severity!E87,Pop1_high_severity!E87,Pop2_low_severity!E87,Pop2_high_severity!E87)</f>
        <v>6494266.5242894199</v>
      </c>
      <c r="F87" s="2">
        <f>AVERAGE(Pop1_low_severity!F87,Pop1_high_severity!F87,Pop2_low_severity!F87,Pop2_high_severity!F87)</f>
        <v>9158</v>
      </c>
      <c r="G87" s="2">
        <f>AVERAGE(Pop1_low_severity!G87,Pop1_high_severity!G87,Pop2_low_severity!G87,Pop2_high_severity!G87)</f>
        <v>1</v>
      </c>
      <c r="H87" s="2">
        <f>AVERAGE(Pop1_low_severity!H87,Pop1_high_severity!H87,Pop2_low_severity!H87,Pop2_high_severity!H87)</f>
        <v>0</v>
      </c>
      <c r="I87" s="2">
        <f>AVERAGE(Pop1_low_severity!I87,Pop1_high_severity!I87,Pop2_low_severity!I87,Pop2_high_severity!I87)</f>
        <v>57336768.928695381</v>
      </c>
      <c r="J87" s="2">
        <f>AVERAGE(Pop1_low_severity!J87,Pop1_high_severity!J87,Pop2_low_severity!J87,Pop2_high_severity!J87)</f>
        <v>4930962127.7678003</v>
      </c>
      <c r="K87" s="2">
        <f>AVERAGE(Pop1_low_severity!K87,Pop1_high_severity!K87,Pop2_low_severity!K87,Pop2_high_severity!K87)</f>
        <v>400000</v>
      </c>
      <c r="L87" s="2">
        <f>AVERAGE(Pop1_low_severity!L87,Pop1_high_severity!L87,Pop2_low_severity!L87,Pop2_high_severity!L87)</f>
        <v>0</v>
      </c>
      <c r="M87" s="2">
        <f t="shared" si="3"/>
        <v>2020</v>
      </c>
      <c r="N87">
        <f t="shared" si="4"/>
        <v>1</v>
      </c>
      <c r="O87" t="str">
        <f t="shared" si="5"/>
        <v>2020 Q1</v>
      </c>
    </row>
    <row r="88" spans="1:15">
      <c r="A88" s="3">
        <v>43919</v>
      </c>
      <c r="B88" s="2">
        <f>AVERAGE(Pop1_low_severity!B88,Pop1_high_severity!B88,Pop2_low_severity!B88,Pop2_high_severity!B88)</f>
        <v>7557</v>
      </c>
      <c r="C88" s="2">
        <f>AVERAGE(Pop1_low_severity!C88,Pop1_high_severity!C88,Pop2_low_severity!C88,Pop2_high_severity!C88)</f>
        <v>705</v>
      </c>
      <c r="D88" s="2">
        <f>AVERAGE(Pop1_low_severity!D88,Pop1_high_severity!D88,Pop2_low_severity!D88,Pop2_high_severity!D88)</f>
        <v>999465.51522440207</v>
      </c>
      <c r="E88" s="2">
        <f>AVERAGE(Pop1_low_severity!E88,Pop1_high_severity!E88,Pop2_low_severity!E88,Pop2_high_severity!E88)</f>
        <v>7493732.0396638252</v>
      </c>
      <c r="F88" s="2">
        <f>AVERAGE(Pop1_low_severity!F88,Pop1_high_severity!F88,Pop2_low_severity!F88,Pop2_high_severity!F88)</f>
        <v>9863</v>
      </c>
      <c r="G88" s="2">
        <f>AVERAGE(Pop1_low_severity!G88,Pop1_high_severity!G88,Pop2_low_severity!G88,Pop2_high_severity!G88)</f>
        <v>0</v>
      </c>
      <c r="H88" s="2">
        <f>AVERAGE(Pop1_low_severity!H88,Pop1_high_severity!H88,Pop2_low_severity!H88,Pop2_high_severity!H88)</f>
        <v>0</v>
      </c>
      <c r="I88" s="2">
        <f>AVERAGE(Pop1_low_severity!I88,Pop1_high_severity!I88,Pop2_low_severity!I88,Pop2_high_severity!I88)</f>
        <v>57336768.928695381</v>
      </c>
      <c r="J88" s="2">
        <f>AVERAGE(Pop1_low_severity!J88,Pop1_high_severity!J88,Pop2_low_severity!J88,Pop2_high_severity!J88)</f>
        <v>4988298896.7214947</v>
      </c>
      <c r="K88" s="2">
        <f>AVERAGE(Pop1_low_severity!K88,Pop1_high_severity!K88,Pop2_low_severity!K88,Pop2_high_severity!K88)</f>
        <v>400000</v>
      </c>
      <c r="L88" s="2">
        <f>AVERAGE(Pop1_low_severity!L88,Pop1_high_severity!L88,Pop2_low_severity!L88,Pop2_high_severity!L88)</f>
        <v>0</v>
      </c>
      <c r="M88" s="2">
        <f t="shared" si="3"/>
        <v>2020</v>
      </c>
      <c r="N88">
        <f t="shared" si="4"/>
        <v>1</v>
      </c>
      <c r="O88" t="str">
        <f t="shared" si="5"/>
        <v>2020 Q1</v>
      </c>
    </row>
    <row r="89" spans="1:15">
      <c r="A89" s="3">
        <v>43920</v>
      </c>
      <c r="B89" s="2">
        <f>AVERAGE(Pop1_low_severity!B89,Pop1_high_severity!B89,Pop2_low_severity!B89,Pop2_high_severity!B89)</f>
        <v>4928</v>
      </c>
      <c r="C89" s="2">
        <f>AVERAGE(Pop1_low_severity!C89,Pop1_high_severity!C89,Pop2_low_severity!C89,Pop2_high_severity!C89)</f>
        <v>541</v>
      </c>
      <c r="D89" s="2">
        <f>AVERAGE(Pop1_low_severity!D89,Pop1_high_severity!D89,Pop2_low_severity!D89,Pop2_high_severity!D89)</f>
        <v>1055108.3112233735</v>
      </c>
      <c r="E89" s="2">
        <f>AVERAGE(Pop1_low_severity!E89,Pop1_high_severity!E89,Pop2_low_severity!E89,Pop2_high_severity!E89)</f>
        <v>8548840.3508621827</v>
      </c>
      <c r="F89" s="2">
        <f>AVERAGE(Pop1_low_severity!F89,Pop1_high_severity!F89,Pop2_low_severity!F89,Pop2_high_severity!F89)</f>
        <v>10404</v>
      </c>
      <c r="G89" s="2">
        <f>AVERAGE(Pop1_low_severity!G89,Pop1_high_severity!G89,Pop2_low_severity!G89,Pop2_high_severity!G89)</f>
        <v>0</v>
      </c>
      <c r="H89" s="2">
        <f>AVERAGE(Pop1_low_severity!H89,Pop1_high_severity!H89,Pop2_low_severity!H89,Pop2_high_severity!H89)</f>
        <v>0</v>
      </c>
      <c r="I89" s="2">
        <f>AVERAGE(Pop1_low_severity!I89,Pop1_high_severity!I89,Pop2_low_severity!I89,Pop2_high_severity!I89)</f>
        <v>57336768.928695381</v>
      </c>
      <c r="J89" s="2">
        <f>AVERAGE(Pop1_low_severity!J89,Pop1_high_severity!J89,Pop2_low_severity!J89,Pop2_high_severity!J89)</f>
        <v>5045635665.6751919</v>
      </c>
      <c r="K89" s="2">
        <f>AVERAGE(Pop1_low_severity!K89,Pop1_high_severity!K89,Pop2_low_severity!K89,Pop2_high_severity!K89)</f>
        <v>400000</v>
      </c>
      <c r="L89" s="2">
        <f>AVERAGE(Pop1_low_severity!L89,Pop1_high_severity!L89,Pop2_low_severity!L89,Pop2_high_severity!L89)</f>
        <v>0</v>
      </c>
      <c r="M89" s="2">
        <f t="shared" si="3"/>
        <v>2020</v>
      </c>
      <c r="N89">
        <f t="shared" si="4"/>
        <v>1</v>
      </c>
      <c r="O89" t="str">
        <f t="shared" si="5"/>
        <v>2020 Q1</v>
      </c>
    </row>
    <row r="90" spans="1:15">
      <c r="A90" s="3">
        <v>43921</v>
      </c>
      <c r="B90" s="2">
        <f>AVERAGE(Pop1_low_severity!B90,Pop1_high_severity!B90,Pop2_low_severity!B90,Pop2_high_severity!B90)</f>
        <v>6606</v>
      </c>
      <c r="C90" s="2">
        <f>AVERAGE(Pop1_low_severity!C90,Pop1_high_severity!C90,Pop2_low_severity!C90,Pop2_high_severity!C90)</f>
        <v>702</v>
      </c>
      <c r="D90" s="2">
        <f>AVERAGE(Pop1_low_severity!D90,Pop1_high_severity!D90,Pop2_low_severity!D90,Pop2_high_severity!D90)</f>
        <v>1127471.8050696305</v>
      </c>
      <c r="E90" s="2">
        <f>AVERAGE(Pop1_low_severity!E90,Pop1_high_severity!E90,Pop2_low_severity!E90,Pop2_high_severity!E90)</f>
        <v>9676312.1559818294</v>
      </c>
      <c r="F90" s="2">
        <f>AVERAGE(Pop1_low_severity!F90,Pop1_high_severity!F90,Pop2_low_severity!F90,Pop2_high_severity!F90)</f>
        <v>11106</v>
      </c>
      <c r="G90" s="2">
        <f>AVERAGE(Pop1_low_severity!G90,Pop1_high_severity!G90,Pop2_low_severity!G90,Pop2_high_severity!G90)</f>
        <v>0</v>
      </c>
      <c r="H90" s="2">
        <f>AVERAGE(Pop1_low_severity!H90,Pop1_high_severity!H90,Pop2_low_severity!H90,Pop2_high_severity!H90)</f>
        <v>0</v>
      </c>
      <c r="I90" s="2">
        <f>AVERAGE(Pop1_low_severity!I90,Pop1_high_severity!I90,Pop2_low_severity!I90,Pop2_high_severity!I90)</f>
        <v>57336768.928695381</v>
      </c>
      <c r="J90" s="2">
        <f>AVERAGE(Pop1_low_severity!J90,Pop1_high_severity!J90,Pop2_low_severity!J90,Pop2_high_severity!J90)</f>
        <v>5102972434.6288872</v>
      </c>
      <c r="K90" s="2">
        <f>AVERAGE(Pop1_low_severity!K90,Pop1_high_severity!K90,Pop2_low_severity!K90,Pop2_high_severity!K90)</f>
        <v>400000</v>
      </c>
      <c r="L90" s="2">
        <f>AVERAGE(Pop1_low_severity!L90,Pop1_high_severity!L90,Pop2_low_severity!L90,Pop2_high_severity!L90)</f>
        <v>0</v>
      </c>
      <c r="M90" s="2">
        <f t="shared" si="3"/>
        <v>2020</v>
      </c>
      <c r="N90">
        <f t="shared" si="4"/>
        <v>1</v>
      </c>
      <c r="O90" t="str">
        <f t="shared" si="5"/>
        <v>2020 Q1</v>
      </c>
    </row>
    <row r="91" spans="1:15">
      <c r="A91" s="3">
        <v>43922</v>
      </c>
      <c r="B91" s="2">
        <f>AVERAGE(Pop1_low_severity!B91,Pop1_high_severity!B91,Pop2_low_severity!B91,Pop2_high_severity!B91)</f>
        <v>9694</v>
      </c>
      <c r="C91" s="2">
        <f>AVERAGE(Pop1_low_severity!C91,Pop1_high_severity!C91,Pop2_low_severity!C91,Pop2_high_severity!C91)</f>
        <v>1021</v>
      </c>
      <c r="D91" s="2">
        <f>AVERAGE(Pop1_low_severity!D91,Pop1_high_severity!D91,Pop2_low_severity!D91,Pop2_high_severity!D91)</f>
        <v>1230949.5072161444</v>
      </c>
      <c r="E91" s="2">
        <f>AVERAGE(Pop1_low_severity!E91,Pop1_high_severity!E91,Pop2_low_severity!E91,Pop2_high_severity!E91)</f>
        <v>10907261.662997955</v>
      </c>
      <c r="F91" s="2">
        <f>AVERAGE(Pop1_low_severity!F91,Pop1_high_severity!F91,Pop2_low_severity!F91,Pop2_high_severity!F91)</f>
        <v>12126</v>
      </c>
      <c r="G91" s="2">
        <f>AVERAGE(Pop1_low_severity!G91,Pop1_high_severity!G91,Pop2_low_severity!G91,Pop2_high_severity!G91)</f>
        <v>1</v>
      </c>
      <c r="H91" s="2">
        <f>AVERAGE(Pop1_low_severity!H91,Pop1_high_severity!H91,Pop2_low_severity!H91,Pop2_high_severity!H91)</f>
        <v>0</v>
      </c>
      <c r="I91" s="2">
        <f>AVERAGE(Pop1_low_severity!I91,Pop1_high_severity!I91,Pop2_low_severity!I91,Pop2_high_severity!I91)</f>
        <v>57336768.928695381</v>
      </c>
      <c r="J91" s="2">
        <f>AVERAGE(Pop1_low_severity!J91,Pop1_high_severity!J91,Pop2_low_severity!J91,Pop2_high_severity!J91)</f>
        <v>5160309203.5825825</v>
      </c>
      <c r="K91" s="2">
        <f>AVERAGE(Pop1_low_severity!K91,Pop1_high_severity!K91,Pop2_low_severity!K91,Pop2_high_severity!K91)</f>
        <v>400000</v>
      </c>
      <c r="L91" s="2">
        <f>AVERAGE(Pop1_low_severity!L91,Pop1_high_severity!L91,Pop2_low_severity!L91,Pop2_high_severity!L91)</f>
        <v>0</v>
      </c>
      <c r="M91" s="2">
        <f t="shared" si="3"/>
        <v>2020</v>
      </c>
      <c r="N91">
        <f t="shared" si="4"/>
        <v>2</v>
      </c>
      <c r="O91" t="str">
        <f t="shared" si="5"/>
        <v>2020 Q2</v>
      </c>
    </row>
    <row r="92" spans="1:15">
      <c r="A92" s="3">
        <v>43923</v>
      </c>
      <c r="B92" s="2">
        <f>AVERAGE(Pop1_low_severity!B92,Pop1_high_severity!B92,Pop2_low_severity!B92,Pop2_high_severity!B92)</f>
        <v>10020</v>
      </c>
      <c r="C92" s="2">
        <f>AVERAGE(Pop1_low_severity!C92,Pop1_high_severity!C92,Pop2_low_severity!C92,Pop2_high_severity!C92)</f>
        <v>1022</v>
      </c>
      <c r="D92" s="2">
        <f>AVERAGE(Pop1_low_severity!D92,Pop1_high_severity!D92,Pop2_low_severity!D92,Pop2_high_severity!D92)</f>
        <v>1333332.08319126</v>
      </c>
      <c r="E92" s="2">
        <f>AVERAGE(Pop1_low_severity!E92,Pop1_high_severity!E92,Pop2_low_severity!E92,Pop2_high_severity!E92)</f>
        <v>12240593.746364217</v>
      </c>
      <c r="F92" s="2">
        <f>AVERAGE(Pop1_low_severity!F92,Pop1_high_severity!F92,Pop2_low_severity!F92,Pop2_high_severity!F92)</f>
        <v>13147</v>
      </c>
      <c r="G92" s="2">
        <f>AVERAGE(Pop1_low_severity!G92,Pop1_high_severity!G92,Pop2_low_severity!G92,Pop2_high_severity!G92)</f>
        <v>1</v>
      </c>
      <c r="H92" s="2">
        <f>AVERAGE(Pop1_low_severity!H92,Pop1_high_severity!H92,Pop2_low_severity!H92,Pop2_high_severity!H92)</f>
        <v>0</v>
      </c>
      <c r="I92" s="2">
        <f>AVERAGE(Pop1_low_severity!I92,Pop1_high_severity!I92,Pop2_low_severity!I92,Pop2_high_severity!I92)</f>
        <v>57336768.928695381</v>
      </c>
      <c r="J92" s="2">
        <f>AVERAGE(Pop1_low_severity!J92,Pop1_high_severity!J92,Pop2_low_severity!J92,Pop2_high_severity!J92)</f>
        <v>5217645972.5362778</v>
      </c>
      <c r="K92" s="2">
        <f>AVERAGE(Pop1_low_severity!K92,Pop1_high_severity!K92,Pop2_low_severity!K92,Pop2_high_severity!K92)</f>
        <v>400000</v>
      </c>
      <c r="L92" s="2">
        <f>AVERAGE(Pop1_low_severity!L92,Pop1_high_severity!L92,Pop2_low_severity!L92,Pop2_high_severity!L92)</f>
        <v>0</v>
      </c>
      <c r="M92" s="2">
        <f t="shared" si="3"/>
        <v>2020</v>
      </c>
      <c r="N92">
        <f t="shared" si="4"/>
        <v>2</v>
      </c>
      <c r="O92" t="str">
        <f t="shared" si="5"/>
        <v>2020 Q2</v>
      </c>
    </row>
    <row r="93" spans="1:15">
      <c r="A93" s="3">
        <v>43924</v>
      </c>
      <c r="B93" s="2">
        <f>AVERAGE(Pop1_low_severity!B93,Pop1_high_severity!B93,Pop2_low_severity!B93,Pop2_high_severity!B93)</f>
        <v>10478</v>
      </c>
      <c r="C93" s="2">
        <f>AVERAGE(Pop1_low_severity!C93,Pop1_high_severity!C93,Pop2_low_severity!C93,Pop2_high_severity!C93)</f>
        <v>1191</v>
      </c>
      <c r="D93" s="2">
        <f>AVERAGE(Pop1_low_severity!D93,Pop1_high_severity!D93,Pop2_low_severity!D93,Pop2_high_severity!D93)</f>
        <v>1452529.3465879974</v>
      </c>
      <c r="E93" s="2">
        <f>AVERAGE(Pop1_low_severity!E93,Pop1_high_severity!E93,Pop2_low_severity!E93,Pop2_high_severity!E93)</f>
        <v>13693123.092702225</v>
      </c>
      <c r="F93" s="2">
        <f>AVERAGE(Pop1_low_severity!F93,Pop1_high_severity!F93,Pop2_low_severity!F93,Pop2_high_severity!F93)</f>
        <v>14338</v>
      </c>
      <c r="G93" s="2">
        <f>AVERAGE(Pop1_low_severity!G93,Pop1_high_severity!G93,Pop2_low_severity!G93,Pop2_high_severity!G93)</f>
        <v>0</v>
      </c>
      <c r="H93" s="2">
        <f>AVERAGE(Pop1_low_severity!H93,Pop1_high_severity!H93,Pop2_low_severity!H93,Pop2_high_severity!H93)</f>
        <v>0</v>
      </c>
      <c r="I93" s="2">
        <f>AVERAGE(Pop1_low_severity!I93,Pop1_high_severity!I93,Pop2_low_severity!I93,Pop2_high_severity!I93)</f>
        <v>57336768.928695381</v>
      </c>
      <c r="J93" s="2">
        <f>AVERAGE(Pop1_low_severity!J93,Pop1_high_severity!J93,Pop2_low_severity!J93,Pop2_high_severity!J93)</f>
        <v>5274982741.4899731</v>
      </c>
      <c r="K93" s="2">
        <f>AVERAGE(Pop1_low_severity!K93,Pop1_high_severity!K93,Pop2_low_severity!K93,Pop2_high_severity!K93)</f>
        <v>400000</v>
      </c>
      <c r="L93" s="2">
        <f>AVERAGE(Pop1_low_severity!L93,Pop1_high_severity!L93,Pop2_low_severity!L93,Pop2_high_severity!L93)</f>
        <v>0</v>
      </c>
      <c r="M93" s="2">
        <f t="shared" si="3"/>
        <v>2020</v>
      </c>
      <c r="N93">
        <f t="shared" si="4"/>
        <v>2</v>
      </c>
      <c r="O93" t="str">
        <f t="shared" si="5"/>
        <v>2020 Q2</v>
      </c>
    </row>
    <row r="94" spans="1:15">
      <c r="A94" s="3">
        <v>43925</v>
      </c>
      <c r="B94" s="2">
        <f>AVERAGE(Pop1_low_severity!B94,Pop1_high_severity!B94,Pop2_low_severity!B94,Pop2_high_severity!B94)</f>
        <v>9897</v>
      </c>
      <c r="C94" s="2">
        <f>AVERAGE(Pop1_low_severity!C94,Pop1_high_severity!C94,Pop2_low_severity!C94,Pop2_high_severity!C94)</f>
        <v>941</v>
      </c>
      <c r="D94" s="2">
        <f>AVERAGE(Pop1_low_severity!D94,Pop1_high_severity!D94,Pop2_low_severity!D94,Pop2_high_severity!D94)</f>
        <v>1547439.6738313977</v>
      </c>
      <c r="E94" s="2">
        <f>AVERAGE(Pop1_low_severity!E94,Pop1_high_severity!E94,Pop2_low_severity!E94,Pop2_high_severity!E94)</f>
        <v>15240562.7672836</v>
      </c>
      <c r="F94" s="2">
        <f>AVERAGE(Pop1_low_severity!F94,Pop1_high_severity!F94,Pop2_low_severity!F94,Pop2_high_severity!F94)</f>
        <v>15279</v>
      </c>
      <c r="G94" s="2">
        <f>AVERAGE(Pop1_low_severity!G94,Pop1_high_severity!G94,Pop2_low_severity!G94,Pop2_high_severity!G94)</f>
        <v>0</v>
      </c>
      <c r="H94" s="2">
        <f>AVERAGE(Pop1_low_severity!H94,Pop1_high_severity!H94,Pop2_low_severity!H94,Pop2_high_severity!H94)</f>
        <v>0</v>
      </c>
      <c r="I94" s="2">
        <f>AVERAGE(Pop1_low_severity!I94,Pop1_high_severity!I94,Pop2_low_severity!I94,Pop2_high_severity!I94)</f>
        <v>57336768.928695381</v>
      </c>
      <c r="J94" s="2">
        <f>AVERAGE(Pop1_low_severity!J94,Pop1_high_severity!J94,Pop2_low_severity!J94,Pop2_high_severity!J94)</f>
        <v>5332319510.4436674</v>
      </c>
      <c r="K94" s="2">
        <f>AVERAGE(Pop1_low_severity!K94,Pop1_high_severity!K94,Pop2_low_severity!K94,Pop2_high_severity!K94)</f>
        <v>400000</v>
      </c>
      <c r="L94" s="2">
        <f>AVERAGE(Pop1_low_severity!L94,Pop1_high_severity!L94,Pop2_low_severity!L94,Pop2_high_severity!L94)</f>
        <v>0</v>
      </c>
      <c r="M94" s="2">
        <f t="shared" si="3"/>
        <v>2020</v>
      </c>
      <c r="N94">
        <f t="shared" si="4"/>
        <v>2</v>
      </c>
      <c r="O94" t="str">
        <f t="shared" si="5"/>
        <v>2020 Q2</v>
      </c>
    </row>
    <row r="95" spans="1:15">
      <c r="A95" s="3">
        <v>43926</v>
      </c>
      <c r="B95" s="2">
        <f>AVERAGE(Pop1_low_severity!B95,Pop1_high_severity!B95,Pop2_low_severity!B95,Pop2_high_severity!B95)</f>
        <v>6945</v>
      </c>
      <c r="C95" s="2">
        <f>AVERAGE(Pop1_low_severity!C95,Pop1_high_severity!C95,Pop2_low_severity!C95,Pop2_high_severity!C95)</f>
        <v>748</v>
      </c>
      <c r="D95" s="2">
        <f>AVERAGE(Pop1_low_severity!D95,Pop1_high_severity!D95,Pop2_low_severity!D95,Pop2_high_severity!D95)</f>
        <v>1622909.1133843826</v>
      </c>
      <c r="E95" s="2">
        <f>AVERAGE(Pop1_low_severity!E95,Pop1_high_severity!E95,Pop2_low_severity!E95,Pop2_high_severity!E95)</f>
        <v>16863471.880417973</v>
      </c>
      <c r="F95" s="2">
        <f>AVERAGE(Pop1_low_severity!F95,Pop1_high_severity!F95,Pop2_low_severity!F95,Pop2_high_severity!F95)</f>
        <v>16027</v>
      </c>
      <c r="G95" s="2">
        <f>AVERAGE(Pop1_low_severity!G95,Pop1_high_severity!G95,Pop2_low_severity!G95,Pop2_high_severity!G95)</f>
        <v>0</v>
      </c>
      <c r="H95" s="2">
        <f>AVERAGE(Pop1_low_severity!H95,Pop1_high_severity!H95,Pop2_low_severity!H95,Pop2_high_severity!H95)</f>
        <v>0</v>
      </c>
      <c r="I95" s="2">
        <f>AVERAGE(Pop1_low_severity!I95,Pop1_high_severity!I95,Pop2_low_severity!I95,Pop2_high_severity!I95)</f>
        <v>57336768.928695381</v>
      </c>
      <c r="J95" s="2">
        <f>AVERAGE(Pop1_low_severity!J95,Pop1_high_severity!J95,Pop2_low_severity!J95,Pop2_high_severity!J95)</f>
        <v>5389656279.1473627</v>
      </c>
      <c r="K95" s="2">
        <f>AVERAGE(Pop1_low_severity!K95,Pop1_high_severity!K95,Pop2_low_severity!K95,Pop2_high_severity!K95)</f>
        <v>400000</v>
      </c>
      <c r="L95" s="2">
        <f>AVERAGE(Pop1_low_severity!L95,Pop1_high_severity!L95,Pop2_low_severity!L95,Pop2_high_severity!L95)</f>
        <v>0</v>
      </c>
      <c r="M95" s="2">
        <f t="shared" si="3"/>
        <v>2020</v>
      </c>
      <c r="N95">
        <f t="shared" si="4"/>
        <v>2</v>
      </c>
      <c r="O95" t="str">
        <f t="shared" si="5"/>
        <v>2020 Q2</v>
      </c>
    </row>
    <row r="96" spans="1:15">
      <c r="A96" s="3">
        <v>43927</v>
      </c>
      <c r="B96" s="2">
        <f>AVERAGE(Pop1_low_severity!B96,Pop1_high_severity!B96,Pop2_low_severity!B96,Pop2_high_severity!B96)</f>
        <v>4056</v>
      </c>
      <c r="C96" s="2">
        <f>AVERAGE(Pop1_low_severity!C96,Pop1_high_severity!C96,Pop2_low_severity!C96,Pop2_high_severity!C96)</f>
        <v>411</v>
      </c>
      <c r="D96" s="2">
        <f>AVERAGE(Pop1_low_severity!D96,Pop1_high_severity!D96,Pop2_low_severity!D96,Pop2_high_severity!D96)</f>
        <v>1664728.7700522426</v>
      </c>
      <c r="E96" s="2">
        <f>AVERAGE(Pop1_low_severity!E96,Pop1_high_severity!E96,Pop2_low_severity!E96,Pop2_high_severity!E96)</f>
        <v>18528200.650470227</v>
      </c>
      <c r="F96" s="2">
        <f>AVERAGE(Pop1_low_severity!F96,Pop1_high_severity!F96,Pop2_low_severity!F96,Pop2_high_severity!F96)</f>
        <v>16438</v>
      </c>
      <c r="G96" s="2">
        <f>AVERAGE(Pop1_low_severity!G96,Pop1_high_severity!G96,Pop2_low_severity!G96,Pop2_high_severity!G96)</f>
        <v>0</v>
      </c>
      <c r="H96" s="2">
        <f>AVERAGE(Pop1_low_severity!H96,Pop1_high_severity!H96,Pop2_low_severity!H96,Pop2_high_severity!H96)</f>
        <v>0</v>
      </c>
      <c r="I96" s="2">
        <f>AVERAGE(Pop1_low_severity!I96,Pop1_high_severity!I96,Pop2_low_severity!I96,Pop2_high_severity!I96)</f>
        <v>57336768.928695381</v>
      </c>
      <c r="J96" s="2">
        <f>AVERAGE(Pop1_low_severity!J96,Pop1_high_severity!J96,Pop2_low_severity!J96,Pop2_high_severity!J96)</f>
        <v>5446993048.1010628</v>
      </c>
      <c r="K96" s="2">
        <f>AVERAGE(Pop1_low_severity!K96,Pop1_high_severity!K96,Pop2_low_severity!K96,Pop2_high_severity!K96)</f>
        <v>400000</v>
      </c>
      <c r="L96" s="2">
        <f>AVERAGE(Pop1_low_severity!L96,Pop1_high_severity!L96,Pop2_low_severity!L96,Pop2_high_severity!L96)</f>
        <v>0</v>
      </c>
      <c r="M96" s="2">
        <f t="shared" si="3"/>
        <v>2020</v>
      </c>
      <c r="N96">
        <f t="shared" si="4"/>
        <v>2</v>
      </c>
      <c r="O96" t="str">
        <f t="shared" si="5"/>
        <v>2020 Q2</v>
      </c>
    </row>
    <row r="97" spans="1:15">
      <c r="A97" s="3">
        <v>43928</v>
      </c>
      <c r="B97" s="2">
        <f>AVERAGE(Pop1_low_severity!B97,Pop1_high_severity!B97,Pop2_low_severity!B97,Pop2_high_severity!B97)</f>
        <v>5860</v>
      </c>
      <c r="C97" s="2">
        <f>AVERAGE(Pop1_low_severity!C97,Pop1_high_severity!C97,Pop2_low_severity!C97,Pop2_high_severity!C97)</f>
        <v>605</v>
      </c>
      <c r="D97" s="2">
        <f>AVERAGE(Pop1_low_severity!D97,Pop1_high_severity!D97,Pop2_low_severity!D97,Pop2_high_severity!D97)</f>
        <v>1726796.4365974551</v>
      </c>
      <c r="E97" s="2">
        <f>AVERAGE(Pop1_low_severity!E97,Pop1_high_severity!E97,Pop2_low_severity!E97,Pop2_high_severity!E97)</f>
        <v>20254997.086317699</v>
      </c>
      <c r="F97" s="2">
        <f>AVERAGE(Pop1_low_severity!F97,Pop1_high_severity!F97,Pop2_low_severity!F97,Pop2_high_severity!F97)</f>
        <v>17043</v>
      </c>
      <c r="G97" s="2">
        <f>AVERAGE(Pop1_low_severity!G97,Pop1_high_severity!G97,Pop2_low_severity!G97,Pop2_high_severity!G97)</f>
        <v>0</v>
      </c>
      <c r="H97" s="2">
        <f>AVERAGE(Pop1_low_severity!H97,Pop1_high_severity!H97,Pop2_low_severity!H97,Pop2_high_severity!H97)</f>
        <v>0</v>
      </c>
      <c r="I97" s="2">
        <f>AVERAGE(Pop1_low_severity!I97,Pop1_high_severity!I97,Pop2_low_severity!I97,Pop2_high_severity!I97)</f>
        <v>57336768.928695381</v>
      </c>
      <c r="J97" s="2">
        <f>AVERAGE(Pop1_low_severity!J97,Pop1_high_severity!J97,Pop2_low_severity!J97,Pop2_high_severity!J97)</f>
        <v>5504329817.0547571</v>
      </c>
      <c r="K97" s="2">
        <f>AVERAGE(Pop1_low_severity!K97,Pop1_high_severity!K97,Pop2_low_severity!K97,Pop2_high_severity!K97)</f>
        <v>400000</v>
      </c>
      <c r="L97" s="2">
        <f>AVERAGE(Pop1_low_severity!L97,Pop1_high_severity!L97,Pop2_low_severity!L97,Pop2_high_severity!L97)</f>
        <v>0</v>
      </c>
      <c r="M97" s="2">
        <f t="shared" si="3"/>
        <v>2020</v>
      </c>
      <c r="N97">
        <f t="shared" si="4"/>
        <v>2</v>
      </c>
      <c r="O97" t="str">
        <f t="shared" si="5"/>
        <v>2020 Q2</v>
      </c>
    </row>
    <row r="98" spans="1:15">
      <c r="A98" s="3">
        <v>43929</v>
      </c>
      <c r="B98" s="2">
        <f>AVERAGE(Pop1_low_severity!B98,Pop1_high_severity!B98,Pop2_low_severity!B98,Pop2_high_severity!B98)</f>
        <v>8300</v>
      </c>
      <c r="C98" s="2">
        <f>AVERAGE(Pop1_low_severity!C98,Pop1_high_severity!C98,Pop2_low_severity!C98,Pop2_high_severity!C98)</f>
        <v>829</v>
      </c>
      <c r="D98" s="2">
        <f>AVERAGE(Pop1_low_severity!D98,Pop1_high_severity!D98,Pop2_low_severity!D98,Pop2_high_severity!D98)</f>
        <v>1807552.8832599251</v>
      </c>
      <c r="E98" s="2">
        <f>AVERAGE(Pop1_low_severity!E98,Pop1_high_severity!E98,Pop2_low_severity!E98,Pop2_high_severity!E98)</f>
        <v>22062549.970327623</v>
      </c>
      <c r="F98" s="2">
        <f>AVERAGE(Pop1_low_severity!F98,Pop1_high_severity!F98,Pop2_low_severity!F98,Pop2_high_severity!F98)</f>
        <v>17871</v>
      </c>
      <c r="G98" s="2">
        <f>AVERAGE(Pop1_low_severity!G98,Pop1_high_severity!G98,Pop2_low_severity!G98,Pop2_high_severity!G98)</f>
        <v>1</v>
      </c>
      <c r="H98" s="2">
        <f>AVERAGE(Pop1_low_severity!H98,Pop1_high_severity!H98,Pop2_low_severity!H98,Pop2_high_severity!H98)</f>
        <v>0</v>
      </c>
      <c r="I98" s="2">
        <f>AVERAGE(Pop1_low_severity!I98,Pop1_high_severity!I98,Pop2_low_severity!I98,Pop2_high_severity!I98)</f>
        <v>57336768.928695381</v>
      </c>
      <c r="J98" s="2">
        <f>AVERAGE(Pop1_low_severity!J98,Pop1_high_severity!J98,Pop2_low_severity!J98,Pop2_high_severity!J98)</f>
        <v>5561666586.0084524</v>
      </c>
      <c r="K98" s="2">
        <f>AVERAGE(Pop1_low_severity!K98,Pop1_high_severity!K98,Pop2_low_severity!K98,Pop2_high_severity!K98)</f>
        <v>400000</v>
      </c>
      <c r="L98" s="2">
        <f>AVERAGE(Pop1_low_severity!L98,Pop1_high_severity!L98,Pop2_low_severity!L98,Pop2_high_severity!L98)</f>
        <v>0</v>
      </c>
      <c r="M98" s="2">
        <f t="shared" si="3"/>
        <v>2020</v>
      </c>
      <c r="N98">
        <f t="shared" si="4"/>
        <v>2</v>
      </c>
      <c r="O98" t="str">
        <f t="shared" si="5"/>
        <v>2020 Q2</v>
      </c>
    </row>
    <row r="99" spans="1:15">
      <c r="A99" s="3">
        <v>43930</v>
      </c>
      <c r="B99" s="2">
        <f>AVERAGE(Pop1_low_severity!B99,Pop1_high_severity!B99,Pop2_low_severity!B99,Pop2_high_severity!B99)</f>
        <v>8449</v>
      </c>
      <c r="C99" s="2">
        <f>AVERAGE(Pop1_low_severity!C99,Pop1_high_severity!C99,Pop2_low_severity!C99,Pop2_high_severity!C99)</f>
        <v>854</v>
      </c>
      <c r="D99" s="2">
        <f>AVERAGE(Pop1_low_severity!D99,Pop1_high_severity!D99,Pop2_low_severity!D99,Pop2_high_severity!D99)</f>
        <v>1893522.4401746476</v>
      </c>
      <c r="E99" s="2">
        <f>AVERAGE(Pop1_low_severity!E99,Pop1_high_severity!E99,Pop2_low_severity!E99,Pop2_high_severity!E99)</f>
        <v>23956072.410752274</v>
      </c>
      <c r="F99" s="2">
        <f>AVERAGE(Pop1_low_severity!F99,Pop1_high_severity!F99,Pop2_low_severity!F99,Pop2_high_severity!F99)</f>
        <v>18722</v>
      </c>
      <c r="G99" s="2">
        <f>AVERAGE(Pop1_low_severity!G99,Pop1_high_severity!G99,Pop2_low_severity!G99,Pop2_high_severity!G99)</f>
        <v>3</v>
      </c>
      <c r="H99" s="2">
        <f>AVERAGE(Pop1_low_severity!H99,Pop1_high_severity!H99,Pop2_low_severity!H99,Pop2_high_severity!H99)</f>
        <v>1</v>
      </c>
      <c r="I99" s="2">
        <f>AVERAGE(Pop1_low_severity!I99,Pop1_high_severity!I99,Pop2_low_severity!I99,Pop2_high_severity!I99)</f>
        <v>57336860.613437474</v>
      </c>
      <c r="J99" s="2">
        <f>AVERAGE(Pop1_low_severity!J99,Pop1_high_severity!J99,Pop2_low_severity!J99,Pop2_high_severity!J99)</f>
        <v>5619003446.6668873</v>
      </c>
      <c r="K99" s="2">
        <f>AVERAGE(Pop1_low_severity!K99,Pop1_high_severity!K99,Pop2_low_severity!K99,Pop2_high_severity!K99)</f>
        <v>400001</v>
      </c>
      <c r="L99" s="2">
        <f>AVERAGE(Pop1_low_severity!L99,Pop1_high_severity!L99,Pop2_low_severity!L99,Pop2_high_severity!L99)</f>
        <v>0</v>
      </c>
      <c r="M99" s="2">
        <f t="shared" si="3"/>
        <v>2020</v>
      </c>
      <c r="N99">
        <f t="shared" si="4"/>
        <v>2</v>
      </c>
      <c r="O99" t="str">
        <f t="shared" si="5"/>
        <v>2020 Q2</v>
      </c>
    </row>
    <row r="100" spans="1:15">
      <c r="A100" s="3">
        <v>43931</v>
      </c>
      <c r="B100" s="2">
        <f>AVERAGE(Pop1_low_severity!B100,Pop1_high_severity!B100,Pop2_low_severity!B100,Pop2_high_severity!B100)</f>
        <v>7865</v>
      </c>
      <c r="C100" s="2">
        <f>AVERAGE(Pop1_low_severity!C100,Pop1_high_severity!C100,Pop2_low_severity!C100,Pop2_high_severity!C100)</f>
        <v>814</v>
      </c>
      <c r="D100" s="2">
        <f>AVERAGE(Pop1_low_severity!D100,Pop1_high_severity!D100,Pop2_low_severity!D100,Pop2_high_severity!D100)</f>
        <v>1976638.3552914977</v>
      </c>
      <c r="E100" s="2">
        <f>AVERAGE(Pop1_low_severity!E100,Pop1_high_severity!E100,Pop2_low_severity!E100,Pop2_high_severity!E100)</f>
        <v>25932710.766293775</v>
      </c>
      <c r="F100" s="2">
        <f>AVERAGE(Pop1_low_severity!F100,Pop1_high_severity!F100,Pop2_low_severity!F100,Pop2_high_severity!F100)</f>
        <v>19536</v>
      </c>
      <c r="G100" s="2">
        <f>AVERAGE(Pop1_low_severity!G100,Pop1_high_severity!G100,Pop2_low_severity!G100,Pop2_high_severity!G100)</f>
        <v>0</v>
      </c>
      <c r="H100" s="2">
        <f>AVERAGE(Pop1_low_severity!H100,Pop1_high_severity!H100,Pop2_low_severity!H100,Pop2_high_severity!H100)</f>
        <v>0</v>
      </c>
      <c r="I100" s="2">
        <f>AVERAGE(Pop1_low_severity!I100,Pop1_high_severity!I100,Pop2_low_severity!I100,Pop2_high_severity!I100)</f>
        <v>57336814.771066427</v>
      </c>
      <c r="J100" s="2">
        <f>AVERAGE(Pop1_low_severity!J100,Pop1_high_severity!J100,Pop2_low_severity!J100,Pop2_high_severity!J100)</f>
        <v>5676340261.4729548</v>
      </c>
      <c r="K100" s="2">
        <f>AVERAGE(Pop1_low_severity!K100,Pop1_high_severity!K100,Pop2_low_severity!K100,Pop2_high_severity!K100)</f>
        <v>400001</v>
      </c>
      <c r="L100" s="2">
        <f>AVERAGE(Pop1_low_severity!L100,Pop1_high_severity!L100,Pop2_low_severity!L100,Pop2_high_severity!L100)</f>
        <v>0</v>
      </c>
      <c r="M100" s="2">
        <f t="shared" si="3"/>
        <v>2020</v>
      </c>
      <c r="N100">
        <f t="shared" si="4"/>
        <v>2</v>
      </c>
      <c r="O100" t="str">
        <f t="shared" si="5"/>
        <v>2020 Q2</v>
      </c>
    </row>
    <row r="101" spans="1:15">
      <c r="A101" s="3">
        <v>43932</v>
      </c>
      <c r="B101" s="2">
        <f>AVERAGE(Pop1_low_severity!B101,Pop1_high_severity!B101,Pop2_low_severity!B101,Pop2_high_severity!B101)</f>
        <v>5361</v>
      </c>
      <c r="C101" s="2">
        <f>AVERAGE(Pop1_low_severity!C101,Pop1_high_severity!C101,Pop2_low_severity!C101,Pop2_high_severity!C101)</f>
        <v>529</v>
      </c>
      <c r="D101" s="2">
        <f>AVERAGE(Pop1_low_severity!D101,Pop1_high_severity!D101,Pop2_low_severity!D101,Pop2_high_severity!D101)</f>
        <v>2029015.9987178976</v>
      </c>
      <c r="E101" s="2">
        <f>AVERAGE(Pop1_low_severity!E101,Pop1_high_severity!E101,Pop2_low_severity!E101,Pop2_high_severity!E101)</f>
        <v>27961726.764761675</v>
      </c>
      <c r="F101" s="2">
        <f>AVERAGE(Pop1_low_severity!F101,Pop1_high_severity!F101,Pop2_low_severity!F101,Pop2_high_severity!F101)</f>
        <v>20063</v>
      </c>
      <c r="G101" s="2">
        <f>AVERAGE(Pop1_low_severity!G101,Pop1_high_severity!G101,Pop2_low_severity!G101,Pop2_high_severity!G101)</f>
        <v>2</v>
      </c>
      <c r="H101" s="2">
        <f>AVERAGE(Pop1_low_severity!H101,Pop1_high_severity!H101,Pop2_low_severity!H101,Pop2_high_severity!H101)</f>
        <v>0</v>
      </c>
      <c r="I101" s="2">
        <f>AVERAGE(Pop1_low_severity!I101,Pop1_high_severity!I101,Pop2_low_severity!I101,Pop2_high_severity!I101)</f>
        <v>57336814.771066427</v>
      </c>
      <c r="J101" s="2">
        <f>AVERAGE(Pop1_low_severity!J101,Pop1_high_severity!J101,Pop2_low_severity!J101,Pop2_high_severity!J101)</f>
        <v>5733677076.2790203</v>
      </c>
      <c r="K101" s="2">
        <f>AVERAGE(Pop1_low_severity!K101,Pop1_high_severity!K101,Pop2_low_severity!K101,Pop2_high_severity!K101)</f>
        <v>400001</v>
      </c>
      <c r="L101" s="2">
        <f>AVERAGE(Pop1_low_severity!L101,Pop1_high_severity!L101,Pop2_low_severity!L101,Pop2_high_severity!L101)</f>
        <v>0</v>
      </c>
      <c r="M101" s="2">
        <f t="shared" si="3"/>
        <v>2020</v>
      </c>
      <c r="N101">
        <f t="shared" si="4"/>
        <v>2</v>
      </c>
      <c r="O101" t="str">
        <f t="shared" si="5"/>
        <v>2020 Q2</v>
      </c>
    </row>
    <row r="102" spans="1:15">
      <c r="A102" s="3">
        <v>43933</v>
      </c>
      <c r="B102" s="2">
        <f>AVERAGE(Pop1_low_severity!B102,Pop1_high_severity!B102,Pop2_low_severity!B102,Pop2_high_severity!B102)</f>
        <v>4605</v>
      </c>
      <c r="C102" s="2">
        <f>AVERAGE(Pop1_low_severity!C102,Pop1_high_severity!C102,Pop2_low_severity!C102,Pop2_high_severity!C102)</f>
        <v>447</v>
      </c>
      <c r="D102" s="2">
        <f>AVERAGE(Pop1_low_severity!D102,Pop1_high_severity!D102,Pop2_low_severity!D102,Pop2_high_severity!D102)</f>
        <v>2073817.9128363347</v>
      </c>
      <c r="E102" s="2">
        <f>AVERAGE(Pop1_low_severity!E102,Pop1_high_severity!E102,Pop2_low_severity!E102,Pop2_high_severity!E102)</f>
        <v>30035544.676097997</v>
      </c>
      <c r="F102" s="2">
        <f>AVERAGE(Pop1_low_severity!F102,Pop1_high_severity!F102,Pop2_low_severity!F102,Pop2_high_severity!F102)</f>
        <v>20509</v>
      </c>
      <c r="G102" s="2">
        <f>AVERAGE(Pop1_low_severity!G102,Pop1_high_severity!G102,Pop2_low_severity!G102,Pop2_high_severity!G102)</f>
        <v>1</v>
      </c>
      <c r="H102" s="2">
        <f>AVERAGE(Pop1_low_severity!H102,Pop1_high_severity!H102,Pop2_low_severity!H102,Pop2_high_severity!H102)</f>
        <v>0</v>
      </c>
      <c r="I102" s="2">
        <f>AVERAGE(Pop1_low_severity!I102,Pop1_high_severity!I102,Pop2_low_severity!I102,Pop2_high_severity!I102)</f>
        <v>57336814.771066427</v>
      </c>
      <c r="J102" s="2">
        <f>AVERAGE(Pop1_low_severity!J102,Pop1_high_severity!J102,Pop2_low_severity!J102,Pop2_high_severity!J102)</f>
        <v>5791013891.0850897</v>
      </c>
      <c r="K102" s="2">
        <f>AVERAGE(Pop1_low_severity!K102,Pop1_high_severity!K102,Pop2_low_severity!K102,Pop2_high_severity!K102)</f>
        <v>400001</v>
      </c>
      <c r="L102" s="2">
        <f>AVERAGE(Pop1_low_severity!L102,Pop1_high_severity!L102,Pop2_low_severity!L102,Pop2_high_severity!L102)</f>
        <v>0</v>
      </c>
      <c r="M102" s="2">
        <f t="shared" si="3"/>
        <v>2020</v>
      </c>
      <c r="N102">
        <f t="shared" si="4"/>
        <v>2</v>
      </c>
      <c r="O102" t="str">
        <f t="shared" si="5"/>
        <v>2020 Q2</v>
      </c>
    </row>
    <row r="103" spans="1:15">
      <c r="A103" s="3">
        <v>43934</v>
      </c>
      <c r="B103" s="2">
        <f>AVERAGE(Pop1_low_severity!B103,Pop1_high_severity!B103,Pop2_low_severity!B103,Pop2_high_severity!B103)</f>
        <v>2990</v>
      </c>
      <c r="C103" s="2">
        <f>AVERAGE(Pop1_low_severity!C103,Pop1_high_severity!C103,Pop2_low_severity!C103,Pop2_high_severity!C103)</f>
        <v>309</v>
      </c>
      <c r="D103" s="2">
        <f>AVERAGE(Pop1_low_severity!D103,Pop1_high_severity!D103,Pop2_low_severity!D103,Pop2_high_severity!D103)</f>
        <v>2104380.8174701203</v>
      </c>
      <c r="E103" s="2">
        <f>AVERAGE(Pop1_low_severity!E103,Pop1_high_severity!E103,Pop2_low_severity!E103,Pop2_high_severity!E103)</f>
        <v>32139925.493318148</v>
      </c>
      <c r="F103" s="2">
        <f>AVERAGE(Pop1_low_severity!F103,Pop1_high_severity!F103,Pop2_low_severity!F103,Pop2_high_severity!F103)</f>
        <v>20816</v>
      </c>
      <c r="G103" s="2">
        <f>AVERAGE(Pop1_low_severity!G103,Pop1_high_severity!G103,Pop2_low_severity!G103,Pop2_high_severity!G103)</f>
        <v>2</v>
      </c>
      <c r="H103" s="2">
        <f>AVERAGE(Pop1_low_severity!H103,Pop1_high_severity!H103,Pop2_low_severity!H103,Pop2_high_severity!H103)</f>
        <v>0</v>
      </c>
      <c r="I103" s="2">
        <f>AVERAGE(Pop1_low_severity!I103,Pop1_high_severity!I103,Pop2_low_severity!I103,Pop2_high_severity!I103)</f>
        <v>57336814.771066427</v>
      </c>
      <c r="J103" s="2">
        <f>AVERAGE(Pop1_low_severity!J103,Pop1_high_severity!J103,Pop2_low_severity!J103,Pop2_high_severity!J103)</f>
        <v>5848350705.6411552</v>
      </c>
      <c r="K103" s="2">
        <f>AVERAGE(Pop1_low_severity!K103,Pop1_high_severity!K103,Pop2_low_severity!K103,Pop2_high_severity!K103)</f>
        <v>400001</v>
      </c>
      <c r="L103" s="2">
        <f>AVERAGE(Pop1_low_severity!L103,Pop1_high_severity!L103,Pop2_low_severity!L103,Pop2_high_severity!L103)</f>
        <v>0</v>
      </c>
      <c r="M103" s="2">
        <f t="shared" si="3"/>
        <v>2020</v>
      </c>
      <c r="N103">
        <f t="shared" si="4"/>
        <v>2</v>
      </c>
      <c r="O103" t="str">
        <f t="shared" si="5"/>
        <v>2020 Q2</v>
      </c>
    </row>
    <row r="104" spans="1:15">
      <c r="A104" s="3">
        <v>43935</v>
      </c>
      <c r="B104" s="2">
        <f>AVERAGE(Pop1_low_severity!B104,Pop1_high_severity!B104,Pop2_low_severity!B104,Pop2_high_severity!B104)</f>
        <v>2558</v>
      </c>
      <c r="C104" s="2">
        <f>AVERAGE(Pop1_low_severity!C104,Pop1_high_severity!C104,Pop2_low_severity!C104,Pop2_high_severity!C104)</f>
        <v>265</v>
      </c>
      <c r="D104" s="2">
        <f>AVERAGE(Pop1_low_severity!D104,Pop1_high_severity!D104,Pop2_low_severity!D104,Pop2_high_severity!D104)</f>
        <v>2130774.96833276</v>
      </c>
      <c r="E104" s="2">
        <f>AVERAGE(Pop1_low_severity!E104,Pop1_high_severity!E104,Pop2_low_severity!E104,Pop2_high_severity!E104)</f>
        <v>34270700.461900927</v>
      </c>
      <c r="F104" s="2">
        <f>AVERAGE(Pop1_low_severity!F104,Pop1_high_severity!F104,Pop2_low_severity!F104,Pop2_high_severity!F104)</f>
        <v>21077</v>
      </c>
      <c r="G104" s="2">
        <f>AVERAGE(Pop1_low_severity!G104,Pop1_high_severity!G104,Pop2_low_severity!G104,Pop2_high_severity!G104)</f>
        <v>4</v>
      </c>
      <c r="H104" s="2">
        <f>AVERAGE(Pop1_low_severity!H104,Pop1_high_severity!H104,Pop2_low_severity!H104,Pop2_high_severity!H104)</f>
        <v>0</v>
      </c>
      <c r="I104" s="2">
        <f>AVERAGE(Pop1_low_severity!I104,Pop1_high_severity!I104,Pop2_low_severity!I104,Pop2_high_severity!I104)</f>
        <v>57336814.771066427</v>
      </c>
      <c r="J104" s="2">
        <f>AVERAGE(Pop1_low_severity!J104,Pop1_high_severity!J104,Pop2_low_severity!J104,Pop2_high_severity!J104)</f>
        <v>5905687520.4472198</v>
      </c>
      <c r="K104" s="2">
        <f>AVERAGE(Pop1_low_severity!K104,Pop1_high_severity!K104,Pop2_low_severity!K104,Pop2_high_severity!K104)</f>
        <v>400001</v>
      </c>
      <c r="L104" s="2">
        <f>AVERAGE(Pop1_low_severity!L104,Pop1_high_severity!L104,Pop2_low_severity!L104,Pop2_high_severity!L104)</f>
        <v>0</v>
      </c>
      <c r="M104" s="2">
        <f t="shared" si="3"/>
        <v>2020</v>
      </c>
      <c r="N104">
        <f t="shared" si="4"/>
        <v>2</v>
      </c>
      <c r="O104" t="str">
        <f t="shared" si="5"/>
        <v>2020 Q2</v>
      </c>
    </row>
    <row r="105" spans="1:15">
      <c r="A105" s="3">
        <v>43936</v>
      </c>
      <c r="B105" s="2">
        <f>AVERAGE(Pop1_low_severity!B105,Pop1_high_severity!B105,Pop2_low_severity!B105,Pop2_high_severity!B105)</f>
        <v>3950</v>
      </c>
      <c r="C105" s="2">
        <f>AVERAGE(Pop1_low_severity!C105,Pop1_high_severity!C105,Pop2_low_severity!C105,Pop2_high_severity!C105)</f>
        <v>377</v>
      </c>
      <c r="D105" s="2">
        <f>AVERAGE(Pop1_low_severity!D105,Pop1_high_severity!D105,Pop2_low_severity!D105,Pop2_high_severity!D105)</f>
        <v>2168124.1608807575</v>
      </c>
      <c r="E105" s="2">
        <f>AVERAGE(Pop1_low_severity!E105,Pop1_high_severity!E105,Pop2_low_severity!E105,Pop2_high_severity!E105)</f>
        <v>36438824.62403167</v>
      </c>
      <c r="F105" s="2">
        <f>AVERAGE(Pop1_low_severity!F105,Pop1_high_severity!F105,Pop2_low_severity!F105,Pop2_high_severity!F105)</f>
        <v>21451</v>
      </c>
      <c r="G105" s="2">
        <f>AVERAGE(Pop1_low_severity!G105,Pop1_high_severity!G105,Pop2_low_severity!G105,Pop2_high_severity!G105)</f>
        <v>3</v>
      </c>
      <c r="H105" s="2">
        <f>AVERAGE(Pop1_low_severity!H105,Pop1_high_severity!H105,Pop2_low_severity!H105,Pop2_high_severity!H105)</f>
        <v>0</v>
      </c>
      <c r="I105" s="2">
        <f>AVERAGE(Pop1_low_severity!I105,Pop1_high_severity!I105,Pop2_low_severity!I105,Pop2_high_severity!I105)</f>
        <v>57336814.771066427</v>
      </c>
      <c r="J105" s="2">
        <f>AVERAGE(Pop1_low_severity!J105,Pop1_high_severity!J105,Pop2_low_severity!J105,Pop2_high_severity!J105)</f>
        <v>5963024335.2532873</v>
      </c>
      <c r="K105" s="2">
        <f>AVERAGE(Pop1_low_severity!K105,Pop1_high_severity!K105,Pop2_low_severity!K105,Pop2_high_severity!K105)</f>
        <v>400001</v>
      </c>
      <c r="L105" s="2">
        <f>AVERAGE(Pop1_low_severity!L105,Pop1_high_severity!L105,Pop2_low_severity!L105,Pop2_high_severity!L105)</f>
        <v>0</v>
      </c>
      <c r="M105" s="2">
        <f t="shared" si="3"/>
        <v>2020</v>
      </c>
      <c r="N105">
        <f t="shared" si="4"/>
        <v>2</v>
      </c>
      <c r="O105" t="str">
        <f t="shared" si="5"/>
        <v>2020 Q2</v>
      </c>
    </row>
    <row r="106" spans="1:15">
      <c r="A106" s="3">
        <v>43937</v>
      </c>
      <c r="B106" s="2">
        <f>AVERAGE(Pop1_low_severity!B106,Pop1_high_severity!B106,Pop2_low_severity!B106,Pop2_high_severity!B106)</f>
        <v>5320</v>
      </c>
      <c r="C106" s="2">
        <f>AVERAGE(Pop1_low_severity!C106,Pop1_high_severity!C106,Pop2_low_severity!C106,Pop2_high_severity!C106)</f>
        <v>541</v>
      </c>
      <c r="D106" s="2">
        <f>AVERAGE(Pop1_low_severity!D106,Pop1_high_severity!D106,Pop2_low_severity!D106,Pop2_high_severity!D106)</f>
        <v>2220840.8724708548</v>
      </c>
      <c r="E106" s="2">
        <f>AVERAGE(Pop1_low_severity!E106,Pop1_high_severity!E106,Pop2_low_severity!E106,Pop2_high_severity!E106)</f>
        <v>38659665.495502524</v>
      </c>
      <c r="F106" s="2">
        <f>AVERAGE(Pop1_low_severity!F106,Pop1_high_severity!F106,Pop2_low_severity!F106,Pop2_high_severity!F106)</f>
        <v>21986</v>
      </c>
      <c r="G106" s="2">
        <f>AVERAGE(Pop1_low_severity!G106,Pop1_high_severity!G106,Pop2_low_severity!G106,Pop2_high_severity!G106)</f>
        <v>6</v>
      </c>
      <c r="H106" s="2">
        <f>AVERAGE(Pop1_low_severity!H106,Pop1_high_severity!H106,Pop2_low_severity!H106,Pop2_high_severity!H106)</f>
        <v>0</v>
      </c>
      <c r="I106" s="2">
        <f>AVERAGE(Pop1_low_severity!I106,Pop1_high_severity!I106,Pop2_low_severity!I106,Pop2_high_severity!I106)</f>
        <v>57336814.771066427</v>
      </c>
      <c r="J106" s="2">
        <f>AVERAGE(Pop1_low_severity!J106,Pop1_high_severity!J106,Pop2_low_severity!J106,Pop2_high_severity!J106)</f>
        <v>6020361150.0593576</v>
      </c>
      <c r="K106" s="2">
        <f>AVERAGE(Pop1_low_severity!K106,Pop1_high_severity!K106,Pop2_low_severity!K106,Pop2_high_severity!K106)</f>
        <v>400001</v>
      </c>
      <c r="L106" s="2">
        <f>AVERAGE(Pop1_low_severity!L106,Pop1_high_severity!L106,Pop2_low_severity!L106,Pop2_high_severity!L106)</f>
        <v>0</v>
      </c>
      <c r="M106" s="2">
        <f t="shared" si="3"/>
        <v>2020</v>
      </c>
      <c r="N106">
        <f t="shared" si="4"/>
        <v>2</v>
      </c>
      <c r="O106" t="str">
        <f t="shared" si="5"/>
        <v>2020 Q2</v>
      </c>
    </row>
    <row r="107" spans="1:15">
      <c r="A107" s="3">
        <v>43938</v>
      </c>
      <c r="B107" s="2">
        <f>AVERAGE(Pop1_low_severity!B107,Pop1_high_severity!B107,Pop2_low_severity!B107,Pop2_high_severity!B107)</f>
        <v>5469</v>
      </c>
      <c r="C107" s="2">
        <f>AVERAGE(Pop1_low_severity!C107,Pop1_high_severity!C107,Pop2_low_severity!C107,Pop2_high_severity!C107)</f>
        <v>574</v>
      </c>
      <c r="D107" s="2">
        <f>AVERAGE(Pop1_low_severity!D107,Pop1_high_severity!D107,Pop2_low_severity!D107,Pop2_high_severity!D107)</f>
        <v>2276525.058629775</v>
      </c>
      <c r="E107" s="2">
        <f>AVERAGE(Pop1_low_severity!E107,Pop1_high_severity!E107,Pop2_low_severity!E107,Pop2_high_severity!E107)</f>
        <v>40936190.553882301</v>
      </c>
      <c r="F107" s="2">
        <f>AVERAGE(Pop1_low_severity!F107,Pop1_high_severity!F107,Pop2_low_severity!F107,Pop2_high_severity!F107)</f>
        <v>22550</v>
      </c>
      <c r="G107" s="2">
        <f>AVERAGE(Pop1_low_severity!G107,Pop1_high_severity!G107,Pop2_low_severity!G107,Pop2_high_severity!G107)</f>
        <v>10</v>
      </c>
      <c r="H107" s="2">
        <f>AVERAGE(Pop1_low_severity!H107,Pop1_high_severity!H107,Pop2_low_severity!H107,Pop2_high_severity!H107)</f>
        <v>2</v>
      </c>
      <c r="I107" s="2">
        <f>AVERAGE(Pop1_low_severity!I107,Pop1_high_severity!I107,Pop2_low_severity!I107,Pop2_high_severity!I107)</f>
        <v>57337390.377172694</v>
      </c>
      <c r="J107" s="2">
        <f>AVERAGE(Pop1_low_severity!J107,Pop1_high_severity!J107,Pop2_low_severity!J107,Pop2_high_severity!J107)</f>
        <v>6077698540.4190273</v>
      </c>
      <c r="K107" s="2">
        <f>AVERAGE(Pop1_low_severity!K107,Pop1_high_severity!K107,Pop2_low_severity!K107,Pop2_high_severity!K107)</f>
        <v>400003</v>
      </c>
      <c r="L107" s="2">
        <f>AVERAGE(Pop1_low_severity!L107,Pop1_high_severity!L107,Pop2_low_severity!L107,Pop2_high_severity!L107)</f>
        <v>0</v>
      </c>
      <c r="M107" s="2">
        <f t="shared" si="3"/>
        <v>2020</v>
      </c>
      <c r="N107">
        <f t="shared" si="4"/>
        <v>2</v>
      </c>
      <c r="O107" t="str">
        <f t="shared" si="5"/>
        <v>2020 Q2</v>
      </c>
    </row>
    <row r="108" spans="1:15">
      <c r="A108" s="3">
        <v>43939</v>
      </c>
      <c r="B108" s="2">
        <f>AVERAGE(Pop1_low_severity!B108,Pop1_high_severity!B108,Pop2_low_severity!B108,Pop2_high_severity!B108)</f>
        <v>4878</v>
      </c>
      <c r="C108" s="2">
        <f>AVERAGE(Pop1_low_severity!C108,Pop1_high_severity!C108,Pop2_low_severity!C108,Pop2_high_severity!C108)</f>
        <v>523</v>
      </c>
      <c r="D108" s="2">
        <f>AVERAGE(Pop1_low_severity!D108,Pop1_high_severity!D108,Pop2_low_severity!D108,Pop2_high_severity!D108)</f>
        <v>2329458.2514328975</v>
      </c>
      <c r="E108" s="2">
        <f>AVERAGE(Pop1_low_severity!E108,Pop1_high_severity!E108,Pop2_low_severity!E108,Pop2_high_severity!E108)</f>
        <v>43265648.806065224</v>
      </c>
      <c r="F108" s="2">
        <f>AVERAGE(Pop1_low_severity!F108,Pop1_high_severity!F108,Pop2_low_severity!F108,Pop2_high_severity!F108)</f>
        <v>23064</v>
      </c>
      <c r="G108" s="2">
        <f>AVERAGE(Pop1_low_severity!G108,Pop1_high_severity!G108,Pop2_low_severity!G108,Pop2_high_severity!G108)</f>
        <v>9</v>
      </c>
      <c r="H108" s="2">
        <f>AVERAGE(Pop1_low_severity!H108,Pop1_high_severity!H108,Pop2_low_severity!H108,Pop2_high_severity!H108)</f>
        <v>1</v>
      </c>
      <c r="I108" s="2">
        <f>AVERAGE(Pop1_low_severity!I108,Pop1_high_severity!I108,Pop2_low_severity!I108,Pop2_high_severity!I108)</f>
        <v>57337236.148669556</v>
      </c>
      <c r="J108" s="2">
        <f>AVERAGE(Pop1_low_severity!J108,Pop1_high_severity!J108,Pop2_low_severity!J108,Pop2_high_severity!J108)</f>
        <v>6135035776.4676971</v>
      </c>
      <c r="K108" s="2">
        <f>AVERAGE(Pop1_low_severity!K108,Pop1_high_severity!K108,Pop2_low_severity!K108,Pop2_high_severity!K108)</f>
        <v>400004</v>
      </c>
      <c r="L108" s="2">
        <f>AVERAGE(Pop1_low_severity!L108,Pop1_high_severity!L108,Pop2_low_severity!L108,Pop2_high_severity!L108)</f>
        <v>0</v>
      </c>
      <c r="M108" s="2">
        <f t="shared" si="3"/>
        <v>2020</v>
      </c>
      <c r="N108">
        <f t="shared" si="4"/>
        <v>2</v>
      </c>
      <c r="O108" t="str">
        <f t="shared" si="5"/>
        <v>2020 Q2</v>
      </c>
    </row>
    <row r="109" spans="1:15">
      <c r="A109" s="3">
        <v>43940</v>
      </c>
      <c r="B109" s="2">
        <f>AVERAGE(Pop1_low_severity!B109,Pop1_high_severity!B109,Pop2_low_severity!B109,Pop2_high_severity!B109)</f>
        <v>3373</v>
      </c>
      <c r="C109" s="2">
        <f>AVERAGE(Pop1_low_severity!C109,Pop1_high_severity!C109,Pop2_low_severity!C109,Pop2_high_severity!C109)</f>
        <v>360</v>
      </c>
      <c r="D109" s="2">
        <f>AVERAGE(Pop1_low_severity!D109,Pop1_high_severity!D109,Pop2_low_severity!D109,Pop2_high_severity!D109)</f>
        <v>2364111.7428122098</v>
      </c>
      <c r="E109" s="2">
        <f>AVERAGE(Pop1_low_severity!E109,Pop1_high_severity!E109,Pop2_low_severity!E109,Pop2_high_severity!E109)</f>
        <v>45629760.550127424</v>
      </c>
      <c r="F109" s="2">
        <f>AVERAGE(Pop1_low_severity!F109,Pop1_high_severity!F109,Pop2_low_severity!F109,Pop2_high_severity!F109)</f>
        <v>23415</v>
      </c>
      <c r="G109" s="2">
        <f>AVERAGE(Pop1_low_severity!G109,Pop1_high_severity!G109,Pop2_low_severity!G109,Pop2_high_severity!G109)</f>
        <v>9</v>
      </c>
      <c r="H109" s="2">
        <f>AVERAGE(Pop1_low_severity!H109,Pop1_high_severity!H109,Pop2_low_severity!H109,Pop2_high_severity!H109)</f>
        <v>1</v>
      </c>
      <c r="I109" s="2">
        <f>AVERAGE(Pop1_low_severity!I109,Pop1_high_severity!I109,Pop2_low_severity!I109,Pop2_high_severity!I109)</f>
        <v>57337313.581802368</v>
      </c>
      <c r="J109" s="2">
        <f>AVERAGE(Pop1_low_severity!J109,Pop1_high_severity!J109,Pop2_low_severity!J109,Pop2_high_severity!J109)</f>
        <v>6192373090.1719999</v>
      </c>
      <c r="K109" s="2">
        <f>AVERAGE(Pop1_low_severity!K109,Pop1_high_severity!K109,Pop2_low_severity!K109,Pop2_high_severity!K109)</f>
        <v>400005</v>
      </c>
      <c r="L109" s="2">
        <f>AVERAGE(Pop1_low_severity!L109,Pop1_high_severity!L109,Pop2_low_severity!L109,Pop2_high_severity!L109)</f>
        <v>0</v>
      </c>
      <c r="M109" s="2">
        <f t="shared" si="3"/>
        <v>2020</v>
      </c>
      <c r="N109">
        <f t="shared" si="4"/>
        <v>2</v>
      </c>
      <c r="O109" t="str">
        <f t="shared" si="5"/>
        <v>2020 Q2</v>
      </c>
    </row>
    <row r="110" spans="1:15">
      <c r="A110" s="3">
        <v>43941</v>
      </c>
      <c r="B110" s="2">
        <f>AVERAGE(Pop1_low_severity!B110,Pop1_high_severity!B110,Pop2_low_severity!B110,Pop2_high_severity!B110)</f>
        <v>2201</v>
      </c>
      <c r="C110" s="2">
        <f>AVERAGE(Pop1_low_severity!C110,Pop1_high_severity!C110,Pop2_low_severity!C110,Pop2_high_severity!C110)</f>
        <v>214</v>
      </c>
      <c r="D110" s="2">
        <f>AVERAGE(Pop1_low_severity!D110,Pop1_high_severity!D110,Pop2_low_severity!D110,Pop2_high_severity!D110)</f>
        <v>2384855.433018235</v>
      </c>
      <c r="E110" s="2">
        <f>AVERAGE(Pop1_low_severity!E110,Pop1_high_severity!E110,Pop2_low_severity!E110,Pop2_high_severity!E110)</f>
        <v>48014615.982645646</v>
      </c>
      <c r="F110" s="2">
        <f>AVERAGE(Pop1_low_severity!F110,Pop1_high_severity!F110,Pop2_low_severity!F110,Pop2_high_severity!F110)</f>
        <v>23617</v>
      </c>
      <c r="G110" s="2">
        <f>AVERAGE(Pop1_low_severity!G110,Pop1_high_severity!G110,Pop2_low_severity!G110,Pop2_high_severity!G110)</f>
        <v>12</v>
      </c>
      <c r="H110" s="2">
        <f>AVERAGE(Pop1_low_severity!H110,Pop1_high_severity!H110,Pop2_low_severity!H110,Pop2_high_severity!H110)</f>
        <v>0</v>
      </c>
      <c r="I110" s="2">
        <f>AVERAGE(Pop1_low_severity!I110,Pop1_high_severity!I110,Pop2_low_severity!I110,Pop2_high_severity!I110)</f>
        <v>57337241.471285954</v>
      </c>
      <c r="J110" s="2">
        <f>AVERAGE(Pop1_low_severity!J110,Pop1_high_severity!J110,Pop2_low_severity!J110,Pop2_high_severity!J110)</f>
        <v>6249710331.7132854</v>
      </c>
      <c r="K110" s="2">
        <f>AVERAGE(Pop1_low_severity!K110,Pop1_high_severity!K110,Pop2_low_severity!K110,Pop2_high_severity!K110)</f>
        <v>400005</v>
      </c>
      <c r="L110" s="2">
        <f>AVERAGE(Pop1_low_severity!L110,Pop1_high_severity!L110,Pop2_low_severity!L110,Pop2_high_severity!L110)</f>
        <v>0</v>
      </c>
      <c r="M110" s="2">
        <f t="shared" si="3"/>
        <v>2020</v>
      </c>
      <c r="N110">
        <f t="shared" si="4"/>
        <v>2</v>
      </c>
      <c r="O110" t="str">
        <f t="shared" si="5"/>
        <v>2020 Q2</v>
      </c>
    </row>
    <row r="111" spans="1:15">
      <c r="A111" s="3">
        <v>43942</v>
      </c>
      <c r="B111" s="2">
        <f>AVERAGE(Pop1_low_severity!B111,Pop1_high_severity!B111,Pop2_low_severity!B111,Pop2_high_severity!B111)</f>
        <v>2739</v>
      </c>
      <c r="C111" s="2">
        <f>AVERAGE(Pop1_low_severity!C111,Pop1_high_severity!C111,Pop2_low_severity!C111,Pop2_high_severity!C111)</f>
        <v>280</v>
      </c>
      <c r="D111" s="2">
        <f>AVERAGE(Pop1_low_severity!D111,Pop1_high_severity!D111,Pop2_low_severity!D111,Pop2_high_severity!D111)</f>
        <v>2412123.5861023301</v>
      </c>
      <c r="E111" s="2">
        <f>AVERAGE(Pop1_low_severity!E111,Pop1_high_severity!E111,Pop2_low_severity!E111,Pop2_high_severity!E111)</f>
        <v>50426739.568747997</v>
      </c>
      <c r="F111" s="2">
        <f>AVERAGE(Pop1_low_severity!F111,Pop1_high_severity!F111,Pop2_low_severity!F111,Pop2_high_severity!F111)</f>
        <v>23878</v>
      </c>
      <c r="G111" s="2">
        <f>AVERAGE(Pop1_low_severity!G111,Pop1_high_severity!G111,Pop2_low_severity!G111,Pop2_high_severity!G111)</f>
        <v>19</v>
      </c>
      <c r="H111" s="2">
        <f>AVERAGE(Pop1_low_severity!H111,Pop1_high_severity!H111,Pop2_low_severity!H111,Pop2_high_severity!H111)</f>
        <v>2</v>
      </c>
      <c r="I111" s="2">
        <f>AVERAGE(Pop1_low_severity!I111,Pop1_high_severity!I111,Pop2_low_severity!I111,Pop2_high_severity!I111)</f>
        <v>57337546.615088597</v>
      </c>
      <c r="J111" s="2">
        <f>AVERAGE(Pop1_low_severity!J111,Pop1_high_severity!J111,Pop2_low_severity!J111,Pop2_high_severity!J111)</f>
        <v>6307047878.2408752</v>
      </c>
      <c r="K111" s="2">
        <f>AVERAGE(Pop1_low_severity!K111,Pop1_high_severity!K111,Pop2_low_severity!K111,Pop2_high_severity!K111)</f>
        <v>400007</v>
      </c>
      <c r="L111" s="2">
        <f>AVERAGE(Pop1_low_severity!L111,Pop1_high_severity!L111,Pop2_low_severity!L111,Pop2_high_severity!L111)</f>
        <v>0</v>
      </c>
      <c r="M111" s="2">
        <f t="shared" si="3"/>
        <v>2020</v>
      </c>
      <c r="N111">
        <f t="shared" si="4"/>
        <v>2</v>
      </c>
      <c r="O111" t="str">
        <f t="shared" si="5"/>
        <v>2020 Q2</v>
      </c>
    </row>
    <row r="112" spans="1:15">
      <c r="A112" s="3">
        <v>43943</v>
      </c>
      <c r="B112" s="2">
        <f>AVERAGE(Pop1_low_severity!B112,Pop1_high_severity!B112,Pop2_low_severity!B112,Pop2_high_severity!B112)</f>
        <v>3497</v>
      </c>
      <c r="C112" s="2">
        <f>AVERAGE(Pop1_low_severity!C112,Pop1_high_severity!C112,Pop2_low_severity!C112,Pop2_high_severity!C112)</f>
        <v>347</v>
      </c>
      <c r="D112" s="2">
        <f>AVERAGE(Pop1_low_severity!D112,Pop1_high_severity!D112,Pop2_low_severity!D112,Pop2_high_severity!D112)</f>
        <v>2447872.7599788224</v>
      </c>
      <c r="E112" s="2">
        <f>AVERAGE(Pop1_low_severity!E112,Pop1_high_severity!E112,Pop2_low_severity!E112,Pop2_high_severity!E112)</f>
        <v>52874612.327476799</v>
      </c>
      <c r="F112" s="2">
        <f>AVERAGE(Pop1_low_severity!F112,Pop1_high_severity!F112,Pop2_low_severity!F112,Pop2_high_severity!F112)</f>
        <v>24210</v>
      </c>
      <c r="G112" s="2">
        <f>AVERAGE(Pop1_low_severity!G112,Pop1_high_severity!G112,Pop2_low_severity!G112,Pop2_high_severity!G112)</f>
        <v>15</v>
      </c>
      <c r="H112" s="2">
        <f>AVERAGE(Pop1_low_severity!H112,Pop1_high_severity!H112,Pop2_low_severity!H112,Pop2_high_severity!H112)</f>
        <v>3</v>
      </c>
      <c r="I112" s="2">
        <f>AVERAGE(Pop1_low_severity!I112,Pop1_high_severity!I112,Pop2_low_severity!I112,Pop2_high_severity!I112)</f>
        <v>57337657.745895445</v>
      </c>
      <c r="J112" s="2">
        <f>AVERAGE(Pop1_low_severity!J112,Pop1_high_severity!J112,Pop2_low_severity!J112,Pop2_high_severity!J112)</f>
        <v>6364385536.0167694</v>
      </c>
      <c r="K112" s="2">
        <f>AVERAGE(Pop1_low_severity!K112,Pop1_high_severity!K112,Pop2_low_severity!K112,Pop2_high_severity!K112)</f>
        <v>400010</v>
      </c>
      <c r="L112" s="2">
        <f>AVERAGE(Pop1_low_severity!L112,Pop1_high_severity!L112,Pop2_low_severity!L112,Pop2_high_severity!L112)</f>
        <v>0</v>
      </c>
      <c r="M112" s="2">
        <f t="shared" si="3"/>
        <v>2020</v>
      </c>
      <c r="N112">
        <f t="shared" si="4"/>
        <v>2</v>
      </c>
      <c r="O112" t="str">
        <f t="shared" si="5"/>
        <v>2020 Q2</v>
      </c>
    </row>
    <row r="113" spans="1:15">
      <c r="A113" s="3">
        <v>43944</v>
      </c>
      <c r="B113" s="2">
        <f>AVERAGE(Pop1_low_severity!B113,Pop1_high_severity!B113,Pop2_low_severity!B113,Pop2_high_severity!B113)</f>
        <v>3984</v>
      </c>
      <c r="C113" s="2">
        <f>AVERAGE(Pop1_low_severity!C113,Pop1_high_severity!C113,Pop2_low_severity!C113,Pop2_high_severity!C113)</f>
        <v>420</v>
      </c>
      <c r="D113" s="2">
        <f>AVERAGE(Pop1_low_severity!D113,Pop1_high_severity!D113,Pop2_low_severity!D113,Pop2_high_severity!D113)</f>
        <v>2489574.0514417673</v>
      </c>
      <c r="E113" s="2">
        <f>AVERAGE(Pop1_low_severity!E113,Pop1_high_severity!E113,Pop2_low_severity!E113,Pop2_high_severity!E113)</f>
        <v>55364186.378918603</v>
      </c>
      <c r="F113" s="2">
        <f>AVERAGE(Pop1_low_severity!F113,Pop1_high_severity!F113,Pop2_low_severity!F113,Pop2_high_severity!F113)</f>
        <v>24617</v>
      </c>
      <c r="G113" s="2">
        <f>AVERAGE(Pop1_low_severity!G113,Pop1_high_severity!G113,Pop2_low_severity!G113,Pop2_high_severity!G113)</f>
        <v>13</v>
      </c>
      <c r="H113" s="2">
        <f>AVERAGE(Pop1_low_severity!H113,Pop1_high_severity!H113,Pop2_low_severity!H113,Pop2_high_severity!H113)</f>
        <v>1</v>
      </c>
      <c r="I113" s="2">
        <f>AVERAGE(Pop1_low_severity!I113,Pop1_high_severity!I113,Pop2_low_severity!I113,Pop2_high_severity!I113)</f>
        <v>57337765.24734892</v>
      </c>
      <c r="J113" s="2">
        <f>AVERAGE(Pop1_low_severity!J113,Pop1_high_severity!J113,Pop2_low_severity!J113,Pop2_high_severity!J113)</f>
        <v>6421723301.1891174</v>
      </c>
      <c r="K113" s="2">
        <f>AVERAGE(Pop1_low_severity!K113,Pop1_high_severity!K113,Pop2_low_severity!K113,Pop2_high_severity!K113)</f>
        <v>400011</v>
      </c>
      <c r="L113" s="2">
        <f>AVERAGE(Pop1_low_severity!L113,Pop1_high_severity!L113,Pop2_low_severity!L113,Pop2_high_severity!L113)</f>
        <v>0</v>
      </c>
      <c r="M113" s="2">
        <f t="shared" si="3"/>
        <v>2020</v>
      </c>
      <c r="N113">
        <f t="shared" si="4"/>
        <v>2</v>
      </c>
      <c r="O113" t="str">
        <f t="shared" si="5"/>
        <v>2020 Q2</v>
      </c>
    </row>
    <row r="114" spans="1:15">
      <c r="A114" s="3">
        <v>43945</v>
      </c>
      <c r="B114" s="2">
        <f>AVERAGE(Pop1_low_severity!B114,Pop1_high_severity!B114,Pop2_low_severity!B114,Pop2_high_severity!B114)</f>
        <v>3347</v>
      </c>
      <c r="C114" s="2">
        <f>AVERAGE(Pop1_low_severity!C114,Pop1_high_severity!C114,Pop2_low_severity!C114,Pop2_high_severity!C114)</f>
        <v>390</v>
      </c>
      <c r="D114" s="2">
        <f>AVERAGE(Pop1_low_severity!D114,Pop1_high_severity!D114,Pop2_low_severity!D114,Pop2_high_severity!D114)</f>
        <v>2526506.5479921796</v>
      </c>
      <c r="E114" s="2">
        <f>AVERAGE(Pop1_low_severity!E114,Pop1_high_severity!E114,Pop2_low_severity!E114,Pop2_high_severity!E114)</f>
        <v>57890692.926910773</v>
      </c>
      <c r="F114" s="2">
        <f>AVERAGE(Pop1_low_severity!F114,Pop1_high_severity!F114,Pop2_low_severity!F114,Pop2_high_severity!F114)</f>
        <v>24983</v>
      </c>
      <c r="G114" s="2">
        <f>AVERAGE(Pop1_low_severity!G114,Pop1_high_severity!G114,Pop2_low_severity!G114,Pop2_high_severity!G114)</f>
        <v>24</v>
      </c>
      <c r="H114" s="2">
        <f>AVERAGE(Pop1_low_severity!H114,Pop1_high_severity!H114,Pop2_low_severity!H114,Pop2_high_severity!H114)</f>
        <v>3</v>
      </c>
      <c r="I114" s="2">
        <f>AVERAGE(Pop1_low_severity!I114,Pop1_high_severity!I114,Pop2_low_severity!I114,Pop2_high_severity!I114)</f>
        <v>57338200.864627533</v>
      </c>
      <c r="J114" s="2">
        <f>AVERAGE(Pop1_low_severity!J114,Pop1_high_severity!J114,Pop2_low_severity!J114,Pop2_high_severity!J114)</f>
        <v>6479061502.003746</v>
      </c>
      <c r="K114" s="2">
        <f>AVERAGE(Pop1_low_severity!K114,Pop1_high_severity!K114,Pop2_low_severity!K114,Pop2_high_severity!K114)</f>
        <v>400014</v>
      </c>
      <c r="L114" s="2">
        <f>AVERAGE(Pop1_low_severity!L114,Pop1_high_severity!L114,Pop2_low_severity!L114,Pop2_high_severity!L114)</f>
        <v>0</v>
      </c>
      <c r="M114" s="2">
        <f t="shared" si="3"/>
        <v>2020</v>
      </c>
      <c r="N114">
        <f t="shared" si="4"/>
        <v>2</v>
      </c>
      <c r="O114" t="str">
        <f t="shared" si="5"/>
        <v>2020 Q2</v>
      </c>
    </row>
    <row r="115" spans="1:15">
      <c r="A115" s="3">
        <v>43946</v>
      </c>
      <c r="B115" s="2">
        <f>AVERAGE(Pop1_low_severity!B115,Pop1_high_severity!B115,Pop2_low_severity!B115,Pop2_high_severity!B115)</f>
        <v>3048</v>
      </c>
      <c r="C115" s="2">
        <f>AVERAGE(Pop1_low_severity!C115,Pop1_high_severity!C115,Pop2_low_severity!C115,Pop2_high_severity!C115)</f>
        <v>300</v>
      </c>
      <c r="D115" s="2">
        <f>AVERAGE(Pop1_low_severity!D115,Pop1_high_severity!D115,Pop2_low_severity!D115,Pop2_high_severity!D115)</f>
        <v>2555385.8130000802</v>
      </c>
      <c r="E115" s="2">
        <f>AVERAGE(Pop1_low_severity!E115,Pop1_high_severity!E115,Pop2_low_severity!E115,Pop2_high_severity!E115)</f>
        <v>60446078.740910873</v>
      </c>
      <c r="F115" s="2">
        <f>AVERAGE(Pop1_low_severity!F115,Pop1_high_severity!F115,Pop2_low_severity!F115,Pop2_high_severity!F115)</f>
        <v>25267</v>
      </c>
      <c r="G115" s="2">
        <f>AVERAGE(Pop1_low_severity!G115,Pop1_high_severity!G115,Pop2_low_severity!G115,Pop2_high_severity!G115)</f>
        <v>16</v>
      </c>
      <c r="H115" s="2">
        <f>AVERAGE(Pop1_low_severity!H115,Pop1_high_severity!H115,Pop2_low_severity!H115,Pop2_high_severity!H115)</f>
        <v>0</v>
      </c>
      <c r="I115" s="2">
        <f>AVERAGE(Pop1_low_severity!I115,Pop1_high_severity!I115,Pop2_low_severity!I115,Pop2_high_severity!I115)</f>
        <v>57337923.217317574</v>
      </c>
      <c r="J115" s="2">
        <f>AVERAGE(Pop1_low_severity!J115,Pop1_high_severity!J115,Pop2_low_severity!J115,Pop2_high_severity!J115)</f>
        <v>6536399425.3835621</v>
      </c>
      <c r="K115" s="2">
        <f>AVERAGE(Pop1_low_severity!K115,Pop1_high_severity!K115,Pop2_low_severity!K115,Pop2_high_severity!K115)</f>
        <v>400014</v>
      </c>
      <c r="L115" s="2">
        <f>AVERAGE(Pop1_low_severity!L115,Pop1_high_severity!L115,Pop2_low_severity!L115,Pop2_high_severity!L115)</f>
        <v>0</v>
      </c>
      <c r="M115" s="2">
        <f t="shared" si="3"/>
        <v>2020</v>
      </c>
      <c r="N115">
        <f t="shared" si="4"/>
        <v>2</v>
      </c>
      <c r="O115" t="str">
        <f t="shared" si="5"/>
        <v>2020 Q2</v>
      </c>
    </row>
    <row r="116" spans="1:15">
      <c r="A116" s="3">
        <v>43947</v>
      </c>
      <c r="B116" s="2">
        <f>AVERAGE(Pop1_low_severity!B116,Pop1_high_severity!B116,Pop2_low_severity!B116,Pop2_high_severity!B116)</f>
        <v>2035</v>
      </c>
      <c r="C116" s="2">
        <f>AVERAGE(Pop1_low_severity!C116,Pop1_high_severity!C116,Pop2_low_severity!C116,Pop2_high_severity!C116)</f>
        <v>189</v>
      </c>
      <c r="D116" s="2">
        <f>AVERAGE(Pop1_low_severity!D116,Pop1_high_severity!D116,Pop2_low_severity!D116,Pop2_high_severity!D116)</f>
        <v>2571664.2011438352</v>
      </c>
      <c r="E116" s="2">
        <f>AVERAGE(Pop1_low_severity!E116,Pop1_high_severity!E116,Pop2_low_severity!E116,Pop2_high_severity!E116)</f>
        <v>63017742.942804702</v>
      </c>
      <c r="F116" s="2">
        <f>AVERAGE(Pop1_low_severity!F116,Pop1_high_severity!F116,Pop2_low_severity!F116,Pop2_high_severity!F116)</f>
        <v>25432</v>
      </c>
      <c r="G116" s="2">
        <f>AVERAGE(Pop1_low_severity!G116,Pop1_high_severity!G116,Pop2_low_severity!G116,Pop2_high_severity!G116)</f>
        <v>24</v>
      </c>
      <c r="H116" s="2">
        <f>AVERAGE(Pop1_low_severity!H116,Pop1_high_severity!H116,Pop2_low_severity!H116,Pop2_high_severity!H116)</f>
        <v>3</v>
      </c>
      <c r="I116" s="2">
        <f>AVERAGE(Pop1_low_severity!I116,Pop1_high_severity!I116,Pop2_low_severity!I116,Pop2_high_severity!I116)</f>
        <v>57338626.666317329</v>
      </c>
      <c r="J116" s="2">
        <f>AVERAGE(Pop1_low_severity!J116,Pop1_high_severity!J116,Pop2_low_severity!J116,Pop2_high_severity!J116)</f>
        <v>6593738051.9998798</v>
      </c>
      <c r="K116" s="2">
        <f>AVERAGE(Pop1_low_severity!K116,Pop1_high_severity!K116,Pop2_low_severity!K116,Pop2_high_severity!K116)</f>
        <v>400017</v>
      </c>
      <c r="L116" s="2">
        <f>AVERAGE(Pop1_low_severity!L116,Pop1_high_severity!L116,Pop2_low_severity!L116,Pop2_high_severity!L116)</f>
        <v>0</v>
      </c>
      <c r="M116" s="2">
        <f t="shared" si="3"/>
        <v>2020</v>
      </c>
      <c r="N116">
        <f t="shared" si="4"/>
        <v>2</v>
      </c>
      <c r="O116" t="str">
        <f t="shared" si="5"/>
        <v>2020 Q2</v>
      </c>
    </row>
    <row r="117" spans="1:15">
      <c r="A117" s="3">
        <v>43948</v>
      </c>
      <c r="B117" s="2">
        <f>AVERAGE(Pop1_low_severity!B117,Pop1_high_severity!B117,Pop2_low_severity!B117,Pop2_high_severity!B117)</f>
        <v>1117</v>
      </c>
      <c r="C117" s="2">
        <f>AVERAGE(Pop1_low_severity!C117,Pop1_high_severity!C117,Pop2_low_severity!C117,Pop2_high_severity!C117)</f>
        <v>116</v>
      </c>
      <c r="D117" s="2">
        <f>AVERAGE(Pop1_low_severity!D117,Pop1_high_severity!D117,Pop2_low_severity!D117,Pop2_high_severity!D117)</f>
        <v>2580850.0342103024</v>
      </c>
      <c r="E117" s="2">
        <f>AVERAGE(Pop1_low_severity!E117,Pop1_high_severity!E117,Pop2_low_severity!E117,Pop2_high_severity!E117)</f>
        <v>65598592.976015002</v>
      </c>
      <c r="F117" s="2">
        <f>AVERAGE(Pop1_low_severity!F117,Pop1_high_severity!F117,Pop2_low_severity!F117,Pop2_high_severity!F117)</f>
        <v>25523</v>
      </c>
      <c r="G117" s="2">
        <f>AVERAGE(Pop1_low_severity!G117,Pop1_high_severity!G117,Pop2_low_severity!G117,Pop2_high_severity!G117)</f>
        <v>25</v>
      </c>
      <c r="H117" s="2">
        <f>AVERAGE(Pop1_low_severity!H117,Pop1_high_severity!H117,Pop2_low_severity!H117,Pop2_high_severity!H117)</f>
        <v>4</v>
      </c>
      <c r="I117" s="2">
        <f>AVERAGE(Pop1_low_severity!I117,Pop1_high_severity!I117,Pop2_low_severity!I117,Pop2_high_severity!I117)</f>
        <v>57339143.089845054</v>
      </c>
      <c r="J117" s="2">
        <f>AVERAGE(Pop1_low_severity!J117,Pop1_high_severity!J117,Pop2_low_severity!J117,Pop2_high_severity!J117)</f>
        <v>6651077195.1397247</v>
      </c>
      <c r="K117" s="2">
        <f>AVERAGE(Pop1_low_severity!K117,Pop1_high_severity!K117,Pop2_low_severity!K117,Pop2_high_severity!K117)</f>
        <v>400021</v>
      </c>
      <c r="L117" s="2">
        <f>AVERAGE(Pop1_low_severity!L117,Pop1_high_severity!L117,Pop2_low_severity!L117,Pop2_high_severity!L117)</f>
        <v>0</v>
      </c>
      <c r="M117" s="2">
        <f t="shared" si="3"/>
        <v>2020</v>
      </c>
      <c r="N117">
        <f t="shared" si="4"/>
        <v>2</v>
      </c>
      <c r="O117" t="str">
        <f t="shared" si="5"/>
        <v>2020 Q2</v>
      </c>
    </row>
    <row r="118" spans="1:15">
      <c r="A118" s="3">
        <v>43949</v>
      </c>
      <c r="B118" s="2">
        <f>AVERAGE(Pop1_low_severity!B118,Pop1_high_severity!B118,Pop2_low_severity!B118,Pop2_high_severity!B118)</f>
        <v>1782</v>
      </c>
      <c r="C118" s="2">
        <f>AVERAGE(Pop1_low_severity!C118,Pop1_high_severity!C118,Pop2_low_severity!C118,Pop2_high_severity!C118)</f>
        <v>186</v>
      </c>
      <c r="D118" s="2">
        <f>AVERAGE(Pop1_low_severity!D118,Pop1_high_severity!D118,Pop2_low_severity!D118,Pop2_high_severity!D118)</f>
        <v>2597035.7931299778</v>
      </c>
      <c r="E118" s="2">
        <f>AVERAGE(Pop1_low_severity!E118,Pop1_high_severity!E118,Pop2_low_severity!E118,Pop2_high_severity!E118)</f>
        <v>68195628.767894998</v>
      </c>
      <c r="F118" s="2">
        <f>AVERAGE(Pop1_low_severity!F118,Pop1_high_severity!F118,Pop2_low_severity!F118,Pop2_high_severity!F118)</f>
        <v>25683</v>
      </c>
      <c r="G118" s="2">
        <f>AVERAGE(Pop1_low_severity!G118,Pop1_high_severity!G118,Pop2_low_severity!G118,Pop2_high_severity!G118)</f>
        <v>26</v>
      </c>
      <c r="H118" s="2">
        <f>AVERAGE(Pop1_low_severity!H118,Pop1_high_severity!H118,Pop2_low_severity!H118,Pop2_high_severity!H118)</f>
        <v>2</v>
      </c>
      <c r="I118" s="2">
        <f>AVERAGE(Pop1_low_severity!I118,Pop1_high_severity!I118,Pop2_low_severity!I118,Pop2_high_severity!I118)</f>
        <v>57339323.395809457</v>
      </c>
      <c r="J118" s="2">
        <f>AVERAGE(Pop1_low_severity!J118,Pop1_high_severity!J118,Pop2_low_severity!J118,Pop2_high_severity!J118)</f>
        <v>6708416518.3905373</v>
      </c>
      <c r="K118" s="2">
        <f>AVERAGE(Pop1_low_severity!K118,Pop1_high_severity!K118,Pop2_low_severity!K118,Pop2_high_severity!K118)</f>
        <v>400023</v>
      </c>
      <c r="L118" s="2">
        <f>AVERAGE(Pop1_low_severity!L118,Pop1_high_severity!L118,Pop2_low_severity!L118,Pop2_high_severity!L118)</f>
        <v>0</v>
      </c>
      <c r="M118" s="2">
        <f t="shared" si="3"/>
        <v>2020</v>
      </c>
      <c r="N118">
        <f t="shared" si="4"/>
        <v>2</v>
      </c>
      <c r="O118" t="str">
        <f t="shared" si="5"/>
        <v>2020 Q2</v>
      </c>
    </row>
    <row r="119" spans="1:15">
      <c r="A119" s="3">
        <v>43950</v>
      </c>
      <c r="B119" s="2">
        <f>AVERAGE(Pop1_low_severity!B119,Pop1_high_severity!B119,Pop2_low_severity!B119,Pop2_high_severity!B119)</f>
        <v>2357</v>
      </c>
      <c r="C119" s="2">
        <f>AVERAGE(Pop1_low_severity!C119,Pop1_high_severity!C119,Pop2_low_severity!C119,Pop2_high_severity!C119)</f>
        <v>248</v>
      </c>
      <c r="D119" s="2">
        <f>AVERAGE(Pop1_low_severity!D119,Pop1_high_severity!D119,Pop2_low_severity!D119,Pop2_high_severity!D119)</f>
        <v>2617198.04201977</v>
      </c>
      <c r="E119" s="2">
        <f>AVERAGE(Pop1_low_severity!E119,Pop1_high_severity!E119,Pop2_low_severity!E119,Pop2_high_severity!E119)</f>
        <v>70812826.810664773</v>
      </c>
      <c r="F119" s="2">
        <f>AVERAGE(Pop1_low_severity!F119,Pop1_high_severity!F119,Pop2_low_severity!F119,Pop2_high_severity!F119)</f>
        <v>25887</v>
      </c>
      <c r="G119" s="2">
        <f>AVERAGE(Pop1_low_severity!G119,Pop1_high_severity!G119,Pop2_low_severity!G119,Pop2_high_severity!G119)</f>
        <v>44</v>
      </c>
      <c r="H119" s="2">
        <f>AVERAGE(Pop1_low_severity!H119,Pop1_high_severity!H119,Pop2_low_severity!H119,Pop2_high_severity!H119)</f>
        <v>4</v>
      </c>
      <c r="I119" s="2">
        <f>AVERAGE(Pop1_low_severity!I119,Pop1_high_severity!I119,Pop2_low_severity!I119,Pop2_high_severity!I119)</f>
        <v>57339856.52529557</v>
      </c>
      <c r="J119" s="2">
        <f>AVERAGE(Pop1_low_severity!J119,Pop1_high_severity!J119,Pop2_low_severity!J119,Pop2_high_severity!J119)</f>
        <v>6765756374.9283295</v>
      </c>
      <c r="K119" s="2">
        <f>AVERAGE(Pop1_low_severity!K119,Pop1_high_severity!K119,Pop2_low_severity!K119,Pop2_high_severity!K119)</f>
        <v>400027</v>
      </c>
      <c r="L119" s="2">
        <f>AVERAGE(Pop1_low_severity!L119,Pop1_high_severity!L119,Pop2_low_severity!L119,Pop2_high_severity!L119)</f>
        <v>0</v>
      </c>
      <c r="M119" s="2">
        <f t="shared" si="3"/>
        <v>2020</v>
      </c>
      <c r="N119">
        <f t="shared" si="4"/>
        <v>2</v>
      </c>
      <c r="O119" t="str">
        <f t="shared" si="5"/>
        <v>2020 Q2</v>
      </c>
    </row>
    <row r="120" spans="1:15">
      <c r="A120" s="3">
        <v>43951</v>
      </c>
      <c r="B120" s="2">
        <f>AVERAGE(Pop1_low_severity!B120,Pop1_high_severity!B120,Pop2_low_severity!B120,Pop2_high_severity!B120)</f>
        <v>2285</v>
      </c>
      <c r="C120" s="2">
        <f>AVERAGE(Pop1_low_severity!C120,Pop1_high_severity!C120,Pop2_low_severity!C120,Pop2_high_severity!C120)</f>
        <v>265</v>
      </c>
      <c r="D120" s="2">
        <f>AVERAGE(Pop1_low_severity!D120,Pop1_high_severity!D120,Pop2_low_severity!D120,Pop2_high_severity!D120)</f>
        <v>2640568.4934935551</v>
      </c>
      <c r="E120" s="2">
        <f>AVERAGE(Pop1_low_severity!E120,Pop1_high_severity!E120,Pop2_low_severity!E120,Pop2_high_severity!E120)</f>
        <v>73453395.305158332</v>
      </c>
      <c r="F120" s="2">
        <f>AVERAGE(Pop1_low_severity!F120,Pop1_high_severity!F120,Pop2_low_severity!F120,Pop2_high_severity!F120)</f>
        <v>26121</v>
      </c>
      <c r="G120" s="2">
        <f>AVERAGE(Pop1_low_severity!G120,Pop1_high_severity!G120,Pop2_low_severity!G120,Pop2_high_severity!G120)</f>
        <v>31</v>
      </c>
      <c r="H120" s="2">
        <f>AVERAGE(Pop1_low_severity!H120,Pop1_high_severity!H120,Pop2_low_severity!H120,Pop2_high_severity!H120)</f>
        <v>1</v>
      </c>
      <c r="I120" s="2">
        <f>AVERAGE(Pop1_low_severity!I120,Pop1_high_severity!I120,Pop2_low_severity!I120,Pop2_high_severity!I120)</f>
        <v>57339730.879412629</v>
      </c>
      <c r="J120" s="2">
        <f>AVERAGE(Pop1_low_severity!J120,Pop1_high_severity!J120,Pop2_low_severity!J120,Pop2_high_severity!J120)</f>
        <v>6823096105.8902416</v>
      </c>
      <c r="K120" s="2">
        <f>AVERAGE(Pop1_low_severity!K120,Pop1_high_severity!K120,Pop2_low_severity!K120,Pop2_high_severity!K120)</f>
        <v>400028</v>
      </c>
      <c r="L120" s="2">
        <f>AVERAGE(Pop1_low_severity!L120,Pop1_high_severity!L120,Pop2_low_severity!L120,Pop2_high_severity!L120)</f>
        <v>0</v>
      </c>
      <c r="M120" s="2">
        <f t="shared" si="3"/>
        <v>2020</v>
      </c>
      <c r="N120">
        <f t="shared" si="4"/>
        <v>2</v>
      </c>
      <c r="O120" t="str">
        <f t="shared" si="5"/>
        <v>2020 Q2</v>
      </c>
    </row>
    <row r="121" spans="1:15">
      <c r="A121" s="3">
        <v>43952</v>
      </c>
      <c r="B121" s="2">
        <f>AVERAGE(Pop1_low_severity!B121,Pop1_high_severity!B121,Pop2_low_severity!B121,Pop2_high_severity!B121)</f>
        <v>2342</v>
      </c>
      <c r="C121" s="2">
        <f>AVERAGE(Pop1_low_severity!C121,Pop1_high_severity!C121,Pop2_low_severity!C121,Pop2_high_severity!C121)</f>
        <v>205</v>
      </c>
      <c r="D121" s="2">
        <f>AVERAGE(Pop1_low_severity!D121,Pop1_high_severity!D121,Pop2_low_severity!D121,Pop2_high_severity!D121)</f>
        <v>2658159.6138101774</v>
      </c>
      <c r="E121" s="2">
        <f>AVERAGE(Pop1_low_severity!E121,Pop1_high_severity!E121,Pop2_low_severity!E121,Pop2_high_severity!E121)</f>
        <v>76111554.918218508</v>
      </c>
      <c r="F121" s="2">
        <f>AVERAGE(Pop1_low_severity!F121,Pop1_high_severity!F121,Pop2_low_severity!F121,Pop2_high_severity!F121)</f>
        <v>26286</v>
      </c>
      <c r="G121" s="2">
        <f>AVERAGE(Pop1_low_severity!G121,Pop1_high_severity!G121,Pop2_low_severity!G121,Pop2_high_severity!G121)</f>
        <v>40</v>
      </c>
      <c r="H121" s="2">
        <f>AVERAGE(Pop1_low_severity!H121,Pop1_high_severity!H121,Pop2_low_severity!H121,Pop2_high_severity!H121)</f>
        <v>4</v>
      </c>
      <c r="I121" s="2">
        <f>AVERAGE(Pop1_low_severity!I121,Pop1_high_severity!I121,Pop2_low_severity!I121,Pop2_high_severity!I121)</f>
        <v>57340074.602798373</v>
      </c>
      <c r="J121" s="2">
        <f>AVERAGE(Pop1_low_severity!J121,Pop1_high_severity!J121,Pop2_low_severity!J121,Pop2_high_severity!J121)</f>
        <v>6880436180.5505428</v>
      </c>
      <c r="K121" s="2">
        <f>AVERAGE(Pop1_low_severity!K121,Pop1_high_severity!K121,Pop2_low_severity!K121,Pop2_high_severity!K121)</f>
        <v>400032</v>
      </c>
      <c r="L121" s="2">
        <f>AVERAGE(Pop1_low_severity!L121,Pop1_high_severity!L121,Pop2_low_severity!L121,Pop2_high_severity!L121)</f>
        <v>0</v>
      </c>
      <c r="M121" s="2">
        <f t="shared" si="3"/>
        <v>2020</v>
      </c>
      <c r="N121">
        <f t="shared" si="4"/>
        <v>2</v>
      </c>
      <c r="O121" t="str">
        <f t="shared" si="5"/>
        <v>2020 Q2</v>
      </c>
    </row>
    <row r="122" spans="1:15">
      <c r="A122" s="3">
        <v>43953</v>
      </c>
      <c r="B122" s="2">
        <f>AVERAGE(Pop1_low_severity!B122,Pop1_high_severity!B122,Pop2_low_severity!B122,Pop2_high_severity!B122)</f>
        <v>1469</v>
      </c>
      <c r="C122" s="2">
        <f>AVERAGE(Pop1_low_severity!C122,Pop1_high_severity!C122,Pop2_low_severity!C122,Pop2_high_severity!C122)</f>
        <v>148</v>
      </c>
      <c r="D122" s="2">
        <f>AVERAGE(Pop1_low_severity!D122,Pop1_high_severity!D122,Pop2_low_severity!D122,Pop2_high_severity!D122)</f>
        <v>2668478.52740436</v>
      </c>
      <c r="E122" s="2">
        <f>AVERAGE(Pop1_low_severity!E122,Pop1_high_severity!E122,Pop2_low_severity!E122,Pop2_high_severity!E122)</f>
        <v>78780033.444872767</v>
      </c>
      <c r="F122" s="2">
        <f>AVERAGE(Pop1_low_severity!F122,Pop1_high_severity!F122,Pop2_low_severity!F122,Pop2_high_severity!F122)</f>
        <v>26384</v>
      </c>
      <c r="G122" s="2">
        <f>AVERAGE(Pop1_low_severity!G122,Pop1_high_severity!G122,Pop2_low_severity!G122,Pop2_high_severity!G122)</f>
        <v>50</v>
      </c>
      <c r="H122" s="2">
        <f>AVERAGE(Pop1_low_severity!H122,Pop1_high_severity!H122,Pop2_low_severity!H122,Pop2_high_severity!H122)</f>
        <v>8</v>
      </c>
      <c r="I122" s="2">
        <f>AVERAGE(Pop1_low_severity!I122,Pop1_high_severity!I122,Pop2_low_severity!I122,Pop2_high_severity!I122)</f>
        <v>57341665.479777455</v>
      </c>
      <c r="J122" s="2">
        <f>AVERAGE(Pop1_low_severity!J122,Pop1_high_severity!J122,Pop2_low_severity!J122,Pop2_high_severity!J122)</f>
        <v>6937777846.0378199</v>
      </c>
      <c r="K122" s="2">
        <f>AVERAGE(Pop1_low_severity!K122,Pop1_high_severity!K122,Pop2_low_severity!K122,Pop2_high_severity!K122)</f>
        <v>400040</v>
      </c>
      <c r="L122" s="2">
        <f>AVERAGE(Pop1_low_severity!L122,Pop1_high_severity!L122,Pop2_low_severity!L122,Pop2_high_severity!L122)</f>
        <v>0</v>
      </c>
      <c r="M122" s="2">
        <f t="shared" si="3"/>
        <v>2020</v>
      </c>
      <c r="N122">
        <f t="shared" si="4"/>
        <v>2</v>
      </c>
      <c r="O122" t="str">
        <f t="shared" si="5"/>
        <v>2020 Q2</v>
      </c>
    </row>
    <row r="123" spans="1:15">
      <c r="A123" s="3">
        <v>43954</v>
      </c>
      <c r="B123" s="2">
        <f>AVERAGE(Pop1_low_severity!B123,Pop1_high_severity!B123,Pop2_low_severity!B123,Pop2_high_severity!B123)</f>
        <v>995</v>
      </c>
      <c r="C123" s="2">
        <f>AVERAGE(Pop1_low_severity!C123,Pop1_high_severity!C123,Pop2_low_severity!C123,Pop2_high_severity!C123)</f>
        <v>84</v>
      </c>
      <c r="D123" s="2">
        <f>AVERAGE(Pop1_low_severity!D123,Pop1_high_severity!D123,Pop2_low_severity!D123,Pop2_high_severity!D123)</f>
        <v>2671269.2019153726</v>
      </c>
      <c r="E123" s="2">
        <f>AVERAGE(Pop1_low_severity!E123,Pop1_high_severity!E123,Pop2_low_severity!E123,Pop2_high_severity!E123)</f>
        <v>81451302.648038104</v>
      </c>
      <c r="F123" s="2">
        <f>AVERAGE(Pop1_low_severity!F123,Pop1_high_severity!F123,Pop2_low_severity!F123,Pop2_high_severity!F123)</f>
        <v>26414</v>
      </c>
      <c r="G123" s="2">
        <f>AVERAGE(Pop1_low_severity!G123,Pop1_high_severity!G123,Pop2_low_severity!G123,Pop2_high_severity!G123)</f>
        <v>54</v>
      </c>
      <c r="H123" s="2">
        <f>AVERAGE(Pop1_low_severity!H123,Pop1_high_severity!H123,Pop2_low_severity!H123,Pop2_high_severity!H123)</f>
        <v>4</v>
      </c>
      <c r="I123" s="2">
        <f>AVERAGE(Pop1_low_severity!I123,Pop1_high_severity!I123,Pop2_low_severity!I123,Pop2_high_severity!I123)</f>
        <v>57341816.250344798</v>
      </c>
      <c r="J123" s="2">
        <f>AVERAGE(Pop1_low_severity!J123,Pop1_high_severity!J123,Pop2_low_severity!J123,Pop2_high_severity!J123)</f>
        <v>6995119662.2731647</v>
      </c>
      <c r="K123" s="2">
        <f>AVERAGE(Pop1_low_severity!K123,Pop1_high_severity!K123,Pop2_low_severity!K123,Pop2_high_severity!K123)</f>
        <v>400044</v>
      </c>
      <c r="L123" s="2">
        <f>AVERAGE(Pop1_low_severity!L123,Pop1_high_severity!L123,Pop2_low_severity!L123,Pop2_high_severity!L123)</f>
        <v>0</v>
      </c>
      <c r="M123" s="2">
        <f t="shared" si="3"/>
        <v>2020</v>
      </c>
      <c r="N123">
        <f t="shared" si="4"/>
        <v>2</v>
      </c>
      <c r="O123" t="str">
        <f t="shared" si="5"/>
        <v>2020 Q2</v>
      </c>
    </row>
    <row r="124" spans="1:15">
      <c r="A124" s="3">
        <v>43955</v>
      </c>
      <c r="B124" s="2">
        <f>AVERAGE(Pop1_low_severity!B124,Pop1_high_severity!B124,Pop2_low_severity!B124,Pop2_high_severity!B124)</f>
        <v>677</v>
      </c>
      <c r="C124" s="2">
        <f>AVERAGE(Pop1_low_severity!C124,Pop1_high_severity!C124,Pop2_low_severity!C124,Pop2_high_severity!C124)</f>
        <v>63</v>
      </c>
      <c r="D124" s="2">
        <f>AVERAGE(Pop1_low_severity!D124,Pop1_high_severity!D124,Pop2_low_severity!D124,Pop2_high_severity!D124)</f>
        <v>2673232.2334419051</v>
      </c>
      <c r="E124" s="2">
        <f>AVERAGE(Pop1_low_severity!E124,Pop1_high_severity!E124,Pop2_low_severity!E124,Pop2_high_severity!E124)</f>
        <v>84124534.882229954</v>
      </c>
      <c r="F124" s="2">
        <f>AVERAGE(Pop1_low_severity!F124,Pop1_high_severity!F124,Pop2_low_severity!F124,Pop2_high_severity!F124)</f>
        <v>26436</v>
      </c>
      <c r="G124" s="2">
        <f>AVERAGE(Pop1_low_severity!G124,Pop1_high_severity!G124,Pop2_low_severity!G124,Pop2_high_severity!G124)</f>
        <v>41</v>
      </c>
      <c r="H124" s="2">
        <f>AVERAGE(Pop1_low_severity!H124,Pop1_high_severity!H124,Pop2_low_severity!H124,Pop2_high_severity!H124)</f>
        <v>7</v>
      </c>
      <c r="I124" s="2">
        <f>AVERAGE(Pop1_low_severity!I124,Pop1_high_severity!I124,Pop2_low_severity!I124,Pop2_high_severity!I124)</f>
        <v>57342638.57709533</v>
      </c>
      <c r="J124" s="2">
        <f>AVERAGE(Pop1_low_severity!J124,Pop1_high_severity!J124,Pop2_low_severity!J124,Pop2_high_severity!J124)</f>
        <v>7052462300.7502594</v>
      </c>
      <c r="K124" s="2">
        <f>AVERAGE(Pop1_low_severity!K124,Pop1_high_severity!K124,Pop2_low_severity!K124,Pop2_high_severity!K124)</f>
        <v>400051</v>
      </c>
      <c r="L124" s="2">
        <f>AVERAGE(Pop1_low_severity!L124,Pop1_high_severity!L124,Pop2_low_severity!L124,Pop2_high_severity!L124)</f>
        <v>0</v>
      </c>
      <c r="M124" s="2">
        <f t="shared" si="3"/>
        <v>2020</v>
      </c>
      <c r="N124">
        <f t="shared" si="4"/>
        <v>2</v>
      </c>
      <c r="O124" t="str">
        <f t="shared" si="5"/>
        <v>2020 Q2</v>
      </c>
    </row>
    <row r="125" spans="1:15">
      <c r="A125" s="3">
        <v>43956</v>
      </c>
      <c r="B125" s="2">
        <f>AVERAGE(Pop1_low_severity!B125,Pop1_high_severity!B125,Pop2_low_severity!B125,Pop2_high_severity!B125)</f>
        <v>1163</v>
      </c>
      <c r="C125" s="2">
        <f>AVERAGE(Pop1_low_severity!C125,Pop1_high_severity!C125,Pop2_low_severity!C125,Pop2_high_severity!C125)</f>
        <v>118</v>
      </c>
      <c r="D125" s="2">
        <f>AVERAGE(Pop1_low_severity!D125,Pop1_high_severity!D125,Pop2_low_severity!D125,Pop2_high_severity!D125)</f>
        <v>2680579.3118160726</v>
      </c>
      <c r="E125" s="2">
        <f>AVERAGE(Pop1_low_severity!E125,Pop1_high_severity!E125,Pop2_low_severity!E125,Pop2_high_severity!E125)</f>
        <v>86805114.193045974</v>
      </c>
      <c r="F125" s="2">
        <f>AVERAGE(Pop1_low_severity!F125,Pop1_high_severity!F125,Pop2_low_severity!F125,Pop2_high_severity!F125)</f>
        <v>26507</v>
      </c>
      <c r="G125" s="2">
        <f>AVERAGE(Pop1_low_severity!G125,Pop1_high_severity!G125,Pop2_low_severity!G125,Pop2_high_severity!G125)</f>
        <v>47</v>
      </c>
      <c r="H125" s="2">
        <f>AVERAGE(Pop1_low_severity!H125,Pop1_high_severity!H125,Pop2_low_severity!H125,Pop2_high_severity!H125)</f>
        <v>2</v>
      </c>
      <c r="I125" s="2">
        <f>AVERAGE(Pop1_low_severity!I125,Pop1_high_severity!I125,Pop2_low_severity!I125,Pop2_high_severity!I125)</f>
        <v>57342172.486113667</v>
      </c>
      <c r="J125" s="2">
        <f>AVERAGE(Pop1_low_severity!J125,Pop1_high_severity!J125,Pop2_low_severity!J125,Pop2_high_severity!J125)</f>
        <v>7109804473.2188759</v>
      </c>
      <c r="K125" s="2">
        <f>AVERAGE(Pop1_low_severity!K125,Pop1_high_severity!K125,Pop2_low_severity!K125,Pop2_high_severity!K125)</f>
        <v>400053</v>
      </c>
      <c r="L125" s="2">
        <f>AVERAGE(Pop1_low_severity!L125,Pop1_high_severity!L125,Pop2_low_severity!L125,Pop2_high_severity!L125)</f>
        <v>0</v>
      </c>
      <c r="M125" s="2">
        <f t="shared" si="3"/>
        <v>2020</v>
      </c>
      <c r="N125">
        <f t="shared" si="4"/>
        <v>2</v>
      </c>
      <c r="O125" t="str">
        <f t="shared" si="5"/>
        <v>2020 Q2</v>
      </c>
    </row>
    <row r="126" spans="1:15">
      <c r="A126" s="3">
        <v>43957</v>
      </c>
      <c r="B126" s="2">
        <f>AVERAGE(Pop1_low_severity!B126,Pop1_high_severity!B126,Pop2_low_severity!B126,Pop2_high_severity!B126)</f>
        <v>1750</v>
      </c>
      <c r="C126" s="2">
        <f>AVERAGE(Pop1_low_severity!C126,Pop1_high_severity!C126,Pop2_low_severity!C126,Pop2_high_severity!C126)</f>
        <v>154</v>
      </c>
      <c r="D126" s="2">
        <f>AVERAGE(Pop1_low_severity!D126,Pop1_high_severity!D126,Pop2_low_severity!D126,Pop2_high_severity!D126)</f>
        <v>2691705.9580311747</v>
      </c>
      <c r="E126" s="2">
        <f>AVERAGE(Pop1_low_severity!E126,Pop1_high_severity!E126,Pop2_low_severity!E126,Pop2_high_severity!E126)</f>
        <v>89496820.150077268</v>
      </c>
      <c r="F126" s="2">
        <f>AVERAGE(Pop1_low_severity!F126,Pop1_high_severity!F126,Pop2_low_severity!F126,Pop2_high_severity!F126)</f>
        <v>26610</v>
      </c>
      <c r="G126" s="2">
        <f>AVERAGE(Pop1_low_severity!G126,Pop1_high_severity!G126,Pop2_low_severity!G126,Pop2_high_severity!G126)</f>
        <v>51</v>
      </c>
      <c r="H126" s="2">
        <f>AVERAGE(Pop1_low_severity!H126,Pop1_high_severity!H126,Pop2_low_severity!H126,Pop2_high_severity!H126)</f>
        <v>5</v>
      </c>
      <c r="I126" s="2">
        <f>AVERAGE(Pop1_low_severity!I126,Pop1_high_severity!I126,Pop2_low_severity!I126,Pop2_high_severity!I126)</f>
        <v>57342877.591978125</v>
      </c>
      <c r="J126" s="2">
        <f>AVERAGE(Pop1_low_severity!J126,Pop1_high_severity!J126,Pop2_low_severity!J126,Pop2_high_severity!J126)</f>
        <v>7167147350.8383522</v>
      </c>
      <c r="K126" s="2">
        <f>AVERAGE(Pop1_low_severity!K126,Pop1_high_severity!K126,Pop2_low_severity!K126,Pop2_high_severity!K126)</f>
        <v>400058</v>
      </c>
      <c r="L126" s="2">
        <f>AVERAGE(Pop1_low_severity!L126,Pop1_high_severity!L126,Pop2_low_severity!L126,Pop2_high_severity!L126)</f>
        <v>0</v>
      </c>
      <c r="M126" s="2">
        <f t="shared" si="3"/>
        <v>2020</v>
      </c>
      <c r="N126">
        <f t="shared" si="4"/>
        <v>2</v>
      </c>
      <c r="O126" t="str">
        <f t="shared" si="5"/>
        <v>2020 Q2</v>
      </c>
    </row>
    <row r="127" spans="1:15">
      <c r="A127" s="3">
        <v>43958</v>
      </c>
      <c r="B127" s="2">
        <f>AVERAGE(Pop1_low_severity!B127,Pop1_high_severity!B127,Pop2_low_severity!B127,Pop2_high_severity!B127)</f>
        <v>1950</v>
      </c>
      <c r="C127" s="2">
        <f>AVERAGE(Pop1_low_severity!C127,Pop1_high_severity!C127,Pop2_low_severity!C127,Pop2_high_severity!C127)</f>
        <v>200</v>
      </c>
      <c r="D127" s="2">
        <f>AVERAGE(Pop1_low_severity!D127,Pop1_high_severity!D127,Pop2_low_severity!D127,Pop2_high_severity!D127)</f>
        <v>2704138.5185307502</v>
      </c>
      <c r="E127" s="2">
        <f>AVERAGE(Pop1_low_severity!E127,Pop1_high_severity!E127,Pop2_low_severity!E127,Pop2_high_severity!E127)</f>
        <v>92200958.669607908</v>
      </c>
      <c r="F127" s="2">
        <f>AVERAGE(Pop1_low_severity!F127,Pop1_high_severity!F127,Pop2_low_severity!F127,Pop2_high_severity!F127)</f>
        <v>26728</v>
      </c>
      <c r="G127" s="2">
        <f>AVERAGE(Pop1_low_severity!G127,Pop1_high_severity!G127,Pop2_low_severity!G127,Pop2_high_severity!G127)</f>
        <v>82</v>
      </c>
      <c r="H127" s="2">
        <f>AVERAGE(Pop1_low_severity!H127,Pop1_high_severity!H127,Pop2_low_severity!H127,Pop2_high_severity!H127)</f>
        <v>6</v>
      </c>
      <c r="I127" s="2">
        <f>AVERAGE(Pop1_low_severity!I127,Pop1_high_severity!I127,Pop2_low_severity!I127,Pop2_high_severity!I127)</f>
        <v>57343529.110465474</v>
      </c>
      <c r="J127" s="2">
        <f>AVERAGE(Pop1_low_severity!J127,Pop1_high_severity!J127,Pop2_low_severity!J127,Pop2_high_severity!J127)</f>
        <v>7224490880.0638199</v>
      </c>
      <c r="K127" s="2">
        <f>AVERAGE(Pop1_low_severity!K127,Pop1_high_severity!K127,Pop2_low_severity!K127,Pop2_high_severity!K127)</f>
        <v>400064</v>
      </c>
      <c r="L127" s="2">
        <f>AVERAGE(Pop1_low_severity!L127,Pop1_high_severity!L127,Pop2_low_severity!L127,Pop2_high_severity!L127)</f>
        <v>0</v>
      </c>
      <c r="M127" s="2">
        <f t="shared" si="3"/>
        <v>2020</v>
      </c>
      <c r="N127">
        <f t="shared" si="4"/>
        <v>2</v>
      </c>
      <c r="O127" t="str">
        <f t="shared" si="5"/>
        <v>2020 Q2</v>
      </c>
    </row>
    <row r="128" spans="1:15">
      <c r="A128" s="3">
        <v>43959</v>
      </c>
      <c r="B128" s="2">
        <f>AVERAGE(Pop1_low_severity!B128,Pop1_high_severity!B128,Pop2_low_severity!B128,Pop2_high_severity!B128)</f>
        <v>1925</v>
      </c>
      <c r="C128" s="2">
        <f>AVERAGE(Pop1_low_severity!C128,Pop1_high_severity!C128,Pop2_low_severity!C128,Pop2_high_severity!C128)</f>
        <v>219</v>
      </c>
      <c r="D128" s="2">
        <f>AVERAGE(Pop1_low_severity!D128,Pop1_high_severity!D128,Pop2_low_severity!D128,Pop2_high_severity!D128)</f>
        <v>2719769.7212277027</v>
      </c>
      <c r="E128" s="2">
        <f>AVERAGE(Pop1_low_severity!E128,Pop1_high_severity!E128,Pop2_low_severity!E128,Pop2_high_severity!E128)</f>
        <v>94920728.391335666</v>
      </c>
      <c r="F128" s="2">
        <f>AVERAGE(Pop1_low_severity!F128,Pop1_high_severity!F128,Pop2_low_severity!F128,Pop2_high_severity!F128)</f>
        <v>26881</v>
      </c>
      <c r="G128" s="2">
        <f>AVERAGE(Pop1_low_severity!G128,Pop1_high_severity!G128,Pop2_low_severity!G128,Pop2_high_severity!G128)</f>
        <v>66</v>
      </c>
      <c r="H128" s="2">
        <f>AVERAGE(Pop1_low_severity!H128,Pop1_high_severity!H128,Pop2_low_severity!H128,Pop2_high_severity!H128)</f>
        <v>8</v>
      </c>
      <c r="I128" s="2">
        <f>AVERAGE(Pop1_low_severity!I128,Pop1_high_severity!I128,Pop2_low_severity!I128,Pop2_high_severity!I128)</f>
        <v>57344618.023531877</v>
      </c>
      <c r="J128" s="2">
        <f>AVERAGE(Pop1_low_severity!J128,Pop1_high_severity!J128,Pop2_low_severity!J128,Pop2_high_severity!J128)</f>
        <v>7281835498.0398502</v>
      </c>
      <c r="K128" s="2">
        <f>AVERAGE(Pop1_low_severity!K128,Pop1_high_severity!K128,Pop2_low_severity!K128,Pop2_high_severity!K128)</f>
        <v>400072</v>
      </c>
      <c r="L128" s="2">
        <f>AVERAGE(Pop1_low_severity!L128,Pop1_high_severity!L128,Pop2_low_severity!L128,Pop2_high_severity!L128)</f>
        <v>0</v>
      </c>
      <c r="M128" s="2">
        <f t="shared" si="3"/>
        <v>2020</v>
      </c>
      <c r="N128">
        <f t="shared" si="4"/>
        <v>2</v>
      </c>
      <c r="O128" t="str">
        <f t="shared" si="5"/>
        <v>2020 Q2</v>
      </c>
    </row>
    <row r="129" spans="1:15">
      <c r="A129" s="3">
        <v>43960</v>
      </c>
      <c r="B129" s="2">
        <f>AVERAGE(Pop1_low_severity!B129,Pop1_high_severity!B129,Pop2_low_severity!B129,Pop2_high_severity!B129)</f>
        <v>1568</v>
      </c>
      <c r="C129" s="2">
        <f>AVERAGE(Pop1_low_severity!C129,Pop1_high_severity!C129,Pop2_low_severity!C129,Pop2_high_severity!C129)</f>
        <v>158</v>
      </c>
      <c r="D129" s="2">
        <f>AVERAGE(Pop1_low_severity!D129,Pop1_high_severity!D129,Pop2_low_severity!D129,Pop2_high_severity!D129)</f>
        <v>2729697.53560912</v>
      </c>
      <c r="E129" s="2">
        <f>AVERAGE(Pop1_low_severity!E129,Pop1_high_severity!E129,Pop2_low_severity!E129,Pop2_high_severity!E129)</f>
        <v>97650425.925694853</v>
      </c>
      <c r="F129" s="2">
        <f>AVERAGE(Pop1_low_severity!F129,Pop1_high_severity!F129,Pop2_low_severity!F129,Pop2_high_severity!F129)</f>
        <v>26973</v>
      </c>
      <c r="G129" s="2">
        <f>AVERAGE(Pop1_low_severity!G129,Pop1_high_severity!G129,Pop2_low_severity!G129,Pop2_high_severity!G129)</f>
        <v>66</v>
      </c>
      <c r="H129" s="2">
        <f>AVERAGE(Pop1_low_severity!H129,Pop1_high_severity!H129,Pop2_low_severity!H129,Pop2_high_severity!H129)</f>
        <v>10</v>
      </c>
      <c r="I129" s="2">
        <f>AVERAGE(Pop1_low_severity!I129,Pop1_high_severity!I129,Pop2_low_severity!I129,Pop2_high_severity!I129)</f>
        <v>57346071.883217148</v>
      </c>
      <c r="J129" s="2">
        <f>AVERAGE(Pop1_low_severity!J129,Pop1_high_severity!J129,Pop2_low_severity!J129,Pop2_high_severity!J129)</f>
        <v>7339181569.8305664</v>
      </c>
      <c r="K129" s="2">
        <f>AVERAGE(Pop1_low_severity!K129,Pop1_high_severity!K129,Pop2_low_severity!K129,Pop2_high_severity!K129)</f>
        <v>400082</v>
      </c>
      <c r="L129" s="2">
        <f>AVERAGE(Pop1_low_severity!L129,Pop1_high_severity!L129,Pop2_low_severity!L129,Pop2_high_severity!L129)</f>
        <v>0</v>
      </c>
      <c r="M129" s="2">
        <f t="shared" si="3"/>
        <v>2020</v>
      </c>
      <c r="N129">
        <f t="shared" si="4"/>
        <v>2</v>
      </c>
      <c r="O129" t="str">
        <f t="shared" si="5"/>
        <v>2020 Q2</v>
      </c>
    </row>
    <row r="130" spans="1:15">
      <c r="A130" s="3">
        <v>43961</v>
      </c>
      <c r="B130" s="2">
        <f>AVERAGE(Pop1_low_severity!B130,Pop1_high_severity!B130,Pop2_low_severity!B130,Pop2_high_severity!B130)</f>
        <v>1083</v>
      </c>
      <c r="C130" s="2">
        <f>AVERAGE(Pop1_low_severity!C130,Pop1_high_severity!C130,Pop2_low_severity!C130,Pop2_high_severity!C130)</f>
        <v>117</v>
      </c>
      <c r="D130" s="2">
        <f>AVERAGE(Pop1_low_severity!D130,Pop1_high_severity!D130,Pop2_low_severity!D130,Pop2_high_severity!D130)</f>
        <v>2734628.002894395</v>
      </c>
      <c r="E130" s="2">
        <f>AVERAGE(Pop1_low_severity!E130,Pop1_high_severity!E130,Pop2_low_severity!E130,Pop2_high_severity!E130)</f>
        <v>100385053.92908917</v>
      </c>
      <c r="F130" s="2">
        <f>AVERAGE(Pop1_low_severity!F130,Pop1_high_severity!F130,Pop2_low_severity!F130,Pop2_high_severity!F130)</f>
        <v>27020</v>
      </c>
      <c r="G130" s="2">
        <f>AVERAGE(Pop1_low_severity!G130,Pop1_high_severity!G130,Pop2_low_severity!G130,Pop2_high_severity!G130)</f>
        <v>70</v>
      </c>
      <c r="H130" s="2">
        <f>AVERAGE(Pop1_low_severity!H130,Pop1_high_severity!H130,Pop2_low_severity!H130,Pop2_high_severity!H130)</f>
        <v>6</v>
      </c>
      <c r="I130" s="2">
        <f>AVERAGE(Pop1_low_severity!I130,Pop1_high_severity!I130,Pop2_low_severity!I130,Pop2_high_severity!I130)</f>
        <v>57346027.885526299</v>
      </c>
      <c r="J130" s="2">
        <f>AVERAGE(Pop1_low_severity!J130,Pop1_high_severity!J130,Pop2_low_severity!J130,Pop2_high_severity!J130)</f>
        <v>7396527597.8535938</v>
      </c>
      <c r="K130" s="2">
        <f>AVERAGE(Pop1_low_severity!K130,Pop1_high_severity!K130,Pop2_low_severity!K130,Pop2_high_severity!K130)</f>
        <v>400088</v>
      </c>
      <c r="L130" s="2">
        <f>AVERAGE(Pop1_low_severity!L130,Pop1_high_severity!L130,Pop2_low_severity!L130,Pop2_high_severity!L130)</f>
        <v>0</v>
      </c>
      <c r="M130" s="2">
        <f t="shared" si="3"/>
        <v>2020</v>
      </c>
      <c r="N130">
        <f t="shared" si="4"/>
        <v>2</v>
      </c>
      <c r="O130" t="str">
        <f t="shared" si="5"/>
        <v>2020 Q2</v>
      </c>
    </row>
    <row r="131" spans="1:15">
      <c r="A131" s="3">
        <v>43962</v>
      </c>
      <c r="B131" s="2">
        <f>AVERAGE(Pop1_low_severity!B131,Pop1_high_severity!B131,Pop2_low_severity!B131,Pop2_high_severity!B131)</f>
        <v>546</v>
      </c>
      <c r="C131" s="2">
        <f>AVERAGE(Pop1_low_severity!C131,Pop1_high_severity!C131,Pop2_low_severity!C131,Pop2_high_severity!C131)</f>
        <v>45</v>
      </c>
      <c r="D131" s="2">
        <f>AVERAGE(Pop1_low_severity!D131,Pop1_high_severity!D131,Pop2_low_severity!D131,Pop2_high_severity!D131)</f>
        <v>2731306.6715172096</v>
      </c>
      <c r="E131" s="2">
        <f>AVERAGE(Pop1_low_severity!E131,Pop1_high_severity!E131,Pop2_low_severity!E131,Pop2_high_severity!E131)</f>
        <v>103116360.60135627</v>
      </c>
      <c r="F131" s="2">
        <f>AVERAGE(Pop1_low_severity!F131,Pop1_high_severity!F131,Pop2_low_severity!F131,Pop2_high_severity!F131)</f>
        <v>26990</v>
      </c>
      <c r="G131" s="2">
        <f>AVERAGE(Pop1_low_severity!G131,Pop1_high_severity!G131,Pop2_low_severity!G131,Pop2_high_severity!G131)</f>
        <v>75</v>
      </c>
      <c r="H131" s="2">
        <f>AVERAGE(Pop1_low_severity!H131,Pop1_high_severity!H131,Pop2_low_severity!H131,Pop2_high_severity!H131)</f>
        <v>6</v>
      </c>
      <c r="I131" s="2">
        <f>AVERAGE(Pop1_low_severity!I131,Pop1_high_severity!I131,Pop2_low_severity!I131,Pop2_high_severity!I131)</f>
        <v>57346979.02081807</v>
      </c>
      <c r="J131" s="2">
        <f>AVERAGE(Pop1_low_severity!J131,Pop1_high_severity!J131,Pop2_low_severity!J131,Pop2_high_severity!J131)</f>
        <v>7453874576.7894125</v>
      </c>
      <c r="K131" s="2">
        <f>AVERAGE(Pop1_low_severity!K131,Pop1_high_severity!K131,Pop2_low_severity!K131,Pop2_high_severity!K131)</f>
        <v>400094</v>
      </c>
      <c r="L131" s="2">
        <f>AVERAGE(Pop1_low_severity!L131,Pop1_high_severity!L131,Pop2_low_severity!L131,Pop2_high_severity!L131)</f>
        <v>0</v>
      </c>
      <c r="M131" s="2">
        <f t="shared" ref="M131:M194" si="6">YEAR(A131)</f>
        <v>2020</v>
      </c>
      <c r="N131">
        <f t="shared" ref="N131:N194" si="7">ROUNDUP(MONTH(A131)/3,0)</f>
        <v>2</v>
      </c>
      <c r="O131" t="str">
        <f t="shared" ref="O131:O194" si="8">M131&amp;" Q"&amp;N131</f>
        <v>2020 Q2</v>
      </c>
    </row>
    <row r="132" spans="1:15">
      <c r="A132" s="3">
        <v>43963</v>
      </c>
      <c r="B132" s="2">
        <f>AVERAGE(Pop1_low_severity!B132,Pop1_high_severity!B132,Pop2_low_severity!B132,Pop2_high_severity!B132)</f>
        <v>1102</v>
      </c>
      <c r="C132" s="2">
        <f>AVERAGE(Pop1_low_severity!C132,Pop1_high_severity!C132,Pop2_low_severity!C132,Pop2_high_severity!C132)</f>
        <v>117</v>
      </c>
      <c r="D132" s="2">
        <f>AVERAGE(Pop1_low_severity!D132,Pop1_high_severity!D132,Pop2_low_severity!D132,Pop2_high_severity!D132)</f>
        <v>2735678.2130582449</v>
      </c>
      <c r="E132" s="2">
        <f>AVERAGE(Pop1_low_severity!E132,Pop1_high_severity!E132,Pop2_low_severity!E132,Pop2_high_severity!E132)</f>
        <v>105852038.81291476</v>
      </c>
      <c r="F132" s="2">
        <f>AVERAGE(Pop1_low_severity!F132,Pop1_high_severity!F132,Pop2_low_severity!F132,Pop2_high_severity!F132)</f>
        <v>27038</v>
      </c>
      <c r="G132" s="2">
        <f>AVERAGE(Pop1_low_severity!G132,Pop1_high_severity!G132,Pop2_low_severity!G132,Pop2_high_severity!G132)</f>
        <v>69</v>
      </c>
      <c r="H132" s="2">
        <f>AVERAGE(Pop1_low_severity!H132,Pop1_high_severity!H132,Pop2_low_severity!H132,Pop2_high_severity!H132)</f>
        <v>6</v>
      </c>
      <c r="I132" s="2">
        <f>AVERAGE(Pop1_low_severity!I132,Pop1_high_severity!I132,Pop2_low_severity!I132,Pop2_high_severity!I132)</f>
        <v>57347415.110408023</v>
      </c>
      <c r="J132" s="2">
        <f>AVERAGE(Pop1_low_severity!J132,Pop1_high_severity!J132,Pop2_low_severity!J132,Pop2_high_severity!J132)</f>
        <v>7511221991.9398193</v>
      </c>
      <c r="K132" s="2">
        <f>AVERAGE(Pop1_low_severity!K132,Pop1_high_severity!K132,Pop2_low_severity!K132,Pop2_high_severity!K132)</f>
        <v>400100</v>
      </c>
      <c r="L132" s="2">
        <f>AVERAGE(Pop1_low_severity!L132,Pop1_high_severity!L132,Pop2_low_severity!L132,Pop2_high_severity!L132)</f>
        <v>0</v>
      </c>
      <c r="M132" s="2">
        <f t="shared" si="6"/>
        <v>2020</v>
      </c>
      <c r="N132">
        <f t="shared" si="7"/>
        <v>2</v>
      </c>
      <c r="O132" t="str">
        <f t="shared" si="8"/>
        <v>2020 Q2</v>
      </c>
    </row>
    <row r="133" spans="1:15">
      <c r="A133" s="3">
        <v>43964</v>
      </c>
      <c r="B133" s="2">
        <f>AVERAGE(Pop1_low_severity!B133,Pop1_high_severity!B133,Pop2_low_severity!B133,Pop2_high_severity!B133)</f>
        <v>1365</v>
      </c>
      <c r="C133" s="2">
        <f>AVERAGE(Pop1_low_severity!C133,Pop1_high_severity!C133,Pop2_low_severity!C133,Pop2_high_severity!C133)</f>
        <v>127</v>
      </c>
      <c r="D133" s="2">
        <f>AVERAGE(Pop1_low_severity!D133,Pop1_high_severity!D133,Pop2_low_severity!D133,Pop2_high_severity!D133)</f>
        <v>2738303.3013635678</v>
      </c>
      <c r="E133" s="2">
        <f>AVERAGE(Pop1_low_severity!E133,Pop1_high_severity!E133,Pop2_low_severity!E133,Pop2_high_severity!E133)</f>
        <v>108590342.11427832</v>
      </c>
      <c r="F133" s="2">
        <f>AVERAGE(Pop1_low_severity!F133,Pop1_high_severity!F133,Pop2_low_severity!F133,Pop2_high_severity!F133)</f>
        <v>27064</v>
      </c>
      <c r="G133" s="2">
        <f>AVERAGE(Pop1_low_severity!G133,Pop1_high_severity!G133,Pop2_low_severity!G133,Pop2_high_severity!G133)</f>
        <v>101</v>
      </c>
      <c r="H133" s="2">
        <f>AVERAGE(Pop1_low_severity!H133,Pop1_high_severity!H133,Pop2_low_severity!H133,Pop2_high_severity!H133)</f>
        <v>8</v>
      </c>
      <c r="I133" s="2">
        <f>AVERAGE(Pop1_low_severity!I133,Pop1_high_severity!I133,Pop2_low_severity!I133,Pop2_high_severity!I133)</f>
        <v>57348171.273327373</v>
      </c>
      <c r="J133" s="2">
        <f>AVERAGE(Pop1_low_severity!J133,Pop1_high_severity!J133,Pop2_low_severity!J133,Pop2_high_severity!J133)</f>
        <v>7568570163.1106472</v>
      </c>
      <c r="K133" s="2">
        <f>AVERAGE(Pop1_low_severity!K133,Pop1_high_severity!K133,Pop2_low_severity!K133,Pop2_high_severity!K133)</f>
        <v>400108</v>
      </c>
      <c r="L133" s="2">
        <f>AVERAGE(Pop1_low_severity!L133,Pop1_high_severity!L133,Pop2_low_severity!L133,Pop2_high_severity!L133)</f>
        <v>0</v>
      </c>
      <c r="M133" s="2">
        <f t="shared" si="6"/>
        <v>2020</v>
      </c>
      <c r="N133">
        <f t="shared" si="7"/>
        <v>2</v>
      </c>
      <c r="O133" t="str">
        <f t="shared" si="8"/>
        <v>2020 Q2</v>
      </c>
    </row>
    <row r="134" spans="1:15">
      <c r="A134" s="3">
        <v>43965</v>
      </c>
      <c r="B134" s="2">
        <f>AVERAGE(Pop1_low_severity!B134,Pop1_high_severity!B134,Pop2_low_severity!B134,Pop2_high_severity!B134)</f>
        <v>1462</v>
      </c>
      <c r="C134" s="2">
        <f>AVERAGE(Pop1_low_severity!C134,Pop1_high_severity!C134,Pop2_low_severity!C134,Pop2_high_severity!C134)</f>
        <v>151</v>
      </c>
      <c r="D134" s="2">
        <f>AVERAGE(Pop1_low_severity!D134,Pop1_high_severity!D134,Pop2_low_severity!D134,Pop2_high_severity!D134)</f>
        <v>2745025.5595820225</v>
      </c>
      <c r="E134" s="2">
        <f>AVERAGE(Pop1_low_severity!E134,Pop1_high_severity!E134,Pop2_low_severity!E134,Pop2_high_severity!E134)</f>
        <v>111335367.6751104</v>
      </c>
      <c r="F134" s="2">
        <f>AVERAGE(Pop1_low_severity!F134,Pop1_high_severity!F134,Pop2_low_severity!F134,Pop2_high_severity!F134)</f>
        <v>27128</v>
      </c>
      <c r="G134" s="2">
        <f>AVERAGE(Pop1_low_severity!G134,Pop1_high_severity!G134,Pop2_low_severity!G134,Pop2_high_severity!G134)</f>
        <v>87</v>
      </c>
      <c r="H134" s="2">
        <f>AVERAGE(Pop1_low_severity!H134,Pop1_high_severity!H134,Pop2_low_severity!H134,Pop2_high_severity!H134)</f>
        <v>5</v>
      </c>
      <c r="I134" s="2">
        <f>AVERAGE(Pop1_low_severity!I134,Pop1_high_severity!I134,Pop2_low_severity!I134,Pop2_high_severity!I134)</f>
        <v>57348689.474409245</v>
      </c>
      <c r="J134" s="2">
        <f>AVERAGE(Pop1_low_severity!J134,Pop1_high_severity!J134,Pop2_low_severity!J134,Pop2_high_severity!J134)</f>
        <v>7625918852.7075558</v>
      </c>
      <c r="K134" s="2">
        <f>AVERAGE(Pop1_low_severity!K134,Pop1_high_severity!K134,Pop2_low_severity!K134,Pop2_high_severity!K134)</f>
        <v>400113</v>
      </c>
      <c r="L134" s="2">
        <f>AVERAGE(Pop1_low_severity!L134,Pop1_high_severity!L134,Pop2_low_severity!L134,Pop2_high_severity!L134)</f>
        <v>0</v>
      </c>
      <c r="M134" s="2">
        <f t="shared" si="6"/>
        <v>2020</v>
      </c>
      <c r="N134">
        <f t="shared" si="7"/>
        <v>2</v>
      </c>
      <c r="O134" t="str">
        <f t="shared" si="8"/>
        <v>2020 Q2</v>
      </c>
    </row>
    <row r="135" spans="1:15">
      <c r="A135" s="3">
        <v>43966</v>
      </c>
      <c r="B135" s="2">
        <f>AVERAGE(Pop1_low_severity!B135,Pop1_high_severity!B135,Pop2_low_severity!B135,Pop2_high_severity!B135)</f>
        <v>1299</v>
      </c>
      <c r="C135" s="2">
        <f>AVERAGE(Pop1_low_severity!C135,Pop1_high_severity!C135,Pop2_low_severity!C135,Pop2_high_severity!C135)</f>
        <v>147</v>
      </c>
      <c r="D135" s="2">
        <f>AVERAGE(Pop1_low_severity!D135,Pop1_high_severity!D135,Pop2_low_severity!D135,Pop2_high_severity!D135)</f>
        <v>2748371.9468428027</v>
      </c>
      <c r="E135" s="2">
        <f>AVERAGE(Pop1_low_severity!E135,Pop1_high_severity!E135,Pop2_low_severity!E135,Pop2_high_severity!E135)</f>
        <v>114083739.62045322</v>
      </c>
      <c r="F135" s="2">
        <f>AVERAGE(Pop1_low_severity!F135,Pop1_high_severity!F135,Pop2_low_severity!F135,Pop2_high_severity!F135)</f>
        <v>27169</v>
      </c>
      <c r="G135" s="2">
        <f>AVERAGE(Pop1_low_severity!G135,Pop1_high_severity!G135,Pop2_low_severity!G135,Pop2_high_severity!G135)</f>
        <v>106</v>
      </c>
      <c r="H135" s="2">
        <f>AVERAGE(Pop1_low_severity!H135,Pop1_high_severity!H135,Pop2_low_severity!H135,Pop2_high_severity!H135)</f>
        <v>10</v>
      </c>
      <c r="I135" s="2">
        <f>AVERAGE(Pop1_low_severity!I135,Pop1_high_severity!I135,Pop2_low_severity!I135,Pop2_high_severity!I135)</f>
        <v>57349915.424789459</v>
      </c>
      <c r="J135" s="2">
        <f>AVERAGE(Pop1_low_severity!J135,Pop1_high_severity!J135,Pop2_low_severity!J135,Pop2_high_severity!J135)</f>
        <v>7683268767.984828</v>
      </c>
      <c r="K135" s="2">
        <f>AVERAGE(Pop1_low_severity!K135,Pop1_high_severity!K135,Pop2_low_severity!K135,Pop2_high_severity!K135)</f>
        <v>400123</v>
      </c>
      <c r="L135" s="2">
        <f>AVERAGE(Pop1_low_severity!L135,Pop1_high_severity!L135,Pop2_low_severity!L135,Pop2_high_severity!L135)</f>
        <v>0</v>
      </c>
      <c r="M135" s="2">
        <f t="shared" si="6"/>
        <v>2020</v>
      </c>
      <c r="N135">
        <f t="shared" si="7"/>
        <v>2</v>
      </c>
      <c r="O135" t="str">
        <f t="shared" si="8"/>
        <v>2020 Q2</v>
      </c>
    </row>
    <row r="136" spans="1:15">
      <c r="A136" s="3">
        <v>43967</v>
      </c>
      <c r="B136" s="2">
        <f>AVERAGE(Pop1_low_severity!B136,Pop1_high_severity!B136,Pop2_low_severity!B136,Pop2_high_severity!B136)</f>
        <v>1174</v>
      </c>
      <c r="C136" s="2">
        <f>AVERAGE(Pop1_low_severity!C136,Pop1_high_severity!C136,Pop2_low_severity!C136,Pop2_high_severity!C136)</f>
        <v>115</v>
      </c>
      <c r="D136" s="2">
        <f>AVERAGE(Pop1_low_severity!D136,Pop1_high_severity!D136,Pop2_low_severity!D136,Pop2_high_severity!D136)</f>
        <v>2753646.1061279601</v>
      </c>
      <c r="E136" s="2">
        <f>AVERAGE(Pop1_low_severity!E136,Pop1_high_severity!E136,Pop2_low_severity!E136,Pop2_high_severity!E136)</f>
        <v>116837385.72858095</v>
      </c>
      <c r="F136" s="2">
        <f>AVERAGE(Pop1_low_severity!F136,Pop1_high_severity!F136,Pop2_low_severity!F136,Pop2_high_severity!F136)</f>
        <v>27205</v>
      </c>
      <c r="G136" s="2">
        <f>AVERAGE(Pop1_low_severity!G136,Pop1_high_severity!G136,Pop2_low_severity!G136,Pop2_high_severity!G136)</f>
        <v>79</v>
      </c>
      <c r="H136" s="2">
        <f>AVERAGE(Pop1_low_severity!H136,Pop1_high_severity!H136,Pop2_low_severity!H136,Pop2_high_severity!H136)</f>
        <v>9</v>
      </c>
      <c r="I136" s="2">
        <f>AVERAGE(Pop1_low_severity!I136,Pop1_high_severity!I136,Pop2_low_severity!I136,Pop2_high_severity!I136)</f>
        <v>57350220.673460349</v>
      </c>
      <c r="J136" s="2">
        <f>AVERAGE(Pop1_low_severity!J136,Pop1_high_severity!J136,Pop2_low_severity!J136,Pop2_high_severity!J136)</f>
        <v>7740618988.8732882</v>
      </c>
      <c r="K136" s="2">
        <f>AVERAGE(Pop1_low_severity!K136,Pop1_high_severity!K136,Pop2_low_severity!K136,Pop2_high_severity!K136)</f>
        <v>400132</v>
      </c>
      <c r="L136" s="2">
        <f>AVERAGE(Pop1_low_severity!L136,Pop1_high_severity!L136,Pop2_low_severity!L136,Pop2_high_severity!L136)</f>
        <v>0</v>
      </c>
      <c r="M136" s="2">
        <f t="shared" si="6"/>
        <v>2020</v>
      </c>
      <c r="N136">
        <f t="shared" si="7"/>
        <v>2</v>
      </c>
      <c r="O136" t="str">
        <f t="shared" si="8"/>
        <v>2020 Q2</v>
      </c>
    </row>
    <row r="137" spans="1:15">
      <c r="A137" s="3">
        <v>43968</v>
      </c>
      <c r="B137" s="2">
        <f>AVERAGE(Pop1_low_severity!B137,Pop1_high_severity!B137,Pop2_low_severity!B137,Pop2_high_severity!B137)</f>
        <v>739</v>
      </c>
      <c r="C137" s="2">
        <f>AVERAGE(Pop1_low_severity!C137,Pop1_high_severity!C137,Pop2_low_severity!C137,Pop2_high_severity!C137)</f>
        <v>67</v>
      </c>
      <c r="D137" s="2">
        <f>AVERAGE(Pop1_low_severity!D137,Pop1_high_severity!D137,Pop2_low_severity!D137,Pop2_high_severity!D137)</f>
        <v>2748722.8041143129</v>
      </c>
      <c r="E137" s="2">
        <f>AVERAGE(Pop1_low_severity!E137,Pop1_high_severity!E137,Pop2_low_severity!E137,Pop2_high_severity!E137)</f>
        <v>119586108.53269547</v>
      </c>
      <c r="F137" s="2">
        <f>AVERAGE(Pop1_low_severity!F137,Pop1_high_severity!F137,Pop2_low_severity!F137,Pop2_high_severity!F137)</f>
        <v>27162</v>
      </c>
      <c r="G137" s="2">
        <f>AVERAGE(Pop1_low_severity!G137,Pop1_high_severity!G137,Pop2_low_severity!G137,Pop2_high_severity!G137)</f>
        <v>110</v>
      </c>
      <c r="H137" s="2">
        <f>AVERAGE(Pop1_low_severity!H137,Pop1_high_severity!H137,Pop2_low_severity!H137,Pop2_high_severity!H137)</f>
        <v>10</v>
      </c>
      <c r="I137" s="2">
        <f>AVERAGE(Pop1_low_severity!I137,Pop1_high_severity!I137,Pop2_low_severity!I137,Pop2_high_severity!I137)</f>
        <v>57352170.248447672</v>
      </c>
      <c r="J137" s="2">
        <f>AVERAGE(Pop1_low_severity!J137,Pop1_high_severity!J137,Pop2_low_severity!J137,Pop2_high_severity!J137)</f>
        <v>7797971159.1117153</v>
      </c>
      <c r="K137" s="2">
        <f>AVERAGE(Pop1_low_severity!K137,Pop1_high_severity!K137,Pop2_low_severity!K137,Pop2_high_severity!K137)</f>
        <v>400142</v>
      </c>
      <c r="L137" s="2">
        <f>AVERAGE(Pop1_low_severity!L137,Pop1_high_severity!L137,Pop2_low_severity!L137,Pop2_high_severity!L137)</f>
        <v>0</v>
      </c>
      <c r="M137" s="2">
        <f t="shared" si="6"/>
        <v>2020</v>
      </c>
      <c r="N137">
        <f t="shared" si="7"/>
        <v>2</v>
      </c>
      <c r="O137" t="str">
        <f t="shared" si="8"/>
        <v>2020 Q2</v>
      </c>
    </row>
    <row r="138" spans="1:15">
      <c r="A138" s="3">
        <v>43969</v>
      </c>
      <c r="B138" s="2">
        <f>AVERAGE(Pop1_low_severity!B138,Pop1_high_severity!B138,Pop2_low_severity!B138,Pop2_high_severity!B138)</f>
        <v>507</v>
      </c>
      <c r="C138" s="2">
        <f>AVERAGE(Pop1_low_severity!C138,Pop1_high_severity!C138,Pop2_low_severity!C138,Pop2_high_severity!C138)</f>
        <v>55</v>
      </c>
      <c r="D138" s="2">
        <f>AVERAGE(Pop1_low_severity!D138,Pop1_high_severity!D138,Pop2_low_severity!D138,Pop2_high_severity!D138)</f>
        <v>2745146.4214287321</v>
      </c>
      <c r="E138" s="2">
        <f>AVERAGE(Pop1_low_severity!E138,Pop1_high_severity!E138,Pop2_low_severity!E138,Pop2_high_severity!E138)</f>
        <v>122331254.95237412</v>
      </c>
      <c r="F138" s="2">
        <f>AVERAGE(Pop1_low_severity!F138,Pop1_high_severity!F138,Pop2_low_severity!F138,Pop2_high_severity!F138)</f>
        <v>27122</v>
      </c>
      <c r="G138" s="2">
        <f>AVERAGE(Pop1_low_severity!G138,Pop1_high_severity!G138,Pop2_low_severity!G138,Pop2_high_severity!G138)</f>
        <v>95</v>
      </c>
      <c r="H138" s="2">
        <f>AVERAGE(Pop1_low_severity!H138,Pop1_high_severity!H138,Pop2_low_severity!H138,Pop2_high_severity!H138)</f>
        <v>7</v>
      </c>
      <c r="I138" s="2">
        <f>AVERAGE(Pop1_low_severity!I138,Pop1_high_severity!I138,Pop2_low_severity!I138,Pop2_high_severity!I138)</f>
        <v>57352278.538708523</v>
      </c>
      <c r="J138" s="2">
        <f>AVERAGE(Pop1_low_severity!J138,Pop1_high_severity!J138,Pop2_low_severity!J138,Pop2_high_severity!J138)</f>
        <v>7855323437.4854546</v>
      </c>
      <c r="K138" s="2">
        <f>AVERAGE(Pop1_low_severity!K138,Pop1_high_severity!K138,Pop2_low_severity!K138,Pop2_high_severity!K138)</f>
        <v>400149</v>
      </c>
      <c r="L138" s="2">
        <f>AVERAGE(Pop1_low_severity!L138,Pop1_high_severity!L138,Pop2_low_severity!L138,Pop2_high_severity!L138)</f>
        <v>0</v>
      </c>
      <c r="M138" s="2">
        <f t="shared" si="6"/>
        <v>2020</v>
      </c>
      <c r="N138">
        <f t="shared" si="7"/>
        <v>2</v>
      </c>
      <c r="O138" t="str">
        <f t="shared" si="8"/>
        <v>2020 Q2</v>
      </c>
    </row>
    <row r="139" spans="1:15">
      <c r="A139" s="3">
        <v>43970</v>
      </c>
      <c r="B139" s="2">
        <f>AVERAGE(Pop1_low_severity!B139,Pop1_high_severity!B139,Pop2_low_severity!B139,Pop2_high_severity!B139)</f>
        <v>864</v>
      </c>
      <c r="C139" s="2">
        <f>AVERAGE(Pop1_low_severity!C139,Pop1_high_severity!C139,Pop2_low_severity!C139,Pop2_high_severity!C139)</f>
        <v>84</v>
      </c>
      <c r="D139" s="2">
        <f>AVERAGE(Pop1_low_severity!D139,Pop1_high_severity!D139,Pop2_low_severity!D139,Pop2_high_severity!D139)</f>
        <v>2742025.2954389974</v>
      </c>
      <c r="E139" s="2">
        <f>AVERAGE(Pop1_low_severity!E139,Pop1_high_severity!E139,Pop2_low_severity!E139,Pop2_high_severity!E139)</f>
        <v>125073280.24806312</v>
      </c>
      <c r="F139" s="2">
        <f>AVERAGE(Pop1_low_severity!F139,Pop1_high_severity!F139,Pop2_low_severity!F139,Pop2_high_severity!F139)</f>
        <v>27100</v>
      </c>
      <c r="G139" s="2">
        <f>AVERAGE(Pop1_low_severity!G139,Pop1_high_severity!G139,Pop2_low_severity!G139,Pop2_high_severity!G139)</f>
        <v>106</v>
      </c>
      <c r="H139" s="2">
        <f>AVERAGE(Pop1_low_severity!H139,Pop1_high_severity!H139,Pop2_low_severity!H139,Pop2_high_severity!H139)</f>
        <v>12</v>
      </c>
      <c r="I139" s="2">
        <f>AVERAGE(Pop1_low_severity!I139,Pop1_high_severity!I139,Pop2_low_severity!I139,Pop2_high_severity!I139)</f>
        <v>57354393.1116478</v>
      </c>
      <c r="J139" s="2">
        <f>AVERAGE(Pop1_low_severity!J139,Pop1_high_severity!J139,Pop2_low_severity!J139,Pop2_high_severity!J139)</f>
        <v>7912677830.6420746</v>
      </c>
      <c r="K139" s="2">
        <f>AVERAGE(Pop1_low_severity!K139,Pop1_high_severity!K139,Pop2_low_severity!K139,Pop2_high_severity!K139)</f>
        <v>400161</v>
      </c>
      <c r="L139" s="2">
        <f>AVERAGE(Pop1_low_severity!L139,Pop1_high_severity!L139,Pop2_low_severity!L139,Pop2_high_severity!L139)</f>
        <v>0</v>
      </c>
      <c r="M139" s="2">
        <f t="shared" si="6"/>
        <v>2020</v>
      </c>
      <c r="N139">
        <f t="shared" si="7"/>
        <v>2</v>
      </c>
      <c r="O139" t="str">
        <f t="shared" si="8"/>
        <v>2020 Q2</v>
      </c>
    </row>
    <row r="140" spans="1:15">
      <c r="A140" s="3">
        <v>43971</v>
      </c>
      <c r="B140" s="2">
        <f>AVERAGE(Pop1_low_severity!B140,Pop1_high_severity!B140,Pop2_low_severity!B140,Pop2_high_severity!B140)</f>
        <v>1168</v>
      </c>
      <c r="C140" s="2">
        <f>AVERAGE(Pop1_low_severity!C140,Pop1_high_severity!C140,Pop2_low_severity!C140,Pop2_high_severity!C140)</f>
        <v>109</v>
      </c>
      <c r="D140" s="2">
        <f>AVERAGE(Pop1_low_severity!D140,Pop1_high_severity!D140,Pop2_low_severity!D140,Pop2_high_severity!D140)</f>
        <v>2744596.6999380523</v>
      </c>
      <c r="E140" s="2">
        <f>AVERAGE(Pop1_low_severity!E140,Pop1_high_severity!E140,Pop2_low_severity!E140,Pop2_high_severity!E140)</f>
        <v>127817876.94875109</v>
      </c>
      <c r="F140" s="2">
        <f>AVERAGE(Pop1_low_severity!F140,Pop1_high_severity!F140,Pop2_low_severity!F140,Pop2_high_severity!F140)</f>
        <v>27117</v>
      </c>
      <c r="G140" s="2">
        <f>AVERAGE(Pop1_low_severity!G140,Pop1_high_severity!G140,Pop2_low_severity!G140,Pop2_high_severity!G140)</f>
        <v>92</v>
      </c>
      <c r="H140" s="2">
        <f>AVERAGE(Pop1_low_severity!H140,Pop1_high_severity!H140,Pop2_low_severity!H140,Pop2_high_severity!H140)</f>
        <v>13</v>
      </c>
      <c r="I140" s="2">
        <f>AVERAGE(Pop1_low_severity!I140,Pop1_high_severity!I140,Pop2_low_severity!I140,Pop2_high_severity!I140)</f>
        <v>57356210.565893903</v>
      </c>
      <c r="J140" s="2">
        <f>AVERAGE(Pop1_low_severity!J140,Pop1_high_severity!J140,Pop2_low_severity!J140,Pop2_high_severity!J140)</f>
        <v>7970034041.2654858</v>
      </c>
      <c r="K140" s="2">
        <f>AVERAGE(Pop1_low_severity!K140,Pop1_high_severity!K140,Pop2_low_severity!K140,Pop2_high_severity!K140)</f>
        <v>400174</v>
      </c>
      <c r="L140" s="2">
        <f>AVERAGE(Pop1_low_severity!L140,Pop1_high_severity!L140,Pop2_low_severity!L140,Pop2_high_severity!L140)</f>
        <v>0</v>
      </c>
      <c r="M140" s="2">
        <f t="shared" si="6"/>
        <v>2020</v>
      </c>
      <c r="N140">
        <f t="shared" si="7"/>
        <v>2</v>
      </c>
      <c r="O140" t="str">
        <f t="shared" si="8"/>
        <v>2020 Q2</v>
      </c>
    </row>
    <row r="141" spans="1:15">
      <c r="A141" s="3">
        <v>43972</v>
      </c>
      <c r="B141" s="2">
        <f>AVERAGE(Pop1_low_severity!B141,Pop1_high_severity!B141,Pop2_low_severity!B141,Pop2_high_severity!B141)</f>
        <v>1331</v>
      </c>
      <c r="C141" s="2">
        <f>AVERAGE(Pop1_low_severity!C141,Pop1_high_severity!C141,Pop2_low_severity!C141,Pop2_high_severity!C141)</f>
        <v>127</v>
      </c>
      <c r="D141" s="2">
        <f>AVERAGE(Pop1_low_severity!D141,Pop1_high_severity!D141,Pop2_low_severity!D141,Pop2_high_severity!D141)</f>
        <v>2746005.568499025</v>
      </c>
      <c r="E141" s="2">
        <f>AVERAGE(Pop1_low_severity!E141,Pop1_high_severity!E141,Pop2_low_severity!E141,Pop2_high_severity!E141)</f>
        <v>130563882.5165</v>
      </c>
      <c r="F141" s="2">
        <f>AVERAGE(Pop1_low_severity!F141,Pop1_high_severity!F141,Pop2_low_severity!F141,Pop2_high_severity!F141)</f>
        <v>27132</v>
      </c>
      <c r="G141" s="2">
        <f>AVERAGE(Pop1_low_severity!G141,Pop1_high_severity!G141,Pop2_low_severity!G141,Pop2_high_severity!G141)</f>
        <v>112</v>
      </c>
      <c r="H141" s="2">
        <f>AVERAGE(Pop1_low_severity!H141,Pop1_high_severity!H141,Pop2_low_severity!H141,Pop2_high_severity!H141)</f>
        <v>12</v>
      </c>
      <c r="I141" s="2">
        <f>AVERAGE(Pop1_low_severity!I141,Pop1_high_severity!I141,Pop2_low_severity!I141,Pop2_high_severity!I141)</f>
        <v>57357222.644151799</v>
      </c>
      <c r="J141" s="2">
        <f>AVERAGE(Pop1_low_severity!J141,Pop1_high_severity!J141,Pop2_low_severity!J141,Pop2_high_severity!J141)</f>
        <v>8027391263.9771404</v>
      </c>
      <c r="K141" s="2">
        <f>AVERAGE(Pop1_low_severity!K141,Pop1_high_severity!K141,Pop2_low_severity!K141,Pop2_high_severity!K141)</f>
        <v>400186</v>
      </c>
      <c r="L141" s="2">
        <f>AVERAGE(Pop1_low_severity!L141,Pop1_high_severity!L141,Pop2_low_severity!L141,Pop2_high_severity!L141)</f>
        <v>0</v>
      </c>
      <c r="M141" s="2">
        <f t="shared" si="6"/>
        <v>2020</v>
      </c>
      <c r="N141">
        <f t="shared" si="7"/>
        <v>2</v>
      </c>
      <c r="O141" t="str">
        <f t="shared" si="8"/>
        <v>2020 Q2</v>
      </c>
    </row>
    <row r="142" spans="1:15">
      <c r="A142" s="3">
        <v>43973</v>
      </c>
      <c r="B142" s="2">
        <f>AVERAGE(Pop1_low_severity!B142,Pop1_high_severity!B142,Pop2_low_severity!B142,Pop2_high_severity!B142)</f>
        <v>669</v>
      </c>
      <c r="C142" s="2">
        <f>AVERAGE(Pop1_low_severity!C142,Pop1_high_severity!C142,Pop2_low_severity!C142,Pop2_high_severity!C142)</f>
        <v>76</v>
      </c>
      <c r="D142" s="2">
        <f>AVERAGE(Pop1_low_severity!D142,Pop1_high_severity!D142,Pop2_low_severity!D142,Pop2_high_severity!D142)</f>
        <v>2740571.3103818148</v>
      </c>
      <c r="E142" s="2">
        <f>AVERAGE(Pop1_low_severity!E142,Pop1_high_severity!E142,Pop2_low_severity!E142,Pop2_high_severity!E142)</f>
        <v>133304453.827132</v>
      </c>
      <c r="F142" s="2">
        <f>AVERAGE(Pop1_low_severity!F142,Pop1_high_severity!F142,Pop2_low_severity!F142,Pop2_high_severity!F142)</f>
        <v>27073</v>
      </c>
      <c r="G142" s="2">
        <f>AVERAGE(Pop1_low_severity!G142,Pop1_high_severity!G142,Pop2_low_severity!G142,Pop2_high_severity!G142)</f>
        <v>135</v>
      </c>
      <c r="H142" s="2">
        <f>AVERAGE(Pop1_low_severity!H142,Pop1_high_severity!H142,Pop2_low_severity!H142,Pop2_high_severity!H142)</f>
        <v>10</v>
      </c>
      <c r="I142" s="2">
        <f>AVERAGE(Pop1_low_severity!I142,Pop1_high_severity!I142,Pop2_low_severity!I142,Pop2_high_severity!I142)</f>
        <v>57357966.939885646</v>
      </c>
      <c r="J142" s="2">
        <f>AVERAGE(Pop1_low_severity!J142,Pop1_high_severity!J142,Pop2_low_severity!J142,Pop2_high_severity!J142)</f>
        <v>8084749230.6895027</v>
      </c>
      <c r="K142" s="2">
        <f>AVERAGE(Pop1_low_severity!K142,Pop1_high_severity!K142,Pop2_low_severity!K142,Pop2_high_severity!K142)</f>
        <v>400196</v>
      </c>
      <c r="L142" s="2">
        <f>AVERAGE(Pop1_low_severity!L142,Pop1_high_severity!L142,Pop2_low_severity!L142,Pop2_high_severity!L142)</f>
        <v>0</v>
      </c>
      <c r="M142" s="2">
        <f t="shared" si="6"/>
        <v>2020</v>
      </c>
      <c r="N142">
        <f t="shared" si="7"/>
        <v>2</v>
      </c>
      <c r="O142" t="str">
        <f t="shared" si="8"/>
        <v>2020 Q2</v>
      </c>
    </row>
    <row r="143" spans="1:15">
      <c r="A143" s="3">
        <v>43974</v>
      </c>
      <c r="B143" s="2">
        <f>AVERAGE(Pop1_low_severity!B143,Pop1_high_severity!B143,Pop2_low_severity!B143,Pop2_high_severity!B143)</f>
        <v>842</v>
      </c>
      <c r="C143" s="2">
        <f>AVERAGE(Pop1_low_severity!C143,Pop1_high_severity!C143,Pop2_low_severity!C143,Pop2_high_severity!C143)</f>
        <v>91</v>
      </c>
      <c r="D143" s="2">
        <f>AVERAGE(Pop1_low_severity!D143,Pop1_high_severity!D143,Pop2_low_severity!D143,Pop2_high_severity!D143)</f>
        <v>2739453.1651621</v>
      </c>
      <c r="E143" s="2">
        <f>AVERAGE(Pop1_low_severity!E143,Pop1_high_severity!E143,Pop2_low_severity!E143,Pop2_high_severity!E143)</f>
        <v>136043906.99354401</v>
      </c>
      <c r="F143" s="2">
        <f>AVERAGE(Pop1_low_severity!F143,Pop1_high_severity!F143,Pop2_low_severity!F143,Pop2_high_severity!F143)</f>
        <v>27047</v>
      </c>
      <c r="G143" s="2">
        <f>AVERAGE(Pop1_low_severity!G143,Pop1_high_severity!G143,Pop2_low_severity!G143,Pop2_high_severity!G143)</f>
        <v>117</v>
      </c>
      <c r="H143" s="2">
        <f>AVERAGE(Pop1_low_severity!H143,Pop1_high_severity!H143,Pop2_low_severity!H143,Pop2_high_severity!H143)</f>
        <v>11</v>
      </c>
      <c r="I143" s="2">
        <f>AVERAGE(Pop1_low_severity!I143,Pop1_high_severity!I143,Pop2_low_severity!I143,Pop2_high_severity!I143)</f>
        <v>57358767.072877496</v>
      </c>
      <c r="J143" s="2">
        <f>AVERAGE(Pop1_low_severity!J143,Pop1_high_severity!J143,Pop2_low_severity!J143,Pop2_high_severity!J143)</f>
        <v>8142107997.8974123</v>
      </c>
      <c r="K143" s="2">
        <f>AVERAGE(Pop1_low_severity!K143,Pop1_high_severity!K143,Pop2_low_severity!K143,Pop2_high_severity!K143)</f>
        <v>400207</v>
      </c>
      <c r="L143" s="2">
        <f>AVERAGE(Pop1_low_severity!L143,Pop1_high_severity!L143,Pop2_low_severity!L143,Pop2_high_severity!L143)</f>
        <v>0</v>
      </c>
      <c r="M143" s="2">
        <f t="shared" si="6"/>
        <v>2020</v>
      </c>
      <c r="N143">
        <f t="shared" si="7"/>
        <v>2</v>
      </c>
      <c r="O143" t="str">
        <f t="shared" si="8"/>
        <v>2020 Q2</v>
      </c>
    </row>
    <row r="144" spans="1:15">
      <c r="A144" s="3">
        <v>43975</v>
      </c>
      <c r="B144" s="2">
        <f>AVERAGE(Pop1_low_severity!B144,Pop1_high_severity!B144,Pop2_low_severity!B144,Pop2_high_severity!B144)</f>
        <v>539</v>
      </c>
      <c r="C144" s="2">
        <f>AVERAGE(Pop1_low_severity!C144,Pop1_high_severity!C144,Pop2_low_severity!C144,Pop2_high_severity!C144)</f>
        <v>55</v>
      </c>
      <c r="D144" s="2">
        <f>AVERAGE(Pop1_low_severity!D144,Pop1_high_severity!D144,Pop2_low_severity!D144,Pop2_high_severity!D144)</f>
        <v>2730555.25709522</v>
      </c>
      <c r="E144" s="2">
        <f>AVERAGE(Pop1_low_severity!E144,Pop1_high_severity!E144,Pop2_low_severity!E144,Pop2_high_severity!E144)</f>
        <v>138774462.24463925</v>
      </c>
      <c r="F144" s="2">
        <f>AVERAGE(Pop1_low_severity!F144,Pop1_high_severity!F144,Pop2_low_severity!F144,Pop2_high_severity!F144)</f>
        <v>26955</v>
      </c>
      <c r="G144" s="2">
        <f>AVERAGE(Pop1_low_severity!G144,Pop1_high_severity!G144,Pop2_low_severity!G144,Pop2_high_severity!G144)</f>
        <v>147</v>
      </c>
      <c r="H144" s="2">
        <f>AVERAGE(Pop1_low_severity!H144,Pop1_high_severity!H144,Pop2_low_severity!H144,Pop2_high_severity!H144)</f>
        <v>12</v>
      </c>
      <c r="I144" s="2">
        <f>AVERAGE(Pop1_low_severity!I144,Pop1_high_severity!I144,Pop2_low_severity!I144,Pop2_high_severity!I144)</f>
        <v>57360025.459567651</v>
      </c>
      <c r="J144" s="2">
        <f>AVERAGE(Pop1_low_severity!J144,Pop1_high_severity!J144,Pop2_low_severity!J144,Pop2_high_severity!J144)</f>
        <v>8199468023.3169518</v>
      </c>
      <c r="K144" s="2">
        <f>AVERAGE(Pop1_low_severity!K144,Pop1_high_severity!K144,Pop2_low_severity!K144,Pop2_high_severity!K144)</f>
        <v>400219</v>
      </c>
      <c r="L144" s="2">
        <f>AVERAGE(Pop1_low_severity!L144,Pop1_high_severity!L144,Pop2_low_severity!L144,Pop2_high_severity!L144)</f>
        <v>0</v>
      </c>
      <c r="M144" s="2">
        <f t="shared" si="6"/>
        <v>2020</v>
      </c>
      <c r="N144">
        <f t="shared" si="7"/>
        <v>2</v>
      </c>
      <c r="O144" t="str">
        <f t="shared" si="8"/>
        <v>2020 Q2</v>
      </c>
    </row>
    <row r="145" spans="1:15">
      <c r="A145" s="3">
        <v>43976</v>
      </c>
      <c r="B145" s="2">
        <f>AVERAGE(Pop1_low_severity!B145,Pop1_high_severity!B145,Pop2_low_severity!B145,Pop2_high_severity!B145)</f>
        <v>350</v>
      </c>
      <c r="C145" s="2">
        <f>AVERAGE(Pop1_low_severity!C145,Pop1_high_severity!C145,Pop2_low_severity!C145,Pop2_high_severity!C145)</f>
        <v>36</v>
      </c>
      <c r="D145" s="2">
        <f>AVERAGE(Pop1_low_severity!D145,Pop1_high_severity!D145,Pop2_low_severity!D145,Pop2_high_severity!D145)</f>
        <v>2720399.5405229977</v>
      </c>
      <c r="E145" s="2">
        <f>AVERAGE(Pop1_low_severity!E145,Pop1_high_severity!E145,Pop2_low_severity!E145,Pop2_high_severity!E145)</f>
        <v>141494861.78341225</v>
      </c>
      <c r="F145" s="2">
        <f>AVERAGE(Pop1_low_severity!F145,Pop1_high_severity!F145,Pop2_low_severity!F145,Pop2_high_severity!F145)</f>
        <v>26857</v>
      </c>
      <c r="G145" s="2">
        <f>AVERAGE(Pop1_low_severity!G145,Pop1_high_severity!G145,Pop2_low_severity!G145,Pop2_high_severity!G145)</f>
        <v>134</v>
      </c>
      <c r="H145" s="2">
        <f>AVERAGE(Pop1_low_severity!H145,Pop1_high_severity!H145,Pop2_low_severity!H145,Pop2_high_severity!H145)</f>
        <v>15</v>
      </c>
      <c r="I145" s="2">
        <f>AVERAGE(Pop1_low_severity!I145,Pop1_high_severity!I145,Pop2_low_severity!I145,Pop2_high_severity!I145)</f>
        <v>57361861.998968735</v>
      </c>
      <c r="J145" s="2">
        <f>AVERAGE(Pop1_low_severity!J145,Pop1_high_severity!J145,Pop2_low_severity!J145,Pop2_high_severity!J145)</f>
        <v>8256829885.3634396</v>
      </c>
      <c r="K145" s="2">
        <f>AVERAGE(Pop1_low_severity!K145,Pop1_high_severity!K145,Pop2_low_severity!K145,Pop2_high_severity!K145)</f>
        <v>400234</v>
      </c>
      <c r="L145" s="2">
        <f>AVERAGE(Pop1_low_severity!L145,Pop1_high_severity!L145,Pop2_low_severity!L145,Pop2_high_severity!L145)</f>
        <v>0</v>
      </c>
      <c r="M145" s="2">
        <f t="shared" si="6"/>
        <v>2020</v>
      </c>
      <c r="N145">
        <f t="shared" si="7"/>
        <v>2</v>
      </c>
      <c r="O145" t="str">
        <f t="shared" si="8"/>
        <v>2020 Q2</v>
      </c>
    </row>
    <row r="146" spans="1:15">
      <c r="A146" s="3">
        <v>43977</v>
      </c>
      <c r="B146" s="2">
        <f>AVERAGE(Pop1_low_severity!B146,Pop1_high_severity!B146,Pop2_low_severity!B146,Pop2_high_severity!B146)</f>
        <v>658</v>
      </c>
      <c r="C146" s="2">
        <f>AVERAGE(Pop1_low_severity!C146,Pop1_high_severity!C146,Pop2_low_severity!C146,Pop2_high_severity!C146)</f>
        <v>65</v>
      </c>
      <c r="D146" s="2">
        <f>AVERAGE(Pop1_low_severity!D146,Pop1_high_severity!D146,Pop2_low_severity!D146,Pop2_high_severity!D146)</f>
        <v>2713140.2073719548</v>
      </c>
      <c r="E146" s="2">
        <f>AVERAGE(Pop1_low_severity!E146,Pop1_high_severity!E146,Pop2_low_severity!E146,Pop2_high_severity!E146)</f>
        <v>144208001.99103427</v>
      </c>
      <c r="F146" s="2">
        <f>AVERAGE(Pop1_low_severity!F146,Pop1_high_severity!F146,Pop2_low_severity!F146,Pop2_high_severity!F146)</f>
        <v>26782</v>
      </c>
      <c r="G146" s="2">
        <f>AVERAGE(Pop1_low_severity!G146,Pop1_high_severity!G146,Pop2_low_severity!G146,Pop2_high_severity!G146)</f>
        <v>140</v>
      </c>
      <c r="H146" s="2">
        <f>AVERAGE(Pop1_low_severity!H146,Pop1_high_severity!H146,Pop2_low_severity!H146,Pop2_high_severity!H146)</f>
        <v>8</v>
      </c>
      <c r="I146" s="2">
        <f>AVERAGE(Pop1_low_severity!I146,Pop1_high_severity!I146,Pop2_low_severity!I146,Pop2_high_severity!I146)</f>
        <v>57362213.788047947</v>
      </c>
      <c r="J146" s="2">
        <f>AVERAGE(Pop1_low_severity!J146,Pop1_high_severity!J146,Pop2_low_severity!J146,Pop2_high_severity!J146)</f>
        <v>8314192099.0715046</v>
      </c>
      <c r="K146" s="2">
        <f>AVERAGE(Pop1_low_severity!K146,Pop1_high_severity!K146,Pop2_low_severity!K146,Pop2_high_severity!K146)</f>
        <v>400242</v>
      </c>
      <c r="L146" s="2">
        <f>AVERAGE(Pop1_low_severity!L146,Pop1_high_severity!L146,Pop2_low_severity!L146,Pop2_high_severity!L146)</f>
        <v>0</v>
      </c>
      <c r="M146" s="2">
        <f t="shared" si="6"/>
        <v>2020</v>
      </c>
      <c r="N146">
        <f t="shared" si="7"/>
        <v>2</v>
      </c>
      <c r="O146" t="str">
        <f t="shared" si="8"/>
        <v>2020 Q2</v>
      </c>
    </row>
    <row r="147" spans="1:15">
      <c r="A147" s="3">
        <v>43978</v>
      </c>
      <c r="B147" s="2">
        <f>AVERAGE(Pop1_low_severity!B147,Pop1_high_severity!B147,Pop2_low_severity!B147,Pop2_high_severity!B147)</f>
        <v>987</v>
      </c>
      <c r="C147" s="2">
        <f>AVERAGE(Pop1_low_severity!C147,Pop1_high_severity!C147,Pop2_low_severity!C147,Pop2_high_severity!C147)</f>
        <v>82</v>
      </c>
      <c r="D147" s="2">
        <f>AVERAGE(Pop1_low_severity!D147,Pop1_high_severity!D147,Pop2_low_severity!D147,Pop2_high_severity!D147)</f>
        <v>2706498.8055369654</v>
      </c>
      <c r="E147" s="2">
        <f>AVERAGE(Pop1_low_severity!E147,Pop1_high_severity!E147,Pop2_low_severity!E147,Pop2_high_severity!E147)</f>
        <v>146914500.81557125</v>
      </c>
      <c r="F147" s="2">
        <f>AVERAGE(Pop1_low_severity!F147,Pop1_high_severity!F147,Pop2_low_severity!F147,Pop2_high_severity!F147)</f>
        <v>26721</v>
      </c>
      <c r="G147" s="2">
        <f>AVERAGE(Pop1_low_severity!G147,Pop1_high_severity!G147,Pop2_low_severity!G147,Pop2_high_severity!G147)</f>
        <v>143</v>
      </c>
      <c r="H147" s="2">
        <f>AVERAGE(Pop1_low_severity!H147,Pop1_high_severity!H147,Pop2_low_severity!H147,Pop2_high_severity!H147)</f>
        <v>14</v>
      </c>
      <c r="I147" s="2">
        <f>AVERAGE(Pop1_low_severity!I147,Pop1_high_severity!I147,Pop2_low_severity!I147,Pop2_high_severity!I147)</f>
        <v>57363630.370978296</v>
      </c>
      <c r="J147" s="2">
        <f>AVERAGE(Pop1_low_severity!J147,Pop1_high_severity!J147,Pop2_low_severity!J147,Pop2_high_severity!J147)</f>
        <v>8371555729.4324684</v>
      </c>
      <c r="K147" s="2">
        <f>AVERAGE(Pop1_low_severity!K147,Pop1_high_severity!K147,Pop2_low_severity!K147,Pop2_high_severity!K147)</f>
        <v>400256</v>
      </c>
      <c r="L147" s="2">
        <f>AVERAGE(Pop1_low_severity!L147,Pop1_high_severity!L147,Pop2_low_severity!L147,Pop2_high_severity!L147)</f>
        <v>0</v>
      </c>
      <c r="M147" s="2">
        <f t="shared" si="6"/>
        <v>2020</v>
      </c>
      <c r="N147">
        <f t="shared" si="7"/>
        <v>2</v>
      </c>
      <c r="O147" t="str">
        <f t="shared" si="8"/>
        <v>2020 Q2</v>
      </c>
    </row>
    <row r="148" spans="1:15">
      <c r="A148" s="3">
        <v>43979</v>
      </c>
      <c r="B148" s="2">
        <f>AVERAGE(Pop1_low_severity!B148,Pop1_high_severity!B148,Pop2_low_severity!B148,Pop2_high_severity!B148)</f>
        <v>1045</v>
      </c>
      <c r="C148" s="2">
        <f>AVERAGE(Pop1_low_severity!C148,Pop1_high_severity!C148,Pop2_low_severity!C148,Pop2_high_severity!C148)</f>
        <v>118</v>
      </c>
      <c r="D148" s="2">
        <f>AVERAGE(Pop1_low_severity!D148,Pop1_high_severity!D148,Pop2_low_severity!D148,Pop2_high_severity!D148)</f>
        <v>2703630.3616467547</v>
      </c>
      <c r="E148" s="2">
        <f>AVERAGE(Pop1_low_severity!E148,Pop1_high_severity!E148,Pop2_low_severity!E148,Pop2_high_severity!E148)</f>
        <v>149618131.16546774</v>
      </c>
      <c r="F148" s="2">
        <f>AVERAGE(Pop1_low_severity!F148,Pop1_high_severity!F148,Pop2_low_severity!F148,Pop2_high_severity!F148)</f>
        <v>26694</v>
      </c>
      <c r="G148" s="2">
        <f>AVERAGE(Pop1_low_severity!G148,Pop1_high_severity!G148,Pop2_low_severity!G148,Pop2_high_severity!G148)</f>
        <v>145</v>
      </c>
      <c r="H148" s="2">
        <f>AVERAGE(Pop1_low_severity!H148,Pop1_high_severity!H148,Pop2_low_severity!H148,Pop2_high_severity!H148)</f>
        <v>15</v>
      </c>
      <c r="I148" s="2">
        <f>AVERAGE(Pop1_low_severity!I148,Pop1_high_severity!I148,Pop2_low_severity!I148,Pop2_high_severity!I148)</f>
        <v>57365878.023101404</v>
      </c>
      <c r="J148" s="2">
        <f>AVERAGE(Pop1_low_severity!J148,Pop1_high_severity!J148,Pop2_low_severity!J148,Pop2_high_severity!J148)</f>
        <v>8428921607.6105576</v>
      </c>
      <c r="K148" s="2">
        <f>AVERAGE(Pop1_low_severity!K148,Pop1_high_severity!K148,Pop2_low_severity!K148,Pop2_high_severity!K148)</f>
        <v>400271</v>
      </c>
      <c r="L148" s="2">
        <f>AVERAGE(Pop1_low_severity!L148,Pop1_high_severity!L148,Pop2_low_severity!L148,Pop2_high_severity!L148)</f>
        <v>0</v>
      </c>
      <c r="M148" s="2">
        <f t="shared" si="6"/>
        <v>2020</v>
      </c>
      <c r="N148">
        <f t="shared" si="7"/>
        <v>2</v>
      </c>
      <c r="O148" t="str">
        <f t="shared" si="8"/>
        <v>2020 Q2</v>
      </c>
    </row>
    <row r="149" spans="1:15">
      <c r="A149" s="3">
        <v>43980</v>
      </c>
      <c r="B149" s="2">
        <f>AVERAGE(Pop1_low_severity!B149,Pop1_high_severity!B149,Pop2_low_severity!B149,Pop2_high_severity!B149)</f>
        <v>846</v>
      </c>
      <c r="C149" s="2">
        <f>AVERAGE(Pop1_low_severity!C149,Pop1_high_severity!C149,Pop2_low_severity!C149,Pop2_high_severity!C149)</f>
        <v>78</v>
      </c>
      <c r="D149" s="2">
        <f>AVERAGE(Pop1_low_severity!D149,Pop1_high_severity!D149,Pop2_low_severity!D149,Pop2_high_severity!D149)</f>
        <v>2696544.8026187425</v>
      </c>
      <c r="E149" s="2">
        <f>AVERAGE(Pop1_low_severity!E149,Pop1_high_severity!E149,Pop2_low_severity!E149,Pop2_high_severity!E149)</f>
        <v>152314675.97708675</v>
      </c>
      <c r="F149" s="2">
        <f>AVERAGE(Pop1_low_severity!F149,Pop1_high_severity!F149,Pop2_low_severity!F149,Pop2_high_severity!F149)</f>
        <v>26630</v>
      </c>
      <c r="G149" s="2">
        <f>AVERAGE(Pop1_low_severity!G149,Pop1_high_severity!G149,Pop2_low_severity!G149,Pop2_high_severity!G149)</f>
        <v>142</v>
      </c>
      <c r="H149" s="2">
        <f>AVERAGE(Pop1_low_severity!H149,Pop1_high_severity!H149,Pop2_low_severity!H149,Pop2_high_severity!H149)</f>
        <v>11</v>
      </c>
      <c r="I149" s="2">
        <f>AVERAGE(Pop1_low_severity!I149,Pop1_high_severity!I149,Pop2_low_severity!I149,Pop2_high_severity!I149)</f>
        <v>57365959.947069004</v>
      </c>
      <c r="J149" s="2">
        <f>AVERAGE(Pop1_low_severity!J149,Pop1_high_severity!J149,Pop2_low_severity!J149,Pop2_high_severity!J149)</f>
        <v>8486287567.5501175</v>
      </c>
      <c r="K149" s="2">
        <f>AVERAGE(Pop1_low_severity!K149,Pop1_high_severity!K149,Pop2_low_severity!K149,Pop2_high_severity!K149)</f>
        <v>400282</v>
      </c>
      <c r="L149" s="2">
        <f>AVERAGE(Pop1_low_severity!L149,Pop1_high_severity!L149,Pop2_low_severity!L149,Pop2_high_severity!L149)</f>
        <v>0</v>
      </c>
      <c r="M149" s="2">
        <f t="shared" si="6"/>
        <v>2020</v>
      </c>
      <c r="N149">
        <f t="shared" si="7"/>
        <v>2</v>
      </c>
      <c r="O149" t="str">
        <f t="shared" si="8"/>
        <v>2020 Q2</v>
      </c>
    </row>
    <row r="150" spans="1:15">
      <c r="A150" s="3">
        <v>43981</v>
      </c>
      <c r="B150" s="2">
        <f>AVERAGE(Pop1_low_severity!B150,Pop1_high_severity!B150,Pop2_low_severity!B150,Pop2_high_severity!B150)</f>
        <v>714</v>
      </c>
      <c r="C150" s="2">
        <f>AVERAGE(Pop1_low_severity!C150,Pop1_high_severity!C150,Pop2_low_severity!C150,Pop2_high_severity!C150)</f>
        <v>78</v>
      </c>
      <c r="D150" s="2">
        <f>AVERAGE(Pop1_low_severity!D150,Pop1_high_severity!D150,Pop2_low_severity!D150,Pop2_high_severity!D150)</f>
        <v>2689107.6997235026</v>
      </c>
      <c r="E150" s="2">
        <f>AVERAGE(Pop1_low_severity!E150,Pop1_high_severity!E150,Pop2_low_severity!E150,Pop2_high_severity!E150)</f>
        <v>155003783.65531</v>
      </c>
      <c r="F150" s="2">
        <f>AVERAGE(Pop1_low_severity!F150,Pop1_high_severity!F150,Pop2_low_severity!F150,Pop2_high_severity!F150)</f>
        <v>26558</v>
      </c>
      <c r="G150" s="2">
        <f>AVERAGE(Pop1_low_severity!G150,Pop1_high_severity!G150,Pop2_low_severity!G150,Pop2_high_severity!G150)</f>
        <v>150</v>
      </c>
      <c r="H150" s="2">
        <f>AVERAGE(Pop1_low_severity!H150,Pop1_high_severity!H150,Pop2_low_severity!H150,Pop2_high_severity!H150)</f>
        <v>14</v>
      </c>
      <c r="I150" s="2">
        <f>AVERAGE(Pop1_low_severity!I150,Pop1_high_severity!I150,Pop2_low_severity!I150,Pop2_high_severity!I150)</f>
        <v>57367518.38336812</v>
      </c>
      <c r="J150" s="2">
        <f>AVERAGE(Pop1_low_severity!J150,Pop1_high_severity!J150,Pop2_low_severity!J150,Pop2_high_severity!J150)</f>
        <v>8543655085.7235022</v>
      </c>
      <c r="K150" s="2">
        <f>AVERAGE(Pop1_low_severity!K150,Pop1_high_severity!K150,Pop2_low_severity!K150,Pop2_high_severity!K150)</f>
        <v>400296</v>
      </c>
      <c r="L150" s="2">
        <f>AVERAGE(Pop1_low_severity!L150,Pop1_high_severity!L150,Pop2_low_severity!L150,Pop2_high_severity!L150)</f>
        <v>0</v>
      </c>
      <c r="M150" s="2">
        <f t="shared" si="6"/>
        <v>2020</v>
      </c>
      <c r="N150">
        <f t="shared" si="7"/>
        <v>2</v>
      </c>
      <c r="O150" t="str">
        <f t="shared" si="8"/>
        <v>2020 Q2</v>
      </c>
    </row>
    <row r="151" spans="1:15">
      <c r="A151" s="3">
        <v>43982</v>
      </c>
      <c r="B151" s="2">
        <f>AVERAGE(Pop1_low_severity!B151,Pop1_high_severity!B151,Pop2_low_severity!B151,Pop2_high_severity!B151)</f>
        <v>598</v>
      </c>
      <c r="C151" s="2">
        <f>AVERAGE(Pop1_low_severity!C151,Pop1_high_severity!C151,Pop2_low_severity!C151,Pop2_high_severity!C151)</f>
        <v>58</v>
      </c>
      <c r="D151" s="2">
        <f>AVERAGE(Pop1_low_severity!D151,Pop1_high_severity!D151,Pop2_low_severity!D151,Pop2_high_severity!D151)</f>
        <v>2681811.2295166976</v>
      </c>
      <c r="E151" s="2">
        <f>AVERAGE(Pop1_low_severity!E151,Pop1_high_severity!E151,Pop2_low_severity!E151,Pop2_high_severity!E151)</f>
        <v>157685594.885077</v>
      </c>
      <c r="F151" s="2">
        <f>AVERAGE(Pop1_low_severity!F151,Pop1_high_severity!F151,Pop2_low_severity!F151,Pop2_high_severity!F151)</f>
        <v>26483</v>
      </c>
      <c r="G151" s="2">
        <f>AVERAGE(Pop1_low_severity!G151,Pop1_high_severity!G151,Pop2_low_severity!G151,Pop2_high_severity!G151)</f>
        <v>133</v>
      </c>
      <c r="H151" s="2">
        <f>AVERAGE(Pop1_low_severity!H151,Pop1_high_severity!H151,Pop2_low_severity!H151,Pop2_high_severity!H151)</f>
        <v>4</v>
      </c>
      <c r="I151" s="2">
        <f>AVERAGE(Pop1_low_severity!I151,Pop1_high_severity!I151,Pop2_low_severity!I151,Pop2_high_severity!I151)</f>
        <v>57366870.312491342</v>
      </c>
      <c r="J151" s="2">
        <f>AVERAGE(Pop1_low_severity!J151,Pop1_high_severity!J151,Pop2_low_severity!J151,Pop2_high_severity!J151)</f>
        <v>8601021956.2634869</v>
      </c>
      <c r="K151" s="2">
        <f>AVERAGE(Pop1_low_severity!K151,Pop1_high_severity!K151,Pop2_low_severity!K151,Pop2_high_severity!K151)</f>
        <v>400300</v>
      </c>
      <c r="L151" s="2">
        <f>AVERAGE(Pop1_low_severity!L151,Pop1_high_severity!L151,Pop2_low_severity!L151,Pop2_high_severity!L151)</f>
        <v>0</v>
      </c>
      <c r="M151" s="2">
        <f t="shared" si="6"/>
        <v>2020</v>
      </c>
      <c r="N151">
        <f t="shared" si="7"/>
        <v>2</v>
      </c>
      <c r="O151" t="str">
        <f t="shared" si="8"/>
        <v>2020 Q2</v>
      </c>
    </row>
    <row r="152" spans="1:15">
      <c r="A152" s="3">
        <v>43983</v>
      </c>
      <c r="B152" s="2">
        <f>AVERAGE(Pop1_low_severity!B152,Pop1_high_severity!B152,Pop2_low_severity!B152,Pop2_high_severity!B152)</f>
        <v>285</v>
      </c>
      <c r="C152" s="2">
        <f>AVERAGE(Pop1_low_severity!C152,Pop1_high_severity!C152,Pop2_low_severity!C152,Pop2_high_severity!C152)</f>
        <v>23</v>
      </c>
      <c r="D152" s="2">
        <f>AVERAGE(Pop1_low_severity!D152,Pop1_high_severity!D152,Pop2_low_severity!D152,Pop2_high_severity!D152)</f>
        <v>2667375.5776401651</v>
      </c>
      <c r="E152" s="2">
        <f>AVERAGE(Pop1_low_severity!E152,Pop1_high_severity!E152,Pop2_low_severity!E152,Pop2_high_severity!E152)</f>
        <v>160352970.47246677</v>
      </c>
      <c r="F152" s="2">
        <f>AVERAGE(Pop1_low_severity!F152,Pop1_high_severity!F152,Pop2_low_severity!F152,Pop2_high_severity!F152)</f>
        <v>26328</v>
      </c>
      <c r="G152" s="2">
        <f>AVERAGE(Pop1_low_severity!G152,Pop1_high_severity!G152,Pop2_low_severity!G152,Pop2_high_severity!G152)</f>
        <v>178</v>
      </c>
      <c r="H152" s="2">
        <f>AVERAGE(Pop1_low_severity!H152,Pop1_high_severity!H152,Pop2_low_severity!H152,Pop2_high_severity!H152)</f>
        <v>15</v>
      </c>
      <c r="I152" s="2">
        <f>AVERAGE(Pop1_low_severity!I152,Pop1_high_severity!I152,Pop2_low_severity!I152,Pop2_high_severity!I152)</f>
        <v>57369123.699472897</v>
      </c>
      <c r="J152" s="2">
        <f>AVERAGE(Pop1_low_severity!J152,Pop1_high_severity!J152,Pop2_low_severity!J152,Pop2_high_severity!J152)</f>
        <v>8658391079.922966</v>
      </c>
      <c r="K152" s="2">
        <f>AVERAGE(Pop1_low_severity!K152,Pop1_high_severity!K152,Pop2_low_severity!K152,Pop2_high_severity!K152)</f>
        <v>400315</v>
      </c>
      <c r="L152" s="2">
        <f>AVERAGE(Pop1_low_severity!L152,Pop1_high_severity!L152,Pop2_low_severity!L152,Pop2_high_severity!L152)</f>
        <v>0</v>
      </c>
      <c r="M152" s="2">
        <f t="shared" si="6"/>
        <v>2020</v>
      </c>
      <c r="N152">
        <f t="shared" si="7"/>
        <v>2</v>
      </c>
      <c r="O152" t="str">
        <f t="shared" si="8"/>
        <v>2020 Q2</v>
      </c>
    </row>
    <row r="153" spans="1:15">
      <c r="A153" s="3">
        <v>43984</v>
      </c>
      <c r="B153" s="2">
        <f>AVERAGE(Pop1_low_severity!B153,Pop1_high_severity!B153,Pop2_low_severity!B153,Pop2_high_severity!B153)</f>
        <v>218</v>
      </c>
      <c r="C153" s="2">
        <f>AVERAGE(Pop1_low_severity!C153,Pop1_high_severity!C153,Pop2_low_severity!C153,Pop2_high_severity!C153)</f>
        <v>21</v>
      </c>
      <c r="D153" s="2">
        <f>AVERAGE(Pop1_low_severity!D153,Pop1_high_severity!D153,Pop2_low_severity!D153,Pop2_high_severity!D153)</f>
        <v>2654997.5409113048</v>
      </c>
      <c r="E153" s="2">
        <f>AVERAGE(Pop1_low_severity!E153,Pop1_high_severity!E153,Pop2_low_severity!E153,Pop2_high_severity!E153)</f>
        <v>163007968.01062825</v>
      </c>
      <c r="F153" s="2">
        <f>AVERAGE(Pop1_low_severity!F153,Pop1_high_severity!F153,Pop2_low_severity!F153,Pop2_high_severity!F153)</f>
        <v>26199</v>
      </c>
      <c r="G153" s="2">
        <f>AVERAGE(Pop1_low_severity!G153,Pop1_high_severity!G153,Pop2_low_severity!G153,Pop2_high_severity!G153)</f>
        <v>150</v>
      </c>
      <c r="H153" s="2">
        <f>AVERAGE(Pop1_low_severity!H153,Pop1_high_severity!H153,Pop2_low_severity!H153,Pop2_high_severity!H153)</f>
        <v>11</v>
      </c>
      <c r="I153" s="2">
        <f>AVERAGE(Pop1_low_severity!I153,Pop1_high_severity!I153,Pop2_low_severity!I153,Pop2_high_severity!I153)</f>
        <v>57369873.848492354</v>
      </c>
      <c r="J153" s="2">
        <f>AVERAGE(Pop1_low_severity!J153,Pop1_high_severity!J153,Pop2_low_severity!J153,Pop2_high_severity!J153)</f>
        <v>8715760953.7489738</v>
      </c>
      <c r="K153" s="2">
        <f>AVERAGE(Pop1_low_severity!K153,Pop1_high_severity!K153,Pop2_low_severity!K153,Pop2_high_severity!K153)</f>
        <v>400326</v>
      </c>
      <c r="L153" s="2">
        <f>AVERAGE(Pop1_low_severity!L153,Pop1_high_severity!L153,Pop2_low_severity!L153,Pop2_high_severity!L153)</f>
        <v>0</v>
      </c>
      <c r="M153" s="2">
        <f t="shared" si="6"/>
        <v>2020</v>
      </c>
      <c r="N153">
        <f t="shared" si="7"/>
        <v>2</v>
      </c>
      <c r="O153" t="str">
        <f t="shared" si="8"/>
        <v>2020 Q2</v>
      </c>
    </row>
    <row r="154" spans="1:15">
      <c r="A154" s="3">
        <v>43985</v>
      </c>
      <c r="B154" s="2">
        <f>AVERAGE(Pop1_low_severity!B154,Pop1_high_severity!B154,Pop2_low_severity!B154,Pop2_high_severity!B154)</f>
        <v>491</v>
      </c>
      <c r="C154" s="2">
        <f>AVERAGE(Pop1_low_severity!C154,Pop1_high_severity!C154,Pop2_low_severity!C154,Pop2_high_severity!C154)</f>
        <v>38</v>
      </c>
      <c r="D154" s="2">
        <f>AVERAGE(Pop1_low_severity!D154,Pop1_high_severity!D154,Pop2_low_severity!D154,Pop2_high_severity!D154)</f>
        <v>2640567.2886339375</v>
      </c>
      <c r="E154" s="2">
        <f>AVERAGE(Pop1_low_severity!E154,Pop1_high_severity!E154,Pop2_low_severity!E154,Pop2_high_severity!E154)</f>
        <v>165648535.31351224</v>
      </c>
      <c r="F154" s="2">
        <f>AVERAGE(Pop1_low_severity!F154,Pop1_high_severity!F154,Pop2_low_severity!F154,Pop2_high_severity!F154)</f>
        <v>26055</v>
      </c>
      <c r="G154" s="2">
        <f>AVERAGE(Pop1_low_severity!G154,Pop1_high_severity!G154,Pop2_low_severity!G154,Pop2_high_severity!G154)</f>
        <v>182</v>
      </c>
      <c r="H154" s="2">
        <f>AVERAGE(Pop1_low_severity!H154,Pop1_high_severity!H154,Pop2_low_severity!H154,Pop2_high_severity!H154)</f>
        <v>13</v>
      </c>
      <c r="I154" s="2">
        <f>AVERAGE(Pop1_low_severity!I154,Pop1_high_severity!I154,Pop2_low_severity!I154,Pop2_high_severity!I154)</f>
        <v>57371525.952878729</v>
      </c>
      <c r="J154" s="2">
        <f>AVERAGE(Pop1_low_severity!J154,Pop1_high_severity!J154,Pop2_low_severity!J154,Pop2_high_severity!J154)</f>
        <v>8773132479.631813</v>
      </c>
      <c r="K154" s="2">
        <f>AVERAGE(Pop1_low_severity!K154,Pop1_high_severity!K154,Pop2_low_severity!K154,Pop2_high_severity!K154)</f>
        <v>400339</v>
      </c>
      <c r="L154" s="2">
        <f>AVERAGE(Pop1_low_severity!L154,Pop1_high_severity!L154,Pop2_low_severity!L154,Pop2_high_severity!L154)</f>
        <v>0</v>
      </c>
      <c r="M154" s="2">
        <f t="shared" si="6"/>
        <v>2020</v>
      </c>
      <c r="N154">
        <f t="shared" si="7"/>
        <v>2</v>
      </c>
      <c r="O154" t="str">
        <f t="shared" si="8"/>
        <v>2020 Q2</v>
      </c>
    </row>
    <row r="155" spans="1:15">
      <c r="A155" s="3">
        <v>43986</v>
      </c>
      <c r="B155" s="2">
        <f>AVERAGE(Pop1_low_severity!B155,Pop1_high_severity!B155,Pop2_low_severity!B155,Pop2_high_severity!B155)</f>
        <v>795</v>
      </c>
      <c r="C155" s="2">
        <f>AVERAGE(Pop1_low_severity!C155,Pop1_high_severity!C155,Pop2_low_severity!C155,Pop2_high_severity!C155)</f>
        <v>70</v>
      </c>
      <c r="D155" s="2">
        <f>AVERAGE(Pop1_low_severity!D155,Pop1_high_severity!D155,Pop2_low_severity!D155,Pop2_high_severity!D155)</f>
        <v>2632284.3694657926</v>
      </c>
      <c r="E155" s="2">
        <f>AVERAGE(Pop1_low_severity!E155,Pop1_high_severity!E155,Pop2_low_severity!E155,Pop2_high_severity!E155)</f>
        <v>168280819.66147798</v>
      </c>
      <c r="F155" s="2">
        <f>AVERAGE(Pop1_low_severity!F155,Pop1_high_severity!F155,Pop2_low_severity!F155,Pop2_high_severity!F155)</f>
        <v>25968</v>
      </c>
      <c r="G155" s="2">
        <f>AVERAGE(Pop1_low_severity!G155,Pop1_high_severity!G155,Pop2_low_severity!G155,Pop2_high_severity!G155)</f>
        <v>157</v>
      </c>
      <c r="H155" s="2">
        <f>AVERAGE(Pop1_low_severity!H155,Pop1_high_severity!H155,Pop2_low_severity!H155,Pop2_high_severity!H155)</f>
        <v>14</v>
      </c>
      <c r="I155" s="2">
        <f>AVERAGE(Pop1_low_severity!I155,Pop1_high_severity!I155,Pop2_low_severity!I155,Pop2_high_severity!I155)</f>
        <v>57372793.842639297</v>
      </c>
      <c r="J155" s="2">
        <f>AVERAGE(Pop1_low_severity!J155,Pop1_high_severity!J155,Pop2_low_severity!J155,Pop2_high_severity!J155)</f>
        <v>8830505273.6069908</v>
      </c>
      <c r="K155" s="2">
        <f>AVERAGE(Pop1_low_severity!K155,Pop1_high_severity!K155,Pop2_low_severity!K155,Pop2_high_severity!K155)</f>
        <v>400353</v>
      </c>
      <c r="L155" s="2">
        <f>AVERAGE(Pop1_low_severity!L155,Pop1_high_severity!L155,Pop2_low_severity!L155,Pop2_high_severity!L155)</f>
        <v>0</v>
      </c>
      <c r="M155" s="2">
        <f t="shared" si="6"/>
        <v>2020</v>
      </c>
      <c r="N155">
        <f t="shared" si="7"/>
        <v>2</v>
      </c>
      <c r="O155" t="str">
        <f t="shared" si="8"/>
        <v>2020 Q2</v>
      </c>
    </row>
    <row r="156" spans="1:15">
      <c r="A156" s="3">
        <v>43987</v>
      </c>
      <c r="B156" s="2">
        <f>AVERAGE(Pop1_low_severity!B156,Pop1_high_severity!B156,Pop2_low_severity!B156,Pop2_high_severity!B156)</f>
        <v>846</v>
      </c>
      <c r="C156" s="2">
        <f>AVERAGE(Pop1_low_severity!C156,Pop1_high_severity!C156,Pop2_low_severity!C156,Pop2_high_severity!C156)</f>
        <v>110</v>
      </c>
      <c r="D156" s="2">
        <f>AVERAGE(Pop1_low_severity!D156,Pop1_high_severity!D156,Pop2_low_severity!D156,Pop2_high_severity!D156)</f>
        <v>2629134.7102672923</v>
      </c>
      <c r="E156" s="2">
        <f>AVERAGE(Pop1_low_severity!E156,Pop1_high_severity!E156,Pop2_low_severity!E156,Pop2_high_severity!E156)</f>
        <v>170909954.39424551</v>
      </c>
      <c r="F156" s="2">
        <f>AVERAGE(Pop1_low_severity!F156,Pop1_high_severity!F156,Pop2_low_severity!F156,Pop2_high_severity!F156)</f>
        <v>25936</v>
      </c>
      <c r="G156" s="2">
        <f>AVERAGE(Pop1_low_severity!G156,Pop1_high_severity!G156,Pop2_low_severity!G156,Pop2_high_severity!G156)</f>
        <v>142</v>
      </c>
      <c r="H156" s="2">
        <f>AVERAGE(Pop1_low_severity!H156,Pop1_high_severity!H156,Pop2_low_severity!H156,Pop2_high_severity!H156)</f>
        <v>13</v>
      </c>
      <c r="I156" s="2">
        <f>AVERAGE(Pop1_low_severity!I156,Pop1_high_severity!I156,Pop2_low_severity!I156,Pop2_high_severity!I156)</f>
        <v>57374113.876367651</v>
      </c>
      <c r="J156" s="2">
        <f>AVERAGE(Pop1_low_severity!J156,Pop1_high_severity!J156,Pop2_low_severity!J156,Pop2_high_severity!J156)</f>
        <v>8887879387.4883289</v>
      </c>
      <c r="K156" s="2">
        <f>AVERAGE(Pop1_low_severity!K156,Pop1_high_severity!K156,Pop2_low_severity!K156,Pop2_high_severity!K156)</f>
        <v>400366</v>
      </c>
      <c r="L156" s="2">
        <f>AVERAGE(Pop1_low_severity!L156,Pop1_high_severity!L156,Pop2_low_severity!L156,Pop2_high_severity!L156)</f>
        <v>0</v>
      </c>
      <c r="M156" s="2">
        <f t="shared" si="6"/>
        <v>2020</v>
      </c>
      <c r="N156">
        <f t="shared" si="7"/>
        <v>2</v>
      </c>
      <c r="O156" t="str">
        <f t="shared" si="8"/>
        <v>2020 Q2</v>
      </c>
    </row>
    <row r="157" spans="1:15">
      <c r="A157" s="3">
        <v>43988</v>
      </c>
      <c r="B157" s="2">
        <f>AVERAGE(Pop1_low_severity!B157,Pop1_high_severity!B157,Pop2_low_severity!B157,Pop2_high_severity!B157)</f>
        <v>693</v>
      </c>
      <c r="C157" s="2">
        <f>AVERAGE(Pop1_low_severity!C157,Pop1_high_severity!C157,Pop2_low_severity!C157,Pop2_high_severity!C157)</f>
        <v>93</v>
      </c>
      <c r="D157" s="2">
        <f>AVERAGE(Pop1_low_severity!D157,Pop1_high_severity!D157,Pop2_low_severity!D157,Pop2_high_severity!D157)</f>
        <v>2622246.2836272623</v>
      </c>
      <c r="E157" s="2">
        <f>AVERAGE(Pop1_low_severity!E157,Pop1_high_severity!E157,Pop2_low_severity!E157,Pop2_high_severity!E157)</f>
        <v>173532200.67362249</v>
      </c>
      <c r="F157" s="2">
        <f>AVERAGE(Pop1_low_severity!F157,Pop1_high_severity!F157,Pop2_low_severity!F157,Pop2_high_severity!F157)</f>
        <v>25863</v>
      </c>
      <c r="G157" s="2">
        <f>AVERAGE(Pop1_low_severity!G157,Pop1_high_severity!G157,Pop2_low_severity!G157,Pop2_high_severity!G157)</f>
        <v>166</v>
      </c>
      <c r="H157" s="2">
        <f>AVERAGE(Pop1_low_severity!H157,Pop1_high_severity!H157,Pop2_low_severity!H157,Pop2_high_severity!H157)</f>
        <v>15</v>
      </c>
      <c r="I157" s="2">
        <f>AVERAGE(Pop1_low_severity!I157,Pop1_high_severity!I157,Pop2_low_severity!I157,Pop2_high_severity!I157)</f>
        <v>57375632.104068667</v>
      </c>
      <c r="J157" s="2">
        <f>AVERAGE(Pop1_low_severity!J157,Pop1_high_severity!J157,Pop2_low_severity!J157,Pop2_high_severity!J157)</f>
        <v>8945255019.4349022</v>
      </c>
      <c r="K157" s="2">
        <f>AVERAGE(Pop1_low_severity!K157,Pop1_high_severity!K157,Pop2_low_severity!K157,Pop2_high_severity!K157)</f>
        <v>400381</v>
      </c>
      <c r="L157" s="2">
        <f>AVERAGE(Pop1_low_severity!L157,Pop1_high_severity!L157,Pop2_low_severity!L157,Pop2_high_severity!L157)</f>
        <v>0</v>
      </c>
      <c r="M157" s="2">
        <f t="shared" si="6"/>
        <v>2020</v>
      </c>
      <c r="N157">
        <f t="shared" si="7"/>
        <v>2</v>
      </c>
      <c r="O157" t="str">
        <f t="shared" si="8"/>
        <v>2020 Q2</v>
      </c>
    </row>
    <row r="158" spans="1:15">
      <c r="A158" s="3">
        <v>43989</v>
      </c>
      <c r="B158" s="2">
        <f>AVERAGE(Pop1_low_severity!B158,Pop1_high_severity!B158,Pop2_low_severity!B158,Pop2_high_severity!B158)</f>
        <v>456</v>
      </c>
      <c r="C158" s="2">
        <f>AVERAGE(Pop1_low_severity!C158,Pop1_high_severity!C158,Pop2_low_severity!C158,Pop2_high_severity!C158)</f>
        <v>44</v>
      </c>
      <c r="D158" s="2">
        <f>AVERAGE(Pop1_low_severity!D158,Pop1_high_severity!D158,Pop2_low_severity!D158,Pop2_high_severity!D158)</f>
        <v>2609765.0497845351</v>
      </c>
      <c r="E158" s="2">
        <f>AVERAGE(Pop1_low_severity!E158,Pop1_high_severity!E158,Pop2_low_severity!E158,Pop2_high_severity!E158)</f>
        <v>176141965.71290725</v>
      </c>
      <c r="F158" s="2">
        <f>AVERAGE(Pop1_low_severity!F158,Pop1_high_severity!F158,Pop2_low_severity!F158,Pop2_high_severity!F158)</f>
        <v>25740</v>
      </c>
      <c r="G158" s="2">
        <f>AVERAGE(Pop1_low_severity!G158,Pop1_high_severity!G158,Pop2_low_severity!G158,Pop2_high_severity!G158)</f>
        <v>167</v>
      </c>
      <c r="H158" s="2">
        <f>AVERAGE(Pop1_low_severity!H158,Pop1_high_severity!H158,Pop2_low_severity!H158,Pop2_high_severity!H158)</f>
        <v>13</v>
      </c>
      <c r="I158" s="2">
        <f>AVERAGE(Pop1_low_severity!I158,Pop1_high_severity!I158,Pop2_low_severity!I158,Pop2_high_severity!I158)</f>
        <v>57377106.432670251</v>
      </c>
      <c r="J158" s="2">
        <f>AVERAGE(Pop1_low_severity!J158,Pop1_high_severity!J158,Pop2_low_severity!J158,Pop2_high_severity!J158)</f>
        <v>9002632126.0000801</v>
      </c>
      <c r="K158" s="2">
        <f>AVERAGE(Pop1_low_severity!K158,Pop1_high_severity!K158,Pop2_low_severity!K158,Pop2_high_severity!K158)</f>
        <v>400393</v>
      </c>
      <c r="L158" s="2">
        <f>AVERAGE(Pop1_low_severity!L158,Pop1_high_severity!L158,Pop2_low_severity!L158,Pop2_high_severity!L158)</f>
        <v>1</v>
      </c>
      <c r="M158" s="2">
        <f t="shared" si="6"/>
        <v>2020</v>
      </c>
      <c r="N158">
        <f t="shared" si="7"/>
        <v>2</v>
      </c>
      <c r="O158" t="str">
        <f t="shared" si="8"/>
        <v>2020 Q2</v>
      </c>
    </row>
    <row r="159" spans="1:15">
      <c r="A159" s="3">
        <v>43990</v>
      </c>
      <c r="B159" s="2">
        <f>AVERAGE(Pop1_low_severity!B159,Pop1_high_severity!B159,Pop2_low_severity!B159,Pop2_high_severity!B159)</f>
        <v>262</v>
      </c>
      <c r="C159" s="2">
        <f>AVERAGE(Pop1_low_severity!C159,Pop1_high_severity!C159,Pop2_low_severity!C159,Pop2_high_severity!C159)</f>
        <v>28</v>
      </c>
      <c r="D159" s="2">
        <f>AVERAGE(Pop1_low_severity!D159,Pop1_high_severity!D159,Pop2_low_severity!D159,Pop2_high_severity!D159)</f>
        <v>2593612.9188761353</v>
      </c>
      <c r="E159" s="2">
        <f>AVERAGE(Pop1_low_severity!E159,Pop1_high_severity!E159,Pop2_low_severity!E159,Pop2_high_severity!E159)</f>
        <v>178735578.64653325</v>
      </c>
      <c r="F159" s="2">
        <f>AVERAGE(Pop1_low_severity!F159,Pop1_high_severity!F159,Pop2_low_severity!F159,Pop2_high_severity!F159)</f>
        <v>25586</v>
      </c>
      <c r="G159" s="2">
        <f>AVERAGE(Pop1_low_severity!G159,Pop1_high_severity!G159,Pop2_low_severity!G159,Pop2_high_severity!G159)</f>
        <v>182</v>
      </c>
      <c r="H159" s="2">
        <f>AVERAGE(Pop1_low_severity!H159,Pop1_high_severity!H159,Pop2_low_severity!H159,Pop2_high_severity!H159)</f>
        <v>13</v>
      </c>
      <c r="I159" s="2">
        <f>AVERAGE(Pop1_low_severity!I159,Pop1_high_severity!I159,Pop2_low_severity!I159,Pop2_high_severity!I159)</f>
        <v>57378117.675813451</v>
      </c>
      <c r="J159" s="2">
        <f>AVERAGE(Pop1_low_severity!J159,Pop1_high_severity!J159,Pop2_low_severity!J159,Pop2_high_severity!J159)</f>
        <v>9060010243.6859035</v>
      </c>
      <c r="K159" s="2">
        <f>AVERAGE(Pop1_low_severity!K159,Pop1_high_severity!K159,Pop2_low_severity!K159,Pop2_high_severity!K159)</f>
        <v>400406</v>
      </c>
      <c r="L159" s="2">
        <f>AVERAGE(Pop1_low_severity!L159,Pop1_high_severity!L159,Pop2_low_severity!L159,Pop2_high_severity!L159)</f>
        <v>0</v>
      </c>
      <c r="M159" s="2">
        <f t="shared" si="6"/>
        <v>2020</v>
      </c>
      <c r="N159">
        <f t="shared" si="7"/>
        <v>2</v>
      </c>
      <c r="O159" t="str">
        <f t="shared" si="8"/>
        <v>2020 Q2</v>
      </c>
    </row>
    <row r="160" spans="1:15">
      <c r="A160" s="3">
        <v>43991</v>
      </c>
      <c r="B160" s="2">
        <f>AVERAGE(Pop1_low_severity!B160,Pop1_high_severity!B160,Pop2_low_severity!B160,Pop2_high_severity!B160)</f>
        <v>472</v>
      </c>
      <c r="C160" s="2">
        <f>AVERAGE(Pop1_low_severity!C160,Pop1_high_severity!C160,Pop2_low_severity!C160,Pop2_high_severity!C160)</f>
        <v>49</v>
      </c>
      <c r="D160" s="2">
        <f>AVERAGE(Pop1_low_severity!D160,Pop1_high_severity!D160,Pop2_low_severity!D160,Pop2_high_severity!D160)</f>
        <v>2579688.0912088528</v>
      </c>
      <c r="E160" s="2">
        <f>AVERAGE(Pop1_low_severity!E160,Pop1_high_severity!E160,Pop2_low_severity!E160,Pop2_high_severity!E160)</f>
        <v>181315266.73099226</v>
      </c>
      <c r="F160" s="2">
        <f>AVERAGE(Pop1_low_severity!F160,Pop1_high_severity!F160,Pop2_low_severity!F160,Pop2_high_severity!F160)</f>
        <v>25448</v>
      </c>
      <c r="G160" s="2">
        <f>AVERAGE(Pop1_low_severity!G160,Pop1_high_severity!G160,Pop2_low_severity!G160,Pop2_high_severity!G160)</f>
        <v>187</v>
      </c>
      <c r="H160" s="2">
        <f>AVERAGE(Pop1_low_severity!H160,Pop1_high_severity!H160,Pop2_low_severity!H160,Pop2_high_severity!H160)</f>
        <v>13</v>
      </c>
      <c r="I160" s="2">
        <f>AVERAGE(Pop1_low_severity!I160,Pop1_high_severity!I160,Pop2_low_severity!I160,Pop2_high_severity!I160)</f>
        <v>57379713.628850624</v>
      </c>
      <c r="J160" s="2">
        <f>AVERAGE(Pop1_low_severity!J160,Pop1_high_severity!J160,Pop2_low_severity!J160,Pop2_high_severity!J160)</f>
        <v>9117389957.2172546</v>
      </c>
      <c r="K160" s="2">
        <f>AVERAGE(Pop1_low_severity!K160,Pop1_high_severity!K160,Pop2_low_severity!K160,Pop2_high_severity!K160)</f>
        <v>400419</v>
      </c>
      <c r="L160" s="2">
        <f>AVERAGE(Pop1_low_severity!L160,Pop1_high_severity!L160,Pop2_low_severity!L160,Pop2_high_severity!L160)</f>
        <v>0</v>
      </c>
      <c r="M160" s="2">
        <f t="shared" si="6"/>
        <v>2020</v>
      </c>
      <c r="N160">
        <f t="shared" si="7"/>
        <v>2</v>
      </c>
      <c r="O160" t="str">
        <f t="shared" si="8"/>
        <v>2020 Q2</v>
      </c>
    </row>
    <row r="161" spans="1:15">
      <c r="A161" s="3">
        <v>43992</v>
      </c>
      <c r="B161" s="2">
        <f>AVERAGE(Pop1_low_severity!B161,Pop1_high_severity!B161,Pop2_low_severity!B161,Pop2_high_severity!B161)</f>
        <v>682</v>
      </c>
      <c r="C161" s="2">
        <f>AVERAGE(Pop1_low_severity!C161,Pop1_high_severity!C161,Pop2_low_severity!C161,Pop2_high_severity!C161)</f>
        <v>70</v>
      </c>
      <c r="D161" s="2">
        <f>AVERAGE(Pop1_low_severity!D161,Pop1_high_severity!D161,Pop2_low_severity!D161,Pop2_high_severity!D161)</f>
        <v>2567286.7432986102</v>
      </c>
      <c r="E161" s="2">
        <f>AVERAGE(Pop1_low_severity!E161,Pop1_high_severity!E161,Pop2_low_severity!E161,Pop2_high_severity!E161)</f>
        <v>183882553.46729076</v>
      </c>
      <c r="F161" s="2">
        <f>AVERAGE(Pop1_low_severity!F161,Pop1_high_severity!F161,Pop2_low_severity!F161,Pop2_high_severity!F161)</f>
        <v>25327</v>
      </c>
      <c r="G161" s="2">
        <f>AVERAGE(Pop1_low_severity!G161,Pop1_high_severity!G161,Pop2_low_severity!G161,Pop2_high_severity!G161)</f>
        <v>191</v>
      </c>
      <c r="H161" s="2">
        <f>AVERAGE(Pop1_low_severity!H161,Pop1_high_severity!H161,Pop2_low_severity!H161,Pop2_high_severity!H161)</f>
        <v>21</v>
      </c>
      <c r="I161" s="2">
        <f>AVERAGE(Pop1_low_severity!I161,Pop1_high_severity!I161,Pop2_low_severity!I161,Pop2_high_severity!I161)</f>
        <v>57382179.390728101</v>
      </c>
      <c r="J161" s="2">
        <f>AVERAGE(Pop1_low_severity!J161,Pop1_high_severity!J161,Pop2_low_severity!J161,Pop2_high_severity!J161)</f>
        <v>9174772136.7154884</v>
      </c>
      <c r="K161" s="2">
        <f>AVERAGE(Pop1_low_severity!K161,Pop1_high_severity!K161,Pop2_low_severity!K161,Pop2_high_severity!K161)</f>
        <v>400440</v>
      </c>
      <c r="L161" s="2">
        <f>AVERAGE(Pop1_low_severity!L161,Pop1_high_severity!L161,Pop2_low_severity!L161,Pop2_high_severity!L161)</f>
        <v>0</v>
      </c>
      <c r="M161" s="2">
        <f t="shared" si="6"/>
        <v>2020</v>
      </c>
      <c r="N161">
        <f t="shared" si="7"/>
        <v>2</v>
      </c>
      <c r="O161" t="str">
        <f t="shared" si="8"/>
        <v>2020 Q2</v>
      </c>
    </row>
    <row r="162" spans="1:15">
      <c r="A162" s="3">
        <v>43993</v>
      </c>
      <c r="B162" s="2">
        <f>AVERAGE(Pop1_low_severity!B162,Pop1_high_severity!B162,Pop2_low_severity!B162,Pop2_high_severity!B162)</f>
        <v>829</v>
      </c>
      <c r="C162" s="2">
        <f>AVERAGE(Pop1_low_severity!C162,Pop1_high_severity!C162,Pop2_low_severity!C162,Pop2_high_severity!C162)</f>
        <v>80</v>
      </c>
      <c r="D162" s="2">
        <f>AVERAGE(Pop1_low_severity!D162,Pop1_high_severity!D162,Pop2_low_severity!D162,Pop2_high_severity!D162)</f>
        <v>2557340.9179816223</v>
      </c>
      <c r="E162" s="2">
        <f>AVERAGE(Pop1_low_severity!E162,Pop1_high_severity!E162,Pop2_low_severity!E162,Pop2_high_severity!E162)</f>
        <v>186439894.38352224</v>
      </c>
      <c r="F162" s="2">
        <f>AVERAGE(Pop1_low_severity!F162,Pop1_high_severity!F162,Pop2_low_severity!F162,Pop2_high_severity!F162)</f>
        <v>25235</v>
      </c>
      <c r="G162" s="2">
        <f>AVERAGE(Pop1_low_severity!G162,Pop1_high_severity!G162,Pop2_low_severity!G162,Pop2_high_severity!G162)</f>
        <v>172</v>
      </c>
      <c r="H162" s="2">
        <f>AVERAGE(Pop1_low_severity!H162,Pop1_high_severity!H162,Pop2_low_severity!H162,Pop2_high_severity!H162)</f>
        <v>11</v>
      </c>
      <c r="I162" s="2">
        <f>AVERAGE(Pop1_low_severity!I162,Pop1_high_severity!I162,Pop2_low_severity!I162,Pop2_high_severity!I162)</f>
        <v>57382475.600268945</v>
      </c>
      <c r="J162" s="2">
        <f>AVERAGE(Pop1_low_severity!J162,Pop1_high_severity!J162,Pop2_low_severity!J162,Pop2_high_severity!J162)</f>
        <v>9232154612.1382523</v>
      </c>
      <c r="K162" s="2">
        <f>AVERAGE(Pop1_low_severity!K162,Pop1_high_severity!K162,Pop2_low_severity!K162,Pop2_high_severity!K162)</f>
        <v>400451</v>
      </c>
      <c r="L162" s="2">
        <f>AVERAGE(Pop1_low_severity!L162,Pop1_high_severity!L162,Pop2_low_severity!L162,Pop2_high_severity!L162)</f>
        <v>0</v>
      </c>
      <c r="M162" s="2">
        <f t="shared" si="6"/>
        <v>2020</v>
      </c>
      <c r="N162">
        <f t="shared" si="7"/>
        <v>2</v>
      </c>
      <c r="O162" t="str">
        <f t="shared" si="8"/>
        <v>2020 Q2</v>
      </c>
    </row>
    <row r="163" spans="1:15">
      <c r="A163" s="3">
        <v>43994</v>
      </c>
      <c r="B163" s="2">
        <f>AVERAGE(Pop1_low_severity!B163,Pop1_high_severity!B163,Pop2_low_severity!B163,Pop2_high_severity!B163)</f>
        <v>453</v>
      </c>
      <c r="C163" s="2">
        <f>AVERAGE(Pop1_low_severity!C163,Pop1_high_severity!C163,Pop2_low_severity!C163,Pop2_high_severity!C163)</f>
        <v>49</v>
      </c>
      <c r="D163" s="2">
        <f>AVERAGE(Pop1_low_severity!D163,Pop1_high_severity!D163,Pop2_low_severity!D163,Pop2_high_severity!D163)</f>
        <v>2545821.7016298054</v>
      </c>
      <c r="E163" s="2">
        <f>AVERAGE(Pop1_low_severity!E163,Pop1_high_severity!E163,Pop2_low_severity!E163,Pop2_high_severity!E163)</f>
        <v>188985716.078152</v>
      </c>
      <c r="F163" s="2">
        <f>AVERAGE(Pop1_low_severity!F163,Pop1_high_severity!F163,Pop2_low_severity!F163,Pop2_high_severity!F163)</f>
        <v>25110</v>
      </c>
      <c r="G163" s="2">
        <f>AVERAGE(Pop1_low_severity!G163,Pop1_high_severity!G163,Pop2_low_severity!G163,Pop2_high_severity!G163)</f>
        <v>174</v>
      </c>
      <c r="H163" s="2">
        <f>AVERAGE(Pop1_low_severity!H163,Pop1_high_severity!H163,Pop2_low_severity!H163,Pop2_high_severity!H163)</f>
        <v>14</v>
      </c>
      <c r="I163" s="2">
        <f>AVERAGE(Pop1_low_severity!I163,Pop1_high_severity!I163,Pop2_low_severity!I163,Pop2_high_severity!I163)</f>
        <v>57383922.476291522</v>
      </c>
      <c r="J163" s="2">
        <f>AVERAGE(Pop1_low_severity!J163,Pop1_high_severity!J163,Pop2_low_severity!J163,Pop2_high_severity!J163)</f>
        <v>9289538534.6620293</v>
      </c>
      <c r="K163" s="2">
        <f>AVERAGE(Pop1_low_severity!K163,Pop1_high_severity!K163,Pop2_low_severity!K163,Pop2_high_severity!K163)</f>
        <v>400465</v>
      </c>
      <c r="L163" s="2">
        <f>AVERAGE(Pop1_low_severity!L163,Pop1_high_severity!L163,Pop2_low_severity!L163,Pop2_high_severity!L163)</f>
        <v>0</v>
      </c>
      <c r="M163" s="2">
        <f t="shared" si="6"/>
        <v>2020</v>
      </c>
      <c r="N163">
        <f t="shared" si="7"/>
        <v>2</v>
      </c>
      <c r="O163" t="str">
        <f t="shared" si="8"/>
        <v>2020 Q2</v>
      </c>
    </row>
    <row r="164" spans="1:15">
      <c r="A164" s="3">
        <v>43995</v>
      </c>
      <c r="B164" s="2">
        <f>AVERAGE(Pop1_low_severity!B164,Pop1_high_severity!B164,Pop2_low_severity!B164,Pop2_high_severity!B164)</f>
        <v>565</v>
      </c>
      <c r="C164" s="2">
        <f>AVERAGE(Pop1_low_severity!C164,Pop1_high_severity!C164,Pop2_low_severity!C164,Pop2_high_severity!C164)</f>
        <v>58</v>
      </c>
      <c r="D164" s="2">
        <f>AVERAGE(Pop1_low_severity!D164,Pop1_high_severity!D164,Pop2_low_severity!D164,Pop2_high_severity!D164)</f>
        <v>2530791.8928901078</v>
      </c>
      <c r="E164" s="2">
        <f>AVERAGE(Pop1_low_severity!E164,Pop1_high_severity!E164,Pop2_low_severity!E164,Pop2_high_severity!E164)</f>
        <v>191516507.99329224</v>
      </c>
      <c r="F164" s="2">
        <f>AVERAGE(Pop1_low_severity!F164,Pop1_high_severity!F164,Pop2_low_severity!F164,Pop2_high_severity!F164)</f>
        <v>24964</v>
      </c>
      <c r="G164" s="2">
        <f>AVERAGE(Pop1_low_severity!G164,Pop1_high_severity!G164,Pop2_low_severity!G164,Pop2_high_severity!G164)</f>
        <v>204</v>
      </c>
      <c r="H164" s="2">
        <f>AVERAGE(Pop1_low_severity!H164,Pop1_high_severity!H164,Pop2_low_severity!H164,Pop2_high_severity!H164)</f>
        <v>15</v>
      </c>
      <c r="I164" s="2">
        <f>AVERAGE(Pop1_low_severity!I164,Pop1_high_severity!I164,Pop2_low_severity!I164,Pop2_high_severity!I164)</f>
        <v>57385975.0447191</v>
      </c>
      <c r="J164" s="2">
        <f>AVERAGE(Pop1_low_severity!J164,Pop1_high_severity!J164,Pop2_low_severity!J164,Pop2_high_severity!J164)</f>
        <v>9346924509.7617607</v>
      </c>
      <c r="K164" s="2">
        <f>AVERAGE(Pop1_low_severity!K164,Pop1_high_severity!K164,Pop2_low_severity!K164,Pop2_high_severity!K164)</f>
        <v>400480</v>
      </c>
      <c r="L164" s="2">
        <f>AVERAGE(Pop1_low_severity!L164,Pop1_high_severity!L164,Pop2_low_severity!L164,Pop2_high_severity!L164)</f>
        <v>0</v>
      </c>
      <c r="M164" s="2">
        <f t="shared" si="6"/>
        <v>2020</v>
      </c>
      <c r="N164">
        <f t="shared" si="7"/>
        <v>2</v>
      </c>
      <c r="O164" t="str">
        <f t="shared" si="8"/>
        <v>2020 Q2</v>
      </c>
    </row>
    <row r="165" spans="1:15">
      <c r="A165" s="3">
        <v>43996</v>
      </c>
      <c r="B165" s="2">
        <f>AVERAGE(Pop1_low_severity!B165,Pop1_high_severity!B165,Pop2_low_severity!B165,Pop2_high_severity!B165)</f>
        <v>482</v>
      </c>
      <c r="C165" s="2">
        <f>AVERAGE(Pop1_low_severity!C165,Pop1_high_severity!C165,Pop2_low_severity!C165,Pop2_high_severity!C165)</f>
        <v>46</v>
      </c>
      <c r="D165" s="2">
        <f>AVERAGE(Pop1_low_severity!D165,Pop1_high_severity!D165,Pop2_low_severity!D165,Pop2_high_severity!D165)</f>
        <v>2517823.4608468874</v>
      </c>
      <c r="E165" s="2">
        <f>AVERAGE(Pop1_low_severity!E165,Pop1_high_severity!E165,Pop2_low_severity!E165,Pop2_high_severity!E165)</f>
        <v>194034331.44713926</v>
      </c>
      <c r="F165" s="2">
        <f>AVERAGE(Pop1_low_severity!F165,Pop1_high_severity!F165,Pop2_low_severity!F165,Pop2_high_severity!F165)</f>
        <v>24835</v>
      </c>
      <c r="G165" s="2">
        <f>AVERAGE(Pop1_low_severity!G165,Pop1_high_severity!G165,Pop2_low_severity!G165,Pop2_high_severity!G165)</f>
        <v>175</v>
      </c>
      <c r="H165" s="2">
        <f>AVERAGE(Pop1_low_severity!H165,Pop1_high_severity!H165,Pop2_low_severity!H165,Pop2_high_severity!H165)</f>
        <v>11</v>
      </c>
      <c r="I165" s="2">
        <f>AVERAGE(Pop1_low_severity!I165,Pop1_high_severity!I165,Pop2_low_severity!I165,Pop2_high_severity!I165)</f>
        <v>57386819.887424774</v>
      </c>
      <c r="J165" s="2">
        <f>AVERAGE(Pop1_low_severity!J165,Pop1_high_severity!J165,Pop2_low_severity!J165,Pop2_high_severity!J165)</f>
        <v>9404311329.7016792</v>
      </c>
      <c r="K165" s="2">
        <f>AVERAGE(Pop1_low_severity!K165,Pop1_high_severity!K165,Pop2_low_severity!K165,Pop2_high_severity!K165)</f>
        <v>400491</v>
      </c>
      <c r="L165" s="2">
        <f>AVERAGE(Pop1_low_severity!L165,Pop1_high_severity!L165,Pop2_low_severity!L165,Pop2_high_severity!L165)</f>
        <v>0</v>
      </c>
      <c r="M165" s="2">
        <f t="shared" si="6"/>
        <v>2020</v>
      </c>
      <c r="N165">
        <f t="shared" si="7"/>
        <v>2</v>
      </c>
      <c r="O165" t="str">
        <f t="shared" si="8"/>
        <v>2020 Q2</v>
      </c>
    </row>
    <row r="166" spans="1:15">
      <c r="A166" s="3">
        <v>43997</v>
      </c>
      <c r="B166" s="2">
        <f>AVERAGE(Pop1_low_severity!B166,Pop1_high_severity!B166,Pop2_low_severity!B166,Pop2_high_severity!B166)</f>
        <v>275</v>
      </c>
      <c r="C166" s="2">
        <f>AVERAGE(Pop1_low_severity!C166,Pop1_high_severity!C166,Pop2_low_severity!C166,Pop2_high_severity!C166)</f>
        <v>27</v>
      </c>
      <c r="D166" s="2">
        <f>AVERAGE(Pop1_low_severity!D166,Pop1_high_severity!D166,Pop2_low_severity!D166,Pop2_high_severity!D166)</f>
        <v>2499148.0088876253</v>
      </c>
      <c r="E166" s="2">
        <f>AVERAGE(Pop1_low_severity!E166,Pop1_high_severity!E166,Pop2_low_severity!E166,Pop2_high_severity!E166)</f>
        <v>196533479.46277675</v>
      </c>
      <c r="F166" s="2">
        <f>AVERAGE(Pop1_low_severity!F166,Pop1_high_severity!F166,Pop2_low_severity!F166,Pop2_high_severity!F166)</f>
        <v>24656</v>
      </c>
      <c r="G166" s="2">
        <f>AVERAGE(Pop1_low_severity!G166,Pop1_high_severity!G166,Pop2_low_severity!G166,Pop2_high_severity!G166)</f>
        <v>206</v>
      </c>
      <c r="H166" s="2">
        <f>AVERAGE(Pop1_low_severity!H166,Pop1_high_severity!H166,Pop2_low_severity!H166,Pop2_high_severity!H166)</f>
        <v>19</v>
      </c>
      <c r="I166" s="2">
        <f>AVERAGE(Pop1_low_severity!I166,Pop1_high_severity!I166,Pop2_low_severity!I166,Pop2_high_severity!I166)</f>
        <v>57389880.335696377</v>
      </c>
      <c r="J166" s="2">
        <f>AVERAGE(Pop1_low_severity!J166,Pop1_high_severity!J166,Pop2_low_severity!J166,Pop2_high_severity!J166)</f>
        <v>9461701209.8448639</v>
      </c>
      <c r="K166" s="2">
        <f>AVERAGE(Pop1_low_severity!K166,Pop1_high_severity!K166,Pop2_low_severity!K166,Pop2_high_severity!K166)</f>
        <v>400510</v>
      </c>
      <c r="L166" s="2">
        <f>AVERAGE(Pop1_low_severity!L166,Pop1_high_severity!L166,Pop2_low_severity!L166,Pop2_high_severity!L166)</f>
        <v>0</v>
      </c>
      <c r="M166" s="2">
        <f t="shared" si="6"/>
        <v>2020</v>
      </c>
      <c r="N166">
        <f t="shared" si="7"/>
        <v>2</v>
      </c>
      <c r="O166" t="str">
        <f t="shared" si="8"/>
        <v>2020 Q2</v>
      </c>
    </row>
    <row r="167" spans="1:15">
      <c r="A167" s="3">
        <v>43998</v>
      </c>
      <c r="B167" s="2">
        <f>AVERAGE(Pop1_low_severity!B167,Pop1_high_severity!B167,Pop2_low_severity!B167,Pop2_high_severity!B167)</f>
        <v>414</v>
      </c>
      <c r="C167" s="2">
        <f>AVERAGE(Pop1_low_severity!C167,Pop1_high_severity!C167,Pop2_low_severity!C167,Pop2_high_severity!C167)</f>
        <v>39</v>
      </c>
      <c r="D167" s="2">
        <f>AVERAGE(Pop1_low_severity!D167,Pop1_high_severity!D167,Pop2_low_severity!D167,Pop2_high_severity!D167)</f>
        <v>2485327.4223852502</v>
      </c>
      <c r="E167" s="2">
        <f>AVERAGE(Pop1_low_severity!E167,Pop1_high_severity!E167,Pop2_low_severity!E167,Pop2_high_severity!E167)</f>
        <v>199018806.88091201</v>
      </c>
      <c r="F167" s="2">
        <f>AVERAGE(Pop1_low_severity!F167,Pop1_high_severity!F167,Pop2_low_severity!F167,Pop2_high_severity!F167)</f>
        <v>24520</v>
      </c>
      <c r="G167" s="2">
        <f>AVERAGE(Pop1_low_severity!G167,Pop1_high_severity!G167,Pop2_low_severity!G167,Pop2_high_severity!G167)</f>
        <v>175</v>
      </c>
      <c r="H167" s="2">
        <f>AVERAGE(Pop1_low_severity!H167,Pop1_high_severity!H167,Pop2_low_severity!H167,Pop2_high_severity!H167)</f>
        <v>17</v>
      </c>
      <c r="I167" s="2">
        <f>AVERAGE(Pop1_low_severity!I167,Pop1_high_severity!I167,Pop2_low_severity!I167,Pop2_high_severity!I167)</f>
        <v>57391248.340361729</v>
      </c>
      <c r="J167" s="2">
        <f>AVERAGE(Pop1_low_severity!J167,Pop1_high_severity!J167,Pop2_low_severity!J167,Pop2_high_severity!J167)</f>
        <v>9519092458.2877274</v>
      </c>
      <c r="K167" s="2">
        <f>AVERAGE(Pop1_low_severity!K167,Pop1_high_severity!K167,Pop2_low_severity!K167,Pop2_high_severity!K167)</f>
        <v>400526</v>
      </c>
      <c r="L167" s="2">
        <f>AVERAGE(Pop1_low_severity!L167,Pop1_high_severity!L167,Pop2_low_severity!L167,Pop2_high_severity!L167)</f>
        <v>1</v>
      </c>
      <c r="M167" s="2">
        <f t="shared" si="6"/>
        <v>2020</v>
      </c>
      <c r="N167">
        <f t="shared" si="7"/>
        <v>2</v>
      </c>
      <c r="O167" t="str">
        <f t="shared" si="8"/>
        <v>2020 Q2</v>
      </c>
    </row>
    <row r="168" spans="1:15">
      <c r="A168" s="3">
        <v>43999</v>
      </c>
      <c r="B168" s="2">
        <f>AVERAGE(Pop1_low_severity!B168,Pop1_high_severity!B168,Pop2_low_severity!B168,Pop2_high_severity!B168)</f>
        <v>829</v>
      </c>
      <c r="C168" s="2">
        <f>AVERAGE(Pop1_low_severity!C168,Pop1_high_severity!C168,Pop2_low_severity!C168,Pop2_high_severity!C168)</f>
        <v>82</v>
      </c>
      <c r="D168" s="2">
        <f>AVERAGE(Pop1_low_severity!D168,Pop1_high_severity!D168,Pop2_low_severity!D168,Pop2_high_severity!D168)</f>
        <v>2475338.6187182399</v>
      </c>
      <c r="E168" s="2">
        <f>AVERAGE(Pop1_low_severity!E168,Pop1_high_severity!E168,Pop2_low_severity!E168,Pop2_high_severity!E168)</f>
        <v>201494145.50188053</v>
      </c>
      <c r="F168" s="2">
        <f>AVERAGE(Pop1_low_severity!F168,Pop1_high_severity!F168,Pop2_low_severity!F168,Pop2_high_severity!F168)</f>
        <v>24418</v>
      </c>
      <c r="G168" s="2">
        <f>AVERAGE(Pop1_low_severity!G168,Pop1_high_severity!G168,Pop2_low_severity!G168,Pop2_high_severity!G168)</f>
        <v>184</v>
      </c>
      <c r="H168" s="2">
        <f>AVERAGE(Pop1_low_severity!H168,Pop1_high_severity!H168,Pop2_low_severity!H168,Pop2_high_severity!H168)</f>
        <v>12</v>
      </c>
      <c r="I168" s="2">
        <f>AVERAGE(Pop1_low_severity!I168,Pop1_high_severity!I168,Pop2_low_severity!I168,Pop2_high_severity!I168)</f>
        <v>57391848.554252416</v>
      </c>
      <c r="J168" s="2">
        <f>AVERAGE(Pop1_low_severity!J168,Pop1_high_severity!J168,Pop2_low_severity!J168,Pop2_high_severity!J168)</f>
        <v>9576484306.7844925</v>
      </c>
      <c r="K168" s="2">
        <f>AVERAGE(Pop1_low_severity!K168,Pop1_high_severity!K168,Pop2_low_severity!K168,Pop2_high_severity!K168)</f>
        <v>400538</v>
      </c>
      <c r="L168" s="2">
        <f>AVERAGE(Pop1_low_severity!L168,Pop1_high_severity!L168,Pop2_low_severity!L168,Pop2_high_severity!L168)</f>
        <v>0</v>
      </c>
      <c r="M168" s="2">
        <f t="shared" si="6"/>
        <v>2020</v>
      </c>
      <c r="N168">
        <f t="shared" si="7"/>
        <v>2</v>
      </c>
      <c r="O168" t="str">
        <f t="shared" si="8"/>
        <v>2020 Q2</v>
      </c>
    </row>
    <row r="169" spans="1:15">
      <c r="A169" s="3">
        <v>44000</v>
      </c>
      <c r="B169" s="2">
        <f>AVERAGE(Pop1_low_severity!B169,Pop1_high_severity!B169,Pop2_low_severity!B169,Pop2_high_severity!B169)</f>
        <v>1387</v>
      </c>
      <c r="C169" s="2">
        <f>AVERAGE(Pop1_low_severity!C169,Pop1_high_severity!C169,Pop2_low_severity!C169,Pop2_high_severity!C169)</f>
        <v>138</v>
      </c>
      <c r="D169" s="2">
        <f>AVERAGE(Pop1_low_severity!D169,Pop1_high_severity!D169,Pop2_low_severity!D169,Pop2_high_severity!D169)</f>
        <v>2471194.161788315</v>
      </c>
      <c r="E169" s="2">
        <f>AVERAGE(Pop1_low_severity!E169,Pop1_high_severity!E169,Pop2_low_severity!E169,Pop2_high_severity!E169)</f>
        <v>203965339.65166876</v>
      </c>
      <c r="F169" s="2">
        <f>AVERAGE(Pop1_low_severity!F169,Pop1_high_severity!F169,Pop2_low_severity!F169,Pop2_high_severity!F169)</f>
        <v>24369</v>
      </c>
      <c r="G169" s="2">
        <f>AVERAGE(Pop1_low_severity!G169,Pop1_high_severity!G169,Pop2_low_severity!G169,Pop2_high_severity!G169)</f>
        <v>187</v>
      </c>
      <c r="H169" s="2">
        <f>AVERAGE(Pop1_low_severity!H169,Pop1_high_severity!H169,Pop2_low_severity!H169,Pop2_high_severity!H169)</f>
        <v>19</v>
      </c>
      <c r="I169" s="2">
        <f>AVERAGE(Pop1_low_severity!I169,Pop1_high_severity!I169,Pop2_low_severity!I169,Pop2_high_severity!I169)</f>
        <v>57394539.496992871</v>
      </c>
      <c r="J169" s="2">
        <f>AVERAGE(Pop1_low_severity!J169,Pop1_high_severity!J169,Pop2_low_severity!J169,Pop2_high_severity!J169)</f>
        <v>9633878846.3039665</v>
      </c>
      <c r="K169" s="2">
        <f>AVERAGE(Pop1_low_severity!K169,Pop1_high_severity!K169,Pop2_low_severity!K169,Pop2_high_severity!K169)</f>
        <v>400557</v>
      </c>
      <c r="L169" s="2">
        <f>AVERAGE(Pop1_low_severity!L169,Pop1_high_severity!L169,Pop2_low_severity!L169,Pop2_high_severity!L169)</f>
        <v>0</v>
      </c>
      <c r="M169" s="2">
        <f t="shared" si="6"/>
        <v>2020</v>
      </c>
      <c r="N169">
        <f t="shared" si="7"/>
        <v>2</v>
      </c>
      <c r="O169" t="str">
        <f t="shared" si="8"/>
        <v>2020 Q2</v>
      </c>
    </row>
    <row r="170" spans="1:15">
      <c r="A170" s="3">
        <v>44001</v>
      </c>
      <c r="B170" s="2">
        <f>AVERAGE(Pop1_low_severity!B170,Pop1_high_severity!B170,Pop2_low_severity!B170,Pop2_high_severity!B170)</f>
        <v>1224</v>
      </c>
      <c r="C170" s="2">
        <f>AVERAGE(Pop1_low_severity!C170,Pop1_high_severity!C170,Pop2_low_severity!C170,Pop2_high_severity!C170)</f>
        <v>121</v>
      </c>
      <c r="D170" s="2">
        <f>AVERAGE(Pop1_low_severity!D170,Pop1_high_severity!D170,Pop2_low_severity!D170,Pop2_high_severity!D170)</f>
        <v>2464675.7950010025</v>
      </c>
      <c r="E170" s="2">
        <f>AVERAGE(Pop1_low_severity!E170,Pop1_high_severity!E170,Pop2_low_severity!E170,Pop2_high_severity!E170)</f>
        <v>206430015.45616975</v>
      </c>
      <c r="F170" s="2">
        <f>AVERAGE(Pop1_low_severity!F170,Pop1_high_severity!F170,Pop2_low_severity!F170,Pop2_high_severity!F170)</f>
        <v>24304</v>
      </c>
      <c r="G170" s="2">
        <f>AVERAGE(Pop1_low_severity!G170,Pop1_high_severity!G170,Pop2_low_severity!G170,Pop2_high_severity!G170)</f>
        <v>186</v>
      </c>
      <c r="H170" s="2">
        <f>AVERAGE(Pop1_low_severity!H170,Pop1_high_severity!H170,Pop2_low_severity!H170,Pop2_high_severity!H170)</f>
        <v>10</v>
      </c>
      <c r="I170" s="2">
        <f>AVERAGE(Pop1_low_severity!I170,Pop1_high_severity!I170,Pop2_low_severity!I170,Pop2_high_severity!I170)</f>
        <v>57394549.563784122</v>
      </c>
      <c r="J170" s="2">
        <f>AVERAGE(Pop1_low_severity!J170,Pop1_high_severity!J170,Pop2_low_severity!J170,Pop2_high_severity!J170)</f>
        <v>9691273396.0052643</v>
      </c>
      <c r="K170" s="2">
        <f>AVERAGE(Pop1_low_severity!K170,Pop1_high_severity!K170,Pop2_low_severity!K170,Pop2_high_severity!K170)</f>
        <v>400567</v>
      </c>
      <c r="L170" s="2">
        <f>AVERAGE(Pop1_low_severity!L170,Pop1_high_severity!L170,Pop2_low_severity!L170,Pop2_high_severity!L170)</f>
        <v>0</v>
      </c>
      <c r="M170" s="2">
        <f t="shared" si="6"/>
        <v>2020</v>
      </c>
      <c r="N170">
        <f t="shared" si="7"/>
        <v>2</v>
      </c>
      <c r="O170" t="str">
        <f t="shared" si="8"/>
        <v>2020 Q2</v>
      </c>
    </row>
    <row r="171" spans="1:15">
      <c r="A171" s="3">
        <v>44002</v>
      </c>
      <c r="B171" s="2">
        <f>AVERAGE(Pop1_low_severity!B171,Pop1_high_severity!B171,Pop2_low_severity!B171,Pop2_high_severity!B171)</f>
        <v>1584</v>
      </c>
      <c r="C171" s="2">
        <f>AVERAGE(Pop1_low_severity!C171,Pop1_high_severity!C171,Pop2_low_severity!C171,Pop2_high_severity!C171)</f>
        <v>149</v>
      </c>
      <c r="D171" s="2">
        <f>AVERAGE(Pop1_low_severity!D171,Pop1_high_severity!D171,Pop2_low_severity!D171,Pop2_high_severity!D171)</f>
        <v>2460130.4070002073</v>
      </c>
      <c r="E171" s="2">
        <f>AVERAGE(Pop1_low_severity!E171,Pop1_high_severity!E171,Pop2_low_severity!E171,Pop2_high_severity!E171)</f>
        <v>208890145.84941998</v>
      </c>
      <c r="F171" s="2">
        <f>AVERAGE(Pop1_low_severity!F171,Pop1_high_severity!F171,Pop2_low_severity!F171,Pop2_high_severity!F171)</f>
        <v>24261</v>
      </c>
      <c r="G171" s="2">
        <f>AVERAGE(Pop1_low_severity!G171,Pop1_high_severity!G171,Pop2_low_severity!G171,Pop2_high_severity!G171)</f>
        <v>192</v>
      </c>
      <c r="H171" s="2">
        <f>AVERAGE(Pop1_low_severity!H171,Pop1_high_severity!H171,Pop2_low_severity!H171,Pop2_high_severity!H171)</f>
        <v>9</v>
      </c>
      <c r="I171" s="2">
        <f>AVERAGE(Pop1_low_severity!I171,Pop1_high_severity!I171,Pop2_low_severity!I171,Pop2_high_severity!I171)</f>
        <v>57395463.2588818</v>
      </c>
      <c r="J171" s="2">
        <f>AVERAGE(Pop1_low_severity!J171,Pop1_high_severity!J171,Pop2_low_severity!J171,Pop2_high_severity!J171)</f>
        <v>9748668859.254158</v>
      </c>
      <c r="K171" s="2">
        <f>AVERAGE(Pop1_low_severity!K171,Pop1_high_severity!K171,Pop2_low_severity!K171,Pop2_high_severity!K171)</f>
        <v>400576</v>
      </c>
      <c r="L171" s="2">
        <f>AVERAGE(Pop1_low_severity!L171,Pop1_high_severity!L171,Pop2_low_severity!L171,Pop2_high_severity!L171)</f>
        <v>0</v>
      </c>
      <c r="M171" s="2">
        <f t="shared" si="6"/>
        <v>2020</v>
      </c>
      <c r="N171">
        <f t="shared" si="7"/>
        <v>2</v>
      </c>
      <c r="O171" t="str">
        <f t="shared" si="8"/>
        <v>2020 Q2</v>
      </c>
    </row>
    <row r="172" spans="1:15">
      <c r="A172" s="3">
        <v>44003</v>
      </c>
      <c r="B172" s="2">
        <f>AVERAGE(Pop1_low_severity!B172,Pop1_high_severity!B172,Pop2_low_severity!B172,Pop2_high_severity!B172)</f>
        <v>912</v>
      </c>
      <c r="C172" s="2">
        <f>AVERAGE(Pop1_low_severity!C172,Pop1_high_severity!C172,Pop2_low_severity!C172,Pop2_high_severity!C172)</f>
        <v>91</v>
      </c>
      <c r="D172" s="2">
        <f>AVERAGE(Pop1_low_severity!D172,Pop1_high_severity!D172,Pop2_low_severity!D172,Pop2_high_severity!D172)</f>
        <v>2451203.4443145124</v>
      </c>
      <c r="E172" s="2">
        <f>AVERAGE(Pop1_low_severity!E172,Pop1_high_severity!E172,Pop2_low_severity!E172,Pop2_high_severity!E172)</f>
        <v>211341349.31248423</v>
      </c>
      <c r="F172" s="2">
        <f>AVERAGE(Pop1_low_severity!F172,Pop1_high_severity!F172,Pop2_low_severity!F172,Pop2_high_severity!F172)</f>
        <v>24161</v>
      </c>
      <c r="G172" s="2">
        <f>AVERAGE(Pop1_low_severity!G172,Pop1_high_severity!G172,Pop2_low_severity!G172,Pop2_high_severity!G172)</f>
        <v>191</v>
      </c>
      <c r="H172" s="2">
        <f>AVERAGE(Pop1_low_severity!H172,Pop1_high_severity!H172,Pop2_low_severity!H172,Pop2_high_severity!H172)</f>
        <v>23</v>
      </c>
      <c r="I172" s="2">
        <f>AVERAGE(Pop1_low_severity!I172,Pop1_high_severity!I172,Pop2_low_severity!I172,Pop2_high_severity!I172)</f>
        <v>57398731.522806123</v>
      </c>
      <c r="J172" s="2">
        <f>AVERAGE(Pop1_low_severity!J172,Pop1_high_severity!J172,Pop2_low_severity!J172,Pop2_high_severity!J172)</f>
        <v>9806067590.6119499</v>
      </c>
      <c r="K172" s="2">
        <f>AVERAGE(Pop1_low_severity!K172,Pop1_high_severity!K172,Pop2_low_severity!K172,Pop2_high_severity!K172)</f>
        <v>400599</v>
      </c>
      <c r="L172" s="2">
        <f>AVERAGE(Pop1_low_severity!L172,Pop1_high_severity!L172,Pop2_low_severity!L172,Pop2_high_severity!L172)</f>
        <v>0</v>
      </c>
      <c r="M172" s="2">
        <f t="shared" si="6"/>
        <v>2020</v>
      </c>
      <c r="N172">
        <f t="shared" si="7"/>
        <v>2</v>
      </c>
      <c r="O172" t="str">
        <f t="shared" si="8"/>
        <v>2020 Q2</v>
      </c>
    </row>
    <row r="173" spans="1:15">
      <c r="A173" s="3">
        <v>44004</v>
      </c>
      <c r="B173" s="2">
        <f>AVERAGE(Pop1_low_severity!B173,Pop1_high_severity!B173,Pop2_low_severity!B173,Pop2_high_severity!B173)</f>
        <v>357</v>
      </c>
      <c r="C173" s="2">
        <f>AVERAGE(Pop1_low_severity!C173,Pop1_high_severity!C173,Pop2_low_severity!C173,Pop2_high_severity!C173)</f>
        <v>37</v>
      </c>
      <c r="D173" s="2">
        <f>AVERAGE(Pop1_low_severity!D173,Pop1_high_severity!D173,Pop2_low_severity!D173,Pop2_high_severity!D173)</f>
        <v>2435927.7903522174</v>
      </c>
      <c r="E173" s="2">
        <f>AVERAGE(Pop1_low_severity!E173,Pop1_high_severity!E173,Pop2_low_severity!E173,Pop2_high_severity!E173)</f>
        <v>213777277.08233652</v>
      </c>
      <c r="F173" s="2">
        <f>AVERAGE(Pop1_low_severity!F173,Pop1_high_severity!F173,Pop2_low_severity!F173,Pop2_high_severity!F173)</f>
        <v>23996</v>
      </c>
      <c r="G173" s="2">
        <f>AVERAGE(Pop1_low_severity!G173,Pop1_high_severity!G173,Pop2_low_severity!G173,Pop2_high_severity!G173)</f>
        <v>202</v>
      </c>
      <c r="H173" s="2">
        <f>AVERAGE(Pop1_low_severity!H173,Pop1_high_severity!H173,Pop2_low_severity!H173,Pop2_high_severity!H173)</f>
        <v>21</v>
      </c>
      <c r="I173" s="2">
        <f>AVERAGE(Pop1_low_severity!I173,Pop1_high_severity!I173,Pop2_low_severity!I173,Pop2_high_severity!I173)</f>
        <v>57400746.124655776</v>
      </c>
      <c r="J173" s="2">
        <f>AVERAGE(Pop1_low_severity!J173,Pop1_high_severity!J173,Pop2_low_severity!J173,Pop2_high_severity!J173)</f>
        <v>9863468336.8216019</v>
      </c>
      <c r="K173" s="2">
        <f>AVERAGE(Pop1_low_severity!K173,Pop1_high_severity!K173,Pop2_low_severity!K173,Pop2_high_severity!K173)</f>
        <v>400620</v>
      </c>
      <c r="L173" s="2">
        <f>AVERAGE(Pop1_low_severity!L173,Pop1_high_severity!L173,Pop2_low_severity!L173,Pop2_high_severity!L173)</f>
        <v>0</v>
      </c>
      <c r="M173" s="2">
        <f t="shared" si="6"/>
        <v>2020</v>
      </c>
      <c r="N173">
        <f t="shared" si="7"/>
        <v>2</v>
      </c>
      <c r="O173" t="str">
        <f t="shared" si="8"/>
        <v>2020 Q2</v>
      </c>
    </row>
    <row r="174" spans="1:15">
      <c r="A174" s="3">
        <v>44005</v>
      </c>
      <c r="B174" s="2">
        <f>AVERAGE(Pop1_low_severity!B174,Pop1_high_severity!B174,Pop2_low_severity!B174,Pop2_high_severity!B174)</f>
        <v>715</v>
      </c>
      <c r="C174" s="2">
        <f>AVERAGE(Pop1_low_severity!C174,Pop1_high_severity!C174,Pop2_low_severity!C174,Pop2_high_severity!C174)</f>
        <v>79</v>
      </c>
      <c r="D174" s="2">
        <f>AVERAGE(Pop1_low_severity!D174,Pop1_high_severity!D174,Pop2_low_severity!D174,Pop2_high_severity!D174)</f>
        <v>2425998.3888808675</v>
      </c>
      <c r="E174" s="2">
        <f>AVERAGE(Pop1_low_severity!E174,Pop1_high_severity!E174,Pop2_low_severity!E174,Pop2_high_severity!E174)</f>
        <v>216203275.49046728</v>
      </c>
      <c r="F174" s="2">
        <f>AVERAGE(Pop1_low_severity!F174,Pop1_high_severity!F174,Pop2_low_severity!F174,Pop2_high_severity!F174)</f>
        <v>23891</v>
      </c>
      <c r="G174" s="2">
        <f>AVERAGE(Pop1_low_severity!G174,Pop1_high_severity!G174,Pop2_low_severity!G174,Pop2_high_severity!G174)</f>
        <v>184</v>
      </c>
      <c r="H174" s="2">
        <f>AVERAGE(Pop1_low_severity!H174,Pop1_high_severity!H174,Pop2_low_severity!H174,Pop2_high_severity!H174)</f>
        <v>16</v>
      </c>
      <c r="I174" s="2">
        <f>AVERAGE(Pop1_low_severity!I174,Pop1_high_severity!I174,Pop2_low_severity!I174,Pop2_high_severity!I174)</f>
        <v>57401823.765398175</v>
      </c>
      <c r="J174" s="2">
        <f>AVERAGE(Pop1_low_severity!J174,Pop1_high_severity!J174,Pop2_low_severity!J174,Pop2_high_severity!J174)</f>
        <v>9920870160.4544945</v>
      </c>
      <c r="K174" s="2">
        <f>AVERAGE(Pop1_low_severity!K174,Pop1_high_severity!K174,Pop2_low_severity!K174,Pop2_high_severity!K174)</f>
        <v>400636</v>
      </c>
      <c r="L174" s="2">
        <f>AVERAGE(Pop1_low_severity!L174,Pop1_high_severity!L174,Pop2_low_severity!L174,Pop2_high_severity!L174)</f>
        <v>0</v>
      </c>
      <c r="M174" s="2">
        <f t="shared" si="6"/>
        <v>2020</v>
      </c>
      <c r="N174">
        <f t="shared" si="7"/>
        <v>2</v>
      </c>
      <c r="O174" t="str">
        <f t="shared" si="8"/>
        <v>2020 Q2</v>
      </c>
    </row>
    <row r="175" spans="1:15">
      <c r="A175" s="3">
        <v>44006</v>
      </c>
      <c r="B175" s="2">
        <f>AVERAGE(Pop1_low_severity!B175,Pop1_high_severity!B175,Pop2_low_severity!B175,Pop2_high_severity!B175)</f>
        <v>864</v>
      </c>
      <c r="C175" s="2">
        <f>AVERAGE(Pop1_low_severity!C175,Pop1_high_severity!C175,Pop2_low_severity!C175,Pop2_high_severity!C175)</f>
        <v>92</v>
      </c>
      <c r="D175" s="2">
        <f>AVERAGE(Pop1_low_severity!D175,Pop1_high_severity!D175,Pop2_low_severity!D175,Pop2_high_severity!D175)</f>
        <v>2416818.8058415498</v>
      </c>
      <c r="E175" s="2">
        <f>AVERAGE(Pop1_low_severity!E175,Pop1_high_severity!E175,Pop2_low_severity!E175,Pop2_high_severity!E175)</f>
        <v>218620094.28305924</v>
      </c>
      <c r="F175" s="2">
        <f>AVERAGE(Pop1_low_severity!F175,Pop1_high_severity!F175,Pop2_low_severity!F175,Pop2_high_severity!F175)</f>
        <v>23796</v>
      </c>
      <c r="G175" s="2">
        <f>AVERAGE(Pop1_low_severity!G175,Pop1_high_severity!G175,Pop2_low_severity!G175,Pop2_high_severity!G175)</f>
        <v>187</v>
      </c>
      <c r="H175" s="2">
        <f>AVERAGE(Pop1_low_severity!H175,Pop1_high_severity!H175,Pop2_low_severity!H175,Pop2_high_severity!H175)</f>
        <v>15</v>
      </c>
      <c r="I175" s="2">
        <f>AVERAGE(Pop1_low_severity!I175,Pop1_high_severity!I175,Pop2_low_severity!I175,Pop2_high_severity!I175)</f>
        <v>57402953.991951078</v>
      </c>
      <c r="J175" s="2">
        <f>AVERAGE(Pop1_low_severity!J175,Pop1_high_severity!J175,Pop2_low_severity!J175,Pop2_high_severity!J175)</f>
        <v>9978273114.4914761</v>
      </c>
      <c r="K175" s="2">
        <f>AVERAGE(Pop1_low_severity!K175,Pop1_high_severity!K175,Pop2_low_severity!K175,Pop2_high_severity!K175)</f>
        <v>400651</v>
      </c>
      <c r="L175" s="2">
        <f>AVERAGE(Pop1_low_severity!L175,Pop1_high_severity!L175,Pop2_low_severity!L175,Pop2_high_severity!L175)</f>
        <v>0</v>
      </c>
      <c r="M175" s="2">
        <f t="shared" si="6"/>
        <v>2020</v>
      </c>
      <c r="N175">
        <f t="shared" si="7"/>
        <v>2</v>
      </c>
      <c r="O175" t="str">
        <f t="shared" si="8"/>
        <v>2020 Q2</v>
      </c>
    </row>
    <row r="176" spans="1:15">
      <c r="A176" s="3">
        <v>44007</v>
      </c>
      <c r="B176" s="2">
        <f>AVERAGE(Pop1_low_severity!B176,Pop1_high_severity!B176,Pop2_low_severity!B176,Pop2_high_severity!B176)</f>
        <v>816</v>
      </c>
      <c r="C176" s="2">
        <f>AVERAGE(Pop1_low_severity!C176,Pop1_high_severity!C176,Pop2_low_severity!C176,Pop2_high_severity!C176)</f>
        <v>87</v>
      </c>
      <c r="D176" s="2">
        <f>AVERAGE(Pop1_low_severity!D176,Pop1_high_severity!D176,Pop2_low_severity!D176,Pop2_high_severity!D176)</f>
        <v>2401839.6752129821</v>
      </c>
      <c r="E176" s="2">
        <f>AVERAGE(Pop1_low_severity!E176,Pop1_high_severity!E176,Pop2_low_severity!E176,Pop2_high_severity!E176)</f>
        <v>221021933.97027174</v>
      </c>
      <c r="F176" s="2">
        <f>AVERAGE(Pop1_low_severity!F176,Pop1_high_severity!F176,Pop2_low_severity!F176,Pop2_high_severity!F176)</f>
        <v>23647</v>
      </c>
      <c r="G176" s="2">
        <f>AVERAGE(Pop1_low_severity!G176,Pop1_high_severity!G176,Pop2_low_severity!G176,Pop2_high_severity!G176)</f>
        <v>236</v>
      </c>
      <c r="H176" s="2">
        <f>AVERAGE(Pop1_low_severity!H176,Pop1_high_severity!H176,Pop2_low_severity!H176,Pop2_high_severity!H176)</f>
        <v>15</v>
      </c>
      <c r="I176" s="2">
        <f>AVERAGE(Pop1_low_severity!I176,Pop1_high_severity!I176,Pop2_low_severity!I176,Pop2_high_severity!I176)</f>
        <v>57404375.0264512</v>
      </c>
      <c r="J176" s="2">
        <f>AVERAGE(Pop1_low_severity!J176,Pop1_high_severity!J176,Pop2_low_severity!J176,Pop2_high_severity!J176)</f>
        <v>10035677489.492912</v>
      </c>
      <c r="K176" s="2">
        <f>AVERAGE(Pop1_low_severity!K176,Pop1_high_severity!K176,Pop2_low_severity!K176,Pop2_high_severity!K176)</f>
        <v>400666</v>
      </c>
      <c r="L176" s="2">
        <f>AVERAGE(Pop1_low_severity!L176,Pop1_high_severity!L176,Pop2_low_severity!L176,Pop2_high_severity!L176)</f>
        <v>0</v>
      </c>
      <c r="M176" s="2">
        <f t="shared" si="6"/>
        <v>2020</v>
      </c>
      <c r="N176">
        <f t="shared" si="7"/>
        <v>2</v>
      </c>
      <c r="O176" t="str">
        <f t="shared" si="8"/>
        <v>2020 Q2</v>
      </c>
    </row>
    <row r="177" spans="1:15">
      <c r="A177" s="3">
        <v>44008</v>
      </c>
      <c r="B177" s="2">
        <f>AVERAGE(Pop1_low_severity!B177,Pop1_high_severity!B177,Pop2_low_severity!B177,Pop2_high_severity!B177)</f>
        <v>912</v>
      </c>
      <c r="C177" s="2">
        <f>AVERAGE(Pop1_low_severity!C177,Pop1_high_severity!C177,Pop2_low_severity!C177,Pop2_high_severity!C177)</f>
        <v>110</v>
      </c>
      <c r="D177" s="2">
        <f>AVERAGE(Pop1_low_severity!D177,Pop1_high_severity!D177,Pop2_low_severity!D177,Pop2_high_severity!D177)</f>
        <v>2392312.4611224802</v>
      </c>
      <c r="E177" s="2">
        <f>AVERAGE(Pop1_low_severity!E177,Pop1_high_severity!E177,Pop2_low_severity!E177,Pop2_high_severity!E177)</f>
        <v>223414246.4233945</v>
      </c>
      <c r="F177" s="2">
        <f>AVERAGE(Pop1_low_severity!F177,Pop1_high_severity!F177,Pop2_low_severity!F177,Pop2_high_severity!F177)</f>
        <v>23557</v>
      </c>
      <c r="G177" s="2">
        <f>AVERAGE(Pop1_low_severity!G177,Pop1_high_severity!G177,Pop2_low_severity!G177,Pop2_high_severity!G177)</f>
        <v>200</v>
      </c>
      <c r="H177" s="2">
        <f>AVERAGE(Pop1_low_severity!H177,Pop1_high_severity!H177,Pop2_low_severity!H177,Pop2_high_severity!H177)</f>
        <v>12</v>
      </c>
      <c r="I177" s="2">
        <f>AVERAGE(Pop1_low_severity!I177,Pop1_high_severity!I177,Pop2_low_severity!I177,Pop2_high_severity!I177)</f>
        <v>57405688.620761573</v>
      </c>
      <c r="J177" s="2">
        <f>AVERAGE(Pop1_low_severity!J177,Pop1_high_severity!J177,Pop2_low_severity!J177,Pop2_high_severity!J177)</f>
        <v>10093083178.158682</v>
      </c>
      <c r="K177" s="2">
        <f>AVERAGE(Pop1_low_severity!K177,Pop1_high_severity!K177,Pop2_low_severity!K177,Pop2_high_severity!K177)</f>
        <v>400678</v>
      </c>
      <c r="L177" s="2">
        <f>AVERAGE(Pop1_low_severity!L177,Pop1_high_severity!L177,Pop2_low_severity!L177,Pop2_high_severity!L177)</f>
        <v>0</v>
      </c>
      <c r="M177" s="2">
        <f t="shared" si="6"/>
        <v>2020</v>
      </c>
      <c r="N177">
        <f t="shared" si="7"/>
        <v>2</v>
      </c>
      <c r="O177" t="str">
        <f t="shared" si="8"/>
        <v>2020 Q2</v>
      </c>
    </row>
    <row r="178" spans="1:15">
      <c r="A178" s="3">
        <v>44009</v>
      </c>
      <c r="B178" s="2">
        <f>AVERAGE(Pop1_low_severity!B178,Pop1_high_severity!B178,Pop2_low_severity!B178,Pop2_high_severity!B178)</f>
        <v>917</v>
      </c>
      <c r="C178" s="2">
        <f>AVERAGE(Pop1_low_severity!C178,Pop1_high_severity!C178,Pop2_low_severity!C178,Pop2_high_severity!C178)</f>
        <v>84</v>
      </c>
      <c r="D178" s="2">
        <f>AVERAGE(Pop1_low_severity!D178,Pop1_high_severity!D178,Pop2_low_severity!D178,Pop2_high_severity!D178)</f>
        <v>2383084.6851145122</v>
      </c>
      <c r="E178" s="2">
        <f>AVERAGE(Pop1_low_severity!E178,Pop1_high_severity!E178,Pop2_low_severity!E178,Pop2_high_severity!E178)</f>
        <v>225797331.11750898</v>
      </c>
      <c r="F178" s="2">
        <f>AVERAGE(Pop1_low_severity!F178,Pop1_high_severity!F178,Pop2_low_severity!F178,Pop2_high_severity!F178)</f>
        <v>23458</v>
      </c>
      <c r="G178" s="2">
        <f>AVERAGE(Pop1_low_severity!G178,Pop1_high_severity!G178,Pop2_low_severity!G178,Pop2_high_severity!G178)</f>
        <v>183</v>
      </c>
      <c r="H178" s="2">
        <f>AVERAGE(Pop1_low_severity!H178,Pop1_high_severity!H178,Pop2_low_severity!H178,Pop2_high_severity!H178)</f>
        <v>12</v>
      </c>
      <c r="I178" s="2">
        <f>AVERAGE(Pop1_low_severity!I178,Pop1_high_severity!I178,Pop2_low_severity!I178,Pop2_high_severity!I178)</f>
        <v>57406552.319357529</v>
      </c>
      <c r="J178" s="2">
        <f>AVERAGE(Pop1_low_severity!J178,Pop1_high_severity!J178,Pop2_low_severity!J178,Pop2_high_severity!J178)</f>
        <v>10150489730.640537</v>
      </c>
      <c r="K178" s="2">
        <f>AVERAGE(Pop1_low_severity!K178,Pop1_high_severity!K178,Pop2_low_severity!K178,Pop2_high_severity!K178)</f>
        <v>400690</v>
      </c>
      <c r="L178" s="2">
        <f>AVERAGE(Pop1_low_severity!L178,Pop1_high_severity!L178,Pop2_low_severity!L178,Pop2_high_severity!L178)</f>
        <v>0</v>
      </c>
      <c r="M178" s="2">
        <f t="shared" si="6"/>
        <v>2020</v>
      </c>
      <c r="N178">
        <f t="shared" si="7"/>
        <v>2</v>
      </c>
      <c r="O178" t="str">
        <f t="shared" si="8"/>
        <v>2020 Q2</v>
      </c>
    </row>
    <row r="179" spans="1:15">
      <c r="A179" s="3">
        <v>44010</v>
      </c>
      <c r="B179" s="2">
        <f>AVERAGE(Pop1_low_severity!B179,Pop1_high_severity!B179,Pop2_low_severity!B179,Pop2_high_severity!B179)</f>
        <v>522</v>
      </c>
      <c r="C179" s="2">
        <f>AVERAGE(Pop1_low_severity!C179,Pop1_high_severity!C179,Pop2_low_severity!C179,Pop2_high_severity!C179)</f>
        <v>50</v>
      </c>
      <c r="D179" s="2">
        <f>AVERAGE(Pop1_low_severity!D179,Pop1_high_severity!D179,Pop2_low_severity!D179,Pop2_high_severity!D179)</f>
        <v>2368282.7297775075</v>
      </c>
      <c r="E179" s="2">
        <f>AVERAGE(Pop1_low_severity!E179,Pop1_high_severity!E179,Pop2_low_severity!E179,Pop2_high_severity!E179)</f>
        <v>228165613.8295365</v>
      </c>
      <c r="F179" s="2">
        <f>AVERAGE(Pop1_low_severity!F179,Pop1_high_severity!F179,Pop2_low_severity!F179,Pop2_high_severity!F179)</f>
        <v>23312</v>
      </c>
      <c r="G179" s="2">
        <f>AVERAGE(Pop1_low_severity!G179,Pop1_high_severity!G179,Pop2_low_severity!G179,Pop2_high_severity!G179)</f>
        <v>196</v>
      </c>
      <c r="H179" s="2">
        <f>AVERAGE(Pop1_low_severity!H179,Pop1_high_severity!H179,Pop2_low_severity!H179,Pop2_high_severity!H179)</f>
        <v>14</v>
      </c>
      <c r="I179" s="2">
        <f>AVERAGE(Pop1_low_severity!I179,Pop1_high_severity!I179,Pop2_low_severity!I179,Pop2_high_severity!I179)</f>
        <v>57408739.082826778</v>
      </c>
      <c r="J179" s="2">
        <f>AVERAGE(Pop1_low_severity!J179,Pop1_high_severity!J179,Pop2_low_severity!J179,Pop2_high_severity!J179)</f>
        <v>10207898469.553349</v>
      </c>
      <c r="K179" s="2">
        <f>AVERAGE(Pop1_low_severity!K179,Pop1_high_severity!K179,Pop2_low_severity!K179,Pop2_high_severity!K179)</f>
        <v>400704</v>
      </c>
      <c r="L179" s="2">
        <f>AVERAGE(Pop1_low_severity!L179,Pop1_high_severity!L179,Pop2_low_severity!L179,Pop2_high_severity!L179)</f>
        <v>0</v>
      </c>
      <c r="M179" s="2">
        <f t="shared" si="6"/>
        <v>2020</v>
      </c>
      <c r="N179">
        <f t="shared" si="7"/>
        <v>2</v>
      </c>
      <c r="O179" t="str">
        <f t="shared" si="8"/>
        <v>2020 Q2</v>
      </c>
    </row>
    <row r="180" spans="1:15">
      <c r="A180" s="3">
        <v>44011</v>
      </c>
      <c r="B180" s="2">
        <f>AVERAGE(Pop1_low_severity!B180,Pop1_high_severity!B180,Pop2_low_severity!B180,Pop2_high_severity!B180)</f>
        <v>322</v>
      </c>
      <c r="C180" s="2">
        <f>AVERAGE(Pop1_low_severity!C180,Pop1_high_severity!C180,Pop2_low_severity!C180,Pop2_high_severity!C180)</f>
        <v>28</v>
      </c>
      <c r="D180" s="2">
        <f>AVERAGE(Pop1_low_severity!D180,Pop1_high_severity!D180,Pop2_low_severity!D180,Pop2_high_severity!D180)</f>
        <v>2351460.9067682773</v>
      </c>
      <c r="E180" s="2">
        <f>AVERAGE(Pop1_low_severity!E180,Pop1_high_severity!E180,Pop2_low_severity!E180,Pop2_high_severity!E180)</f>
        <v>230517074.74530476</v>
      </c>
      <c r="F180" s="2">
        <f>AVERAGE(Pop1_low_severity!F180,Pop1_high_severity!F180,Pop2_low_severity!F180,Pop2_high_severity!F180)</f>
        <v>23149</v>
      </c>
      <c r="G180" s="2">
        <f>AVERAGE(Pop1_low_severity!G180,Pop1_high_severity!G180,Pop2_low_severity!G180,Pop2_high_severity!G180)</f>
        <v>191</v>
      </c>
      <c r="H180" s="2">
        <f>AVERAGE(Pop1_low_severity!H180,Pop1_high_severity!H180,Pop2_low_severity!H180,Pop2_high_severity!H180)</f>
        <v>12</v>
      </c>
      <c r="I180" s="2">
        <f>AVERAGE(Pop1_low_severity!I180,Pop1_high_severity!I180,Pop2_low_severity!I180,Pop2_high_severity!I180)</f>
        <v>57409631.2101987</v>
      </c>
      <c r="J180" s="2">
        <f>AVERAGE(Pop1_low_severity!J180,Pop1_high_severity!J180,Pop2_low_severity!J180,Pop2_high_severity!J180)</f>
        <v>10265308100.758564</v>
      </c>
      <c r="K180" s="2">
        <f>AVERAGE(Pop1_low_severity!K180,Pop1_high_severity!K180,Pop2_low_severity!K180,Pop2_high_severity!K180)</f>
        <v>400716</v>
      </c>
      <c r="L180" s="2">
        <f>AVERAGE(Pop1_low_severity!L180,Pop1_high_severity!L180,Pop2_low_severity!L180,Pop2_high_severity!L180)</f>
        <v>0</v>
      </c>
      <c r="M180" s="2">
        <f t="shared" si="6"/>
        <v>2020</v>
      </c>
      <c r="N180">
        <f t="shared" si="7"/>
        <v>2</v>
      </c>
      <c r="O180" t="str">
        <f t="shared" si="8"/>
        <v>2020 Q2</v>
      </c>
    </row>
    <row r="181" spans="1:15">
      <c r="A181" s="3">
        <v>44012</v>
      </c>
      <c r="B181" s="2">
        <f>AVERAGE(Pop1_low_severity!B181,Pop1_high_severity!B181,Pop2_low_severity!B181,Pop2_high_severity!B181)</f>
        <v>666</v>
      </c>
      <c r="C181" s="2">
        <f>AVERAGE(Pop1_low_severity!C181,Pop1_high_severity!C181,Pop2_low_severity!C181,Pop2_high_severity!C181)</f>
        <v>60</v>
      </c>
      <c r="D181" s="2">
        <f>AVERAGE(Pop1_low_severity!D181,Pop1_high_severity!D181,Pop2_low_severity!D181,Pop2_high_severity!D181)</f>
        <v>2337296.0136597399</v>
      </c>
      <c r="E181" s="2">
        <f>AVERAGE(Pop1_low_severity!E181,Pop1_high_severity!E181,Pop2_low_severity!E181,Pop2_high_severity!E181)</f>
        <v>232854370.76871449</v>
      </c>
      <c r="F181" s="2">
        <f>AVERAGE(Pop1_low_severity!F181,Pop1_high_severity!F181,Pop2_low_severity!F181,Pop2_high_severity!F181)</f>
        <v>23006</v>
      </c>
      <c r="G181" s="2">
        <f>AVERAGE(Pop1_low_severity!G181,Pop1_high_severity!G181,Pop2_low_severity!G181,Pop2_high_severity!G181)</f>
        <v>203</v>
      </c>
      <c r="H181" s="2">
        <f>AVERAGE(Pop1_low_severity!H181,Pop1_high_severity!H181,Pop2_low_severity!H181,Pop2_high_severity!H181)</f>
        <v>9</v>
      </c>
      <c r="I181" s="2">
        <f>AVERAGE(Pop1_low_severity!I181,Pop1_high_severity!I181,Pop2_low_severity!I181,Pop2_high_severity!I181)</f>
        <v>57410449.247983798</v>
      </c>
      <c r="J181" s="2">
        <f>AVERAGE(Pop1_low_severity!J181,Pop1_high_severity!J181,Pop2_low_severity!J181,Pop2_high_severity!J181)</f>
        <v>10322718550.024031</v>
      </c>
      <c r="K181" s="2">
        <f>AVERAGE(Pop1_low_severity!K181,Pop1_high_severity!K181,Pop2_low_severity!K181,Pop2_high_severity!K181)</f>
        <v>400725</v>
      </c>
      <c r="L181" s="2">
        <f>AVERAGE(Pop1_low_severity!L181,Pop1_high_severity!L181,Pop2_low_severity!L181,Pop2_high_severity!L181)</f>
        <v>0</v>
      </c>
      <c r="M181" s="2">
        <f t="shared" si="6"/>
        <v>2020</v>
      </c>
      <c r="N181">
        <f t="shared" si="7"/>
        <v>2</v>
      </c>
      <c r="O181" t="str">
        <f t="shared" si="8"/>
        <v>2020 Q2</v>
      </c>
    </row>
    <row r="182" spans="1:15">
      <c r="A182" s="3">
        <v>44013</v>
      </c>
      <c r="B182" s="2">
        <f>AVERAGE(Pop1_low_severity!B182,Pop1_high_severity!B182,Pop2_low_severity!B182,Pop2_high_severity!B182)</f>
        <v>733</v>
      </c>
      <c r="C182" s="2">
        <f>AVERAGE(Pop1_low_severity!C182,Pop1_high_severity!C182,Pop2_low_severity!C182,Pop2_high_severity!C182)</f>
        <v>70</v>
      </c>
      <c r="D182" s="2">
        <f>AVERAGE(Pop1_low_severity!D182,Pop1_high_severity!D182,Pop2_low_severity!D182,Pop2_high_severity!D182)</f>
        <v>2326400.1618581647</v>
      </c>
      <c r="E182" s="2">
        <f>AVERAGE(Pop1_low_severity!E182,Pop1_high_severity!E182,Pop2_low_severity!E182,Pop2_high_severity!E182)</f>
        <v>235180770.92932278</v>
      </c>
      <c r="F182" s="2">
        <f>AVERAGE(Pop1_low_severity!F182,Pop1_high_severity!F182,Pop2_low_severity!F182,Pop2_high_severity!F182)</f>
        <v>22896</v>
      </c>
      <c r="G182" s="2">
        <f>AVERAGE(Pop1_low_severity!G182,Pop1_high_severity!G182,Pop2_low_severity!G182,Pop2_high_severity!G182)</f>
        <v>180</v>
      </c>
      <c r="H182" s="2">
        <f>AVERAGE(Pop1_low_severity!H182,Pop1_high_severity!H182,Pop2_low_severity!H182,Pop2_high_severity!H182)</f>
        <v>14</v>
      </c>
      <c r="I182" s="2">
        <f>AVERAGE(Pop1_low_severity!I182,Pop1_high_severity!I182,Pop2_low_severity!I182,Pop2_high_severity!I182)</f>
        <v>57412485.668653071</v>
      </c>
      <c r="J182" s="2">
        <f>AVERAGE(Pop1_low_severity!J182,Pop1_high_severity!J182,Pop2_low_severity!J182,Pop2_high_severity!J182)</f>
        <v>10380131035.822708</v>
      </c>
      <c r="K182" s="2">
        <f>AVERAGE(Pop1_low_severity!K182,Pop1_high_severity!K182,Pop2_low_severity!K182,Pop2_high_severity!K182)</f>
        <v>400739</v>
      </c>
      <c r="L182" s="2">
        <f>AVERAGE(Pop1_low_severity!L182,Pop1_high_severity!L182,Pop2_low_severity!L182,Pop2_high_severity!L182)</f>
        <v>0</v>
      </c>
      <c r="M182" s="2">
        <f t="shared" si="6"/>
        <v>2020</v>
      </c>
      <c r="N182">
        <f t="shared" si="7"/>
        <v>3</v>
      </c>
      <c r="O182" t="str">
        <f t="shared" si="8"/>
        <v>2020 Q3</v>
      </c>
    </row>
    <row r="183" spans="1:15">
      <c r="A183" s="3">
        <v>44014</v>
      </c>
      <c r="B183" s="2">
        <f>AVERAGE(Pop1_low_severity!B183,Pop1_high_severity!B183,Pop2_low_severity!B183,Pop2_high_severity!B183)</f>
        <v>770</v>
      </c>
      <c r="C183" s="2">
        <f>AVERAGE(Pop1_low_severity!C183,Pop1_high_severity!C183,Pop2_low_severity!C183,Pop2_high_severity!C183)</f>
        <v>81</v>
      </c>
      <c r="D183" s="2">
        <f>AVERAGE(Pop1_low_severity!D183,Pop1_high_severity!D183,Pop2_low_severity!D183,Pop2_high_severity!D183)</f>
        <v>2315634.2536118673</v>
      </c>
      <c r="E183" s="2">
        <f>AVERAGE(Pop1_low_severity!E183,Pop1_high_severity!E183,Pop2_low_severity!E183,Pop2_high_severity!E183)</f>
        <v>237496405.18443477</v>
      </c>
      <c r="F183" s="2">
        <f>AVERAGE(Pop1_low_severity!F183,Pop1_high_severity!F183,Pop2_low_severity!F183,Pop2_high_severity!F183)</f>
        <v>22796</v>
      </c>
      <c r="G183" s="2">
        <f>AVERAGE(Pop1_low_severity!G183,Pop1_high_severity!G183,Pop2_low_severity!G183,Pop2_high_severity!G183)</f>
        <v>181</v>
      </c>
      <c r="H183" s="2">
        <f>AVERAGE(Pop1_low_severity!H183,Pop1_high_severity!H183,Pop2_low_severity!H183,Pop2_high_severity!H183)</f>
        <v>16</v>
      </c>
      <c r="I183" s="2">
        <f>AVERAGE(Pop1_low_severity!I183,Pop1_high_severity!I183,Pop2_low_severity!I183,Pop2_high_severity!I183)</f>
        <v>57414281.202580422</v>
      </c>
      <c r="J183" s="2">
        <f>AVERAGE(Pop1_low_severity!J183,Pop1_high_severity!J183,Pop2_low_severity!J183,Pop2_high_severity!J183)</f>
        <v>10437545316.835272</v>
      </c>
      <c r="K183" s="2">
        <f>AVERAGE(Pop1_low_severity!K183,Pop1_high_severity!K183,Pop2_low_severity!K183,Pop2_high_severity!K183)</f>
        <v>400755</v>
      </c>
      <c r="L183" s="2">
        <f>AVERAGE(Pop1_low_severity!L183,Pop1_high_severity!L183,Pop2_low_severity!L183,Pop2_high_severity!L183)</f>
        <v>0</v>
      </c>
      <c r="M183" s="2">
        <f t="shared" si="6"/>
        <v>2020</v>
      </c>
      <c r="N183">
        <f t="shared" si="7"/>
        <v>3</v>
      </c>
      <c r="O183" t="str">
        <f t="shared" si="8"/>
        <v>2020 Q3</v>
      </c>
    </row>
    <row r="184" spans="1:15">
      <c r="A184" s="3">
        <v>44015</v>
      </c>
      <c r="B184" s="2">
        <f>AVERAGE(Pop1_low_severity!B184,Pop1_high_severity!B184,Pop2_low_severity!B184,Pop2_high_severity!B184)</f>
        <v>754</v>
      </c>
      <c r="C184" s="2">
        <f>AVERAGE(Pop1_low_severity!C184,Pop1_high_severity!C184,Pop2_low_severity!C184,Pop2_high_severity!C184)</f>
        <v>68</v>
      </c>
      <c r="D184" s="2">
        <f>AVERAGE(Pop1_low_severity!D184,Pop1_high_severity!D184,Pop2_low_severity!D184,Pop2_high_severity!D184)</f>
        <v>2302736.7532402975</v>
      </c>
      <c r="E184" s="2">
        <f>AVERAGE(Pop1_low_severity!E184,Pop1_high_severity!E184,Pop2_low_severity!E184,Pop2_high_severity!E184)</f>
        <v>239799141.92567474</v>
      </c>
      <c r="F184" s="2">
        <f>AVERAGE(Pop1_low_severity!F184,Pop1_high_severity!F184,Pop2_low_severity!F184,Pop2_high_severity!F184)</f>
        <v>22679</v>
      </c>
      <c r="G184" s="2">
        <f>AVERAGE(Pop1_low_severity!G184,Pop1_high_severity!G184,Pop2_low_severity!G184,Pop2_high_severity!G184)</f>
        <v>185</v>
      </c>
      <c r="H184" s="2">
        <f>AVERAGE(Pop1_low_severity!H184,Pop1_high_severity!H184,Pop2_low_severity!H184,Pop2_high_severity!H184)</f>
        <v>13</v>
      </c>
      <c r="I184" s="2">
        <f>AVERAGE(Pop1_low_severity!I184,Pop1_high_severity!I184,Pop2_low_severity!I184,Pop2_high_severity!I184)</f>
        <v>57415285.214536652</v>
      </c>
      <c r="J184" s="2">
        <f>AVERAGE(Pop1_low_severity!J184,Pop1_high_severity!J184,Pop2_low_severity!J184,Pop2_high_severity!J184)</f>
        <v>10494960602.094812</v>
      </c>
      <c r="K184" s="2">
        <f>AVERAGE(Pop1_low_severity!K184,Pop1_high_severity!K184,Pop2_low_severity!K184,Pop2_high_severity!K184)</f>
        <v>400768</v>
      </c>
      <c r="L184" s="2">
        <f>AVERAGE(Pop1_low_severity!L184,Pop1_high_severity!L184,Pop2_low_severity!L184,Pop2_high_severity!L184)</f>
        <v>0</v>
      </c>
      <c r="M184" s="2">
        <f t="shared" si="6"/>
        <v>2020</v>
      </c>
      <c r="N184">
        <f t="shared" si="7"/>
        <v>3</v>
      </c>
      <c r="O184" t="str">
        <f t="shared" si="8"/>
        <v>2020 Q3</v>
      </c>
    </row>
    <row r="185" spans="1:15">
      <c r="A185" s="3">
        <v>44016</v>
      </c>
      <c r="B185" s="2">
        <f>AVERAGE(Pop1_low_severity!B185,Pop1_high_severity!B185,Pop2_low_severity!B185,Pop2_high_severity!B185)</f>
        <v>683</v>
      </c>
      <c r="C185" s="2">
        <f>AVERAGE(Pop1_low_severity!C185,Pop1_high_severity!C185,Pop2_low_severity!C185,Pop2_high_severity!C185)</f>
        <v>69</v>
      </c>
      <c r="D185" s="2">
        <f>AVERAGE(Pop1_low_severity!D185,Pop1_high_severity!D185,Pop2_low_severity!D185,Pop2_high_severity!D185)</f>
        <v>2290595.24383274</v>
      </c>
      <c r="E185" s="2">
        <f>AVERAGE(Pop1_low_severity!E185,Pop1_high_severity!E185,Pop2_low_severity!E185,Pop2_high_severity!E185)</f>
        <v>242089737.18200776</v>
      </c>
      <c r="F185" s="2">
        <f>AVERAGE(Pop1_low_severity!F185,Pop1_high_severity!F185,Pop2_low_severity!F185,Pop2_high_severity!F185)</f>
        <v>22567</v>
      </c>
      <c r="G185" s="2">
        <f>AVERAGE(Pop1_low_severity!G185,Pop1_high_severity!G185,Pop2_low_severity!G185,Pop2_high_severity!G185)</f>
        <v>181</v>
      </c>
      <c r="H185" s="2">
        <f>AVERAGE(Pop1_low_severity!H185,Pop1_high_severity!H185,Pop2_low_severity!H185,Pop2_high_severity!H185)</f>
        <v>10</v>
      </c>
      <c r="I185" s="2">
        <f>AVERAGE(Pop1_low_severity!I185,Pop1_high_severity!I185,Pop2_low_severity!I185,Pop2_high_severity!I185)</f>
        <v>57415819.191956699</v>
      </c>
      <c r="J185" s="2">
        <f>AVERAGE(Pop1_low_severity!J185,Pop1_high_severity!J185,Pop2_low_severity!J185,Pop2_high_severity!J185)</f>
        <v>10552376421.456757</v>
      </c>
      <c r="K185" s="2">
        <f>AVERAGE(Pop1_low_severity!K185,Pop1_high_severity!K185,Pop2_low_severity!K185,Pop2_high_severity!K185)</f>
        <v>400778</v>
      </c>
      <c r="L185" s="2">
        <f>AVERAGE(Pop1_low_severity!L185,Pop1_high_severity!L185,Pop2_low_severity!L185,Pop2_high_severity!L185)</f>
        <v>0</v>
      </c>
      <c r="M185" s="2">
        <f t="shared" si="6"/>
        <v>2020</v>
      </c>
      <c r="N185">
        <f t="shared" si="7"/>
        <v>3</v>
      </c>
      <c r="O185" t="str">
        <f t="shared" si="8"/>
        <v>2020 Q3</v>
      </c>
    </row>
    <row r="186" spans="1:15">
      <c r="A186" s="3">
        <v>44017</v>
      </c>
      <c r="B186" s="2">
        <f>AVERAGE(Pop1_low_severity!B186,Pop1_high_severity!B186,Pop2_low_severity!B186,Pop2_high_severity!B186)</f>
        <v>470</v>
      </c>
      <c r="C186" s="2">
        <f>AVERAGE(Pop1_low_severity!C186,Pop1_high_severity!C186,Pop2_low_severity!C186,Pop2_high_severity!C186)</f>
        <v>37</v>
      </c>
      <c r="D186" s="2">
        <f>AVERAGE(Pop1_low_severity!D186,Pop1_high_severity!D186,Pop2_low_severity!D186,Pop2_high_severity!D186)</f>
        <v>2274017.810642445</v>
      </c>
      <c r="E186" s="2">
        <f>AVERAGE(Pop1_low_severity!E186,Pop1_high_severity!E186,Pop2_low_severity!E186,Pop2_high_severity!E186)</f>
        <v>244363754.97490001</v>
      </c>
      <c r="F186" s="2">
        <f>AVERAGE(Pop1_low_severity!F186,Pop1_high_severity!F186,Pop2_low_severity!F186,Pop2_high_severity!F186)</f>
        <v>22411</v>
      </c>
      <c r="G186" s="2">
        <f>AVERAGE(Pop1_low_severity!G186,Pop1_high_severity!G186,Pop2_low_severity!G186,Pop2_high_severity!G186)</f>
        <v>193</v>
      </c>
      <c r="H186" s="2">
        <f>AVERAGE(Pop1_low_severity!H186,Pop1_high_severity!H186,Pop2_low_severity!H186,Pop2_high_severity!H186)</f>
        <v>14</v>
      </c>
      <c r="I186" s="2">
        <f>AVERAGE(Pop1_low_severity!I186,Pop1_high_severity!I186,Pop2_low_severity!I186,Pop2_high_severity!I186)</f>
        <v>57417775.801064</v>
      </c>
      <c r="J186" s="2">
        <f>AVERAGE(Pop1_low_severity!J186,Pop1_high_severity!J186,Pop2_low_severity!J186,Pop2_high_severity!J186)</f>
        <v>10609794197.220341</v>
      </c>
      <c r="K186" s="2">
        <f>AVERAGE(Pop1_low_severity!K186,Pop1_high_severity!K186,Pop2_low_severity!K186,Pop2_high_severity!K186)</f>
        <v>400792</v>
      </c>
      <c r="L186" s="2">
        <f>AVERAGE(Pop1_low_severity!L186,Pop1_high_severity!L186,Pop2_low_severity!L186,Pop2_high_severity!L186)</f>
        <v>0</v>
      </c>
      <c r="M186" s="2">
        <f t="shared" si="6"/>
        <v>2020</v>
      </c>
      <c r="N186">
        <f t="shared" si="7"/>
        <v>3</v>
      </c>
      <c r="O186" t="str">
        <f t="shared" si="8"/>
        <v>2020 Q3</v>
      </c>
    </row>
    <row r="187" spans="1:15">
      <c r="A187" s="3">
        <v>44018</v>
      </c>
      <c r="B187" s="2">
        <f>AVERAGE(Pop1_low_severity!B187,Pop1_high_severity!B187,Pop2_low_severity!B187,Pop2_high_severity!B187)</f>
        <v>232</v>
      </c>
      <c r="C187" s="2">
        <f>AVERAGE(Pop1_low_severity!C187,Pop1_high_severity!C187,Pop2_low_severity!C187,Pop2_high_severity!C187)</f>
        <v>18</v>
      </c>
      <c r="D187" s="2">
        <f>AVERAGE(Pop1_low_severity!D187,Pop1_high_severity!D187,Pop2_low_severity!D187,Pop2_high_severity!D187)</f>
        <v>2256428.2468642453</v>
      </c>
      <c r="E187" s="2">
        <f>AVERAGE(Pop1_low_severity!E187,Pop1_high_severity!E187,Pop2_low_severity!E187,Pop2_high_severity!E187)</f>
        <v>246620183.23851424</v>
      </c>
      <c r="F187" s="2">
        <f>AVERAGE(Pop1_low_severity!F187,Pop1_high_severity!F187,Pop2_low_severity!F187,Pop2_high_severity!F187)</f>
        <v>22237</v>
      </c>
      <c r="G187" s="2">
        <f>AVERAGE(Pop1_low_severity!G187,Pop1_high_severity!G187,Pop2_low_severity!G187,Pop2_high_severity!G187)</f>
        <v>192</v>
      </c>
      <c r="H187" s="2">
        <f>AVERAGE(Pop1_low_severity!H187,Pop1_high_severity!H187,Pop2_low_severity!H187,Pop2_high_severity!H187)</f>
        <v>14</v>
      </c>
      <c r="I187" s="2">
        <f>AVERAGE(Pop1_low_severity!I187,Pop1_high_severity!I187,Pop2_low_severity!I187,Pop2_high_severity!I187)</f>
        <v>57419132.397153154</v>
      </c>
      <c r="J187" s="2">
        <f>AVERAGE(Pop1_low_severity!J187,Pop1_high_severity!J187,Pop2_low_severity!J187,Pop2_high_severity!J187)</f>
        <v>10667213329.494989</v>
      </c>
      <c r="K187" s="2">
        <f>AVERAGE(Pop1_low_severity!K187,Pop1_high_severity!K187,Pop2_low_severity!K187,Pop2_high_severity!K187)</f>
        <v>400806</v>
      </c>
      <c r="L187" s="2">
        <f>AVERAGE(Pop1_low_severity!L187,Pop1_high_severity!L187,Pop2_low_severity!L187,Pop2_high_severity!L187)</f>
        <v>0</v>
      </c>
      <c r="M187" s="2">
        <f t="shared" si="6"/>
        <v>2020</v>
      </c>
      <c r="N187">
        <f t="shared" si="7"/>
        <v>3</v>
      </c>
      <c r="O187" t="str">
        <f t="shared" si="8"/>
        <v>2020 Q3</v>
      </c>
    </row>
    <row r="188" spans="1:15">
      <c r="A188" s="3">
        <v>44019</v>
      </c>
      <c r="B188" s="2">
        <f>AVERAGE(Pop1_low_severity!B188,Pop1_high_severity!B188,Pop2_low_severity!B188,Pop2_high_severity!B188)</f>
        <v>517</v>
      </c>
      <c r="C188" s="2">
        <f>AVERAGE(Pop1_low_severity!C188,Pop1_high_severity!C188,Pop2_low_severity!C188,Pop2_high_severity!C188)</f>
        <v>59</v>
      </c>
      <c r="D188" s="2">
        <f>AVERAGE(Pop1_low_severity!D188,Pop1_high_severity!D188,Pop2_low_severity!D188,Pop2_high_severity!D188)</f>
        <v>2241374.2258487977</v>
      </c>
      <c r="E188" s="2">
        <f>AVERAGE(Pop1_low_severity!E188,Pop1_high_severity!E188,Pop2_low_severity!E188,Pop2_high_severity!E188)</f>
        <v>248861557.46061301</v>
      </c>
      <c r="F188" s="2">
        <f>AVERAGE(Pop1_low_severity!F188,Pop1_high_severity!F188,Pop2_low_severity!F188,Pop2_high_severity!F188)</f>
        <v>22098</v>
      </c>
      <c r="G188" s="2">
        <f>AVERAGE(Pop1_low_severity!G188,Pop1_high_severity!G188,Pop2_low_severity!G188,Pop2_high_severity!G188)</f>
        <v>198</v>
      </c>
      <c r="H188" s="2">
        <f>AVERAGE(Pop1_low_severity!H188,Pop1_high_severity!H188,Pop2_low_severity!H188,Pop2_high_severity!H188)</f>
        <v>13</v>
      </c>
      <c r="I188" s="2">
        <f>AVERAGE(Pop1_low_severity!I188,Pop1_high_severity!I188,Pop2_low_severity!I188,Pop2_high_severity!I188)</f>
        <v>57420148.232647896</v>
      </c>
      <c r="J188" s="2">
        <f>AVERAGE(Pop1_low_severity!J188,Pop1_high_severity!J188,Pop2_low_severity!J188,Pop2_high_severity!J188)</f>
        <v>10724633477.860132</v>
      </c>
      <c r="K188" s="2">
        <f>AVERAGE(Pop1_low_severity!K188,Pop1_high_severity!K188,Pop2_low_severity!K188,Pop2_high_severity!K188)</f>
        <v>400818</v>
      </c>
      <c r="L188" s="2">
        <f>AVERAGE(Pop1_low_severity!L188,Pop1_high_severity!L188,Pop2_low_severity!L188,Pop2_high_severity!L188)</f>
        <v>1</v>
      </c>
      <c r="M188" s="2">
        <f t="shared" si="6"/>
        <v>2020</v>
      </c>
      <c r="N188">
        <f t="shared" si="7"/>
        <v>3</v>
      </c>
      <c r="O188" t="str">
        <f t="shared" si="8"/>
        <v>2020 Q3</v>
      </c>
    </row>
    <row r="189" spans="1:15">
      <c r="A189" s="3">
        <v>44020</v>
      </c>
      <c r="B189" s="2">
        <f>AVERAGE(Pop1_low_severity!B189,Pop1_high_severity!B189,Pop2_low_severity!B189,Pop2_high_severity!B189)</f>
        <v>635</v>
      </c>
      <c r="C189" s="2">
        <f>AVERAGE(Pop1_low_severity!C189,Pop1_high_severity!C189,Pop2_low_severity!C189,Pop2_high_severity!C189)</f>
        <v>70</v>
      </c>
      <c r="D189" s="2">
        <f>AVERAGE(Pop1_low_severity!D189,Pop1_high_severity!D189,Pop2_low_severity!D189,Pop2_high_severity!D189)</f>
        <v>2229067.1564439801</v>
      </c>
      <c r="E189" s="2">
        <f>AVERAGE(Pop1_low_severity!E189,Pop1_high_severity!E189,Pop2_low_severity!E189,Pop2_high_severity!E189)</f>
        <v>251090624.60980701</v>
      </c>
      <c r="F189" s="2">
        <f>AVERAGE(Pop1_low_severity!F189,Pop1_high_severity!F189,Pop2_low_severity!F189,Pop2_high_severity!F189)</f>
        <v>21974</v>
      </c>
      <c r="G189" s="2">
        <f>AVERAGE(Pop1_low_severity!G189,Pop1_high_severity!G189,Pop2_low_severity!G189,Pop2_high_severity!G189)</f>
        <v>194</v>
      </c>
      <c r="H189" s="2">
        <f>AVERAGE(Pop1_low_severity!H189,Pop1_high_severity!H189,Pop2_low_severity!H189,Pop2_high_severity!H189)</f>
        <v>6</v>
      </c>
      <c r="I189" s="2">
        <f>AVERAGE(Pop1_low_severity!I189,Pop1_high_severity!I189,Pop2_low_severity!I189,Pop2_high_severity!I189)</f>
        <v>57420377.617928833</v>
      </c>
      <c r="J189" s="2">
        <f>AVERAGE(Pop1_low_severity!J189,Pop1_high_severity!J189,Pop2_low_severity!J189,Pop2_high_severity!J189)</f>
        <v>10782053855.518051</v>
      </c>
      <c r="K189" s="2">
        <f>AVERAGE(Pop1_low_severity!K189,Pop1_high_severity!K189,Pop2_low_severity!K189,Pop2_high_severity!K189)</f>
        <v>400824</v>
      </c>
      <c r="L189" s="2">
        <f>AVERAGE(Pop1_low_severity!L189,Pop1_high_severity!L189,Pop2_low_severity!L189,Pop2_high_severity!L189)</f>
        <v>0</v>
      </c>
      <c r="M189" s="2">
        <f t="shared" si="6"/>
        <v>2020</v>
      </c>
      <c r="N189">
        <f t="shared" si="7"/>
        <v>3</v>
      </c>
      <c r="O189" t="str">
        <f t="shared" si="8"/>
        <v>2020 Q3</v>
      </c>
    </row>
    <row r="190" spans="1:15">
      <c r="A190" s="3">
        <v>44021</v>
      </c>
      <c r="B190" s="2">
        <f>AVERAGE(Pop1_low_severity!B190,Pop1_high_severity!B190,Pop2_low_severity!B190,Pop2_high_severity!B190)</f>
        <v>722</v>
      </c>
      <c r="C190" s="2">
        <f>AVERAGE(Pop1_low_severity!C190,Pop1_high_severity!C190,Pop2_low_severity!C190,Pop2_high_severity!C190)</f>
        <v>73</v>
      </c>
      <c r="D190" s="2">
        <f>AVERAGE(Pop1_low_severity!D190,Pop1_high_severity!D190,Pop2_low_severity!D190,Pop2_high_severity!D190)</f>
        <v>2218711.3950168174</v>
      </c>
      <c r="E190" s="2">
        <f>AVERAGE(Pop1_low_severity!E190,Pop1_high_severity!E190,Pop2_low_severity!E190,Pop2_high_severity!E190)</f>
        <v>253309335.99457398</v>
      </c>
      <c r="F190" s="2">
        <f>AVERAGE(Pop1_low_severity!F190,Pop1_high_severity!F190,Pop2_low_severity!F190,Pop2_high_severity!F190)</f>
        <v>21866</v>
      </c>
      <c r="G190" s="2">
        <f>AVERAGE(Pop1_low_severity!G190,Pop1_high_severity!G190,Pop2_low_severity!G190,Pop2_high_severity!G190)</f>
        <v>181</v>
      </c>
      <c r="H190" s="2">
        <f>AVERAGE(Pop1_low_severity!H190,Pop1_high_severity!H190,Pop2_low_severity!H190,Pop2_high_severity!H190)</f>
        <v>16</v>
      </c>
      <c r="I190" s="2">
        <f>AVERAGE(Pop1_low_severity!I190,Pop1_high_severity!I190,Pop2_low_severity!I190,Pop2_high_severity!I190)</f>
        <v>57422721.293372348</v>
      </c>
      <c r="J190" s="2">
        <f>AVERAGE(Pop1_low_severity!J190,Pop1_high_severity!J190,Pop2_low_severity!J190,Pop2_high_severity!J190)</f>
        <v>10839476576.738943</v>
      </c>
      <c r="K190" s="2">
        <f>AVERAGE(Pop1_low_severity!K190,Pop1_high_severity!K190,Pop2_low_severity!K190,Pop2_high_severity!K190)</f>
        <v>400840</v>
      </c>
      <c r="L190" s="2">
        <f>AVERAGE(Pop1_low_severity!L190,Pop1_high_severity!L190,Pop2_low_severity!L190,Pop2_high_severity!L190)</f>
        <v>0</v>
      </c>
      <c r="M190" s="2">
        <f t="shared" si="6"/>
        <v>2020</v>
      </c>
      <c r="N190">
        <f t="shared" si="7"/>
        <v>3</v>
      </c>
      <c r="O190" t="str">
        <f t="shared" si="8"/>
        <v>2020 Q3</v>
      </c>
    </row>
    <row r="191" spans="1:15">
      <c r="A191" s="3">
        <v>44022</v>
      </c>
      <c r="B191" s="2">
        <f>AVERAGE(Pop1_low_severity!B191,Pop1_high_severity!B191,Pop2_low_severity!B191,Pop2_high_severity!B191)</f>
        <v>675</v>
      </c>
      <c r="C191" s="2">
        <f>AVERAGE(Pop1_low_severity!C191,Pop1_high_severity!C191,Pop2_low_severity!C191,Pop2_high_severity!C191)</f>
        <v>58</v>
      </c>
      <c r="D191" s="2">
        <f>AVERAGE(Pop1_low_severity!D191,Pop1_high_severity!D191,Pop2_low_severity!D191,Pop2_high_severity!D191)</f>
        <v>2206178.8154767225</v>
      </c>
      <c r="E191" s="2">
        <f>AVERAGE(Pop1_low_severity!E191,Pop1_high_severity!E191,Pop2_low_severity!E191,Pop2_high_severity!E191)</f>
        <v>255515514.81505048</v>
      </c>
      <c r="F191" s="2">
        <f>AVERAGE(Pop1_low_severity!F191,Pop1_high_severity!F191,Pop2_low_severity!F191,Pop2_high_severity!F191)</f>
        <v>21749</v>
      </c>
      <c r="G191" s="2">
        <f>AVERAGE(Pop1_low_severity!G191,Pop1_high_severity!G191,Pop2_low_severity!G191,Pop2_high_severity!G191)</f>
        <v>175</v>
      </c>
      <c r="H191" s="2">
        <f>AVERAGE(Pop1_low_severity!H191,Pop1_high_severity!H191,Pop2_low_severity!H191,Pop2_high_severity!H191)</f>
        <v>14</v>
      </c>
      <c r="I191" s="2">
        <f>AVERAGE(Pop1_low_severity!I191,Pop1_high_severity!I191,Pop2_low_severity!I191,Pop2_high_severity!I191)</f>
        <v>57424003.866331801</v>
      </c>
      <c r="J191" s="2">
        <f>AVERAGE(Pop1_low_severity!J191,Pop1_high_severity!J191,Pop2_low_severity!J191,Pop2_high_severity!J191)</f>
        <v>10896900580.59024</v>
      </c>
      <c r="K191" s="2">
        <f>AVERAGE(Pop1_low_severity!K191,Pop1_high_severity!K191,Pop2_low_severity!K191,Pop2_high_severity!K191)</f>
        <v>400854</v>
      </c>
      <c r="L191" s="2">
        <f>AVERAGE(Pop1_low_severity!L191,Pop1_high_severity!L191,Pop2_low_severity!L191,Pop2_high_severity!L191)</f>
        <v>0</v>
      </c>
      <c r="M191" s="2">
        <f t="shared" si="6"/>
        <v>2020</v>
      </c>
      <c r="N191">
        <f t="shared" si="7"/>
        <v>3</v>
      </c>
      <c r="O191" t="str">
        <f t="shared" si="8"/>
        <v>2020 Q3</v>
      </c>
    </row>
    <row r="192" spans="1:15">
      <c r="A192" s="3">
        <v>44023</v>
      </c>
      <c r="B192" s="2">
        <f>AVERAGE(Pop1_low_severity!B192,Pop1_high_severity!B192,Pop2_low_severity!B192,Pop2_high_severity!B192)</f>
        <v>683</v>
      </c>
      <c r="C192" s="2">
        <f>AVERAGE(Pop1_low_severity!C192,Pop1_high_severity!C192,Pop2_low_severity!C192,Pop2_high_severity!C192)</f>
        <v>68</v>
      </c>
      <c r="D192" s="2">
        <f>AVERAGE(Pop1_low_severity!D192,Pop1_high_severity!D192,Pop2_low_severity!D192,Pop2_high_severity!D192)</f>
        <v>2195286.3707802426</v>
      </c>
      <c r="E192" s="2">
        <f>AVERAGE(Pop1_low_severity!E192,Pop1_high_severity!E192,Pop2_low_severity!E192,Pop2_high_severity!E192)</f>
        <v>257710801.18408099</v>
      </c>
      <c r="F192" s="2">
        <f>AVERAGE(Pop1_low_severity!F192,Pop1_high_severity!F192,Pop2_low_severity!F192,Pop2_high_severity!F192)</f>
        <v>21631</v>
      </c>
      <c r="G192" s="2">
        <f>AVERAGE(Pop1_low_severity!G192,Pop1_high_severity!G192,Pop2_low_severity!G192,Pop2_high_severity!G192)</f>
        <v>186</v>
      </c>
      <c r="H192" s="2">
        <f>AVERAGE(Pop1_low_severity!H192,Pop1_high_severity!H192,Pop2_low_severity!H192,Pop2_high_severity!H192)</f>
        <v>12</v>
      </c>
      <c r="I192" s="2">
        <f>AVERAGE(Pop1_low_severity!I192,Pop1_high_severity!I192,Pop2_low_severity!I192,Pop2_high_severity!I192)</f>
        <v>57425179.555302724</v>
      </c>
      <c r="J192" s="2">
        <f>AVERAGE(Pop1_low_severity!J192,Pop1_high_severity!J192,Pop2_low_severity!J192,Pop2_high_severity!J192)</f>
        <v>10954325760.13806</v>
      </c>
      <c r="K192" s="2">
        <f>AVERAGE(Pop1_low_severity!K192,Pop1_high_severity!K192,Pop2_low_severity!K192,Pop2_high_severity!K192)</f>
        <v>400866</v>
      </c>
      <c r="L192" s="2">
        <f>AVERAGE(Pop1_low_severity!L192,Pop1_high_severity!L192,Pop2_low_severity!L192,Pop2_high_severity!L192)</f>
        <v>0</v>
      </c>
      <c r="M192" s="2">
        <f t="shared" si="6"/>
        <v>2020</v>
      </c>
      <c r="N192">
        <f t="shared" si="7"/>
        <v>3</v>
      </c>
      <c r="O192" t="str">
        <f t="shared" si="8"/>
        <v>2020 Q3</v>
      </c>
    </row>
    <row r="193" spans="1:15">
      <c r="A193" s="3">
        <v>44024</v>
      </c>
      <c r="B193" s="2">
        <f>AVERAGE(Pop1_low_severity!B193,Pop1_high_severity!B193,Pop2_low_severity!B193,Pop2_high_severity!B193)</f>
        <v>443</v>
      </c>
      <c r="C193" s="2">
        <f>AVERAGE(Pop1_low_severity!C193,Pop1_high_severity!C193,Pop2_low_severity!C193,Pop2_high_severity!C193)</f>
        <v>28</v>
      </c>
      <c r="D193" s="2">
        <f>AVERAGE(Pop1_low_severity!D193,Pop1_high_severity!D193,Pop2_low_severity!D193,Pop2_high_severity!D193)</f>
        <v>2179941.36343143</v>
      </c>
      <c r="E193" s="2">
        <f>AVERAGE(Pop1_low_severity!E193,Pop1_high_severity!E193,Pop2_low_severity!E193,Pop2_high_severity!E193)</f>
        <v>259890742.54601228</v>
      </c>
      <c r="F193" s="2">
        <f>AVERAGE(Pop1_low_severity!F193,Pop1_high_severity!F193,Pop2_low_severity!F193,Pop2_high_severity!F193)</f>
        <v>21477</v>
      </c>
      <c r="G193" s="2">
        <f>AVERAGE(Pop1_low_severity!G193,Pop1_high_severity!G193,Pop2_low_severity!G193,Pop2_high_severity!G193)</f>
        <v>182</v>
      </c>
      <c r="H193" s="2">
        <f>AVERAGE(Pop1_low_severity!H193,Pop1_high_severity!H193,Pop2_low_severity!H193,Pop2_high_severity!H193)</f>
        <v>14</v>
      </c>
      <c r="I193" s="2">
        <f>AVERAGE(Pop1_low_severity!I193,Pop1_high_severity!I193,Pop2_low_severity!I193,Pop2_high_severity!I193)</f>
        <v>57426177.414421529</v>
      </c>
      <c r="J193" s="2">
        <f>AVERAGE(Pop1_low_severity!J193,Pop1_high_severity!J193,Pop2_low_severity!J193,Pop2_high_severity!J193)</f>
        <v>11011751937.484966</v>
      </c>
      <c r="K193" s="2">
        <f>AVERAGE(Pop1_low_severity!K193,Pop1_high_severity!K193,Pop2_low_severity!K193,Pop2_high_severity!K193)</f>
        <v>400880</v>
      </c>
      <c r="L193" s="2">
        <f>AVERAGE(Pop1_low_severity!L193,Pop1_high_severity!L193,Pop2_low_severity!L193,Pop2_high_severity!L193)</f>
        <v>0</v>
      </c>
      <c r="M193" s="2">
        <f t="shared" si="6"/>
        <v>2020</v>
      </c>
      <c r="N193">
        <f t="shared" si="7"/>
        <v>3</v>
      </c>
      <c r="O193" t="str">
        <f t="shared" si="8"/>
        <v>2020 Q3</v>
      </c>
    </row>
    <row r="194" spans="1:15">
      <c r="A194" s="3">
        <v>44025</v>
      </c>
      <c r="B194" s="2">
        <f>AVERAGE(Pop1_low_severity!B194,Pop1_high_severity!B194,Pop2_low_severity!B194,Pop2_high_severity!B194)</f>
        <v>211</v>
      </c>
      <c r="C194" s="2">
        <f>AVERAGE(Pop1_low_severity!C194,Pop1_high_severity!C194,Pop2_low_severity!C194,Pop2_high_severity!C194)</f>
        <v>25</v>
      </c>
      <c r="D194" s="2">
        <f>AVERAGE(Pop1_low_severity!D194,Pop1_high_severity!D194,Pop2_low_severity!D194,Pop2_high_severity!D194)</f>
        <v>2164243.3035615976</v>
      </c>
      <c r="E194" s="2">
        <f>AVERAGE(Pop1_low_severity!E194,Pop1_high_severity!E194,Pop2_low_severity!E194,Pop2_high_severity!E194)</f>
        <v>262054985.86607379</v>
      </c>
      <c r="F194" s="2">
        <f>AVERAGE(Pop1_low_severity!F194,Pop1_high_severity!F194,Pop2_low_severity!F194,Pop2_high_severity!F194)</f>
        <v>21322</v>
      </c>
      <c r="G194" s="2">
        <f>AVERAGE(Pop1_low_severity!G194,Pop1_high_severity!G194,Pop2_low_severity!G194,Pop2_high_severity!G194)</f>
        <v>180</v>
      </c>
      <c r="H194" s="2">
        <f>AVERAGE(Pop1_low_severity!H194,Pop1_high_severity!H194,Pop2_low_severity!H194,Pop2_high_severity!H194)</f>
        <v>14</v>
      </c>
      <c r="I194" s="2">
        <f>AVERAGE(Pop1_low_severity!I194,Pop1_high_severity!I194,Pop2_low_severity!I194,Pop2_high_severity!I194)</f>
        <v>57427659.010021575</v>
      </c>
      <c r="J194" s="2">
        <f>AVERAGE(Pop1_low_severity!J194,Pop1_high_severity!J194,Pop2_low_severity!J194,Pop2_high_severity!J194)</f>
        <v>11069179596.485003</v>
      </c>
      <c r="K194" s="2">
        <f>AVERAGE(Pop1_low_severity!K194,Pop1_high_severity!K194,Pop2_low_severity!K194,Pop2_high_severity!K194)</f>
        <v>400894</v>
      </c>
      <c r="L194" s="2">
        <f>AVERAGE(Pop1_low_severity!L194,Pop1_high_severity!L194,Pop2_low_severity!L194,Pop2_high_severity!L194)</f>
        <v>0</v>
      </c>
      <c r="M194" s="2">
        <f t="shared" si="6"/>
        <v>2020</v>
      </c>
      <c r="N194">
        <f t="shared" si="7"/>
        <v>3</v>
      </c>
      <c r="O194" t="str">
        <f t="shared" si="8"/>
        <v>2020 Q3</v>
      </c>
    </row>
    <row r="195" spans="1:15">
      <c r="A195" s="3">
        <v>44026</v>
      </c>
      <c r="B195" s="2">
        <f>AVERAGE(Pop1_low_severity!B195,Pop1_high_severity!B195,Pop2_low_severity!B195,Pop2_high_severity!B195)</f>
        <v>525</v>
      </c>
      <c r="C195" s="2">
        <f>AVERAGE(Pop1_low_severity!C195,Pop1_high_severity!C195,Pop2_low_severity!C195,Pop2_high_severity!C195)</f>
        <v>40</v>
      </c>
      <c r="D195" s="2">
        <f>AVERAGE(Pop1_low_severity!D195,Pop1_high_severity!D195,Pop2_low_severity!D195,Pop2_high_severity!D195)</f>
        <v>2151347.6311858902</v>
      </c>
      <c r="E195" s="2">
        <f>AVERAGE(Pop1_low_severity!E195,Pop1_high_severity!E195,Pop2_low_severity!E195,Pop2_high_severity!E195)</f>
        <v>264206333.49201003</v>
      </c>
      <c r="F195" s="2">
        <f>AVERAGE(Pop1_low_severity!F195,Pop1_high_severity!F195,Pop2_low_severity!F195,Pop2_high_severity!F195)</f>
        <v>21195</v>
      </c>
      <c r="G195" s="2">
        <f>AVERAGE(Pop1_low_severity!G195,Pop1_high_severity!G195,Pop2_low_severity!G195,Pop2_high_severity!G195)</f>
        <v>167</v>
      </c>
      <c r="H195" s="2">
        <f>AVERAGE(Pop1_low_severity!H195,Pop1_high_severity!H195,Pop2_low_severity!H195,Pop2_high_severity!H195)</f>
        <v>18</v>
      </c>
      <c r="I195" s="2">
        <f>AVERAGE(Pop1_low_severity!I195,Pop1_high_severity!I195,Pop2_low_severity!I195,Pop2_high_severity!I195)</f>
        <v>57430379.725489601</v>
      </c>
      <c r="J195" s="2">
        <f>AVERAGE(Pop1_low_severity!J195,Pop1_high_severity!J195,Pop2_low_severity!J195,Pop2_high_severity!J195)</f>
        <v>11126609976.302979</v>
      </c>
      <c r="K195" s="2">
        <f>AVERAGE(Pop1_low_severity!K195,Pop1_high_severity!K195,Pop2_low_severity!K195,Pop2_high_severity!K195)</f>
        <v>400912</v>
      </c>
      <c r="L195" s="2">
        <f>AVERAGE(Pop1_low_severity!L195,Pop1_high_severity!L195,Pop2_low_severity!L195,Pop2_high_severity!L195)</f>
        <v>0</v>
      </c>
      <c r="M195" s="2">
        <f t="shared" ref="M195:M258" si="9">YEAR(A195)</f>
        <v>2020</v>
      </c>
      <c r="N195">
        <f t="shared" ref="N195:N258" si="10">ROUNDUP(MONTH(A195)/3,0)</f>
        <v>3</v>
      </c>
      <c r="O195" t="str">
        <f t="shared" ref="O195:O258" si="11">M195&amp;" Q"&amp;N195</f>
        <v>2020 Q3</v>
      </c>
    </row>
    <row r="196" spans="1:15">
      <c r="A196" s="3">
        <v>44027</v>
      </c>
      <c r="B196" s="2">
        <f>AVERAGE(Pop1_low_severity!B196,Pop1_high_severity!B196,Pop2_low_severity!B196,Pop2_high_severity!B196)</f>
        <v>752</v>
      </c>
      <c r="C196" s="2">
        <f>AVERAGE(Pop1_low_severity!C196,Pop1_high_severity!C196,Pop2_low_severity!C196,Pop2_high_severity!C196)</f>
        <v>78</v>
      </c>
      <c r="D196" s="2">
        <f>AVERAGE(Pop1_low_severity!D196,Pop1_high_severity!D196,Pop2_low_severity!D196,Pop2_high_severity!D196)</f>
        <v>2138761.1590100476</v>
      </c>
      <c r="E196" s="2">
        <f>AVERAGE(Pop1_low_severity!E196,Pop1_high_severity!E196,Pop2_low_severity!E196,Pop2_high_severity!E196)</f>
        <v>266345094.63901976</v>
      </c>
      <c r="F196" s="2">
        <f>AVERAGE(Pop1_low_severity!F196,Pop1_high_severity!F196,Pop2_low_severity!F196,Pop2_high_severity!F196)</f>
        <v>21076</v>
      </c>
      <c r="G196" s="2">
        <f>AVERAGE(Pop1_low_severity!G196,Pop1_high_severity!G196,Pop2_low_severity!G196,Pop2_high_severity!G196)</f>
        <v>197</v>
      </c>
      <c r="H196" s="2">
        <f>AVERAGE(Pop1_low_severity!H196,Pop1_high_severity!H196,Pop2_low_severity!H196,Pop2_high_severity!H196)</f>
        <v>15</v>
      </c>
      <c r="I196" s="2">
        <f>AVERAGE(Pop1_low_severity!I196,Pop1_high_severity!I196,Pop2_low_severity!I196,Pop2_high_severity!I196)</f>
        <v>57432212.052010976</v>
      </c>
      <c r="J196" s="2">
        <f>AVERAGE(Pop1_low_severity!J196,Pop1_high_severity!J196,Pop2_low_severity!J196,Pop2_high_severity!J196)</f>
        <v>11184042188.355007</v>
      </c>
      <c r="K196" s="2">
        <f>AVERAGE(Pop1_low_severity!K196,Pop1_high_severity!K196,Pop2_low_severity!K196,Pop2_high_severity!K196)</f>
        <v>400927</v>
      </c>
      <c r="L196" s="2">
        <f>AVERAGE(Pop1_low_severity!L196,Pop1_high_severity!L196,Pop2_low_severity!L196,Pop2_high_severity!L196)</f>
        <v>0</v>
      </c>
      <c r="M196" s="2">
        <f t="shared" si="9"/>
        <v>2020</v>
      </c>
      <c r="N196">
        <f t="shared" si="10"/>
        <v>3</v>
      </c>
      <c r="O196" t="str">
        <f t="shared" si="11"/>
        <v>2020 Q3</v>
      </c>
    </row>
    <row r="197" spans="1:15">
      <c r="A197" s="3">
        <v>44028</v>
      </c>
      <c r="B197" s="2">
        <f>AVERAGE(Pop1_low_severity!B197,Pop1_high_severity!B197,Pop2_low_severity!B197,Pop2_high_severity!B197)</f>
        <v>867</v>
      </c>
      <c r="C197" s="2">
        <f>AVERAGE(Pop1_low_severity!C197,Pop1_high_severity!C197,Pop2_low_severity!C197,Pop2_high_severity!C197)</f>
        <v>101</v>
      </c>
      <c r="D197" s="2">
        <f>AVERAGE(Pop1_low_severity!D197,Pop1_high_severity!D197,Pop2_low_severity!D197,Pop2_high_severity!D197)</f>
        <v>2129909.5734876376</v>
      </c>
      <c r="E197" s="2">
        <f>AVERAGE(Pop1_low_severity!E197,Pop1_high_severity!E197,Pop2_low_severity!E197,Pop2_high_severity!E197)</f>
        <v>268475004.23000747</v>
      </c>
      <c r="F197" s="2">
        <f>AVERAGE(Pop1_low_severity!F197,Pop1_high_severity!F197,Pop2_low_severity!F197,Pop2_high_severity!F197)</f>
        <v>20995</v>
      </c>
      <c r="G197" s="2">
        <f>AVERAGE(Pop1_low_severity!G197,Pop1_high_severity!G197,Pop2_low_severity!G197,Pop2_high_severity!G197)</f>
        <v>182</v>
      </c>
      <c r="H197" s="2">
        <f>AVERAGE(Pop1_low_severity!H197,Pop1_high_severity!H197,Pop2_low_severity!H197,Pop2_high_severity!H197)</f>
        <v>16</v>
      </c>
      <c r="I197" s="2">
        <f>AVERAGE(Pop1_low_severity!I197,Pop1_high_severity!I197,Pop2_low_severity!I197,Pop2_high_severity!I197)</f>
        <v>57433539.08145038</v>
      </c>
      <c r="J197" s="2">
        <f>AVERAGE(Pop1_low_severity!J197,Pop1_high_severity!J197,Pop2_low_severity!J197,Pop2_high_severity!J197)</f>
        <v>11241475727.306446</v>
      </c>
      <c r="K197" s="2">
        <f>AVERAGE(Pop1_low_severity!K197,Pop1_high_severity!K197,Pop2_low_severity!K197,Pop2_high_severity!K197)</f>
        <v>400942</v>
      </c>
      <c r="L197" s="2">
        <f>AVERAGE(Pop1_low_severity!L197,Pop1_high_severity!L197,Pop2_low_severity!L197,Pop2_high_severity!L197)</f>
        <v>1</v>
      </c>
      <c r="M197" s="2">
        <f t="shared" si="9"/>
        <v>2020</v>
      </c>
      <c r="N197">
        <f t="shared" si="10"/>
        <v>3</v>
      </c>
      <c r="O197" t="str">
        <f t="shared" si="11"/>
        <v>2020 Q3</v>
      </c>
    </row>
    <row r="198" spans="1:15">
      <c r="A198" s="3">
        <v>44029</v>
      </c>
      <c r="B198" s="2">
        <f>AVERAGE(Pop1_low_severity!B198,Pop1_high_severity!B198,Pop2_low_severity!B198,Pop2_high_severity!B198)</f>
        <v>894</v>
      </c>
      <c r="C198" s="2">
        <f>AVERAGE(Pop1_low_severity!C198,Pop1_high_severity!C198,Pop2_low_severity!C198,Pop2_high_severity!C198)</f>
        <v>93</v>
      </c>
      <c r="D198" s="2">
        <f>AVERAGE(Pop1_low_severity!D198,Pop1_high_severity!D198,Pop2_low_severity!D198,Pop2_high_severity!D198)</f>
        <v>2119477.1965138703</v>
      </c>
      <c r="E198" s="2">
        <f>AVERAGE(Pop1_low_severity!E198,Pop1_high_severity!E198,Pop2_low_severity!E198,Pop2_high_severity!E198)</f>
        <v>270594481.42352152</v>
      </c>
      <c r="F198" s="2">
        <f>AVERAGE(Pop1_low_severity!F198,Pop1_high_severity!F198,Pop2_low_severity!F198,Pop2_high_severity!F198)</f>
        <v>20905</v>
      </c>
      <c r="G198" s="2">
        <f>AVERAGE(Pop1_low_severity!G198,Pop1_high_severity!G198,Pop2_low_severity!G198,Pop2_high_severity!G198)</f>
        <v>183</v>
      </c>
      <c r="H198" s="2">
        <f>AVERAGE(Pop1_low_severity!H198,Pop1_high_severity!H198,Pop2_low_severity!H198,Pop2_high_severity!H198)</f>
        <v>24</v>
      </c>
      <c r="I198" s="2">
        <f>AVERAGE(Pop1_low_severity!I198,Pop1_high_severity!I198,Pop2_low_severity!I198,Pop2_high_severity!I198)</f>
        <v>57437887.272921652</v>
      </c>
      <c r="J198" s="2">
        <f>AVERAGE(Pop1_low_severity!J198,Pop1_high_severity!J198,Pop2_low_severity!J198,Pop2_high_severity!J198)</f>
        <v>11298913614.559362</v>
      </c>
      <c r="K198" s="2">
        <f>AVERAGE(Pop1_low_severity!K198,Pop1_high_severity!K198,Pop2_low_severity!K198,Pop2_high_severity!K198)</f>
        <v>400966</v>
      </c>
      <c r="L198" s="2">
        <f>AVERAGE(Pop1_low_severity!L198,Pop1_high_severity!L198,Pop2_low_severity!L198,Pop2_high_severity!L198)</f>
        <v>0</v>
      </c>
      <c r="M198" s="2">
        <f t="shared" si="9"/>
        <v>2020</v>
      </c>
      <c r="N198">
        <f t="shared" si="10"/>
        <v>3</v>
      </c>
      <c r="O198" t="str">
        <f t="shared" si="11"/>
        <v>2020 Q3</v>
      </c>
    </row>
    <row r="199" spans="1:15">
      <c r="A199" s="3">
        <v>44030</v>
      </c>
      <c r="B199" s="2">
        <f>AVERAGE(Pop1_low_severity!B199,Pop1_high_severity!B199,Pop2_low_severity!B199,Pop2_high_severity!B199)</f>
        <v>837</v>
      </c>
      <c r="C199" s="2">
        <f>AVERAGE(Pop1_low_severity!C199,Pop1_high_severity!C199,Pop2_low_severity!C199,Pop2_high_severity!C199)</f>
        <v>83</v>
      </c>
      <c r="D199" s="2">
        <f>AVERAGE(Pop1_low_severity!D199,Pop1_high_severity!D199,Pop2_low_severity!D199,Pop2_high_severity!D199)</f>
        <v>2109657.5732853552</v>
      </c>
      <c r="E199" s="2">
        <f>AVERAGE(Pop1_low_severity!E199,Pop1_high_severity!E199,Pop2_low_severity!E199,Pop2_high_severity!E199)</f>
        <v>272704138.99830675</v>
      </c>
      <c r="F199" s="2">
        <f>AVERAGE(Pop1_low_severity!F199,Pop1_high_severity!F199,Pop2_low_severity!F199,Pop2_high_severity!F199)</f>
        <v>20819</v>
      </c>
      <c r="G199" s="2">
        <f>AVERAGE(Pop1_low_severity!G199,Pop1_high_severity!G199,Pop2_low_severity!G199,Pop2_high_severity!G199)</f>
        <v>169</v>
      </c>
      <c r="H199" s="2">
        <f>AVERAGE(Pop1_low_severity!H199,Pop1_high_severity!H199,Pop2_low_severity!H199,Pop2_high_severity!H199)</f>
        <v>12</v>
      </c>
      <c r="I199" s="2">
        <f>AVERAGE(Pop1_low_severity!I199,Pop1_high_severity!I199,Pop2_low_severity!I199,Pop2_high_severity!I199)</f>
        <v>57437261.24199295</v>
      </c>
      <c r="J199" s="2">
        <f>AVERAGE(Pop1_low_severity!J199,Pop1_high_severity!J199,Pop2_low_severity!J199,Pop2_high_severity!J199)</f>
        <v>11356350875.973881</v>
      </c>
      <c r="K199" s="2">
        <f>AVERAGE(Pop1_low_severity!K199,Pop1_high_severity!K199,Pop2_low_severity!K199,Pop2_high_severity!K199)</f>
        <v>400978</v>
      </c>
      <c r="L199" s="2">
        <f>AVERAGE(Pop1_low_severity!L199,Pop1_high_severity!L199,Pop2_low_severity!L199,Pop2_high_severity!L199)</f>
        <v>0</v>
      </c>
      <c r="M199" s="2">
        <f t="shared" si="9"/>
        <v>2020</v>
      </c>
      <c r="N199">
        <f t="shared" si="10"/>
        <v>3</v>
      </c>
      <c r="O199" t="str">
        <f t="shared" si="11"/>
        <v>2020 Q3</v>
      </c>
    </row>
    <row r="200" spans="1:15">
      <c r="A200" s="3">
        <v>44031</v>
      </c>
      <c r="B200" s="2">
        <f>AVERAGE(Pop1_low_severity!B200,Pop1_high_severity!B200,Pop2_low_severity!B200,Pop2_high_severity!B200)</f>
        <v>702</v>
      </c>
      <c r="C200" s="2">
        <f>AVERAGE(Pop1_low_severity!C200,Pop1_high_severity!C200,Pop2_low_severity!C200,Pop2_high_severity!C200)</f>
        <v>78</v>
      </c>
      <c r="D200" s="2">
        <f>AVERAGE(Pop1_low_severity!D200,Pop1_high_severity!D200,Pop2_low_severity!D200,Pop2_high_severity!D200)</f>
        <v>2099903.9663611175</v>
      </c>
      <c r="E200" s="2">
        <f>AVERAGE(Pop1_low_severity!E200,Pop1_high_severity!E200,Pop2_low_severity!E200,Pop2_high_severity!E200)</f>
        <v>274804042.95891798</v>
      </c>
      <c r="F200" s="2">
        <f>AVERAGE(Pop1_low_severity!F200,Pop1_high_severity!F200,Pop2_low_severity!F200,Pop2_high_severity!F200)</f>
        <v>20721</v>
      </c>
      <c r="G200" s="2">
        <f>AVERAGE(Pop1_low_severity!G200,Pop1_high_severity!G200,Pop2_low_severity!G200,Pop2_high_severity!G200)</f>
        <v>176</v>
      </c>
      <c r="H200" s="2">
        <f>AVERAGE(Pop1_low_severity!H200,Pop1_high_severity!H200,Pop2_low_severity!H200,Pop2_high_severity!H200)</f>
        <v>13</v>
      </c>
      <c r="I200" s="2">
        <f>AVERAGE(Pop1_low_severity!I200,Pop1_high_severity!I200,Pop2_low_severity!I200,Pop2_high_severity!I200)</f>
        <v>57439083.335207574</v>
      </c>
      <c r="J200" s="2">
        <f>AVERAGE(Pop1_low_severity!J200,Pop1_high_severity!J200,Pop2_low_severity!J200,Pop2_high_severity!J200)</f>
        <v>11413789959.374079</v>
      </c>
      <c r="K200" s="2">
        <f>AVERAGE(Pop1_low_severity!K200,Pop1_high_severity!K200,Pop2_low_severity!K200,Pop2_high_severity!K200)</f>
        <v>400991</v>
      </c>
      <c r="L200" s="2">
        <f>AVERAGE(Pop1_low_severity!L200,Pop1_high_severity!L200,Pop2_low_severity!L200,Pop2_high_severity!L200)</f>
        <v>0</v>
      </c>
      <c r="M200" s="2">
        <f t="shared" si="9"/>
        <v>2020</v>
      </c>
      <c r="N200">
        <f t="shared" si="10"/>
        <v>3</v>
      </c>
      <c r="O200" t="str">
        <f t="shared" si="11"/>
        <v>2020 Q3</v>
      </c>
    </row>
    <row r="201" spans="1:15">
      <c r="A201" s="3">
        <v>44032</v>
      </c>
      <c r="B201" s="2">
        <f>AVERAGE(Pop1_low_severity!B201,Pop1_high_severity!B201,Pop2_low_severity!B201,Pop2_high_severity!B201)</f>
        <v>286</v>
      </c>
      <c r="C201" s="2">
        <f>AVERAGE(Pop1_low_severity!C201,Pop1_high_severity!C201,Pop2_low_severity!C201,Pop2_high_severity!C201)</f>
        <v>33</v>
      </c>
      <c r="D201" s="2">
        <f>AVERAGE(Pop1_low_severity!D201,Pop1_high_severity!D201,Pop2_low_severity!D201,Pop2_high_severity!D201)</f>
        <v>2084337.3354342924</v>
      </c>
      <c r="E201" s="2">
        <f>AVERAGE(Pop1_low_severity!E201,Pop1_high_severity!E201,Pop2_low_severity!E201,Pop2_high_severity!E201)</f>
        <v>276888380.29610229</v>
      </c>
      <c r="F201" s="2">
        <f>AVERAGE(Pop1_low_severity!F201,Pop1_high_severity!F201,Pop2_low_severity!F201,Pop2_high_severity!F201)</f>
        <v>20572</v>
      </c>
      <c r="G201" s="2">
        <f>AVERAGE(Pop1_low_severity!G201,Pop1_high_severity!G201,Pop2_low_severity!G201,Pop2_high_severity!G201)</f>
        <v>182</v>
      </c>
      <c r="H201" s="2">
        <f>AVERAGE(Pop1_low_severity!H201,Pop1_high_severity!H201,Pop2_low_severity!H201,Pop2_high_severity!H201)</f>
        <v>11</v>
      </c>
      <c r="I201" s="2">
        <f>AVERAGE(Pop1_low_severity!I201,Pop1_high_severity!I201,Pop2_low_severity!I201,Pop2_high_severity!I201)</f>
        <v>57439997.179927602</v>
      </c>
      <c r="J201" s="2">
        <f>AVERAGE(Pop1_low_severity!J201,Pop1_high_severity!J201,Pop2_low_severity!J201,Pop2_high_severity!J201)</f>
        <v>11471229956.349022</v>
      </c>
      <c r="K201" s="2">
        <f>AVERAGE(Pop1_low_severity!K201,Pop1_high_severity!K201,Pop2_low_severity!K201,Pop2_high_severity!K201)</f>
        <v>401002</v>
      </c>
      <c r="L201" s="2">
        <f>AVERAGE(Pop1_low_severity!L201,Pop1_high_severity!L201,Pop2_low_severity!L201,Pop2_high_severity!L201)</f>
        <v>0</v>
      </c>
      <c r="M201" s="2">
        <f t="shared" si="9"/>
        <v>2020</v>
      </c>
      <c r="N201">
        <f t="shared" si="10"/>
        <v>3</v>
      </c>
      <c r="O201" t="str">
        <f t="shared" si="11"/>
        <v>2020 Q3</v>
      </c>
    </row>
    <row r="202" spans="1:15">
      <c r="A202" s="3">
        <v>44033</v>
      </c>
      <c r="B202" s="2">
        <f>AVERAGE(Pop1_low_severity!B202,Pop1_high_severity!B202,Pop2_low_severity!B202,Pop2_high_severity!B202)</f>
        <v>722</v>
      </c>
      <c r="C202" s="2">
        <f>AVERAGE(Pop1_low_severity!C202,Pop1_high_severity!C202,Pop2_low_severity!C202,Pop2_high_severity!C202)</f>
        <v>83</v>
      </c>
      <c r="D202" s="2">
        <f>AVERAGE(Pop1_low_severity!D202,Pop1_high_severity!D202,Pop2_low_severity!D202,Pop2_high_severity!D202)</f>
        <v>2073339.7069584178</v>
      </c>
      <c r="E202" s="2">
        <f>AVERAGE(Pop1_low_severity!E202,Pop1_high_severity!E202,Pop2_low_severity!E202,Pop2_high_severity!E202)</f>
        <v>278961719.99731052</v>
      </c>
      <c r="F202" s="2">
        <f>AVERAGE(Pop1_low_severity!F202,Pop1_high_severity!F202,Pop2_low_severity!F202,Pop2_high_severity!F202)</f>
        <v>20465</v>
      </c>
      <c r="G202" s="2">
        <f>AVERAGE(Pop1_low_severity!G202,Pop1_high_severity!G202,Pop2_low_severity!G202,Pop2_high_severity!G202)</f>
        <v>190</v>
      </c>
      <c r="H202" s="2">
        <f>AVERAGE(Pop1_low_severity!H202,Pop1_high_severity!H202,Pop2_low_severity!H202,Pop2_high_severity!H202)</f>
        <v>19</v>
      </c>
      <c r="I202" s="2">
        <f>AVERAGE(Pop1_low_severity!I202,Pop1_high_severity!I202,Pop2_low_severity!I202,Pop2_high_severity!I202)</f>
        <v>57442515.661389403</v>
      </c>
      <c r="J202" s="2">
        <f>AVERAGE(Pop1_low_severity!J202,Pop1_high_severity!J202,Pop2_low_severity!J202,Pop2_high_severity!J202)</f>
        <v>11528672472.065413</v>
      </c>
      <c r="K202" s="2">
        <f>AVERAGE(Pop1_low_severity!K202,Pop1_high_severity!K202,Pop2_low_severity!K202,Pop2_high_severity!K202)</f>
        <v>401021</v>
      </c>
      <c r="L202" s="2">
        <f>AVERAGE(Pop1_low_severity!L202,Pop1_high_severity!L202,Pop2_low_severity!L202,Pop2_high_severity!L202)</f>
        <v>0</v>
      </c>
      <c r="M202" s="2">
        <f t="shared" si="9"/>
        <v>2020</v>
      </c>
      <c r="N202">
        <f t="shared" si="10"/>
        <v>3</v>
      </c>
      <c r="O202" t="str">
        <f t="shared" si="11"/>
        <v>2020 Q3</v>
      </c>
    </row>
    <row r="203" spans="1:15">
      <c r="A203" s="3">
        <v>44034</v>
      </c>
      <c r="B203" s="2">
        <f>AVERAGE(Pop1_low_severity!B203,Pop1_high_severity!B203,Pop2_low_severity!B203,Pop2_high_severity!B203)</f>
        <v>842</v>
      </c>
      <c r="C203" s="2">
        <f>AVERAGE(Pop1_low_severity!C203,Pop1_high_severity!C203,Pop2_low_severity!C203,Pop2_high_severity!C203)</f>
        <v>102</v>
      </c>
      <c r="D203" s="2">
        <f>AVERAGE(Pop1_low_severity!D203,Pop1_high_severity!D203,Pop2_low_severity!D203,Pop2_high_severity!D203)</f>
        <v>2065220.1466554175</v>
      </c>
      <c r="E203" s="2">
        <f>AVERAGE(Pop1_low_severity!E203,Pop1_high_severity!E203,Pop2_low_severity!E203,Pop2_high_severity!E203)</f>
        <v>281026940.15521622</v>
      </c>
      <c r="F203" s="2">
        <f>AVERAGE(Pop1_low_severity!F203,Pop1_high_severity!F203,Pop2_low_severity!F203,Pop2_high_severity!F203)</f>
        <v>20380</v>
      </c>
      <c r="G203" s="2">
        <f>AVERAGE(Pop1_low_severity!G203,Pop1_high_severity!G203,Pop2_low_severity!G203,Pop2_high_severity!G203)</f>
        <v>187</v>
      </c>
      <c r="H203" s="2">
        <f>AVERAGE(Pop1_low_severity!H203,Pop1_high_severity!H203,Pop2_low_severity!H203,Pop2_high_severity!H203)</f>
        <v>14</v>
      </c>
      <c r="I203" s="2">
        <f>AVERAGE(Pop1_low_severity!I203,Pop1_high_severity!I203,Pop2_low_severity!I203,Pop2_high_severity!I203)</f>
        <v>57442728.965095103</v>
      </c>
      <c r="J203" s="2">
        <f>AVERAGE(Pop1_low_severity!J203,Pop1_high_severity!J203,Pop2_low_severity!J203,Pop2_high_severity!J203)</f>
        <v>11586115201.058001</v>
      </c>
      <c r="K203" s="2">
        <f>AVERAGE(Pop1_low_severity!K203,Pop1_high_severity!K203,Pop2_low_severity!K203,Pop2_high_severity!K203)</f>
        <v>401035</v>
      </c>
      <c r="L203" s="2">
        <f>AVERAGE(Pop1_low_severity!L203,Pop1_high_severity!L203,Pop2_low_severity!L203,Pop2_high_severity!L203)</f>
        <v>0</v>
      </c>
      <c r="M203" s="2">
        <f t="shared" si="9"/>
        <v>2020</v>
      </c>
      <c r="N203">
        <f t="shared" si="10"/>
        <v>3</v>
      </c>
      <c r="O203" t="str">
        <f t="shared" si="11"/>
        <v>2020 Q3</v>
      </c>
    </row>
    <row r="204" spans="1:15">
      <c r="A204" s="3">
        <v>44035</v>
      </c>
      <c r="B204" s="2">
        <f>AVERAGE(Pop1_low_severity!B204,Pop1_high_severity!B204,Pop2_low_severity!B204,Pop2_high_severity!B204)</f>
        <v>1123</v>
      </c>
      <c r="C204" s="2">
        <f>AVERAGE(Pop1_low_severity!C204,Pop1_high_severity!C204,Pop2_low_severity!C204,Pop2_high_severity!C204)</f>
        <v>121</v>
      </c>
      <c r="D204" s="2">
        <f>AVERAGE(Pop1_low_severity!D204,Pop1_high_severity!D204,Pop2_low_severity!D204,Pop2_high_severity!D204)</f>
        <v>2059434.4272971449</v>
      </c>
      <c r="E204" s="2">
        <f>AVERAGE(Pop1_low_severity!E204,Pop1_high_severity!E204,Pop2_low_severity!E204,Pop2_high_severity!E204)</f>
        <v>283086374.57676327</v>
      </c>
      <c r="F204" s="2">
        <f>AVERAGE(Pop1_low_severity!F204,Pop1_high_severity!F204,Pop2_low_severity!F204,Pop2_high_severity!F204)</f>
        <v>20320</v>
      </c>
      <c r="G204" s="2">
        <f>AVERAGE(Pop1_low_severity!G204,Pop1_high_severity!G204,Pop2_low_severity!G204,Pop2_high_severity!G204)</f>
        <v>181</v>
      </c>
      <c r="H204" s="2">
        <f>AVERAGE(Pop1_low_severity!H204,Pop1_high_severity!H204,Pop2_low_severity!H204,Pop2_high_severity!H204)</f>
        <v>15</v>
      </c>
      <c r="I204" s="2">
        <f>AVERAGE(Pop1_low_severity!I204,Pop1_high_severity!I204,Pop2_low_severity!I204,Pop2_high_severity!I204)</f>
        <v>57444955.0712464</v>
      </c>
      <c r="J204" s="2">
        <f>AVERAGE(Pop1_low_severity!J204,Pop1_high_severity!J204,Pop2_low_severity!J204,Pop2_high_severity!J204)</f>
        <v>11643560156.101725</v>
      </c>
      <c r="K204" s="2">
        <f>AVERAGE(Pop1_low_severity!K204,Pop1_high_severity!K204,Pop2_low_severity!K204,Pop2_high_severity!K204)</f>
        <v>401050</v>
      </c>
      <c r="L204" s="2">
        <f>AVERAGE(Pop1_low_severity!L204,Pop1_high_severity!L204,Pop2_low_severity!L204,Pop2_high_severity!L204)</f>
        <v>0</v>
      </c>
      <c r="M204" s="2">
        <f t="shared" si="9"/>
        <v>2020</v>
      </c>
      <c r="N204">
        <f t="shared" si="10"/>
        <v>3</v>
      </c>
      <c r="O204" t="str">
        <f t="shared" si="11"/>
        <v>2020 Q3</v>
      </c>
    </row>
    <row r="205" spans="1:15">
      <c r="A205" s="3">
        <v>44036</v>
      </c>
      <c r="B205" s="2">
        <f>AVERAGE(Pop1_low_severity!B205,Pop1_high_severity!B205,Pop2_low_severity!B205,Pop2_high_severity!B205)</f>
        <v>1106</v>
      </c>
      <c r="C205" s="2">
        <f>AVERAGE(Pop1_low_severity!C205,Pop1_high_severity!C205,Pop2_low_severity!C205,Pop2_high_severity!C205)</f>
        <v>114</v>
      </c>
      <c r="D205" s="2">
        <f>AVERAGE(Pop1_low_severity!D205,Pop1_high_severity!D205,Pop2_low_severity!D205,Pop2_high_severity!D205)</f>
        <v>2053719.4213477026</v>
      </c>
      <c r="E205" s="2">
        <f>AVERAGE(Pop1_low_severity!E205,Pop1_high_severity!E205,Pop2_low_severity!E205,Pop2_high_severity!E205)</f>
        <v>285140093.98436099</v>
      </c>
      <c r="F205" s="2">
        <f>AVERAGE(Pop1_low_severity!F205,Pop1_high_severity!F205,Pop2_low_severity!F205,Pop2_high_severity!F205)</f>
        <v>20257</v>
      </c>
      <c r="G205" s="2">
        <f>AVERAGE(Pop1_low_severity!G205,Pop1_high_severity!G205,Pop2_low_severity!G205,Pop2_high_severity!G205)</f>
        <v>177</v>
      </c>
      <c r="H205" s="2">
        <f>AVERAGE(Pop1_low_severity!H205,Pop1_high_severity!H205,Pop2_low_severity!H205,Pop2_high_severity!H205)</f>
        <v>9</v>
      </c>
      <c r="I205" s="2">
        <f>AVERAGE(Pop1_low_severity!I205,Pop1_high_severity!I205,Pop2_low_severity!I205,Pop2_high_severity!I205)</f>
        <v>57445137.119569302</v>
      </c>
      <c r="J205" s="2">
        <f>AVERAGE(Pop1_low_severity!J205,Pop1_high_severity!J205,Pop2_low_severity!J205,Pop2_high_severity!J205)</f>
        <v>11701005293.153818</v>
      </c>
      <c r="K205" s="2">
        <f>AVERAGE(Pop1_low_severity!K205,Pop1_high_severity!K205,Pop2_low_severity!K205,Pop2_high_severity!K205)</f>
        <v>401059</v>
      </c>
      <c r="L205" s="2">
        <f>AVERAGE(Pop1_low_severity!L205,Pop1_high_severity!L205,Pop2_low_severity!L205,Pop2_high_severity!L205)</f>
        <v>0</v>
      </c>
      <c r="M205" s="2">
        <f t="shared" si="9"/>
        <v>2020</v>
      </c>
      <c r="N205">
        <f t="shared" si="10"/>
        <v>3</v>
      </c>
      <c r="O205" t="str">
        <f t="shared" si="11"/>
        <v>2020 Q3</v>
      </c>
    </row>
    <row r="206" spans="1:15">
      <c r="A206" s="3">
        <v>44037</v>
      </c>
      <c r="B206" s="2">
        <f>AVERAGE(Pop1_low_severity!B206,Pop1_high_severity!B206,Pop2_low_severity!B206,Pop2_high_severity!B206)</f>
        <v>1288</v>
      </c>
      <c r="C206" s="2">
        <f>AVERAGE(Pop1_low_severity!C206,Pop1_high_severity!C206,Pop2_low_severity!C206,Pop2_high_severity!C206)</f>
        <v>105</v>
      </c>
      <c r="D206" s="2">
        <f>AVERAGE(Pop1_low_severity!D206,Pop1_high_severity!D206,Pop2_low_severity!D206,Pop2_high_severity!D206)</f>
        <v>2047293.4621089024</v>
      </c>
      <c r="E206" s="2">
        <f>AVERAGE(Pop1_low_severity!E206,Pop1_high_severity!E206,Pop2_low_severity!E206,Pop2_high_severity!E206)</f>
        <v>287187387.44596976</v>
      </c>
      <c r="F206" s="2">
        <f>AVERAGE(Pop1_low_severity!F206,Pop1_high_severity!F206,Pop2_low_severity!F206,Pop2_high_severity!F206)</f>
        <v>20185</v>
      </c>
      <c r="G206" s="2">
        <f>AVERAGE(Pop1_low_severity!G206,Pop1_high_severity!G206,Pop2_low_severity!G206,Pop2_high_severity!G206)</f>
        <v>177</v>
      </c>
      <c r="H206" s="2">
        <f>AVERAGE(Pop1_low_severity!H206,Pop1_high_severity!H206,Pop2_low_severity!H206,Pop2_high_severity!H206)</f>
        <v>18</v>
      </c>
      <c r="I206" s="2">
        <f>AVERAGE(Pop1_low_severity!I206,Pop1_high_severity!I206,Pop2_low_severity!I206,Pop2_high_severity!I206)</f>
        <v>57447262.079373851</v>
      </c>
      <c r="J206" s="2">
        <f>AVERAGE(Pop1_low_severity!J206,Pop1_high_severity!J206,Pop2_low_severity!J206,Pop2_high_severity!J206)</f>
        <v>11758452555.393183</v>
      </c>
      <c r="K206" s="2">
        <f>AVERAGE(Pop1_low_severity!K206,Pop1_high_severity!K206,Pop2_low_severity!K206,Pop2_high_severity!K206)</f>
        <v>401077</v>
      </c>
      <c r="L206" s="2">
        <f>AVERAGE(Pop1_low_severity!L206,Pop1_high_severity!L206,Pop2_low_severity!L206,Pop2_high_severity!L206)</f>
        <v>0</v>
      </c>
      <c r="M206" s="2">
        <f t="shared" si="9"/>
        <v>2020</v>
      </c>
      <c r="N206">
        <f t="shared" si="10"/>
        <v>3</v>
      </c>
      <c r="O206" t="str">
        <f t="shared" si="11"/>
        <v>2020 Q3</v>
      </c>
    </row>
    <row r="207" spans="1:15">
      <c r="A207" s="3">
        <v>44038</v>
      </c>
      <c r="B207" s="2">
        <f>AVERAGE(Pop1_low_severity!B207,Pop1_high_severity!B207,Pop2_low_severity!B207,Pop2_high_severity!B207)</f>
        <v>870</v>
      </c>
      <c r="C207" s="2">
        <f>AVERAGE(Pop1_low_severity!C207,Pop1_high_severity!C207,Pop2_low_severity!C207,Pop2_high_severity!C207)</f>
        <v>75</v>
      </c>
      <c r="D207" s="2">
        <f>AVERAGE(Pop1_low_severity!D207,Pop1_high_severity!D207,Pop2_low_severity!D207,Pop2_high_severity!D207)</f>
        <v>2034517.2354629152</v>
      </c>
      <c r="E207" s="2">
        <f>AVERAGE(Pop1_low_severity!E207,Pop1_high_severity!E207,Pop2_low_severity!E207,Pop2_high_severity!E207)</f>
        <v>289221904.70293272</v>
      </c>
      <c r="F207" s="2">
        <f>AVERAGE(Pop1_low_severity!F207,Pop1_high_severity!F207,Pop2_low_severity!F207,Pop2_high_severity!F207)</f>
        <v>20061</v>
      </c>
      <c r="G207" s="2">
        <f>AVERAGE(Pop1_low_severity!G207,Pop1_high_severity!G207,Pop2_low_severity!G207,Pop2_high_severity!G207)</f>
        <v>199</v>
      </c>
      <c r="H207" s="2">
        <f>AVERAGE(Pop1_low_severity!H207,Pop1_high_severity!H207,Pop2_low_severity!H207,Pop2_high_severity!H207)</f>
        <v>23</v>
      </c>
      <c r="I207" s="2">
        <f>AVERAGE(Pop1_low_severity!I207,Pop1_high_severity!I207,Pop2_low_severity!I207,Pop2_high_severity!I207)</f>
        <v>57450116.916880548</v>
      </c>
      <c r="J207" s="2">
        <f>AVERAGE(Pop1_low_severity!J207,Pop1_high_severity!J207,Pop2_low_severity!J207,Pop2_high_severity!J207)</f>
        <v>11815902672.365065</v>
      </c>
      <c r="K207" s="2">
        <f>AVERAGE(Pop1_low_severity!K207,Pop1_high_severity!K207,Pop2_low_severity!K207,Pop2_high_severity!K207)</f>
        <v>401099</v>
      </c>
      <c r="L207" s="2">
        <f>AVERAGE(Pop1_low_severity!L207,Pop1_high_severity!L207,Pop2_low_severity!L207,Pop2_high_severity!L207)</f>
        <v>1</v>
      </c>
      <c r="M207" s="2">
        <f t="shared" si="9"/>
        <v>2020</v>
      </c>
      <c r="N207">
        <f t="shared" si="10"/>
        <v>3</v>
      </c>
      <c r="O207" t="str">
        <f t="shared" si="11"/>
        <v>2020 Q3</v>
      </c>
    </row>
    <row r="208" spans="1:15">
      <c r="A208" s="3">
        <v>44039</v>
      </c>
      <c r="B208" s="2">
        <f>AVERAGE(Pop1_low_severity!B208,Pop1_high_severity!B208,Pop2_low_severity!B208,Pop2_high_severity!B208)</f>
        <v>339</v>
      </c>
      <c r="C208" s="2">
        <f>AVERAGE(Pop1_low_severity!C208,Pop1_high_severity!C208,Pop2_low_severity!C208,Pop2_high_severity!C208)</f>
        <v>34</v>
      </c>
      <c r="D208" s="2">
        <f>AVERAGE(Pop1_low_severity!D208,Pop1_high_severity!D208,Pop2_low_severity!D208,Pop2_high_severity!D208)</f>
        <v>2018089.4693764048</v>
      </c>
      <c r="E208" s="2">
        <f>AVERAGE(Pop1_low_severity!E208,Pop1_high_severity!E208,Pop2_low_severity!E208,Pop2_high_severity!E208)</f>
        <v>291239994.16030902</v>
      </c>
      <c r="F208" s="2">
        <f>AVERAGE(Pop1_low_severity!F208,Pop1_high_severity!F208,Pop2_low_severity!F208,Pop2_high_severity!F208)</f>
        <v>19908</v>
      </c>
      <c r="G208" s="2">
        <f>AVERAGE(Pop1_low_severity!G208,Pop1_high_severity!G208,Pop2_low_severity!G208,Pop2_high_severity!G208)</f>
        <v>187</v>
      </c>
      <c r="H208" s="2">
        <f>AVERAGE(Pop1_low_severity!H208,Pop1_high_severity!H208,Pop2_low_severity!H208,Pop2_high_severity!H208)</f>
        <v>10</v>
      </c>
      <c r="I208" s="2">
        <f>AVERAGE(Pop1_low_severity!I208,Pop1_high_severity!I208,Pop2_low_severity!I208,Pop2_high_severity!I208)</f>
        <v>57449808.228267208</v>
      </c>
      <c r="J208" s="2">
        <f>AVERAGE(Pop1_low_severity!J208,Pop1_high_severity!J208,Pop2_low_severity!J208,Pop2_high_severity!J208)</f>
        <v>11873352480.355844</v>
      </c>
      <c r="K208" s="2">
        <f>AVERAGE(Pop1_low_severity!K208,Pop1_high_severity!K208,Pop2_low_severity!K208,Pop2_high_severity!K208)</f>
        <v>401109</v>
      </c>
      <c r="L208" s="2">
        <f>AVERAGE(Pop1_low_severity!L208,Pop1_high_severity!L208,Pop2_low_severity!L208,Pop2_high_severity!L208)</f>
        <v>0</v>
      </c>
      <c r="M208" s="2">
        <f t="shared" si="9"/>
        <v>2020</v>
      </c>
      <c r="N208">
        <f t="shared" si="10"/>
        <v>3</v>
      </c>
      <c r="O208" t="str">
        <f t="shared" si="11"/>
        <v>2020 Q3</v>
      </c>
    </row>
    <row r="209" spans="1:15">
      <c r="A209" s="3">
        <v>44040</v>
      </c>
      <c r="B209" s="2">
        <f>AVERAGE(Pop1_low_severity!B209,Pop1_high_severity!B209,Pop2_low_severity!B209,Pop2_high_severity!B209)</f>
        <v>843</v>
      </c>
      <c r="C209" s="2">
        <f>AVERAGE(Pop1_low_severity!C209,Pop1_high_severity!C209,Pop2_low_severity!C209,Pop2_high_severity!C209)</f>
        <v>83</v>
      </c>
      <c r="D209" s="2">
        <f>AVERAGE(Pop1_low_severity!D209,Pop1_high_severity!D209,Pop2_low_severity!D209,Pop2_high_severity!D209)</f>
        <v>2008121.197761945</v>
      </c>
      <c r="E209" s="2">
        <f>AVERAGE(Pop1_low_severity!E209,Pop1_high_severity!E209,Pop2_low_severity!E209,Pop2_high_severity!E209)</f>
        <v>293248115.35982126</v>
      </c>
      <c r="F209" s="2">
        <f>AVERAGE(Pop1_low_severity!F209,Pop1_high_severity!F209,Pop2_low_severity!F209,Pop2_high_severity!F209)</f>
        <v>19824</v>
      </c>
      <c r="G209" s="2">
        <f>AVERAGE(Pop1_low_severity!G209,Pop1_high_severity!G209,Pop2_low_severity!G209,Pop2_high_severity!G209)</f>
        <v>167</v>
      </c>
      <c r="H209" s="2">
        <f>AVERAGE(Pop1_low_severity!H209,Pop1_high_severity!H209,Pop2_low_severity!H209,Pop2_high_severity!H209)</f>
        <v>10</v>
      </c>
      <c r="I209" s="2">
        <f>AVERAGE(Pop1_low_severity!I209,Pop1_high_severity!I209,Pop2_low_severity!I209,Pop2_high_severity!I209)</f>
        <v>57451020.490308449</v>
      </c>
      <c r="J209" s="2">
        <f>AVERAGE(Pop1_low_severity!J209,Pop1_high_severity!J209,Pop2_low_severity!J209,Pop2_high_severity!J209)</f>
        <v>11930803500.908649</v>
      </c>
      <c r="K209" s="2">
        <f>AVERAGE(Pop1_low_severity!K209,Pop1_high_severity!K209,Pop2_low_severity!K209,Pop2_high_severity!K209)</f>
        <v>401119</v>
      </c>
      <c r="L209" s="2">
        <f>AVERAGE(Pop1_low_severity!L209,Pop1_high_severity!L209,Pop2_low_severity!L209,Pop2_high_severity!L209)</f>
        <v>0</v>
      </c>
      <c r="M209" s="2">
        <f t="shared" si="9"/>
        <v>2020</v>
      </c>
      <c r="N209">
        <f t="shared" si="10"/>
        <v>3</v>
      </c>
      <c r="O209" t="str">
        <f t="shared" si="11"/>
        <v>2020 Q3</v>
      </c>
    </row>
    <row r="210" spans="1:15">
      <c r="A210" s="3">
        <v>44041</v>
      </c>
      <c r="B210" s="2">
        <f>AVERAGE(Pop1_low_severity!B210,Pop1_high_severity!B210,Pop2_low_severity!B210,Pop2_high_severity!B210)</f>
        <v>1208</v>
      </c>
      <c r="C210" s="2">
        <f>AVERAGE(Pop1_low_severity!C210,Pop1_high_severity!C210,Pop2_low_severity!C210,Pop2_high_severity!C210)</f>
        <v>121</v>
      </c>
      <c r="D210" s="2">
        <f>AVERAGE(Pop1_low_severity!D210,Pop1_high_severity!D210,Pop2_low_severity!D210,Pop2_high_severity!D210)</f>
        <v>2003036.9891847926</v>
      </c>
      <c r="E210" s="2">
        <f>AVERAGE(Pop1_low_severity!E210,Pop1_high_severity!E210,Pop2_low_severity!E210,Pop2_high_severity!E210)</f>
        <v>295251152.35100573</v>
      </c>
      <c r="F210" s="2">
        <f>AVERAGE(Pop1_low_severity!F210,Pop1_high_severity!F210,Pop2_low_severity!F210,Pop2_high_severity!F210)</f>
        <v>19781</v>
      </c>
      <c r="G210" s="2">
        <f>AVERAGE(Pop1_low_severity!G210,Pop1_high_severity!G210,Pop2_low_severity!G210,Pop2_high_severity!G210)</f>
        <v>164</v>
      </c>
      <c r="H210" s="2">
        <f>AVERAGE(Pop1_low_severity!H210,Pop1_high_severity!H210,Pop2_low_severity!H210,Pop2_high_severity!H210)</f>
        <v>9</v>
      </c>
      <c r="I210" s="2">
        <f>AVERAGE(Pop1_low_severity!I210,Pop1_high_severity!I210,Pop2_low_severity!I210,Pop2_high_severity!I210)</f>
        <v>57451865.615443394</v>
      </c>
      <c r="J210" s="2">
        <f>AVERAGE(Pop1_low_severity!J210,Pop1_high_severity!J210,Pop2_low_severity!J210,Pop2_high_severity!J210)</f>
        <v>11988255366.496593</v>
      </c>
      <c r="K210" s="2">
        <f>AVERAGE(Pop1_low_severity!K210,Pop1_high_severity!K210,Pop2_low_severity!K210,Pop2_high_severity!K210)</f>
        <v>401128</v>
      </c>
      <c r="L210" s="2">
        <f>AVERAGE(Pop1_low_severity!L210,Pop1_high_severity!L210,Pop2_low_severity!L210,Pop2_high_severity!L210)</f>
        <v>0</v>
      </c>
      <c r="M210" s="2">
        <f t="shared" si="9"/>
        <v>2020</v>
      </c>
      <c r="N210">
        <f t="shared" si="10"/>
        <v>3</v>
      </c>
      <c r="O210" t="str">
        <f t="shared" si="11"/>
        <v>2020 Q3</v>
      </c>
    </row>
    <row r="211" spans="1:15">
      <c r="A211" s="3">
        <v>44042</v>
      </c>
      <c r="B211" s="2">
        <f>AVERAGE(Pop1_low_severity!B211,Pop1_high_severity!B211,Pop2_low_severity!B211,Pop2_high_severity!B211)</f>
        <v>1462</v>
      </c>
      <c r="C211" s="2">
        <f>AVERAGE(Pop1_low_severity!C211,Pop1_high_severity!C211,Pop2_low_severity!C211,Pop2_high_severity!C211)</f>
        <v>150</v>
      </c>
      <c r="D211" s="2">
        <f>AVERAGE(Pop1_low_severity!D211,Pop1_high_severity!D211,Pop2_low_severity!D211,Pop2_high_severity!D211)</f>
        <v>2000711.4754973976</v>
      </c>
      <c r="E211" s="2">
        <f>AVERAGE(Pop1_low_severity!E211,Pop1_high_severity!E211,Pop2_low_severity!E211,Pop2_high_severity!E211)</f>
        <v>297251863.81500351</v>
      </c>
      <c r="F211" s="2">
        <f>AVERAGE(Pop1_low_severity!F211,Pop1_high_severity!F211,Pop2_low_severity!F211,Pop2_high_severity!F211)</f>
        <v>19753</v>
      </c>
      <c r="G211" s="2">
        <f>AVERAGE(Pop1_low_severity!G211,Pop1_high_severity!G211,Pop2_low_severity!G211,Pop2_high_severity!G211)</f>
        <v>178</v>
      </c>
      <c r="H211" s="2">
        <f>AVERAGE(Pop1_low_severity!H211,Pop1_high_severity!H211,Pop2_low_severity!H211,Pop2_high_severity!H211)</f>
        <v>20</v>
      </c>
      <c r="I211" s="2">
        <f>AVERAGE(Pop1_low_severity!I211,Pop1_high_severity!I211,Pop2_low_severity!I211,Pop2_high_severity!I211)</f>
        <v>57454685.881101772</v>
      </c>
      <c r="J211" s="2">
        <f>AVERAGE(Pop1_low_severity!J211,Pop1_high_severity!J211,Pop2_low_severity!J211,Pop2_high_severity!J211)</f>
        <v>12045710052.430191</v>
      </c>
      <c r="K211" s="2">
        <f>AVERAGE(Pop1_low_severity!K211,Pop1_high_severity!K211,Pop2_low_severity!K211,Pop2_high_severity!K211)</f>
        <v>401148</v>
      </c>
      <c r="L211" s="2">
        <f>AVERAGE(Pop1_low_severity!L211,Pop1_high_severity!L211,Pop2_low_severity!L211,Pop2_high_severity!L211)</f>
        <v>0</v>
      </c>
      <c r="M211" s="2">
        <f t="shared" si="9"/>
        <v>2020</v>
      </c>
      <c r="N211">
        <f t="shared" si="10"/>
        <v>3</v>
      </c>
      <c r="O211" t="str">
        <f t="shared" si="11"/>
        <v>2020 Q3</v>
      </c>
    </row>
    <row r="212" spans="1:15">
      <c r="A212" s="3">
        <v>44043</v>
      </c>
      <c r="B212" s="2">
        <f>AVERAGE(Pop1_low_severity!B212,Pop1_high_severity!B212,Pop2_low_severity!B212,Pop2_high_severity!B212)</f>
        <v>1384</v>
      </c>
      <c r="C212" s="2">
        <f>AVERAGE(Pop1_low_severity!C212,Pop1_high_severity!C212,Pop2_low_severity!C212,Pop2_high_severity!C212)</f>
        <v>139</v>
      </c>
      <c r="D212" s="2">
        <f>AVERAGE(Pop1_low_severity!D212,Pop1_high_severity!D212,Pop2_low_severity!D212,Pop2_high_severity!D212)</f>
        <v>1997287.4988282626</v>
      </c>
      <c r="E212" s="2">
        <f>AVERAGE(Pop1_low_severity!E212,Pop1_high_severity!E212,Pop2_low_severity!E212,Pop2_high_severity!E212)</f>
        <v>299249151.31283176</v>
      </c>
      <c r="F212" s="2">
        <f>AVERAGE(Pop1_low_severity!F212,Pop1_high_severity!F212,Pop2_low_severity!F212,Pop2_high_severity!F212)</f>
        <v>19720</v>
      </c>
      <c r="G212" s="2">
        <f>AVERAGE(Pop1_low_severity!G212,Pop1_high_severity!G212,Pop2_low_severity!G212,Pop2_high_severity!G212)</f>
        <v>172</v>
      </c>
      <c r="H212" s="2">
        <f>AVERAGE(Pop1_low_severity!H212,Pop1_high_severity!H212,Pop2_low_severity!H212,Pop2_high_severity!H212)</f>
        <v>18</v>
      </c>
      <c r="I212" s="2">
        <f>AVERAGE(Pop1_low_severity!I212,Pop1_high_severity!I212,Pop2_low_severity!I212,Pop2_high_severity!I212)</f>
        <v>57455962.34350425</v>
      </c>
      <c r="J212" s="2">
        <f>AVERAGE(Pop1_low_severity!J212,Pop1_high_severity!J212,Pop2_low_severity!J212,Pop2_high_severity!J212)</f>
        <v>12103166014.881197</v>
      </c>
      <c r="K212" s="2">
        <f>AVERAGE(Pop1_low_severity!K212,Pop1_high_severity!K212,Pop2_low_severity!K212,Pop2_high_severity!K212)</f>
        <v>401166</v>
      </c>
      <c r="L212" s="2">
        <f>AVERAGE(Pop1_low_severity!L212,Pop1_high_severity!L212,Pop2_low_severity!L212,Pop2_high_severity!L212)</f>
        <v>0</v>
      </c>
      <c r="M212" s="2">
        <f t="shared" si="9"/>
        <v>2020</v>
      </c>
      <c r="N212">
        <f t="shared" si="10"/>
        <v>3</v>
      </c>
      <c r="O212" t="str">
        <f t="shared" si="11"/>
        <v>2020 Q3</v>
      </c>
    </row>
    <row r="213" spans="1:15">
      <c r="A213" s="3">
        <v>44044</v>
      </c>
      <c r="B213" s="2">
        <f>AVERAGE(Pop1_low_severity!B213,Pop1_high_severity!B213,Pop2_low_severity!B213,Pop2_high_severity!B213)</f>
        <v>1461</v>
      </c>
      <c r="C213" s="2">
        <f>AVERAGE(Pop1_low_severity!C213,Pop1_high_severity!C213,Pop2_low_severity!C213,Pop2_high_severity!C213)</f>
        <v>142</v>
      </c>
      <c r="D213" s="2">
        <f>AVERAGE(Pop1_low_severity!D213,Pop1_high_severity!D213,Pop2_low_severity!D213,Pop2_high_severity!D213)</f>
        <v>1994002.8826046577</v>
      </c>
      <c r="E213" s="2">
        <f>AVERAGE(Pop1_low_severity!E213,Pop1_high_severity!E213,Pop2_low_severity!E213,Pop2_high_severity!E213)</f>
        <v>301243154.20593625</v>
      </c>
      <c r="F213" s="2">
        <f>AVERAGE(Pop1_low_severity!F213,Pop1_high_severity!F213,Pop2_low_severity!F213,Pop2_high_severity!F213)</f>
        <v>19698</v>
      </c>
      <c r="G213" s="2">
        <f>AVERAGE(Pop1_low_severity!G213,Pop1_high_severity!G213,Pop2_low_severity!G213,Pop2_high_severity!G213)</f>
        <v>164</v>
      </c>
      <c r="H213" s="2">
        <f>AVERAGE(Pop1_low_severity!H213,Pop1_high_severity!H213,Pop2_low_severity!H213,Pop2_high_severity!H213)</f>
        <v>12</v>
      </c>
      <c r="I213" s="2">
        <f>AVERAGE(Pop1_low_severity!I213,Pop1_high_severity!I213,Pop2_low_severity!I213,Pop2_high_severity!I213)</f>
        <v>57456912.072449975</v>
      </c>
      <c r="J213" s="2">
        <f>AVERAGE(Pop1_low_severity!J213,Pop1_high_severity!J213,Pop2_low_severity!J213,Pop2_high_severity!J213)</f>
        <v>12160622926.991142</v>
      </c>
      <c r="K213" s="2">
        <f>AVERAGE(Pop1_low_severity!K213,Pop1_high_severity!K213,Pop2_low_severity!K213,Pop2_high_severity!K213)</f>
        <v>401178</v>
      </c>
      <c r="L213" s="2">
        <f>AVERAGE(Pop1_low_severity!L213,Pop1_high_severity!L213,Pop2_low_severity!L213,Pop2_high_severity!L213)</f>
        <v>0</v>
      </c>
      <c r="M213" s="2">
        <f t="shared" si="9"/>
        <v>2020</v>
      </c>
      <c r="N213">
        <f t="shared" si="10"/>
        <v>3</v>
      </c>
      <c r="O213" t="str">
        <f t="shared" si="11"/>
        <v>2020 Q3</v>
      </c>
    </row>
    <row r="214" spans="1:15">
      <c r="A214" s="3">
        <v>44045</v>
      </c>
      <c r="B214" s="2">
        <f>AVERAGE(Pop1_low_severity!B214,Pop1_high_severity!B214,Pop2_low_severity!B214,Pop2_high_severity!B214)</f>
        <v>901</v>
      </c>
      <c r="C214" s="2">
        <f>AVERAGE(Pop1_low_severity!C214,Pop1_high_severity!C214,Pop2_low_severity!C214,Pop2_high_severity!C214)</f>
        <v>87</v>
      </c>
      <c r="D214" s="2">
        <f>AVERAGE(Pop1_low_severity!D214,Pop1_high_severity!D214,Pop2_low_severity!D214,Pop2_high_severity!D214)</f>
        <v>1986678.150753045</v>
      </c>
      <c r="E214" s="2">
        <f>AVERAGE(Pop1_low_severity!E214,Pop1_high_severity!E214,Pop2_low_severity!E214,Pop2_high_severity!E214)</f>
        <v>303229832.35818923</v>
      </c>
      <c r="F214" s="2">
        <f>AVERAGE(Pop1_low_severity!F214,Pop1_high_severity!F214,Pop2_low_severity!F214,Pop2_high_severity!F214)</f>
        <v>19625</v>
      </c>
      <c r="G214" s="2">
        <f>AVERAGE(Pop1_low_severity!G214,Pop1_high_severity!G214,Pop2_low_severity!G214,Pop2_high_severity!G214)</f>
        <v>160</v>
      </c>
      <c r="H214" s="2">
        <f>AVERAGE(Pop1_low_severity!H214,Pop1_high_severity!H214,Pop2_low_severity!H214,Pop2_high_severity!H214)</f>
        <v>8</v>
      </c>
      <c r="I214" s="2">
        <f>AVERAGE(Pop1_low_severity!I214,Pop1_high_severity!I214,Pop2_low_severity!I214,Pop2_high_severity!I214)</f>
        <v>57456871.075111829</v>
      </c>
      <c r="J214" s="2">
        <f>AVERAGE(Pop1_low_severity!J214,Pop1_high_severity!J214,Pop2_low_severity!J214,Pop2_high_severity!J214)</f>
        <v>12218079798.01375</v>
      </c>
      <c r="K214" s="2">
        <f>AVERAGE(Pop1_low_severity!K214,Pop1_high_severity!K214,Pop2_low_severity!K214,Pop2_high_severity!K214)</f>
        <v>401185</v>
      </c>
      <c r="L214" s="2">
        <f>AVERAGE(Pop1_low_severity!L214,Pop1_high_severity!L214,Pop2_low_severity!L214,Pop2_high_severity!L214)</f>
        <v>1</v>
      </c>
      <c r="M214" s="2">
        <f t="shared" si="9"/>
        <v>2020</v>
      </c>
      <c r="N214">
        <f t="shared" si="10"/>
        <v>3</v>
      </c>
      <c r="O214" t="str">
        <f t="shared" si="11"/>
        <v>2020 Q3</v>
      </c>
    </row>
    <row r="215" spans="1:15">
      <c r="A215" s="3">
        <v>44046</v>
      </c>
      <c r="B215" s="2">
        <f>AVERAGE(Pop1_low_severity!B215,Pop1_high_severity!B215,Pop2_low_severity!B215,Pop2_high_severity!B215)</f>
        <v>483</v>
      </c>
      <c r="C215" s="2">
        <f>AVERAGE(Pop1_low_severity!C215,Pop1_high_severity!C215,Pop2_low_severity!C215,Pop2_high_severity!C215)</f>
        <v>47</v>
      </c>
      <c r="D215" s="2">
        <f>AVERAGE(Pop1_low_severity!D215,Pop1_high_severity!D215,Pop2_low_severity!D215,Pop2_high_severity!D215)</f>
        <v>1978225.5102557526</v>
      </c>
      <c r="E215" s="2">
        <f>AVERAGE(Pop1_low_severity!E215,Pop1_high_severity!E215,Pop2_low_severity!E215,Pop2_high_severity!E215)</f>
        <v>305208057.88019496</v>
      </c>
      <c r="F215" s="2">
        <f>AVERAGE(Pop1_low_severity!F215,Pop1_high_severity!F215,Pop2_low_severity!F215,Pop2_high_severity!F215)</f>
        <v>19543</v>
      </c>
      <c r="G215" s="2">
        <f>AVERAGE(Pop1_low_severity!G215,Pop1_high_severity!G215,Pop2_low_severity!G215,Pop2_high_severity!G215)</f>
        <v>129</v>
      </c>
      <c r="H215" s="2">
        <f>AVERAGE(Pop1_low_severity!H215,Pop1_high_severity!H215,Pop2_low_severity!H215,Pop2_high_severity!H215)</f>
        <v>12</v>
      </c>
      <c r="I215" s="2">
        <f>AVERAGE(Pop1_low_severity!I215,Pop1_high_severity!I215,Pop2_low_severity!I215,Pop2_high_severity!I215)</f>
        <v>57458627.592651278</v>
      </c>
      <c r="J215" s="2">
        <f>AVERAGE(Pop1_low_severity!J215,Pop1_high_severity!J215,Pop2_low_severity!J215,Pop2_high_severity!J215)</f>
        <v>12275538425.483902</v>
      </c>
      <c r="K215" s="2">
        <f>AVERAGE(Pop1_low_severity!K215,Pop1_high_severity!K215,Pop2_low_severity!K215,Pop2_high_severity!K215)</f>
        <v>401197</v>
      </c>
      <c r="L215" s="2">
        <f>AVERAGE(Pop1_low_severity!L215,Pop1_high_severity!L215,Pop2_low_severity!L215,Pop2_high_severity!L215)</f>
        <v>0</v>
      </c>
      <c r="M215" s="2">
        <f t="shared" si="9"/>
        <v>2020</v>
      </c>
      <c r="N215">
        <f t="shared" si="10"/>
        <v>3</v>
      </c>
      <c r="O215" t="str">
        <f t="shared" si="11"/>
        <v>2020 Q3</v>
      </c>
    </row>
    <row r="216" spans="1:15">
      <c r="A216" s="3">
        <v>44047</v>
      </c>
      <c r="B216" s="2">
        <f>AVERAGE(Pop1_low_severity!B216,Pop1_high_severity!B216,Pop2_low_severity!B216,Pop2_high_severity!B216)</f>
        <v>1275</v>
      </c>
      <c r="C216" s="2">
        <f>AVERAGE(Pop1_low_severity!C216,Pop1_high_severity!C216,Pop2_low_severity!C216,Pop2_high_severity!C216)</f>
        <v>112</v>
      </c>
      <c r="D216" s="2">
        <f>AVERAGE(Pop1_low_severity!D216,Pop1_high_severity!D216,Pop2_low_severity!D216,Pop2_high_severity!D216)</f>
        <v>1970703.0992702125</v>
      </c>
      <c r="E216" s="2">
        <f>AVERAGE(Pop1_low_severity!E216,Pop1_high_severity!E216,Pop2_low_severity!E216,Pop2_high_severity!E216)</f>
        <v>307178760.97171527</v>
      </c>
      <c r="F216" s="2">
        <f>AVERAGE(Pop1_low_severity!F216,Pop1_high_severity!F216,Pop2_low_severity!F216,Pop2_high_severity!F216)</f>
        <v>19472</v>
      </c>
      <c r="G216" s="2">
        <f>AVERAGE(Pop1_low_severity!G216,Pop1_high_severity!G216,Pop2_low_severity!G216,Pop2_high_severity!G216)</f>
        <v>183</v>
      </c>
      <c r="H216" s="2">
        <f>AVERAGE(Pop1_low_severity!H216,Pop1_high_severity!H216,Pop2_low_severity!H216,Pop2_high_severity!H216)</f>
        <v>17</v>
      </c>
      <c r="I216" s="2">
        <f>AVERAGE(Pop1_low_severity!I216,Pop1_high_severity!I216,Pop2_low_severity!I216,Pop2_high_severity!I216)</f>
        <v>57461124.906086445</v>
      </c>
      <c r="J216" s="2">
        <f>AVERAGE(Pop1_low_severity!J216,Pop1_high_severity!J216,Pop2_low_severity!J216,Pop2_high_severity!J216)</f>
        <v>12332999550.522505</v>
      </c>
      <c r="K216" s="2">
        <f>AVERAGE(Pop1_low_severity!K216,Pop1_high_severity!K216,Pop2_low_severity!K216,Pop2_high_severity!K216)</f>
        <v>401214</v>
      </c>
      <c r="L216" s="2">
        <f>AVERAGE(Pop1_low_severity!L216,Pop1_high_severity!L216,Pop2_low_severity!L216,Pop2_high_severity!L216)</f>
        <v>0</v>
      </c>
      <c r="M216" s="2">
        <f t="shared" si="9"/>
        <v>2020</v>
      </c>
      <c r="N216">
        <f t="shared" si="10"/>
        <v>3</v>
      </c>
      <c r="O216" t="str">
        <f t="shared" si="11"/>
        <v>2020 Q3</v>
      </c>
    </row>
    <row r="217" spans="1:15">
      <c r="A217" s="3">
        <v>44048</v>
      </c>
      <c r="B217" s="2">
        <f>AVERAGE(Pop1_low_severity!B217,Pop1_high_severity!B217,Pop2_low_severity!B217,Pop2_high_severity!B217)</f>
        <v>1522</v>
      </c>
      <c r="C217" s="2">
        <f>AVERAGE(Pop1_low_severity!C217,Pop1_high_severity!C217,Pop2_low_severity!C217,Pop2_high_severity!C217)</f>
        <v>132</v>
      </c>
      <c r="D217" s="2">
        <f>AVERAGE(Pop1_low_severity!D217,Pop1_high_severity!D217,Pop2_low_severity!D217,Pop2_high_severity!D217)</f>
        <v>1968379.7338052299</v>
      </c>
      <c r="E217" s="2">
        <f>AVERAGE(Pop1_low_severity!E217,Pop1_high_severity!E217,Pop2_low_severity!E217,Pop2_high_severity!E217)</f>
        <v>309147140.7122705</v>
      </c>
      <c r="F217" s="2">
        <f>AVERAGE(Pop1_low_severity!F217,Pop1_high_severity!F217,Pop2_low_severity!F217,Pop2_high_severity!F217)</f>
        <v>19447</v>
      </c>
      <c r="G217" s="2">
        <f>AVERAGE(Pop1_low_severity!G217,Pop1_high_severity!G217,Pop2_low_severity!G217,Pop2_high_severity!G217)</f>
        <v>157</v>
      </c>
      <c r="H217" s="2">
        <f>AVERAGE(Pop1_low_severity!H217,Pop1_high_severity!H217,Pop2_low_severity!H217,Pop2_high_severity!H217)</f>
        <v>12</v>
      </c>
      <c r="I217" s="2">
        <f>AVERAGE(Pop1_low_severity!I217,Pop1_high_severity!I217,Pop2_low_severity!I217,Pop2_high_severity!I217)</f>
        <v>57462135.692686543</v>
      </c>
      <c r="J217" s="2">
        <f>AVERAGE(Pop1_low_severity!J217,Pop1_high_severity!J217,Pop2_low_severity!J217,Pop2_high_severity!J217)</f>
        <v>12390461686.19767</v>
      </c>
      <c r="K217" s="2">
        <f>AVERAGE(Pop1_low_severity!K217,Pop1_high_severity!K217,Pop2_low_severity!K217,Pop2_high_severity!K217)</f>
        <v>401226</v>
      </c>
      <c r="L217" s="2">
        <f>AVERAGE(Pop1_low_severity!L217,Pop1_high_severity!L217,Pop2_low_severity!L217,Pop2_high_severity!L217)</f>
        <v>0</v>
      </c>
      <c r="M217" s="2">
        <f t="shared" si="9"/>
        <v>2020</v>
      </c>
      <c r="N217">
        <f t="shared" si="10"/>
        <v>3</v>
      </c>
      <c r="O217" t="str">
        <f t="shared" si="11"/>
        <v>2020 Q3</v>
      </c>
    </row>
    <row r="218" spans="1:15">
      <c r="A218" s="3">
        <v>44049</v>
      </c>
      <c r="B218" s="2">
        <f>AVERAGE(Pop1_low_severity!B218,Pop1_high_severity!B218,Pop2_low_severity!B218,Pop2_high_severity!B218)</f>
        <v>1778</v>
      </c>
      <c r="C218" s="2">
        <f>AVERAGE(Pop1_low_severity!C218,Pop1_high_severity!C218,Pop2_low_severity!C218,Pop2_high_severity!C218)</f>
        <v>174</v>
      </c>
      <c r="D218" s="2">
        <f>AVERAGE(Pop1_low_severity!D218,Pop1_high_severity!D218,Pop2_low_severity!D218,Pop2_high_severity!D218)</f>
        <v>1971808.9988873</v>
      </c>
      <c r="E218" s="2">
        <f>AVERAGE(Pop1_low_severity!E218,Pop1_high_severity!E218,Pop2_low_severity!E218,Pop2_high_severity!E218)</f>
        <v>311118949.69015777</v>
      </c>
      <c r="F218" s="2">
        <f>AVERAGE(Pop1_low_severity!F218,Pop1_high_severity!F218,Pop2_low_severity!F218,Pop2_high_severity!F218)</f>
        <v>19478</v>
      </c>
      <c r="G218" s="2">
        <f>AVERAGE(Pop1_low_severity!G218,Pop1_high_severity!G218,Pop2_low_severity!G218,Pop2_high_severity!G218)</f>
        <v>143</v>
      </c>
      <c r="H218" s="2">
        <f>AVERAGE(Pop1_low_severity!H218,Pop1_high_severity!H218,Pop2_low_severity!H218,Pop2_high_severity!H218)</f>
        <v>7</v>
      </c>
      <c r="I218" s="2">
        <f>AVERAGE(Pop1_low_severity!I218,Pop1_high_severity!I218,Pop2_low_severity!I218,Pop2_high_severity!I218)</f>
        <v>57462078.634396151</v>
      </c>
      <c r="J218" s="2">
        <f>AVERAGE(Pop1_low_severity!J218,Pop1_high_severity!J218,Pop2_low_severity!J218,Pop2_high_severity!J218)</f>
        <v>12447923764.764561</v>
      </c>
      <c r="K218" s="2">
        <f>AVERAGE(Pop1_low_severity!K218,Pop1_high_severity!K218,Pop2_low_severity!K218,Pop2_high_severity!K218)</f>
        <v>401232</v>
      </c>
      <c r="L218" s="2">
        <f>AVERAGE(Pop1_low_severity!L218,Pop1_high_severity!L218,Pop2_low_severity!L218,Pop2_high_severity!L218)</f>
        <v>1</v>
      </c>
      <c r="M218" s="2">
        <f t="shared" si="9"/>
        <v>2020</v>
      </c>
      <c r="N218">
        <f t="shared" si="10"/>
        <v>3</v>
      </c>
      <c r="O218" t="str">
        <f t="shared" si="11"/>
        <v>2020 Q3</v>
      </c>
    </row>
    <row r="219" spans="1:15">
      <c r="A219" s="3">
        <v>44050</v>
      </c>
      <c r="B219" s="2">
        <f>AVERAGE(Pop1_low_severity!B219,Pop1_high_severity!B219,Pop2_low_severity!B219,Pop2_high_severity!B219)</f>
        <v>1872</v>
      </c>
      <c r="C219" s="2">
        <f>AVERAGE(Pop1_low_severity!C219,Pop1_high_severity!C219,Pop2_low_severity!C219,Pop2_high_severity!C219)</f>
        <v>181</v>
      </c>
      <c r="D219" s="2">
        <f>AVERAGE(Pop1_low_severity!D219,Pop1_high_severity!D219,Pop2_low_severity!D219,Pop2_high_severity!D219)</f>
        <v>1973725.8757281052</v>
      </c>
      <c r="E219" s="2">
        <f>AVERAGE(Pop1_low_severity!E219,Pop1_high_severity!E219,Pop2_low_severity!E219,Pop2_high_severity!E219)</f>
        <v>313092675.58638573</v>
      </c>
      <c r="F219" s="2">
        <f>AVERAGE(Pop1_low_severity!F219,Pop1_high_severity!F219,Pop2_low_severity!F219,Pop2_high_severity!F219)</f>
        <v>19489</v>
      </c>
      <c r="G219" s="2">
        <f>AVERAGE(Pop1_low_severity!G219,Pop1_high_severity!G219,Pop2_low_severity!G219,Pop2_high_severity!G219)</f>
        <v>170</v>
      </c>
      <c r="H219" s="2">
        <f>AVERAGE(Pop1_low_severity!H219,Pop1_high_severity!H219,Pop2_low_severity!H219,Pop2_high_severity!H219)</f>
        <v>12</v>
      </c>
      <c r="I219" s="2">
        <f>AVERAGE(Pop1_low_severity!I219,Pop1_high_severity!I219,Pop2_low_severity!I219,Pop2_high_severity!I219)</f>
        <v>57463528.295500025</v>
      </c>
      <c r="J219" s="2">
        <f>AVERAGE(Pop1_low_severity!J219,Pop1_high_severity!J219,Pop2_low_severity!J219,Pop2_high_severity!J219)</f>
        <v>12505387293.082558</v>
      </c>
      <c r="K219" s="2">
        <f>AVERAGE(Pop1_low_severity!K219,Pop1_high_severity!K219,Pop2_low_severity!K219,Pop2_high_severity!K219)</f>
        <v>401244</v>
      </c>
      <c r="L219" s="2">
        <f>AVERAGE(Pop1_low_severity!L219,Pop1_high_severity!L219,Pop2_low_severity!L219,Pop2_high_severity!L219)</f>
        <v>0</v>
      </c>
      <c r="M219" s="2">
        <f t="shared" si="9"/>
        <v>2020</v>
      </c>
      <c r="N219">
        <f t="shared" si="10"/>
        <v>3</v>
      </c>
      <c r="O219" t="str">
        <f t="shared" si="11"/>
        <v>2020 Q3</v>
      </c>
    </row>
    <row r="220" spans="1:15">
      <c r="A220" s="3">
        <v>44051</v>
      </c>
      <c r="B220" s="2">
        <f>AVERAGE(Pop1_low_severity!B220,Pop1_high_severity!B220,Pop2_low_severity!B220,Pop2_high_severity!B220)</f>
        <v>1608</v>
      </c>
      <c r="C220" s="2">
        <f>AVERAGE(Pop1_low_severity!C220,Pop1_high_severity!C220,Pop2_low_severity!C220,Pop2_high_severity!C220)</f>
        <v>131</v>
      </c>
      <c r="D220" s="2">
        <f>AVERAGE(Pop1_low_severity!D220,Pop1_high_severity!D220,Pop2_low_severity!D220,Pop2_high_severity!D220)</f>
        <v>1972750.0946477074</v>
      </c>
      <c r="E220" s="2">
        <f>AVERAGE(Pop1_low_severity!E220,Pop1_high_severity!E220,Pop2_low_severity!E220,Pop2_high_severity!E220)</f>
        <v>315065425.67078376</v>
      </c>
      <c r="F220" s="2">
        <f>AVERAGE(Pop1_low_severity!F220,Pop1_high_severity!F220,Pop2_low_severity!F220,Pop2_high_severity!F220)</f>
        <v>19487</v>
      </c>
      <c r="G220" s="2">
        <f>AVERAGE(Pop1_low_severity!G220,Pop1_high_severity!G220,Pop2_low_severity!G220,Pop2_high_severity!G220)</f>
        <v>133</v>
      </c>
      <c r="H220" s="2">
        <f>AVERAGE(Pop1_low_severity!H220,Pop1_high_severity!H220,Pop2_low_severity!H220,Pop2_high_severity!H220)</f>
        <v>11</v>
      </c>
      <c r="I220" s="2">
        <f>AVERAGE(Pop1_low_severity!I220,Pop1_high_severity!I220,Pop2_low_severity!I220,Pop2_high_severity!I220)</f>
        <v>57464691.662801653</v>
      </c>
      <c r="J220" s="2">
        <f>AVERAGE(Pop1_low_severity!J220,Pop1_high_severity!J220,Pop2_low_severity!J220,Pop2_high_severity!J220)</f>
        <v>12562851984.800367</v>
      </c>
      <c r="K220" s="2">
        <f>AVERAGE(Pop1_low_severity!K220,Pop1_high_severity!K220,Pop2_low_severity!K220,Pop2_high_severity!K220)</f>
        <v>401255</v>
      </c>
      <c r="L220" s="2">
        <f>AVERAGE(Pop1_low_severity!L220,Pop1_high_severity!L220,Pop2_low_severity!L220,Pop2_high_severity!L220)</f>
        <v>0</v>
      </c>
      <c r="M220" s="2">
        <f t="shared" si="9"/>
        <v>2020</v>
      </c>
      <c r="N220">
        <f t="shared" si="10"/>
        <v>3</v>
      </c>
      <c r="O220" t="str">
        <f t="shared" si="11"/>
        <v>2020 Q3</v>
      </c>
    </row>
    <row r="221" spans="1:15">
      <c r="A221" s="3">
        <v>44052</v>
      </c>
      <c r="B221" s="2">
        <f>AVERAGE(Pop1_low_severity!B221,Pop1_high_severity!B221,Pop2_low_severity!B221,Pop2_high_severity!B221)</f>
        <v>1136</v>
      </c>
      <c r="C221" s="2">
        <f>AVERAGE(Pop1_low_severity!C221,Pop1_high_severity!C221,Pop2_low_severity!C221,Pop2_high_severity!C221)</f>
        <v>103</v>
      </c>
      <c r="D221" s="2">
        <f>AVERAGE(Pop1_low_severity!D221,Pop1_high_severity!D221,Pop2_low_severity!D221,Pop2_high_severity!D221)</f>
        <v>1966862.2964268448</v>
      </c>
      <c r="E221" s="2">
        <f>AVERAGE(Pop1_low_severity!E221,Pop1_high_severity!E221,Pop2_low_severity!E221,Pop2_high_severity!E221)</f>
        <v>317032287.96121049</v>
      </c>
      <c r="F221" s="2">
        <f>AVERAGE(Pop1_low_severity!F221,Pop1_high_severity!F221,Pop2_low_severity!F221,Pop2_high_severity!F221)</f>
        <v>19434</v>
      </c>
      <c r="G221" s="2">
        <f>AVERAGE(Pop1_low_severity!G221,Pop1_high_severity!G221,Pop2_low_severity!G221,Pop2_high_severity!G221)</f>
        <v>156</v>
      </c>
      <c r="H221" s="2">
        <f>AVERAGE(Pop1_low_severity!H221,Pop1_high_severity!H221,Pop2_low_severity!H221,Pop2_high_severity!H221)</f>
        <v>12</v>
      </c>
      <c r="I221" s="2">
        <f>AVERAGE(Pop1_low_severity!I221,Pop1_high_severity!I221,Pop2_low_severity!I221,Pop2_high_severity!I221)</f>
        <v>57465837.774549201</v>
      </c>
      <c r="J221" s="2">
        <f>AVERAGE(Pop1_low_severity!J221,Pop1_high_severity!J221,Pop2_low_severity!J221,Pop2_high_severity!J221)</f>
        <v>12620317822.514946</v>
      </c>
      <c r="K221" s="2">
        <f>AVERAGE(Pop1_low_severity!K221,Pop1_high_severity!K221,Pop2_low_severity!K221,Pop2_high_severity!K221)</f>
        <v>401267</v>
      </c>
      <c r="L221" s="2">
        <f>AVERAGE(Pop1_low_severity!L221,Pop1_high_severity!L221,Pop2_low_severity!L221,Pop2_high_severity!L221)</f>
        <v>0</v>
      </c>
      <c r="M221" s="2">
        <f t="shared" si="9"/>
        <v>2020</v>
      </c>
      <c r="N221">
        <f t="shared" si="10"/>
        <v>3</v>
      </c>
      <c r="O221" t="str">
        <f t="shared" si="11"/>
        <v>2020 Q3</v>
      </c>
    </row>
    <row r="222" spans="1:15">
      <c r="A222" s="3">
        <v>44053</v>
      </c>
      <c r="B222" s="2">
        <f>AVERAGE(Pop1_low_severity!B222,Pop1_high_severity!B222,Pop2_low_severity!B222,Pop2_high_severity!B222)</f>
        <v>507</v>
      </c>
      <c r="C222" s="2">
        <f>AVERAGE(Pop1_low_severity!C222,Pop1_high_severity!C222,Pop2_low_severity!C222,Pop2_high_severity!C222)</f>
        <v>42</v>
      </c>
      <c r="D222" s="2">
        <f>AVERAGE(Pop1_low_severity!D222,Pop1_high_severity!D222,Pop2_low_severity!D222,Pop2_high_severity!D222)</f>
        <v>1956035.086122565</v>
      </c>
      <c r="E222" s="2">
        <f>AVERAGE(Pop1_low_severity!E222,Pop1_high_severity!E222,Pop2_low_severity!E222,Pop2_high_severity!E222)</f>
        <v>318988323.04758275</v>
      </c>
      <c r="F222" s="2">
        <f>AVERAGE(Pop1_low_severity!F222,Pop1_high_severity!F222,Pop2_low_severity!F222,Pop2_high_severity!F222)</f>
        <v>19328</v>
      </c>
      <c r="G222" s="2">
        <f>AVERAGE(Pop1_low_severity!G222,Pop1_high_severity!G222,Pop2_low_severity!G222,Pop2_high_severity!G222)</f>
        <v>148</v>
      </c>
      <c r="H222" s="2">
        <f>AVERAGE(Pop1_low_severity!H222,Pop1_high_severity!H222,Pop2_low_severity!H222,Pop2_high_severity!H222)</f>
        <v>12</v>
      </c>
      <c r="I222" s="2">
        <f>AVERAGE(Pop1_low_severity!I222,Pop1_high_severity!I222,Pop2_low_severity!I222,Pop2_high_severity!I222)</f>
        <v>57466773.335998751</v>
      </c>
      <c r="J222" s="2">
        <f>AVERAGE(Pop1_low_severity!J222,Pop1_high_severity!J222,Pop2_low_severity!J222,Pop2_high_severity!J222)</f>
        <v>12677784595.780926</v>
      </c>
      <c r="K222" s="2">
        <f>AVERAGE(Pop1_low_severity!K222,Pop1_high_severity!K222,Pop2_low_severity!K222,Pop2_high_severity!K222)</f>
        <v>401279</v>
      </c>
      <c r="L222" s="2">
        <f>AVERAGE(Pop1_low_severity!L222,Pop1_high_severity!L222,Pop2_low_severity!L222,Pop2_high_severity!L222)</f>
        <v>0</v>
      </c>
      <c r="M222" s="2">
        <f t="shared" si="9"/>
        <v>2020</v>
      </c>
      <c r="N222">
        <f t="shared" si="10"/>
        <v>3</v>
      </c>
      <c r="O222" t="str">
        <f t="shared" si="11"/>
        <v>2020 Q3</v>
      </c>
    </row>
    <row r="223" spans="1:15">
      <c r="A223" s="3">
        <v>44054</v>
      </c>
      <c r="B223" s="2">
        <f>AVERAGE(Pop1_low_severity!B223,Pop1_high_severity!B223,Pop2_low_severity!B223,Pop2_high_severity!B223)</f>
        <v>1766</v>
      </c>
      <c r="C223" s="2">
        <f>AVERAGE(Pop1_low_severity!C223,Pop1_high_severity!C223,Pop2_low_severity!C223,Pop2_high_severity!C223)</f>
        <v>166</v>
      </c>
      <c r="D223" s="2">
        <f>AVERAGE(Pop1_low_severity!D223,Pop1_high_severity!D223,Pop2_low_severity!D223,Pop2_high_severity!D223)</f>
        <v>1957829.9380581775</v>
      </c>
      <c r="E223" s="2">
        <f>AVERAGE(Pop1_low_severity!E223,Pop1_high_severity!E223,Pop2_low_severity!E223,Pop2_high_severity!E223)</f>
        <v>320946152.99039125</v>
      </c>
      <c r="F223" s="2">
        <f>AVERAGE(Pop1_low_severity!F223,Pop1_high_severity!F223,Pop2_low_severity!F223,Pop2_high_severity!F223)</f>
        <v>19332</v>
      </c>
      <c r="G223" s="2">
        <f>AVERAGE(Pop1_low_severity!G223,Pop1_high_severity!G223,Pop2_low_severity!G223,Pop2_high_severity!G223)</f>
        <v>162</v>
      </c>
      <c r="H223" s="2">
        <f>AVERAGE(Pop1_low_severity!H223,Pop1_high_severity!H223,Pop2_low_severity!H223,Pop2_high_severity!H223)</f>
        <v>7</v>
      </c>
      <c r="I223" s="2">
        <f>AVERAGE(Pop1_low_severity!I223,Pop1_high_severity!I223,Pop2_low_severity!I223,Pop2_high_severity!I223)</f>
        <v>57467275.764049307</v>
      </c>
      <c r="J223" s="2">
        <f>AVERAGE(Pop1_low_severity!J223,Pop1_high_severity!J223,Pop2_low_severity!J223,Pop2_high_severity!J223)</f>
        <v>12735251871.542465</v>
      </c>
      <c r="K223" s="2">
        <f>AVERAGE(Pop1_low_severity!K223,Pop1_high_severity!K223,Pop2_low_severity!K223,Pop2_high_severity!K223)</f>
        <v>401286</v>
      </c>
      <c r="L223" s="2">
        <f>AVERAGE(Pop1_low_severity!L223,Pop1_high_severity!L223,Pop2_low_severity!L223,Pop2_high_severity!L223)</f>
        <v>0</v>
      </c>
      <c r="M223" s="2">
        <f t="shared" si="9"/>
        <v>2020</v>
      </c>
      <c r="N223">
        <f t="shared" si="10"/>
        <v>3</v>
      </c>
      <c r="O223" t="str">
        <f t="shared" si="11"/>
        <v>2020 Q3</v>
      </c>
    </row>
    <row r="224" spans="1:15">
      <c r="A224" s="3">
        <v>44055</v>
      </c>
      <c r="B224" s="2">
        <f>AVERAGE(Pop1_low_severity!B224,Pop1_high_severity!B224,Pop2_low_severity!B224,Pop2_high_severity!B224)</f>
        <v>1906</v>
      </c>
      <c r="C224" s="2">
        <f>AVERAGE(Pop1_low_severity!C224,Pop1_high_severity!C224,Pop2_low_severity!C224,Pop2_high_severity!C224)</f>
        <v>201</v>
      </c>
      <c r="D224" s="2">
        <f>AVERAGE(Pop1_low_severity!D224,Pop1_high_severity!D224,Pop2_low_severity!D224,Pop2_high_severity!D224)</f>
        <v>1963158.5761083574</v>
      </c>
      <c r="E224" s="2">
        <f>AVERAGE(Pop1_low_severity!E224,Pop1_high_severity!E224,Pop2_low_severity!E224,Pop2_high_severity!E224)</f>
        <v>322909311.55649948</v>
      </c>
      <c r="F224" s="2">
        <f>AVERAGE(Pop1_low_severity!F224,Pop1_high_severity!F224,Pop2_low_severity!F224,Pop2_high_severity!F224)</f>
        <v>19384</v>
      </c>
      <c r="G224" s="2">
        <f>AVERAGE(Pop1_low_severity!G224,Pop1_high_severity!G224,Pop2_low_severity!G224,Pop2_high_severity!G224)</f>
        <v>149</v>
      </c>
      <c r="H224" s="2">
        <f>AVERAGE(Pop1_low_severity!H224,Pop1_high_severity!H224,Pop2_low_severity!H224,Pop2_high_severity!H224)</f>
        <v>17</v>
      </c>
      <c r="I224" s="2">
        <f>AVERAGE(Pop1_low_severity!I224,Pop1_high_severity!I224,Pop2_low_severity!I224,Pop2_high_severity!I224)</f>
        <v>57470044.081224427</v>
      </c>
      <c r="J224" s="2">
        <f>AVERAGE(Pop1_low_severity!J224,Pop1_high_severity!J224,Pop2_low_severity!J224,Pop2_high_severity!J224)</f>
        <v>12792721915.573687</v>
      </c>
      <c r="K224" s="2">
        <f>AVERAGE(Pop1_low_severity!K224,Pop1_high_severity!K224,Pop2_low_severity!K224,Pop2_high_severity!K224)</f>
        <v>401303</v>
      </c>
      <c r="L224" s="2">
        <f>AVERAGE(Pop1_low_severity!L224,Pop1_high_severity!L224,Pop2_low_severity!L224,Pop2_high_severity!L224)</f>
        <v>0</v>
      </c>
      <c r="M224" s="2">
        <f t="shared" si="9"/>
        <v>2020</v>
      </c>
      <c r="N224">
        <f t="shared" si="10"/>
        <v>3</v>
      </c>
      <c r="O224" t="str">
        <f t="shared" si="11"/>
        <v>2020 Q3</v>
      </c>
    </row>
    <row r="225" spans="1:15">
      <c r="A225" s="3">
        <v>44056</v>
      </c>
      <c r="B225" s="2">
        <f>AVERAGE(Pop1_low_severity!B225,Pop1_high_severity!B225,Pop2_low_severity!B225,Pop2_high_severity!B225)</f>
        <v>2472</v>
      </c>
      <c r="C225" s="2">
        <f>AVERAGE(Pop1_low_severity!C225,Pop1_high_severity!C225,Pop2_low_severity!C225,Pop2_high_severity!C225)</f>
        <v>235</v>
      </c>
      <c r="D225" s="2">
        <f>AVERAGE(Pop1_low_severity!D225,Pop1_high_severity!D225,Pop2_low_severity!D225,Pop2_high_severity!D225)</f>
        <v>1973043.3065363024</v>
      </c>
      <c r="E225" s="2">
        <f>AVERAGE(Pop1_low_severity!E225,Pop1_high_severity!E225,Pop2_low_severity!E225,Pop2_high_severity!E225)</f>
        <v>324882354.87328601</v>
      </c>
      <c r="F225" s="2">
        <f>AVERAGE(Pop1_low_severity!F225,Pop1_high_severity!F225,Pop2_low_severity!F225,Pop2_high_severity!F225)</f>
        <v>19480</v>
      </c>
      <c r="G225" s="2">
        <f>AVERAGE(Pop1_low_severity!G225,Pop1_high_severity!G225,Pop2_low_severity!G225,Pop2_high_severity!G225)</f>
        <v>139</v>
      </c>
      <c r="H225" s="2">
        <f>AVERAGE(Pop1_low_severity!H225,Pop1_high_severity!H225,Pop2_low_severity!H225,Pop2_high_severity!H225)</f>
        <v>11</v>
      </c>
      <c r="I225" s="2">
        <f>AVERAGE(Pop1_low_severity!I225,Pop1_high_severity!I225,Pop2_low_severity!I225,Pop2_high_severity!I225)</f>
        <v>57470590.745957926</v>
      </c>
      <c r="J225" s="2">
        <f>AVERAGE(Pop1_low_severity!J225,Pop1_high_severity!J225,Pop2_low_severity!J225,Pop2_high_severity!J225)</f>
        <v>12850192506.327164</v>
      </c>
      <c r="K225" s="2">
        <f>AVERAGE(Pop1_low_severity!K225,Pop1_high_severity!K225,Pop2_low_severity!K225,Pop2_high_severity!K225)</f>
        <v>401314</v>
      </c>
      <c r="L225" s="2">
        <f>AVERAGE(Pop1_low_severity!L225,Pop1_high_severity!L225,Pop2_low_severity!L225,Pop2_high_severity!L225)</f>
        <v>0</v>
      </c>
      <c r="M225" s="2">
        <f t="shared" si="9"/>
        <v>2020</v>
      </c>
      <c r="N225">
        <f t="shared" si="10"/>
        <v>3</v>
      </c>
      <c r="O225" t="str">
        <f t="shared" si="11"/>
        <v>2020 Q3</v>
      </c>
    </row>
    <row r="226" spans="1:15">
      <c r="A226" s="3">
        <v>44057</v>
      </c>
      <c r="B226" s="2">
        <f>AVERAGE(Pop1_low_severity!B226,Pop1_high_severity!B226,Pop2_low_severity!B226,Pop2_high_severity!B226)</f>
        <v>2406</v>
      </c>
      <c r="C226" s="2">
        <f>AVERAGE(Pop1_low_severity!C226,Pop1_high_severity!C226,Pop2_low_severity!C226,Pop2_high_severity!C226)</f>
        <v>254</v>
      </c>
      <c r="D226" s="2">
        <f>AVERAGE(Pop1_low_severity!D226,Pop1_high_severity!D226,Pop2_low_severity!D226,Pop2_high_severity!D226)</f>
        <v>1982995.2919995724</v>
      </c>
      <c r="E226" s="2">
        <f>AVERAGE(Pop1_low_severity!E226,Pop1_high_severity!E226,Pop2_low_severity!E226,Pop2_high_severity!E226)</f>
        <v>326865350.15653551</v>
      </c>
      <c r="F226" s="2">
        <f>AVERAGE(Pop1_low_severity!F226,Pop1_high_severity!F226,Pop2_low_severity!F226,Pop2_high_severity!F226)</f>
        <v>19589</v>
      </c>
      <c r="G226" s="2">
        <f>AVERAGE(Pop1_low_severity!G226,Pop1_high_severity!G226,Pop2_low_severity!G226,Pop2_high_severity!G226)</f>
        <v>145</v>
      </c>
      <c r="H226" s="2">
        <f>AVERAGE(Pop1_low_severity!H226,Pop1_high_severity!H226,Pop2_low_severity!H226,Pop2_high_severity!H226)</f>
        <v>13</v>
      </c>
      <c r="I226" s="2">
        <f>AVERAGE(Pop1_low_severity!I226,Pop1_high_severity!I226,Pop2_low_severity!I226,Pop2_high_severity!I226)</f>
        <v>57472154.866670273</v>
      </c>
      <c r="J226" s="2">
        <f>AVERAGE(Pop1_low_severity!J226,Pop1_high_severity!J226,Pop2_low_severity!J226,Pop2_high_severity!J226)</f>
        <v>12907664661.428835</v>
      </c>
      <c r="K226" s="2">
        <f>AVERAGE(Pop1_low_severity!K226,Pop1_high_severity!K226,Pop2_low_severity!K226,Pop2_high_severity!K226)</f>
        <v>401327</v>
      </c>
      <c r="L226" s="2">
        <f>AVERAGE(Pop1_low_severity!L226,Pop1_high_severity!L226,Pop2_low_severity!L226,Pop2_high_severity!L226)</f>
        <v>0</v>
      </c>
      <c r="M226" s="2">
        <f t="shared" si="9"/>
        <v>2020</v>
      </c>
      <c r="N226">
        <f t="shared" si="10"/>
        <v>3</v>
      </c>
      <c r="O226" t="str">
        <f t="shared" si="11"/>
        <v>2020 Q3</v>
      </c>
    </row>
    <row r="227" spans="1:15">
      <c r="A227" s="3">
        <v>44058</v>
      </c>
      <c r="B227" s="2">
        <f>AVERAGE(Pop1_low_severity!B227,Pop1_high_severity!B227,Pop2_low_severity!B227,Pop2_high_severity!B227)</f>
        <v>2198</v>
      </c>
      <c r="C227" s="2">
        <f>AVERAGE(Pop1_low_severity!C227,Pop1_high_severity!C227,Pop2_low_severity!C227,Pop2_high_severity!C227)</f>
        <v>197</v>
      </c>
      <c r="D227" s="2">
        <f>AVERAGE(Pop1_low_severity!D227,Pop1_high_severity!D227,Pop2_low_severity!D227,Pop2_high_severity!D227)</f>
        <v>1986656.2149324827</v>
      </c>
      <c r="E227" s="2">
        <f>AVERAGE(Pop1_low_severity!E227,Pop1_high_severity!E227,Pop2_low_severity!E227,Pop2_high_severity!E227)</f>
        <v>328852006.375718</v>
      </c>
      <c r="F227" s="2">
        <f>AVERAGE(Pop1_low_severity!F227,Pop1_high_severity!F227,Pop2_low_severity!F227,Pop2_high_severity!F227)</f>
        <v>19640</v>
      </c>
      <c r="G227" s="2">
        <f>AVERAGE(Pop1_low_severity!G227,Pop1_high_severity!G227,Pop2_low_severity!G227,Pop2_high_severity!G227)</f>
        <v>146</v>
      </c>
      <c r="H227" s="2">
        <f>AVERAGE(Pop1_low_severity!H227,Pop1_high_severity!H227,Pop2_low_severity!H227,Pop2_high_severity!H227)</f>
        <v>11</v>
      </c>
      <c r="I227" s="2">
        <f>AVERAGE(Pop1_low_severity!I227,Pop1_high_severity!I227,Pop2_low_severity!I227,Pop2_high_severity!I227)</f>
        <v>57472962.743424676</v>
      </c>
      <c r="J227" s="2">
        <f>AVERAGE(Pop1_low_severity!J227,Pop1_high_severity!J227,Pop2_low_severity!J227,Pop2_high_severity!J227)</f>
        <v>12965137624.014753</v>
      </c>
      <c r="K227" s="2">
        <f>AVERAGE(Pop1_low_severity!K227,Pop1_high_severity!K227,Pop2_low_severity!K227,Pop2_high_severity!K227)</f>
        <v>401338</v>
      </c>
      <c r="L227" s="2">
        <f>AVERAGE(Pop1_low_severity!L227,Pop1_high_severity!L227,Pop2_low_severity!L227,Pop2_high_severity!L227)</f>
        <v>0</v>
      </c>
      <c r="M227" s="2">
        <f t="shared" si="9"/>
        <v>2020</v>
      </c>
      <c r="N227">
        <f t="shared" si="10"/>
        <v>3</v>
      </c>
      <c r="O227" t="str">
        <f t="shared" si="11"/>
        <v>2020 Q3</v>
      </c>
    </row>
    <row r="228" spans="1:15">
      <c r="A228" s="3">
        <v>44059</v>
      </c>
      <c r="B228" s="2">
        <f>AVERAGE(Pop1_low_severity!B228,Pop1_high_severity!B228,Pop2_low_severity!B228,Pop2_high_severity!B228)</f>
        <v>1214</v>
      </c>
      <c r="C228" s="2">
        <f>AVERAGE(Pop1_low_severity!C228,Pop1_high_severity!C228,Pop2_low_severity!C228,Pop2_high_severity!C228)</f>
        <v>115</v>
      </c>
      <c r="D228" s="2">
        <f>AVERAGE(Pop1_low_severity!D228,Pop1_high_severity!D228,Pop2_low_severity!D228,Pop2_high_severity!D228)</f>
        <v>1984623.0240321299</v>
      </c>
      <c r="E228" s="2">
        <f>AVERAGE(Pop1_low_severity!E228,Pop1_high_severity!E228,Pop2_low_severity!E228,Pop2_high_severity!E228)</f>
        <v>330836629.39349997</v>
      </c>
      <c r="F228" s="2">
        <f>AVERAGE(Pop1_low_severity!F228,Pop1_high_severity!F228,Pop2_low_severity!F228,Pop2_high_severity!F228)</f>
        <v>19623</v>
      </c>
      <c r="G228" s="2">
        <f>AVERAGE(Pop1_low_severity!G228,Pop1_high_severity!G228,Pop2_low_severity!G228,Pop2_high_severity!G228)</f>
        <v>132</v>
      </c>
      <c r="H228" s="2">
        <f>AVERAGE(Pop1_low_severity!H228,Pop1_high_severity!H228,Pop2_low_severity!H228,Pop2_high_severity!H228)</f>
        <v>8</v>
      </c>
      <c r="I228" s="2">
        <f>AVERAGE(Pop1_low_severity!I228,Pop1_high_severity!I228,Pop2_low_severity!I228,Pop2_high_severity!I228)</f>
        <v>57473537.847962052</v>
      </c>
      <c r="J228" s="2">
        <f>AVERAGE(Pop1_low_severity!J228,Pop1_high_severity!J228,Pop2_low_severity!J228,Pop2_high_severity!J228)</f>
        <v>13022611161.80271</v>
      </c>
      <c r="K228" s="2">
        <f>AVERAGE(Pop1_low_severity!K228,Pop1_high_severity!K228,Pop2_low_severity!K228,Pop2_high_severity!K228)</f>
        <v>401346</v>
      </c>
      <c r="L228" s="2">
        <f>AVERAGE(Pop1_low_severity!L228,Pop1_high_severity!L228,Pop2_low_severity!L228,Pop2_high_severity!L228)</f>
        <v>0</v>
      </c>
      <c r="M228" s="2">
        <f t="shared" si="9"/>
        <v>2020</v>
      </c>
      <c r="N228">
        <f t="shared" si="10"/>
        <v>3</v>
      </c>
      <c r="O228" t="str">
        <f t="shared" si="11"/>
        <v>2020 Q3</v>
      </c>
    </row>
    <row r="229" spans="1:15">
      <c r="A229" s="3">
        <v>44060</v>
      </c>
      <c r="B229" s="2">
        <f>AVERAGE(Pop1_low_severity!B229,Pop1_high_severity!B229,Pop2_low_severity!B229,Pop2_high_severity!B229)</f>
        <v>787</v>
      </c>
      <c r="C229" s="2">
        <f>AVERAGE(Pop1_low_severity!C229,Pop1_high_severity!C229,Pop2_low_severity!C229,Pop2_high_severity!C229)</f>
        <v>85</v>
      </c>
      <c r="D229" s="2">
        <f>AVERAGE(Pop1_low_severity!D229,Pop1_high_severity!D229,Pop2_low_severity!D229,Pop2_high_severity!D229)</f>
        <v>1979919.2905295626</v>
      </c>
      <c r="E229" s="2">
        <f>AVERAGE(Pop1_low_severity!E229,Pop1_high_severity!E229,Pop2_low_severity!E229,Pop2_high_severity!E229)</f>
        <v>332816548.69452977</v>
      </c>
      <c r="F229" s="2">
        <f>AVERAGE(Pop1_low_severity!F229,Pop1_high_severity!F229,Pop2_low_severity!F229,Pop2_high_severity!F229)</f>
        <v>19583</v>
      </c>
      <c r="G229" s="2">
        <f>AVERAGE(Pop1_low_severity!G229,Pop1_high_severity!G229,Pop2_low_severity!G229,Pop2_high_severity!G229)</f>
        <v>125</v>
      </c>
      <c r="H229" s="2">
        <f>AVERAGE(Pop1_low_severity!H229,Pop1_high_severity!H229,Pop2_low_severity!H229,Pop2_high_severity!H229)</f>
        <v>12</v>
      </c>
      <c r="I229" s="2">
        <f>AVERAGE(Pop1_low_severity!I229,Pop1_high_severity!I229,Pop2_low_severity!I229,Pop2_high_severity!I229)</f>
        <v>57475468.88640295</v>
      </c>
      <c r="J229" s="2">
        <f>AVERAGE(Pop1_low_severity!J229,Pop1_high_severity!J229,Pop2_low_severity!J229,Pop2_high_severity!J229)</f>
        <v>13080086630.759134</v>
      </c>
      <c r="K229" s="2">
        <f>AVERAGE(Pop1_low_severity!K229,Pop1_high_severity!K229,Pop2_low_severity!K229,Pop2_high_severity!K229)</f>
        <v>401358</v>
      </c>
      <c r="L229" s="2">
        <f>AVERAGE(Pop1_low_severity!L229,Pop1_high_severity!L229,Pop2_low_severity!L229,Pop2_high_severity!L229)</f>
        <v>0</v>
      </c>
      <c r="M229" s="2">
        <f t="shared" si="9"/>
        <v>2020</v>
      </c>
      <c r="N229">
        <f t="shared" si="10"/>
        <v>3</v>
      </c>
      <c r="O229" t="str">
        <f t="shared" si="11"/>
        <v>2020 Q3</v>
      </c>
    </row>
    <row r="230" spans="1:15">
      <c r="A230" s="3">
        <v>44061</v>
      </c>
      <c r="B230" s="2">
        <f>AVERAGE(Pop1_low_severity!B230,Pop1_high_severity!B230,Pop2_low_severity!B230,Pop2_high_severity!B230)</f>
        <v>2462</v>
      </c>
      <c r="C230" s="2">
        <f>AVERAGE(Pop1_low_severity!C230,Pop1_high_severity!C230,Pop2_low_severity!C230,Pop2_high_severity!C230)</f>
        <v>249</v>
      </c>
      <c r="D230" s="2">
        <f>AVERAGE(Pop1_low_severity!D230,Pop1_high_severity!D230,Pop2_low_severity!D230,Pop2_high_severity!D230)</f>
        <v>1987966.1376654149</v>
      </c>
      <c r="E230" s="2">
        <f>AVERAGE(Pop1_low_severity!E230,Pop1_high_severity!E230,Pop2_low_severity!E230,Pop2_high_severity!E230)</f>
        <v>334804514.82469499</v>
      </c>
      <c r="F230" s="2">
        <f>AVERAGE(Pop1_low_severity!F230,Pop1_high_severity!F230,Pop2_low_severity!F230,Pop2_high_severity!F230)</f>
        <v>19676</v>
      </c>
      <c r="G230" s="2">
        <f>AVERAGE(Pop1_low_severity!G230,Pop1_high_severity!G230,Pop2_low_severity!G230,Pop2_high_severity!G230)</f>
        <v>156</v>
      </c>
      <c r="H230" s="2">
        <f>AVERAGE(Pop1_low_severity!H230,Pop1_high_severity!H230,Pop2_low_severity!H230,Pop2_high_severity!H230)</f>
        <v>13</v>
      </c>
      <c r="I230" s="2">
        <f>AVERAGE(Pop1_low_severity!I230,Pop1_high_severity!I230,Pop2_low_severity!I230,Pop2_high_severity!I230)</f>
        <v>57476895.065958448</v>
      </c>
      <c r="J230" s="2">
        <f>AVERAGE(Pop1_low_severity!J230,Pop1_high_severity!J230,Pop2_low_severity!J230,Pop2_high_severity!J230)</f>
        <v>13137563525.86507</v>
      </c>
      <c r="K230" s="2">
        <f>AVERAGE(Pop1_low_severity!K230,Pop1_high_severity!K230,Pop2_low_severity!K230,Pop2_high_severity!K230)</f>
        <v>401370</v>
      </c>
      <c r="L230" s="2">
        <f>AVERAGE(Pop1_low_severity!L230,Pop1_high_severity!L230,Pop2_low_severity!L230,Pop2_high_severity!L230)</f>
        <v>1</v>
      </c>
      <c r="M230" s="2">
        <f t="shared" si="9"/>
        <v>2020</v>
      </c>
      <c r="N230">
        <f t="shared" si="10"/>
        <v>3</v>
      </c>
      <c r="O230" t="str">
        <f t="shared" si="11"/>
        <v>2020 Q3</v>
      </c>
    </row>
    <row r="231" spans="1:15">
      <c r="A231" s="3">
        <v>44062</v>
      </c>
      <c r="B231" s="2">
        <f>AVERAGE(Pop1_low_severity!B231,Pop1_high_severity!B231,Pop2_low_severity!B231,Pop2_high_severity!B231)</f>
        <v>2445</v>
      </c>
      <c r="C231" s="2">
        <f>AVERAGE(Pop1_low_severity!C231,Pop1_high_severity!C231,Pop2_low_severity!C231,Pop2_high_severity!C231)</f>
        <v>269</v>
      </c>
      <c r="D231" s="2">
        <f>AVERAGE(Pop1_low_severity!D231,Pop1_high_severity!D231,Pop2_low_severity!D231,Pop2_high_severity!D231)</f>
        <v>1999976.12653951</v>
      </c>
      <c r="E231" s="2">
        <f>AVERAGE(Pop1_low_severity!E231,Pop1_high_severity!E231,Pop2_low_severity!E231,Pop2_high_severity!E231)</f>
        <v>336804490.9597345</v>
      </c>
      <c r="F231" s="2">
        <f>AVERAGE(Pop1_low_severity!F231,Pop1_high_severity!F231,Pop2_low_severity!F231,Pop2_high_severity!F231)</f>
        <v>19799</v>
      </c>
      <c r="G231" s="2">
        <f>AVERAGE(Pop1_low_severity!G231,Pop1_high_severity!G231,Pop2_low_severity!G231,Pop2_high_severity!G231)</f>
        <v>146</v>
      </c>
      <c r="H231" s="2">
        <f>AVERAGE(Pop1_low_severity!H231,Pop1_high_severity!H231,Pop2_low_severity!H231,Pop2_high_severity!H231)</f>
        <v>8</v>
      </c>
      <c r="I231" s="2">
        <f>AVERAGE(Pop1_low_severity!I231,Pop1_high_severity!I231,Pop2_low_severity!I231,Pop2_high_severity!I231)</f>
        <v>57477265.623626471</v>
      </c>
      <c r="J231" s="2">
        <f>AVERAGE(Pop1_low_severity!J231,Pop1_high_severity!J231,Pop2_low_severity!J231,Pop2_high_severity!J231)</f>
        <v>13195040791.366211</v>
      </c>
      <c r="K231" s="2">
        <f>AVERAGE(Pop1_low_severity!K231,Pop1_high_severity!K231,Pop2_low_severity!K231,Pop2_high_severity!K231)</f>
        <v>401377</v>
      </c>
      <c r="L231" s="2">
        <f>AVERAGE(Pop1_low_severity!L231,Pop1_high_severity!L231,Pop2_low_severity!L231,Pop2_high_severity!L231)</f>
        <v>1</v>
      </c>
      <c r="M231" s="2">
        <f t="shared" si="9"/>
        <v>2020</v>
      </c>
      <c r="N231">
        <f t="shared" si="10"/>
        <v>3</v>
      </c>
      <c r="O231" t="str">
        <f t="shared" si="11"/>
        <v>2020 Q3</v>
      </c>
    </row>
    <row r="232" spans="1:15">
      <c r="A232" s="3">
        <v>44063</v>
      </c>
      <c r="B232" s="2">
        <f>AVERAGE(Pop1_low_severity!B232,Pop1_high_severity!B232,Pop2_low_severity!B232,Pop2_high_severity!B232)</f>
        <v>2803</v>
      </c>
      <c r="C232" s="2">
        <f>AVERAGE(Pop1_low_severity!C232,Pop1_high_severity!C232,Pop2_low_severity!C232,Pop2_high_severity!C232)</f>
        <v>248</v>
      </c>
      <c r="D232" s="2">
        <f>AVERAGE(Pop1_low_severity!D232,Pop1_high_severity!D232,Pop2_low_severity!D232,Pop2_high_severity!D232)</f>
        <v>2010161.1815354151</v>
      </c>
      <c r="E232" s="2">
        <f>AVERAGE(Pop1_low_severity!E232,Pop1_high_severity!E232,Pop2_low_severity!E232,Pop2_high_severity!E232)</f>
        <v>338814652.14901996</v>
      </c>
      <c r="F232" s="2">
        <f>AVERAGE(Pop1_low_severity!F232,Pop1_high_severity!F232,Pop2_low_severity!F232,Pop2_high_severity!F232)</f>
        <v>19911</v>
      </c>
      <c r="G232" s="2">
        <f>AVERAGE(Pop1_low_severity!G232,Pop1_high_severity!G232,Pop2_low_severity!G232,Pop2_high_severity!G232)</f>
        <v>136</v>
      </c>
      <c r="H232" s="2">
        <f>AVERAGE(Pop1_low_severity!H232,Pop1_high_severity!H232,Pop2_low_severity!H232,Pop2_high_severity!H232)</f>
        <v>7</v>
      </c>
      <c r="I232" s="2">
        <f>AVERAGE(Pop1_low_severity!I232,Pop1_high_severity!I232,Pop2_low_severity!I232,Pop2_high_severity!I232)</f>
        <v>57477922.218549445</v>
      </c>
      <c r="J232" s="2">
        <f>AVERAGE(Pop1_low_severity!J232,Pop1_high_severity!J232,Pop2_low_severity!J232,Pop2_high_severity!J232)</f>
        <v>13252518713.584751</v>
      </c>
      <c r="K232" s="2">
        <f>AVERAGE(Pop1_low_severity!K232,Pop1_high_severity!K232,Pop2_low_severity!K232,Pop2_high_severity!K232)</f>
        <v>401384</v>
      </c>
      <c r="L232" s="2">
        <f>AVERAGE(Pop1_low_severity!L232,Pop1_high_severity!L232,Pop2_low_severity!L232,Pop2_high_severity!L232)</f>
        <v>0</v>
      </c>
      <c r="M232" s="2">
        <f t="shared" si="9"/>
        <v>2020</v>
      </c>
      <c r="N232">
        <f t="shared" si="10"/>
        <v>3</v>
      </c>
      <c r="O232" t="str">
        <f t="shared" si="11"/>
        <v>2020 Q3</v>
      </c>
    </row>
    <row r="233" spans="1:15">
      <c r="A233" s="3">
        <v>44064</v>
      </c>
      <c r="B233" s="2">
        <f>AVERAGE(Pop1_low_severity!B233,Pop1_high_severity!B233,Pop2_low_severity!B233,Pop2_high_severity!B233)</f>
        <v>2592</v>
      </c>
      <c r="C233" s="2">
        <f>AVERAGE(Pop1_low_severity!C233,Pop1_high_severity!C233,Pop2_low_severity!C233,Pop2_high_severity!C233)</f>
        <v>266</v>
      </c>
      <c r="D233" s="2">
        <f>AVERAGE(Pop1_low_severity!D233,Pop1_high_severity!D233,Pop2_low_severity!D233,Pop2_high_severity!D233)</f>
        <v>2025457.7289878326</v>
      </c>
      <c r="E233" s="2">
        <f>AVERAGE(Pop1_low_severity!E233,Pop1_high_severity!E233,Pop2_low_severity!E233,Pop2_high_severity!E233)</f>
        <v>340840109.86050779</v>
      </c>
      <c r="F233" s="2">
        <f>AVERAGE(Pop1_low_severity!F233,Pop1_high_severity!F233,Pop2_low_severity!F233,Pop2_high_severity!F233)</f>
        <v>20045</v>
      </c>
      <c r="G233" s="2">
        <f>AVERAGE(Pop1_low_severity!G233,Pop1_high_severity!G233,Pop2_low_severity!G233,Pop2_high_severity!G233)</f>
        <v>132</v>
      </c>
      <c r="H233" s="2">
        <f>AVERAGE(Pop1_low_severity!H233,Pop1_high_severity!H233,Pop2_low_severity!H233,Pop2_high_severity!H233)</f>
        <v>8</v>
      </c>
      <c r="I233" s="2">
        <f>AVERAGE(Pop1_low_severity!I233,Pop1_high_severity!I233,Pop2_low_severity!I233,Pop2_high_severity!I233)</f>
        <v>57478503.73477675</v>
      </c>
      <c r="J233" s="2">
        <f>AVERAGE(Pop1_low_severity!J233,Pop1_high_severity!J233,Pop2_low_severity!J233,Pop2_high_severity!J233)</f>
        <v>13309997217.339523</v>
      </c>
      <c r="K233" s="2">
        <f>AVERAGE(Pop1_low_severity!K233,Pop1_high_severity!K233,Pop2_low_severity!K233,Pop2_high_severity!K233)</f>
        <v>401392</v>
      </c>
      <c r="L233" s="2">
        <f>AVERAGE(Pop1_low_severity!L233,Pop1_high_severity!L233,Pop2_low_severity!L233,Pop2_high_severity!L233)</f>
        <v>0</v>
      </c>
      <c r="M233" s="2">
        <f t="shared" si="9"/>
        <v>2020</v>
      </c>
      <c r="N233">
        <f t="shared" si="10"/>
        <v>3</v>
      </c>
      <c r="O233" t="str">
        <f t="shared" si="11"/>
        <v>2020 Q3</v>
      </c>
    </row>
    <row r="234" spans="1:15">
      <c r="A234" s="3">
        <v>44065</v>
      </c>
      <c r="B234" s="2">
        <f>AVERAGE(Pop1_low_severity!B234,Pop1_high_severity!B234,Pop2_low_severity!B234,Pop2_high_severity!B234)</f>
        <v>2651</v>
      </c>
      <c r="C234" s="2">
        <f>AVERAGE(Pop1_low_severity!C234,Pop1_high_severity!C234,Pop2_low_severity!C234,Pop2_high_severity!C234)</f>
        <v>282</v>
      </c>
      <c r="D234" s="2">
        <f>AVERAGE(Pop1_low_severity!D234,Pop1_high_severity!D234,Pop2_low_severity!D234,Pop2_high_severity!D234)</f>
        <v>2039390.4213611674</v>
      </c>
      <c r="E234" s="2">
        <f>AVERAGE(Pop1_low_severity!E234,Pop1_high_severity!E234,Pop2_low_severity!E234,Pop2_high_severity!E234)</f>
        <v>342879500.303119</v>
      </c>
      <c r="F234" s="2">
        <f>AVERAGE(Pop1_low_severity!F234,Pop1_high_severity!F234,Pop2_low_severity!F234,Pop2_high_severity!F234)</f>
        <v>20192</v>
      </c>
      <c r="G234" s="2">
        <f>AVERAGE(Pop1_low_severity!G234,Pop1_high_severity!G234,Pop2_low_severity!G234,Pop2_high_severity!G234)</f>
        <v>135</v>
      </c>
      <c r="H234" s="2">
        <f>AVERAGE(Pop1_low_severity!H234,Pop1_high_severity!H234,Pop2_low_severity!H234,Pop2_high_severity!H234)</f>
        <v>4</v>
      </c>
      <c r="I234" s="2">
        <f>AVERAGE(Pop1_low_severity!I234,Pop1_high_severity!I234,Pop2_low_severity!I234,Pop2_high_severity!I234)</f>
        <v>57478416.741641983</v>
      </c>
      <c r="J234" s="2">
        <f>AVERAGE(Pop1_low_severity!J234,Pop1_high_severity!J234,Pop2_low_severity!J234,Pop2_high_severity!J234)</f>
        <v>13367475634.101158</v>
      </c>
      <c r="K234" s="2">
        <f>AVERAGE(Pop1_low_severity!K234,Pop1_high_severity!K234,Pop2_low_severity!K234,Pop2_high_severity!K234)</f>
        <v>401395</v>
      </c>
      <c r="L234" s="2">
        <f>AVERAGE(Pop1_low_severity!L234,Pop1_high_severity!L234,Pop2_low_severity!L234,Pop2_high_severity!L234)</f>
        <v>1</v>
      </c>
      <c r="M234" s="2">
        <f t="shared" si="9"/>
        <v>2020</v>
      </c>
      <c r="N234">
        <f t="shared" si="10"/>
        <v>3</v>
      </c>
      <c r="O234" t="str">
        <f t="shared" si="11"/>
        <v>2020 Q3</v>
      </c>
    </row>
    <row r="235" spans="1:15">
      <c r="A235" s="3">
        <v>44066</v>
      </c>
      <c r="B235" s="2">
        <f>AVERAGE(Pop1_low_severity!B235,Pop1_high_severity!B235,Pop2_low_severity!B235,Pop2_high_severity!B235)</f>
        <v>1470</v>
      </c>
      <c r="C235" s="2">
        <f>AVERAGE(Pop1_low_severity!C235,Pop1_high_severity!C235,Pop2_low_severity!C235,Pop2_high_severity!C235)</f>
        <v>148</v>
      </c>
      <c r="D235" s="2">
        <f>AVERAGE(Pop1_low_severity!D235,Pop1_high_severity!D235,Pop2_low_severity!D235,Pop2_high_severity!D235)</f>
        <v>2040126.28526769</v>
      </c>
      <c r="E235" s="2">
        <f>AVERAGE(Pop1_low_severity!E235,Pop1_high_severity!E235,Pop2_low_severity!E235,Pop2_high_severity!E235)</f>
        <v>344919626.58738679</v>
      </c>
      <c r="F235" s="2">
        <f>AVERAGE(Pop1_low_severity!F235,Pop1_high_severity!F235,Pop2_low_severity!F235,Pop2_high_severity!F235)</f>
        <v>20208</v>
      </c>
      <c r="G235" s="2">
        <f>AVERAGE(Pop1_low_severity!G235,Pop1_high_severity!G235,Pop2_low_severity!G235,Pop2_high_severity!G235)</f>
        <v>132</v>
      </c>
      <c r="H235" s="2">
        <f>AVERAGE(Pop1_low_severity!H235,Pop1_high_severity!H235,Pop2_low_severity!H235,Pop2_high_severity!H235)</f>
        <v>13</v>
      </c>
      <c r="I235" s="2">
        <f>AVERAGE(Pop1_low_severity!I235,Pop1_high_severity!I235,Pop2_low_severity!I235,Pop2_high_severity!I235)</f>
        <v>57480381.242438547</v>
      </c>
      <c r="J235" s="2">
        <f>AVERAGE(Pop1_low_severity!J235,Pop1_high_severity!J235,Pop2_low_severity!J235,Pop2_high_severity!J235)</f>
        <v>13424956015.298592</v>
      </c>
      <c r="K235" s="2">
        <f>AVERAGE(Pop1_low_severity!K235,Pop1_high_severity!K235,Pop2_low_severity!K235,Pop2_high_severity!K235)</f>
        <v>401408</v>
      </c>
      <c r="L235" s="2">
        <f>AVERAGE(Pop1_low_severity!L235,Pop1_high_severity!L235,Pop2_low_severity!L235,Pop2_high_severity!L235)</f>
        <v>0</v>
      </c>
      <c r="M235" s="2">
        <f t="shared" si="9"/>
        <v>2020</v>
      </c>
      <c r="N235">
        <f t="shared" si="10"/>
        <v>3</v>
      </c>
      <c r="O235" t="str">
        <f t="shared" si="11"/>
        <v>2020 Q3</v>
      </c>
    </row>
    <row r="236" spans="1:15">
      <c r="A236" s="3">
        <v>44067</v>
      </c>
      <c r="B236" s="2">
        <f>AVERAGE(Pop1_low_severity!B236,Pop1_high_severity!B236,Pop2_low_severity!B236,Pop2_high_severity!B236)</f>
        <v>902</v>
      </c>
      <c r="C236" s="2">
        <f>AVERAGE(Pop1_low_severity!C236,Pop1_high_severity!C236,Pop2_low_severity!C236,Pop2_high_severity!C236)</f>
        <v>109</v>
      </c>
      <c r="D236" s="2">
        <f>AVERAGE(Pop1_low_severity!D236,Pop1_high_severity!D236,Pop2_low_severity!D236,Pop2_high_severity!D236)</f>
        <v>2037154.1151194526</v>
      </c>
      <c r="E236" s="2">
        <f>AVERAGE(Pop1_low_severity!E236,Pop1_high_severity!E236,Pop2_low_severity!E236,Pop2_high_severity!E236)</f>
        <v>346956780.68375599</v>
      </c>
      <c r="F236" s="2">
        <f>AVERAGE(Pop1_low_severity!F236,Pop1_high_severity!F236,Pop2_low_severity!F236,Pop2_high_severity!F236)</f>
        <v>20187</v>
      </c>
      <c r="G236" s="2">
        <f>AVERAGE(Pop1_low_severity!G236,Pop1_high_severity!G236,Pop2_low_severity!G236,Pop2_high_severity!G236)</f>
        <v>130</v>
      </c>
      <c r="H236" s="2">
        <f>AVERAGE(Pop1_low_severity!H236,Pop1_high_severity!H236,Pop2_low_severity!H236,Pop2_high_severity!H236)</f>
        <v>8</v>
      </c>
      <c r="I236" s="2">
        <f>AVERAGE(Pop1_low_severity!I236,Pop1_high_severity!I236,Pop2_low_severity!I236,Pop2_high_severity!I236)</f>
        <v>57480648.482926354</v>
      </c>
      <c r="J236" s="2">
        <f>AVERAGE(Pop1_low_severity!J236,Pop1_high_severity!J236,Pop2_low_severity!J236,Pop2_high_severity!J236)</f>
        <v>13482436663.80654</v>
      </c>
      <c r="K236" s="2">
        <f>AVERAGE(Pop1_low_severity!K236,Pop1_high_severity!K236,Pop2_low_severity!K236,Pop2_high_severity!K236)</f>
        <v>401416</v>
      </c>
      <c r="L236" s="2">
        <f>AVERAGE(Pop1_low_severity!L236,Pop1_high_severity!L236,Pop2_low_severity!L236,Pop2_high_severity!L236)</f>
        <v>0</v>
      </c>
      <c r="M236" s="2">
        <f t="shared" si="9"/>
        <v>2020</v>
      </c>
      <c r="N236">
        <f t="shared" si="10"/>
        <v>3</v>
      </c>
      <c r="O236" t="str">
        <f t="shared" si="11"/>
        <v>2020 Q3</v>
      </c>
    </row>
    <row r="237" spans="1:15">
      <c r="A237" s="3">
        <v>44068</v>
      </c>
      <c r="B237" s="2">
        <f>AVERAGE(Pop1_low_severity!B237,Pop1_high_severity!B237,Pop2_low_severity!B237,Pop2_high_severity!B237)</f>
        <v>2285</v>
      </c>
      <c r="C237" s="2">
        <f>AVERAGE(Pop1_low_severity!C237,Pop1_high_severity!C237,Pop2_low_severity!C237,Pop2_high_severity!C237)</f>
        <v>219</v>
      </c>
      <c r="D237" s="2">
        <f>AVERAGE(Pop1_low_severity!D237,Pop1_high_severity!D237,Pop2_low_severity!D237,Pop2_high_severity!D237)</f>
        <v>2044156.1071878052</v>
      </c>
      <c r="E237" s="2">
        <f>AVERAGE(Pop1_low_severity!E237,Pop1_high_severity!E237,Pop2_low_severity!E237,Pop2_high_severity!E237)</f>
        <v>349000936.80669403</v>
      </c>
      <c r="F237" s="2">
        <f>AVERAGE(Pop1_low_severity!F237,Pop1_high_severity!F237,Pop2_low_severity!F237,Pop2_high_severity!F237)</f>
        <v>20255</v>
      </c>
      <c r="G237" s="2">
        <f>AVERAGE(Pop1_low_severity!G237,Pop1_high_severity!G237,Pop2_low_severity!G237,Pop2_high_severity!G237)</f>
        <v>151</v>
      </c>
      <c r="H237" s="2">
        <f>AVERAGE(Pop1_low_severity!H237,Pop1_high_severity!H237,Pop2_low_severity!H237,Pop2_high_severity!H237)</f>
        <v>11</v>
      </c>
      <c r="I237" s="2">
        <f>AVERAGE(Pop1_low_severity!I237,Pop1_high_severity!I237,Pop2_low_severity!I237,Pop2_high_severity!I237)</f>
        <v>57482265.034651153</v>
      </c>
      <c r="J237" s="2">
        <f>AVERAGE(Pop1_low_severity!J237,Pop1_high_severity!J237,Pop2_low_severity!J237,Pop2_high_severity!J237)</f>
        <v>13539918928.968674</v>
      </c>
      <c r="K237" s="2">
        <f>AVERAGE(Pop1_low_severity!K237,Pop1_high_severity!K237,Pop2_low_severity!K237,Pop2_high_severity!K237)</f>
        <v>401427</v>
      </c>
      <c r="L237" s="2">
        <f>AVERAGE(Pop1_low_severity!L237,Pop1_high_severity!L237,Pop2_low_severity!L237,Pop2_high_severity!L237)</f>
        <v>0</v>
      </c>
      <c r="M237" s="2">
        <f t="shared" si="9"/>
        <v>2020</v>
      </c>
      <c r="N237">
        <f t="shared" si="10"/>
        <v>3</v>
      </c>
      <c r="O237" t="str">
        <f t="shared" si="11"/>
        <v>2020 Q3</v>
      </c>
    </row>
    <row r="238" spans="1:15">
      <c r="A238" s="3">
        <v>44069</v>
      </c>
      <c r="B238" s="2">
        <f>AVERAGE(Pop1_low_severity!B238,Pop1_high_severity!B238,Pop2_low_severity!B238,Pop2_high_severity!B238)</f>
        <v>2381</v>
      </c>
      <c r="C238" s="2">
        <f>AVERAGE(Pop1_low_severity!C238,Pop1_high_severity!C238,Pop2_low_severity!C238,Pop2_high_severity!C238)</f>
        <v>250</v>
      </c>
      <c r="D238" s="2">
        <f>AVERAGE(Pop1_low_severity!D238,Pop1_high_severity!D238,Pop2_low_severity!D238,Pop2_high_severity!D238)</f>
        <v>2057037.1436543399</v>
      </c>
      <c r="E238" s="2">
        <f>AVERAGE(Pop1_low_severity!E238,Pop1_high_severity!E238,Pop2_low_severity!E238,Pop2_high_severity!E238)</f>
        <v>351057973.94084823</v>
      </c>
      <c r="F238" s="2">
        <f>AVERAGE(Pop1_low_severity!F238,Pop1_high_severity!F238,Pop2_low_severity!F238,Pop2_high_severity!F238)</f>
        <v>20377</v>
      </c>
      <c r="G238" s="2">
        <f>AVERAGE(Pop1_low_severity!G238,Pop1_high_severity!G238,Pop2_low_severity!G238,Pop2_high_severity!G238)</f>
        <v>128</v>
      </c>
      <c r="H238" s="2">
        <f>AVERAGE(Pop1_low_severity!H238,Pop1_high_severity!H238,Pop2_low_severity!H238,Pop2_high_severity!H238)</f>
        <v>11</v>
      </c>
      <c r="I238" s="2">
        <f>AVERAGE(Pop1_low_severity!I238,Pop1_high_severity!I238,Pop2_low_severity!I238,Pop2_high_severity!I238)</f>
        <v>57483636.373786494</v>
      </c>
      <c r="J238" s="2">
        <f>AVERAGE(Pop1_low_severity!J238,Pop1_high_severity!J238,Pop2_low_severity!J238,Pop2_high_severity!J238)</f>
        <v>13597402565.189968</v>
      </c>
      <c r="K238" s="2">
        <f>AVERAGE(Pop1_low_severity!K238,Pop1_high_severity!K238,Pop2_low_severity!K238,Pop2_high_severity!K238)</f>
        <v>401438</v>
      </c>
      <c r="L238" s="2">
        <f>AVERAGE(Pop1_low_severity!L238,Pop1_high_severity!L238,Pop2_low_severity!L238,Pop2_high_severity!L238)</f>
        <v>0</v>
      </c>
      <c r="M238" s="2">
        <f t="shared" si="9"/>
        <v>2020</v>
      </c>
      <c r="N238">
        <f t="shared" si="10"/>
        <v>3</v>
      </c>
      <c r="O238" t="str">
        <f t="shared" si="11"/>
        <v>2020 Q3</v>
      </c>
    </row>
    <row r="239" spans="1:15">
      <c r="A239" s="3">
        <v>44070</v>
      </c>
      <c r="B239" s="2">
        <f>AVERAGE(Pop1_low_severity!B239,Pop1_high_severity!B239,Pop2_low_severity!B239,Pop2_high_severity!B239)</f>
        <v>2594</v>
      </c>
      <c r="C239" s="2">
        <f>AVERAGE(Pop1_low_severity!C239,Pop1_high_severity!C239,Pop2_low_severity!C239,Pop2_high_severity!C239)</f>
        <v>238</v>
      </c>
      <c r="D239" s="2">
        <f>AVERAGE(Pop1_low_severity!D239,Pop1_high_severity!D239,Pop2_low_severity!D239,Pop2_high_severity!D239)</f>
        <v>2068371.1255702474</v>
      </c>
      <c r="E239" s="2">
        <f>AVERAGE(Pop1_low_severity!E239,Pop1_high_severity!E239,Pop2_low_severity!E239,Pop2_high_severity!E239)</f>
        <v>353126345.07616854</v>
      </c>
      <c r="F239" s="2">
        <f>AVERAGE(Pop1_low_severity!F239,Pop1_high_severity!F239,Pop2_low_severity!F239,Pop2_high_severity!F239)</f>
        <v>20498</v>
      </c>
      <c r="G239" s="2">
        <f>AVERAGE(Pop1_low_severity!G239,Pop1_high_severity!G239,Pop2_low_severity!G239,Pop2_high_severity!G239)</f>
        <v>117</v>
      </c>
      <c r="H239" s="2">
        <f>AVERAGE(Pop1_low_severity!H239,Pop1_high_severity!H239,Pop2_low_severity!H239,Pop2_high_severity!H239)</f>
        <v>13</v>
      </c>
      <c r="I239" s="2">
        <f>AVERAGE(Pop1_low_severity!I239,Pop1_high_severity!I239,Pop2_low_severity!I239,Pop2_high_severity!I239)</f>
        <v>57484766.185808428</v>
      </c>
      <c r="J239" s="2">
        <f>AVERAGE(Pop1_low_severity!J239,Pop1_high_severity!J239,Pop2_low_severity!J239,Pop2_high_severity!J239)</f>
        <v>13654887331.453276</v>
      </c>
      <c r="K239" s="2">
        <f>AVERAGE(Pop1_low_severity!K239,Pop1_high_severity!K239,Pop2_low_severity!K239,Pop2_high_severity!K239)</f>
        <v>401451</v>
      </c>
      <c r="L239" s="2">
        <f>AVERAGE(Pop1_low_severity!L239,Pop1_high_severity!L239,Pop2_low_severity!L239,Pop2_high_severity!L239)</f>
        <v>0</v>
      </c>
      <c r="M239" s="2">
        <f t="shared" si="9"/>
        <v>2020</v>
      </c>
      <c r="N239">
        <f t="shared" si="10"/>
        <v>3</v>
      </c>
      <c r="O239" t="str">
        <f t="shared" si="11"/>
        <v>2020 Q3</v>
      </c>
    </row>
    <row r="240" spans="1:15">
      <c r="A240" s="3">
        <v>44071</v>
      </c>
      <c r="B240" s="2">
        <f>AVERAGE(Pop1_low_severity!B240,Pop1_high_severity!B240,Pop2_low_severity!B240,Pop2_high_severity!B240)</f>
        <v>2474</v>
      </c>
      <c r="C240" s="2">
        <f>AVERAGE(Pop1_low_severity!C240,Pop1_high_severity!C240,Pop2_low_severity!C240,Pop2_high_severity!C240)</f>
        <v>224</v>
      </c>
      <c r="D240" s="2">
        <f>AVERAGE(Pop1_low_severity!D240,Pop1_high_severity!D240,Pop2_low_severity!D240,Pop2_high_severity!D240)</f>
        <v>2077832.9979583346</v>
      </c>
      <c r="E240" s="2">
        <f>AVERAGE(Pop1_low_severity!E240,Pop1_high_severity!E240,Pop2_low_severity!E240,Pop2_high_severity!E240)</f>
        <v>355204178.06187701</v>
      </c>
      <c r="F240" s="2">
        <f>AVERAGE(Pop1_low_severity!F240,Pop1_high_severity!F240,Pop2_low_severity!F240,Pop2_high_severity!F240)</f>
        <v>20608</v>
      </c>
      <c r="G240" s="2">
        <f>AVERAGE(Pop1_low_severity!G240,Pop1_high_severity!G240,Pop2_low_severity!G240,Pop2_high_severity!G240)</f>
        <v>114</v>
      </c>
      <c r="H240" s="2">
        <f>AVERAGE(Pop1_low_severity!H240,Pop1_high_severity!H240,Pop2_low_severity!H240,Pop2_high_severity!H240)</f>
        <v>5</v>
      </c>
      <c r="I240" s="2">
        <f>AVERAGE(Pop1_low_severity!I240,Pop1_high_severity!I240,Pop2_low_severity!I240,Pop2_high_severity!I240)</f>
        <v>57484480.938784599</v>
      </c>
      <c r="J240" s="2">
        <f>AVERAGE(Pop1_low_severity!J240,Pop1_high_severity!J240,Pop2_low_severity!J240,Pop2_high_severity!J240)</f>
        <v>13712371812.532078</v>
      </c>
      <c r="K240" s="2">
        <f>AVERAGE(Pop1_low_severity!K240,Pop1_high_severity!K240,Pop2_low_severity!K240,Pop2_high_severity!K240)</f>
        <v>401456</v>
      </c>
      <c r="L240" s="2">
        <f>AVERAGE(Pop1_low_severity!L240,Pop1_high_severity!L240,Pop2_low_severity!L240,Pop2_high_severity!L240)</f>
        <v>0</v>
      </c>
      <c r="M240" s="2">
        <f t="shared" si="9"/>
        <v>2020</v>
      </c>
      <c r="N240">
        <f t="shared" si="10"/>
        <v>3</v>
      </c>
      <c r="O240" t="str">
        <f t="shared" si="11"/>
        <v>2020 Q3</v>
      </c>
    </row>
    <row r="241" spans="1:15">
      <c r="A241" s="3">
        <v>44072</v>
      </c>
      <c r="B241" s="2">
        <f>AVERAGE(Pop1_low_severity!B241,Pop1_high_severity!B241,Pop2_low_severity!B241,Pop2_high_severity!B241)</f>
        <v>2227</v>
      </c>
      <c r="C241" s="2">
        <f>AVERAGE(Pop1_low_severity!C241,Pop1_high_severity!C241,Pop2_low_severity!C241,Pop2_high_severity!C241)</f>
        <v>222</v>
      </c>
      <c r="D241" s="2">
        <f>AVERAGE(Pop1_low_severity!D241,Pop1_high_severity!D241,Pop2_low_severity!D241,Pop2_high_severity!D241)</f>
        <v>2086180.7047707201</v>
      </c>
      <c r="E241" s="2">
        <f>AVERAGE(Pop1_low_severity!E241,Pop1_high_severity!E241,Pop2_low_severity!E241,Pop2_high_severity!E241)</f>
        <v>357290358.75889748</v>
      </c>
      <c r="F241" s="2">
        <f>AVERAGE(Pop1_low_severity!F241,Pop1_high_severity!F241,Pop2_low_severity!F241,Pop2_high_severity!F241)</f>
        <v>20693</v>
      </c>
      <c r="G241" s="2">
        <f>AVERAGE(Pop1_low_severity!G241,Pop1_high_severity!G241,Pop2_low_severity!G241,Pop2_high_severity!G241)</f>
        <v>137</v>
      </c>
      <c r="H241" s="2">
        <f>AVERAGE(Pop1_low_severity!H241,Pop1_high_severity!H241,Pop2_low_severity!H241,Pop2_high_severity!H241)</f>
        <v>6</v>
      </c>
      <c r="I241" s="2">
        <f>AVERAGE(Pop1_low_severity!I241,Pop1_high_severity!I241,Pop2_low_severity!I241,Pop2_high_severity!I241)</f>
        <v>57484990.349756621</v>
      </c>
      <c r="J241" s="2">
        <f>AVERAGE(Pop1_low_severity!J241,Pop1_high_severity!J241,Pop2_low_severity!J241,Pop2_high_severity!J241)</f>
        <v>13769856802.791801</v>
      </c>
      <c r="K241" s="2">
        <f>AVERAGE(Pop1_low_severity!K241,Pop1_high_severity!K241,Pop2_low_severity!K241,Pop2_high_severity!K241)</f>
        <v>401462</v>
      </c>
      <c r="L241" s="2">
        <f>AVERAGE(Pop1_low_severity!L241,Pop1_high_severity!L241,Pop2_low_severity!L241,Pop2_high_severity!L241)</f>
        <v>0</v>
      </c>
      <c r="M241" s="2">
        <f t="shared" si="9"/>
        <v>2020</v>
      </c>
      <c r="N241">
        <f t="shared" si="10"/>
        <v>3</v>
      </c>
      <c r="O241" t="str">
        <f t="shared" si="11"/>
        <v>2020 Q3</v>
      </c>
    </row>
    <row r="242" spans="1:15">
      <c r="A242" s="3">
        <v>44073</v>
      </c>
      <c r="B242" s="2">
        <f>AVERAGE(Pop1_low_severity!B242,Pop1_high_severity!B242,Pop2_low_severity!B242,Pop2_high_severity!B242)</f>
        <v>1333</v>
      </c>
      <c r="C242" s="2">
        <f>AVERAGE(Pop1_low_severity!C242,Pop1_high_severity!C242,Pop2_low_severity!C242,Pop2_high_severity!C242)</f>
        <v>137</v>
      </c>
      <c r="D242" s="2">
        <f>AVERAGE(Pop1_low_severity!D242,Pop1_high_severity!D242,Pop2_low_severity!D242,Pop2_high_severity!D242)</f>
        <v>2086747.7929183776</v>
      </c>
      <c r="E242" s="2">
        <f>AVERAGE(Pop1_low_severity!E242,Pop1_high_severity!E242,Pop2_low_severity!E242,Pop2_high_severity!E242)</f>
        <v>359377106.553316</v>
      </c>
      <c r="F242" s="2">
        <f>AVERAGE(Pop1_low_severity!F242,Pop1_high_severity!F242,Pop2_low_severity!F242,Pop2_high_severity!F242)</f>
        <v>20708</v>
      </c>
      <c r="G242" s="2">
        <f>AVERAGE(Pop1_low_severity!G242,Pop1_high_severity!G242,Pop2_low_severity!G242,Pop2_high_severity!G242)</f>
        <v>122</v>
      </c>
      <c r="H242" s="2">
        <f>AVERAGE(Pop1_low_severity!H242,Pop1_high_severity!H242,Pop2_low_severity!H242,Pop2_high_severity!H242)</f>
        <v>9</v>
      </c>
      <c r="I242" s="2">
        <f>AVERAGE(Pop1_low_severity!I242,Pop1_high_severity!I242,Pop2_low_severity!I242,Pop2_high_severity!I242)</f>
        <v>57486145.360010676</v>
      </c>
      <c r="J242" s="2">
        <f>AVERAGE(Pop1_low_severity!J242,Pop1_high_severity!J242,Pop2_low_severity!J242,Pop2_high_severity!J242)</f>
        <v>13827342948.209314</v>
      </c>
      <c r="K242" s="2">
        <f>AVERAGE(Pop1_low_severity!K242,Pop1_high_severity!K242,Pop2_low_severity!K242,Pop2_high_severity!K242)</f>
        <v>401471</v>
      </c>
      <c r="L242" s="2">
        <f>AVERAGE(Pop1_low_severity!L242,Pop1_high_severity!L242,Pop2_low_severity!L242,Pop2_high_severity!L242)</f>
        <v>0</v>
      </c>
      <c r="M242" s="2">
        <f t="shared" si="9"/>
        <v>2020</v>
      </c>
      <c r="N242">
        <f t="shared" si="10"/>
        <v>3</v>
      </c>
      <c r="O242" t="str">
        <f t="shared" si="11"/>
        <v>2020 Q3</v>
      </c>
    </row>
    <row r="243" spans="1:15">
      <c r="A243" s="3">
        <v>44074</v>
      </c>
      <c r="B243" s="2">
        <f>AVERAGE(Pop1_low_severity!B243,Pop1_high_severity!B243,Pop2_low_severity!B243,Pop2_high_severity!B243)</f>
        <v>854</v>
      </c>
      <c r="C243" s="2">
        <f>AVERAGE(Pop1_low_severity!C243,Pop1_high_severity!C243,Pop2_low_severity!C243,Pop2_high_severity!C243)</f>
        <v>105</v>
      </c>
      <c r="D243" s="2">
        <f>AVERAGE(Pop1_low_severity!D243,Pop1_high_severity!D243,Pop2_low_severity!D243,Pop2_high_severity!D243)</f>
        <v>2085179.2868136652</v>
      </c>
      <c r="E243" s="2">
        <f>AVERAGE(Pop1_low_severity!E243,Pop1_high_severity!E243,Pop2_low_severity!E243,Pop2_high_severity!E243)</f>
        <v>361462285.8523795</v>
      </c>
      <c r="F243" s="2">
        <f>AVERAGE(Pop1_low_severity!F243,Pop1_high_severity!F243,Pop2_low_severity!F243,Pop2_high_severity!F243)</f>
        <v>20695</v>
      </c>
      <c r="G243" s="2">
        <f>AVERAGE(Pop1_low_severity!G243,Pop1_high_severity!G243,Pop2_low_severity!G243,Pop2_high_severity!G243)</f>
        <v>118</v>
      </c>
      <c r="H243" s="2">
        <f>AVERAGE(Pop1_low_severity!H243,Pop1_high_severity!H243,Pop2_low_severity!H243,Pop2_high_severity!H243)</f>
        <v>7</v>
      </c>
      <c r="I243" s="2">
        <f>AVERAGE(Pop1_low_severity!I243,Pop1_high_severity!I243,Pop2_low_severity!I243,Pop2_high_severity!I243)</f>
        <v>57486737.478271469</v>
      </c>
      <c r="J243" s="2">
        <f>AVERAGE(Pop1_low_severity!J243,Pop1_high_severity!J243,Pop2_low_severity!J243,Pop2_high_severity!J243)</f>
        <v>13884829685.600107</v>
      </c>
      <c r="K243" s="2">
        <f>AVERAGE(Pop1_low_severity!K243,Pop1_high_severity!K243,Pop2_low_severity!K243,Pop2_high_severity!K243)</f>
        <v>401478</v>
      </c>
      <c r="L243" s="2">
        <f>AVERAGE(Pop1_low_severity!L243,Pop1_high_severity!L243,Pop2_low_severity!L243,Pop2_high_severity!L243)</f>
        <v>0</v>
      </c>
      <c r="M243" s="2">
        <f t="shared" si="9"/>
        <v>2020</v>
      </c>
      <c r="N243">
        <f t="shared" si="10"/>
        <v>3</v>
      </c>
      <c r="O243" t="str">
        <f t="shared" si="11"/>
        <v>2020 Q3</v>
      </c>
    </row>
    <row r="244" spans="1:15">
      <c r="A244" s="3">
        <v>44075</v>
      </c>
      <c r="B244" s="2">
        <f>AVERAGE(Pop1_low_severity!B244,Pop1_high_severity!B244,Pop2_low_severity!B244,Pop2_high_severity!B244)</f>
        <v>1883</v>
      </c>
      <c r="C244" s="2">
        <f>AVERAGE(Pop1_low_severity!C244,Pop1_high_severity!C244,Pop2_low_severity!C244,Pop2_high_severity!C244)</f>
        <v>194</v>
      </c>
      <c r="D244" s="2">
        <f>AVERAGE(Pop1_low_severity!D244,Pop1_high_severity!D244,Pop2_low_severity!D244,Pop2_high_severity!D244)</f>
        <v>2092201.5483386274</v>
      </c>
      <c r="E244" s="2">
        <f>AVERAGE(Pop1_low_severity!E244,Pop1_high_severity!E244,Pop2_low_severity!E244,Pop2_high_severity!E244)</f>
        <v>363554487.40521854</v>
      </c>
      <c r="F244" s="2">
        <f>AVERAGE(Pop1_low_severity!F244,Pop1_high_severity!F244,Pop2_low_severity!F244,Pop2_high_severity!F244)</f>
        <v>20757</v>
      </c>
      <c r="G244" s="2">
        <f>AVERAGE(Pop1_low_severity!G244,Pop1_high_severity!G244,Pop2_low_severity!G244,Pop2_high_severity!G244)</f>
        <v>132</v>
      </c>
      <c r="H244" s="2">
        <f>AVERAGE(Pop1_low_severity!H244,Pop1_high_severity!H244,Pop2_low_severity!H244,Pop2_high_severity!H244)</f>
        <v>8</v>
      </c>
      <c r="I244" s="2">
        <f>AVERAGE(Pop1_low_severity!I244,Pop1_high_severity!I244,Pop2_low_severity!I244,Pop2_high_severity!I244)</f>
        <v>57487807.411708623</v>
      </c>
      <c r="J244" s="2">
        <f>AVERAGE(Pop1_low_severity!J244,Pop1_high_severity!J244,Pop2_low_severity!J244,Pop2_high_severity!J244)</f>
        <v>13942317493.064302</v>
      </c>
      <c r="K244" s="2">
        <f>AVERAGE(Pop1_low_severity!K244,Pop1_high_severity!K244,Pop2_low_severity!K244,Pop2_high_severity!K244)</f>
        <v>401486</v>
      </c>
      <c r="L244" s="2">
        <f>AVERAGE(Pop1_low_severity!L244,Pop1_high_severity!L244,Pop2_low_severity!L244,Pop2_high_severity!L244)</f>
        <v>0</v>
      </c>
      <c r="M244" s="2">
        <f t="shared" si="9"/>
        <v>2020</v>
      </c>
      <c r="N244">
        <f t="shared" si="10"/>
        <v>3</v>
      </c>
      <c r="O244" t="str">
        <f t="shared" si="11"/>
        <v>2020 Q3</v>
      </c>
    </row>
    <row r="245" spans="1:15">
      <c r="A245" s="3">
        <v>44076</v>
      </c>
      <c r="B245" s="2">
        <f>AVERAGE(Pop1_low_severity!B245,Pop1_high_severity!B245,Pop2_low_severity!B245,Pop2_high_severity!B245)</f>
        <v>2115</v>
      </c>
      <c r="C245" s="2">
        <f>AVERAGE(Pop1_low_severity!C245,Pop1_high_severity!C245,Pop2_low_severity!C245,Pop2_high_severity!C245)</f>
        <v>198</v>
      </c>
      <c r="D245" s="2">
        <f>AVERAGE(Pop1_low_severity!D245,Pop1_high_severity!D245,Pop2_low_severity!D245,Pop2_high_severity!D245)</f>
        <v>2099563.4269098574</v>
      </c>
      <c r="E245" s="2">
        <f>AVERAGE(Pop1_low_severity!E245,Pop1_high_severity!E245,Pop2_low_severity!E245,Pop2_high_severity!E245)</f>
        <v>365654050.83412802</v>
      </c>
      <c r="F245" s="2">
        <f>AVERAGE(Pop1_low_severity!F245,Pop1_high_severity!F245,Pop2_low_severity!F245,Pop2_high_severity!F245)</f>
        <v>20828</v>
      </c>
      <c r="G245" s="2">
        <f>AVERAGE(Pop1_low_severity!G245,Pop1_high_severity!G245,Pop2_low_severity!G245,Pop2_high_severity!G245)</f>
        <v>127</v>
      </c>
      <c r="H245" s="2">
        <f>AVERAGE(Pop1_low_severity!H245,Pop1_high_severity!H245,Pop2_low_severity!H245,Pop2_high_severity!H245)</f>
        <v>9</v>
      </c>
      <c r="I245" s="2">
        <f>AVERAGE(Pop1_low_severity!I245,Pop1_high_severity!I245,Pop2_low_severity!I245,Pop2_high_severity!I245)</f>
        <v>57488082.002964646</v>
      </c>
      <c r="J245" s="2">
        <f>AVERAGE(Pop1_low_severity!J245,Pop1_high_severity!J245,Pop2_low_severity!J245,Pop2_high_severity!J245)</f>
        <v>13999805574.924782</v>
      </c>
      <c r="K245" s="2">
        <f>AVERAGE(Pop1_low_severity!K245,Pop1_high_severity!K245,Pop2_low_severity!K245,Pop2_high_severity!K245)</f>
        <v>401495</v>
      </c>
      <c r="L245" s="2">
        <f>AVERAGE(Pop1_low_severity!L245,Pop1_high_severity!L245,Pop2_low_severity!L245,Pop2_high_severity!L245)</f>
        <v>0</v>
      </c>
      <c r="M245" s="2">
        <f t="shared" si="9"/>
        <v>2020</v>
      </c>
      <c r="N245">
        <f t="shared" si="10"/>
        <v>3</v>
      </c>
      <c r="O245" t="str">
        <f t="shared" si="11"/>
        <v>2020 Q3</v>
      </c>
    </row>
    <row r="246" spans="1:15">
      <c r="A246" s="3">
        <v>44077</v>
      </c>
      <c r="B246" s="2">
        <f>AVERAGE(Pop1_low_severity!B246,Pop1_high_severity!B246,Pop2_low_severity!B246,Pop2_high_severity!B246)</f>
        <v>2259</v>
      </c>
      <c r="C246" s="2">
        <f>AVERAGE(Pop1_low_severity!C246,Pop1_high_severity!C246,Pop2_low_severity!C246,Pop2_high_severity!C246)</f>
        <v>239</v>
      </c>
      <c r="D246" s="2">
        <f>AVERAGE(Pop1_low_severity!D246,Pop1_high_severity!D246,Pop2_low_severity!D246,Pop2_high_severity!D246)</f>
        <v>2111946.6733579501</v>
      </c>
      <c r="E246" s="2">
        <f>AVERAGE(Pop1_low_severity!E246,Pop1_high_severity!E246,Pop2_low_severity!E246,Pop2_high_severity!E246)</f>
        <v>367765997.50798577</v>
      </c>
      <c r="F246" s="2">
        <f>AVERAGE(Pop1_low_severity!F246,Pop1_high_severity!F246,Pop2_low_severity!F246,Pop2_high_severity!F246)</f>
        <v>20941</v>
      </c>
      <c r="G246" s="2">
        <f>AVERAGE(Pop1_low_severity!G246,Pop1_high_severity!G246,Pop2_low_severity!G246,Pop2_high_severity!G246)</f>
        <v>126</v>
      </c>
      <c r="H246" s="2">
        <f>AVERAGE(Pop1_low_severity!H246,Pop1_high_severity!H246,Pop2_low_severity!H246,Pop2_high_severity!H246)</f>
        <v>11</v>
      </c>
      <c r="I246" s="2">
        <f>AVERAGE(Pop1_low_severity!I246,Pop1_high_severity!I246,Pop2_low_severity!I246,Pop2_high_severity!I246)</f>
        <v>57489621.734929398</v>
      </c>
      <c r="J246" s="2">
        <f>AVERAGE(Pop1_low_severity!J246,Pop1_high_severity!J246,Pop2_low_severity!J246,Pop2_high_severity!J246)</f>
        <v>14057295196.814716</v>
      </c>
      <c r="K246" s="2">
        <f>AVERAGE(Pop1_low_severity!K246,Pop1_high_severity!K246,Pop2_low_severity!K246,Pop2_high_severity!K246)</f>
        <v>401506</v>
      </c>
      <c r="L246" s="2">
        <f>AVERAGE(Pop1_low_severity!L246,Pop1_high_severity!L246,Pop2_low_severity!L246,Pop2_high_severity!L246)</f>
        <v>0</v>
      </c>
      <c r="M246" s="2">
        <f t="shared" si="9"/>
        <v>2020</v>
      </c>
      <c r="N246">
        <f t="shared" si="10"/>
        <v>3</v>
      </c>
      <c r="O246" t="str">
        <f t="shared" si="11"/>
        <v>2020 Q3</v>
      </c>
    </row>
    <row r="247" spans="1:15">
      <c r="A247" s="3">
        <v>44078</v>
      </c>
      <c r="B247" s="2">
        <f>AVERAGE(Pop1_low_severity!B247,Pop1_high_severity!B247,Pop2_low_severity!B247,Pop2_high_severity!B247)</f>
        <v>2424</v>
      </c>
      <c r="C247" s="2">
        <f>AVERAGE(Pop1_low_severity!C247,Pop1_high_severity!C247,Pop2_low_severity!C247,Pop2_high_severity!C247)</f>
        <v>236</v>
      </c>
      <c r="D247" s="2">
        <f>AVERAGE(Pop1_low_severity!D247,Pop1_high_severity!D247,Pop2_low_severity!D247,Pop2_high_severity!D247)</f>
        <v>2124283.1007368327</v>
      </c>
      <c r="E247" s="2">
        <f>AVERAGE(Pop1_low_severity!E247,Pop1_high_severity!E247,Pop2_low_severity!E247,Pop2_high_severity!E247)</f>
        <v>369890280.596223</v>
      </c>
      <c r="F247" s="2">
        <f>AVERAGE(Pop1_low_severity!F247,Pop1_high_severity!F247,Pop2_low_severity!F247,Pop2_high_severity!F247)</f>
        <v>21052</v>
      </c>
      <c r="G247" s="2">
        <f>AVERAGE(Pop1_low_severity!G247,Pop1_high_severity!G247,Pop2_low_severity!G247,Pop2_high_severity!G247)</f>
        <v>125</v>
      </c>
      <c r="H247" s="2">
        <f>AVERAGE(Pop1_low_severity!H247,Pop1_high_severity!H247,Pop2_low_severity!H247,Pop2_high_severity!H247)</f>
        <v>12</v>
      </c>
      <c r="I247" s="2">
        <f>AVERAGE(Pop1_low_severity!I247,Pop1_high_severity!I247,Pop2_low_severity!I247,Pop2_high_severity!I247)</f>
        <v>57490672.683177598</v>
      </c>
      <c r="J247" s="2">
        <f>AVERAGE(Pop1_low_severity!J247,Pop1_high_severity!J247,Pop2_low_severity!J247,Pop2_high_severity!J247)</f>
        <v>14114785869.352886</v>
      </c>
      <c r="K247" s="2">
        <f>AVERAGE(Pop1_low_severity!K247,Pop1_high_severity!K247,Pop2_low_severity!K247,Pop2_high_severity!K247)</f>
        <v>401518</v>
      </c>
      <c r="L247" s="2">
        <f>AVERAGE(Pop1_low_severity!L247,Pop1_high_severity!L247,Pop2_low_severity!L247,Pop2_high_severity!L247)</f>
        <v>0</v>
      </c>
      <c r="M247" s="2">
        <f t="shared" si="9"/>
        <v>2020</v>
      </c>
      <c r="N247">
        <f t="shared" si="10"/>
        <v>3</v>
      </c>
      <c r="O247" t="str">
        <f t="shared" si="11"/>
        <v>2020 Q3</v>
      </c>
    </row>
    <row r="248" spans="1:15">
      <c r="A248" s="3">
        <v>44079</v>
      </c>
      <c r="B248" s="2">
        <f>AVERAGE(Pop1_low_severity!B248,Pop1_high_severity!B248,Pop2_low_severity!B248,Pop2_high_severity!B248)</f>
        <v>2397</v>
      </c>
      <c r="C248" s="2">
        <f>AVERAGE(Pop1_low_severity!C248,Pop1_high_severity!C248,Pop2_low_severity!C248,Pop2_high_severity!C248)</f>
        <v>250</v>
      </c>
      <c r="D248" s="2">
        <f>AVERAGE(Pop1_low_severity!D248,Pop1_high_severity!D248,Pop2_low_severity!D248,Pop2_high_severity!D248)</f>
        <v>2135137.914029615</v>
      </c>
      <c r="E248" s="2">
        <f>AVERAGE(Pop1_low_severity!E248,Pop1_high_severity!E248,Pop2_low_severity!E248,Pop2_high_severity!E248)</f>
        <v>372025418.50850272</v>
      </c>
      <c r="F248" s="2">
        <f>AVERAGE(Pop1_low_severity!F248,Pop1_high_severity!F248,Pop2_low_severity!F248,Pop2_high_severity!F248)</f>
        <v>21166</v>
      </c>
      <c r="G248" s="2">
        <f>AVERAGE(Pop1_low_severity!G248,Pop1_high_severity!G248,Pop2_low_severity!G248,Pop2_high_severity!G248)</f>
        <v>136</v>
      </c>
      <c r="H248" s="2">
        <f>AVERAGE(Pop1_low_severity!H248,Pop1_high_severity!H248,Pop2_low_severity!H248,Pop2_high_severity!H248)</f>
        <v>12</v>
      </c>
      <c r="I248" s="2">
        <f>AVERAGE(Pop1_low_severity!I248,Pop1_high_severity!I248,Pop2_low_severity!I248,Pop2_high_severity!I248)</f>
        <v>57491825.776385725</v>
      </c>
      <c r="J248" s="2">
        <f>AVERAGE(Pop1_low_severity!J248,Pop1_high_severity!J248,Pop2_low_severity!J248,Pop2_high_severity!J248)</f>
        <v>14172277695.276775</v>
      </c>
      <c r="K248" s="2">
        <f>AVERAGE(Pop1_low_severity!K248,Pop1_high_severity!K248,Pop2_low_severity!K248,Pop2_high_severity!K248)</f>
        <v>401530</v>
      </c>
      <c r="L248" s="2">
        <f>AVERAGE(Pop1_low_severity!L248,Pop1_high_severity!L248,Pop2_low_severity!L248,Pop2_high_severity!L248)</f>
        <v>0</v>
      </c>
      <c r="M248" s="2">
        <f t="shared" si="9"/>
        <v>2020</v>
      </c>
      <c r="N248">
        <f t="shared" si="10"/>
        <v>3</v>
      </c>
      <c r="O248" t="str">
        <f t="shared" si="11"/>
        <v>2020 Q3</v>
      </c>
    </row>
    <row r="249" spans="1:15">
      <c r="A249" s="3">
        <v>44080</v>
      </c>
      <c r="B249" s="2">
        <f>AVERAGE(Pop1_low_severity!B249,Pop1_high_severity!B249,Pop2_low_severity!B249,Pop2_high_severity!B249)</f>
        <v>1770</v>
      </c>
      <c r="C249" s="2">
        <f>AVERAGE(Pop1_low_severity!C249,Pop1_high_severity!C249,Pop2_low_severity!C249,Pop2_high_severity!C249)</f>
        <v>177</v>
      </c>
      <c r="D249" s="2">
        <f>AVERAGE(Pop1_low_severity!D249,Pop1_high_severity!D249,Pop2_low_severity!D249,Pop2_high_severity!D249)</f>
        <v>2141478.4642579453</v>
      </c>
      <c r="E249" s="2">
        <f>AVERAGE(Pop1_low_severity!E249,Pop1_high_severity!E249,Pop2_low_severity!E249,Pop2_high_severity!E249)</f>
        <v>374166896.98326051</v>
      </c>
      <c r="F249" s="2">
        <f>AVERAGE(Pop1_low_severity!F249,Pop1_high_severity!F249,Pop2_low_severity!F249,Pop2_high_severity!F249)</f>
        <v>21234</v>
      </c>
      <c r="G249" s="2">
        <f>AVERAGE(Pop1_low_severity!G249,Pop1_high_severity!G249,Pop2_low_severity!G249,Pop2_high_severity!G249)</f>
        <v>109</v>
      </c>
      <c r="H249" s="2">
        <f>AVERAGE(Pop1_low_severity!H249,Pop1_high_severity!H249,Pop2_low_severity!H249,Pop2_high_severity!H249)</f>
        <v>10</v>
      </c>
      <c r="I249" s="2">
        <f>AVERAGE(Pop1_low_severity!I249,Pop1_high_severity!I249,Pop2_low_severity!I249,Pop2_high_severity!I249)</f>
        <v>57492411.439123958</v>
      </c>
      <c r="J249" s="2">
        <f>AVERAGE(Pop1_low_severity!J249,Pop1_high_severity!J249,Pop2_low_severity!J249,Pop2_high_severity!J249)</f>
        <v>14229770106.748379</v>
      </c>
      <c r="K249" s="2">
        <f>AVERAGE(Pop1_low_severity!K249,Pop1_high_severity!K249,Pop2_low_severity!K249,Pop2_high_severity!K249)</f>
        <v>401540</v>
      </c>
      <c r="L249" s="2">
        <f>AVERAGE(Pop1_low_severity!L249,Pop1_high_severity!L249,Pop2_low_severity!L249,Pop2_high_severity!L249)</f>
        <v>0</v>
      </c>
      <c r="M249" s="2">
        <f t="shared" si="9"/>
        <v>2020</v>
      </c>
      <c r="N249">
        <f t="shared" si="10"/>
        <v>3</v>
      </c>
      <c r="O249" t="str">
        <f t="shared" si="11"/>
        <v>2020 Q3</v>
      </c>
    </row>
    <row r="250" spans="1:15">
      <c r="A250" s="3">
        <v>44081</v>
      </c>
      <c r="B250" s="2">
        <f>AVERAGE(Pop1_low_severity!B250,Pop1_high_severity!B250,Pop2_low_severity!B250,Pop2_high_severity!B250)</f>
        <v>926</v>
      </c>
      <c r="C250" s="2">
        <f>AVERAGE(Pop1_low_severity!C250,Pop1_high_severity!C250,Pop2_low_severity!C250,Pop2_high_severity!C250)</f>
        <v>111</v>
      </c>
      <c r="D250" s="2">
        <f>AVERAGE(Pop1_low_severity!D250,Pop1_high_severity!D250,Pop2_low_severity!D250,Pop2_high_severity!D250)</f>
        <v>2139297.4918662924</v>
      </c>
      <c r="E250" s="2">
        <f>AVERAGE(Pop1_low_severity!E250,Pop1_high_severity!E250,Pop2_low_severity!E250,Pop2_high_severity!E250)</f>
        <v>376306194.46937698</v>
      </c>
      <c r="F250" s="2">
        <f>AVERAGE(Pop1_low_severity!F250,Pop1_high_severity!F250,Pop2_low_severity!F250,Pop2_high_severity!F250)</f>
        <v>21216</v>
      </c>
      <c r="G250" s="2">
        <f>AVERAGE(Pop1_low_severity!G250,Pop1_high_severity!G250,Pop2_low_severity!G250,Pop2_high_severity!G250)</f>
        <v>129</v>
      </c>
      <c r="H250" s="2">
        <f>AVERAGE(Pop1_low_severity!H250,Pop1_high_severity!H250,Pop2_low_severity!H250,Pop2_high_severity!H250)</f>
        <v>9</v>
      </c>
      <c r="I250" s="2">
        <f>AVERAGE(Pop1_low_severity!I250,Pop1_high_severity!I250,Pop2_low_severity!I250,Pop2_high_severity!I250)</f>
        <v>57493722.226617426</v>
      </c>
      <c r="J250" s="2">
        <f>AVERAGE(Pop1_low_severity!J250,Pop1_high_severity!J250,Pop2_low_severity!J250,Pop2_high_severity!J250)</f>
        <v>14287263828.850025</v>
      </c>
      <c r="K250" s="2">
        <f>AVERAGE(Pop1_low_severity!K250,Pop1_high_severity!K250,Pop2_low_severity!K250,Pop2_high_severity!K250)</f>
        <v>401549</v>
      </c>
      <c r="L250" s="2">
        <f>AVERAGE(Pop1_low_severity!L250,Pop1_high_severity!L250,Pop2_low_severity!L250,Pop2_high_severity!L250)</f>
        <v>0</v>
      </c>
      <c r="M250" s="2">
        <f t="shared" si="9"/>
        <v>2020</v>
      </c>
      <c r="N250">
        <f t="shared" si="10"/>
        <v>3</v>
      </c>
      <c r="O250" t="str">
        <f t="shared" si="11"/>
        <v>2020 Q3</v>
      </c>
    </row>
    <row r="251" spans="1:15">
      <c r="A251" s="3">
        <v>44082</v>
      </c>
      <c r="B251" s="2">
        <f>AVERAGE(Pop1_low_severity!B251,Pop1_high_severity!B251,Pop2_low_severity!B251,Pop2_high_severity!B251)</f>
        <v>2261</v>
      </c>
      <c r="C251" s="2">
        <f>AVERAGE(Pop1_low_severity!C251,Pop1_high_severity!C251,Pop2_low_severity!C251,Pop2_high_severity!C251)</f>
        <v>241</v>
      </c>
      <c r="D251" s="2">
        <f>AVERAGE(Pop1_low_severity!D251,Pop1_high_severity!D251,Pop2_low_severity!D251,Pop2_high_severity!D251)</f>
        <v>2149657.0358690424</v>
      </c>
      <c r="E251" s="2">
        <f>AVERAGE(Pop1_low_severity!E251,Pop1_high_severity!E251,Pop2_low_severity!E251,Pop2_high_severity!E251)</f>
        <v>378455851.50449598</v>
      </c>
      <c r="F251" s="2">
        <f>AVERAGE(Pop1_low_severity!F251,Pop1_high_severity!F251,Pop2_low_severity!F251,Pop2_high_severity!F251)</f>
        <v>21331</v>
      </c>
      <c r="G251" s="2">
        <f>AVERAGE(Pop1_low_severity!G251,Pop1_high_severity!G251,Pop2_low_severity!G251,Pop2_high_severity!G251)</f>
        <v>126</v>
      </c>
      <c r="H251" s="2">
        <f>AVERAGE(Pop1_low_severity!H251,Pop1_high_severity!H251,Pop2_low_severity!H251,Pop2_high_severity!H251)</f>
        <v>11</v>
      </c>
      <c r="I251" s="2">
        <f>AVERAGE(Pop1_low_severity!I251,Pop1_high_severity!I251,Pop2_low_severity!I251,Pop2_high_severity!I251)</f>
        <v>57495238.959434725</v>
      </c>
      <c r="J251" s="2">
        <f>AVERAGE(Pop1_low_severity!J251,Pop1_high_severity!J251,Pop2_low_severity!J251,Pop2_high_severity!J251)</f>
        <v>14344759067.776932</v>
      </c>
      <c r="K251" s="2">
        <f>AVERAGE(Pop1_low_severity!K251,Pop1_high_severity!K251,Pop2_low_severity!K251,Pop2_high_severity!K251)</f>
        <v>401560</v>
      </c>
      <c r="L251" s="2">
        <f>AVERAGE(Pop1_low_severity!L251,Pop1_high_severity!L251,Pop2_low_severity!L251,Pop2_high_severity!L251)</f>
        <v>0</v>
      </c>
      <c r="M251" s="2">
        <f t="shared" si="9"/>
        <v>2020</v>
      </c>
      <c r="N251">
        <f t="shared" si="10"/>
        <v>3</v>
      </c>
      <c r="O251" t="str">
        <f t="shared" si="11"/>
        <v>2020 Q3</v>
      </c>
    </row>
    <row r="252" spans="1:15">
      <c r="A252" s="3">
        <v>44083</v>
      </c>
      <c r="B252" s="2">
        <f>AVERAGE(Pop1_low_severity!B252,Pop1_high_severity!B252,Pop2_low_severity!B252,Pop2_high_severity!B252)</f>
        <v>2210</v>
      </c>
      <c r="C252" s="2">
        <f>AVERAGE(Pop1_low_severity!C252,Pop1_high_severity!C252,Pop2_low_severity!C252,Pop2_high_severity!C252)</f>
        <v>242</v>
      </c>
      <c r="D252" s="2">
        <f>AVERAGE(Pop1_low_severity!D252,Pop1_high_severity!D252,Pop2_low_severity!D252,Pop2_high_severity!D252)</f>
        <v>2160885.0703558526</v>
      </c>
      <c r="E252" s="2">
        <f>AVERAGE(Pop1_low_severity!E252,Pop1_high_severity!E252,Pop2_low_severity!E252,Pop2_high_severity!E252)</f>
        <v>380616736.58485174</v>
      </c>
      <c r="F252" s="2">
        <f>AVERAGE(Pop1_low_severity!F252,Pop1_high_severity!F252,Pop2_low_severity!F252,Pop2_high_severity!F252)</f>
        <v>21448</v>
      </c>
      <c r="G252" s="2">
        <f>AVERAGE(Pop1_low_severity!G252,Pop1_high_severity!G252,Pop2_low_severity!G252,Pop2_high_severity!G252)</f>
        <v>125</v>
      </c>
      <c r="H252" s="2">
        <f>AVERAGE(Pop1_low_severity!H252,Pop1_high_severity!H252,Pop2_low_severity!H252,Pop2_high_severity!H252)</f>
        <v>13</v>
      </c>
      <c r="I252" s="2">
        <f>AVERAGE(Pop1_low_severity!I252,Pop1_high_severity!I252,Pop2_low_severity!I252,Pop2_high_severity!I252)</f>
        <v>57496965.085854001</v>
      </c>
      <c r="J252" s="2">
        <f>AVERAGE(Pop1_low_severity!J252,Pop1_high_severity!J252,Pop2_low_severity!J252,Pop2_high_severity!J252)</f>
        <v>14402256032.865299</v>
      </c>
      <c r="K252" s="2">
        <f>AVERAGE(Pop1_low_severity!K252,Pop1_high_severity!K252,Pop2_low_severity!K252,Pop2_high_severity!K252)</f>
        <v>401573</v>
      </c>
      <c r="L252" s="2">
        <f>AVERAGE(Pop1_low_severity!L252,Pop1_high_severity!L252,Pop2_low_severity!L252,Pop2_high_severity!L252)</f>
        <v>0</v>
      </c>
      <c r="M252" s="2">
        <f t="shared" si="9"/>
        <v>2020</v>
      </c>
      <c r="N252">
        <f t="shared" si="10"/>
        <v>3</v>
      </c>
      <c r="O252" t="str">
        <f t="shared" si="11"/>
        <v>2020 Q3</v>
      </c>
    </row>
    <row r="253" spans="1:15">
      <c r="A253" s="3">
        <v>44084</v>
      </c>
      <c r="B253" s="2">
        <f>AVERAGE(Pop1_low_severity!B253,Pop1_high_severity!B253,Pop2_low_severity!B253,Pop2_high_severity!B253)</f>
        <v>2792</v>
      </c>
      <c r="C253" s="2">
        <f>AVERAGE(Pop1_low_severity!C253,Pop1_high_severity!C253,Pop2_low_severity!C253,Pop2_high_severity!C253)</f>
        <v>246</v>
      </c>
      <c r="D253" s="2">
        <f>AVERAGE(Pop1_low_severity!D253,Pop1_high_severity!D253,Pop2_low_severity!D253,Pop2_high_severity!D253)</f>
        <v>2173642.2795800399</v>
      </c>
      <c r="E253" s="2">
        <f>AVERAGE(Pop1_low_severity!E253,Pop1_high_severity!E253,Pop2_low_severity!E253,Pop2_high_severity!E253)</f>
        <v>382790378.8529318</v>
      </c>
      <c r="F253" s="2">
        <f>AVERAGE(Pop1_low_severity!F253,Pop1_high_severity!F253,Pop2_low_severity!F253,Pop2_high_severity!F253)</f>
        <v>21562</v>
      </c>
      <c r="G253" s="2">
        <f>AVERAGE(Pop1_low_severity!G253,Pop1_high_severity!G253,Pop2_low_severity!G253,Pop2_high_severity!G253)</f>
        <v>132</v>
      </c>
      <c r="H253" s="2">
        <f>AVERAGE(Pop1_low_severity!H253,Pop1_high_severity!H253,Pop2_low_severity!H253,Pop2_high_severity!H253)</f>
        <v>7</v>
      </c>
      <c r="I253" s="2">
        <f>AVERAGE(Pop1_low_severity!I253,Pop1_high_severity!I253,Pop2_low_severity!I253,Pop2_high_severity!I253)</f>
        <v>57496895.607187323</v>
      </c>
      <c r="J253" s="2">
        <f>AVERAGE(Pop1_low_severity!J253,Pop1_high_severity!J253,Pop2_low_severity!J253,Pop2_high_severity!J253)</f>
        <v>14459752928.625</v>
      </c>
      <c r="K253" s="2">
        <f>AVERAGE(Pop1_low_severity!K253,Pop1_high_severity!K253,Pop2_low_severity!K253,Pop2_high_severity!K253)</f>
        <v>401580</v>
      </c>
      <c r="L253" s="2">
        <f>AVERAGE(Pop1_low_severity!L253,Pop1_high_severity!L253,Pop2_low_severity!L253,Pop2_high_severity!L253)</f>
        <v>0</v>
      </c>
      <c r="M253" s="2">
        <f t="shared" si="9"/>
        <v>2020</v>
      </c>
      <c r="N253">
        <f t="shared" si="10"/>
        <v>3</v>
      </c>
      <c r="O253" t="str">
        <f t="shared" si="11"/>
        <v>2020 Q3</v>
      </c>
    </row>
    <row r="254" spans="1:15">
      <c r="A254" s="3">
        <v>44085</v>
      </c>
      <c r="B254" s="2">
        <f>AVERAGE(Pop1_low_severity!B254,Pop1_high_severity!B254,Pop2_low_severity!B254,Pop2_high_severity!B254)</f>
        <v>2542</v>
      </c>
      <c r="C254" s="2">
        <f>AVERAGE(Pop1_low_severity!C254,Pop1_high_severity!C254,Pop2_low_severity!C254,Pop2_high_severity!C254)</f>
        <v>294</v>
      </c>
      <c r="D254" s="2">
        <f>AVERAGE(Pop1_low_severity!D254,Pop1_high_severity!D254,Pop2_low_severity!D254,Pop2_high_severity!D254)</f>
        <v>2191612.8513615327</v>
      </c>
      <c r="E254" s="2">
        <f>AVERAGE(Pop1_low_severity!E254,Pop1_high_severity!E254,Pop2_low_severity!E254,Pop2_high_severity!E254)</f>
        <v>384981991.69629323</v>
      </c>
      <c r="F254" s="2">
        <f>AVERAGE(Pop1_low_severity!F254,Pop1_high_severity!F254,Pop2_low_severity!F254,Pop2_high_severity!F254)</f>
        <v>21746</v>
      </c>
      <c r="G254" s="2">
        <f>AVERAGE(Pop1_low_severity!G254,Pop1_high_severity!G254,Pop2_low_severity!G254,Pop2_high_severity!G254)</f>
        <v>110</v>
      </c>
      <c r="H254" s="2">
        <f>AVERAGE(Pop1_low_severity!H254,Pop1_high_severity!H254,Pop2_low_severity!H254,Pop2_high_severity!H254)</f>
        <v>9</v>
      </c>
      <c r="I254" s="2">
        <f>AVERAGE(Pop1_low_severity!I254,Pop1_high_severity!I254,Pop2_low_severity!I254,Pop2_high_severity!I254)</f>
        <v>57497806.742414355</v>
      </c>
      <c r="J254" s="2">
        <f>AVERAGE(Pop1_low_severity!J254,Pop1_high_severity!J254,Pop2_low_severity!J254,Pop2_high_severity!J254)</f>
        <v>14517250735.2799</v>
      </c>
      <c r="K254" s="2">
        <f>AVERAGE(Pop1_low_severity!K254,Pop1_high_severity!K254,Pop2_low_severity!K254,Pop2_high_severity!K254)</f>
        <v>401589</v>
      </c>
      <c r="L254" s="2">
        <f>AVERAGE(Pop1_low_severity!L254,Pop1_high_severity!L254,Pop2_low_severity!L254,Pop2_high_severity!L254)</f>
        <v>0</v>
      </c>
      <c r="M254" s="2">
        <f t="shared" si="9"/>
        <v>2020</v>
      </c>
      <c r="N254">
        <f t="shared" si="10"/>
        <v>3</v>
      </c>
      <c r="O254" t="str">
        <f t="shared" si="11"/>
        <v>2020 Q3</v>
      </c>
    </row>
    <row r="255" spans="1:15">
      <c r="A255" s="3">
        <v>44086</v>
      </c>
      <c r="B255" s="2">
        <f>AVERAGE(Pop1_low_severity!B255,Pop1_high_severity!B255,Pop2_low_severity!B255,Pop2_high_severity!B255)</f>
        <v>2667</v>
      </c>
      <c r="C255" s="2">
        <f>AVERAGE(Pop1_low_severity!C255,Pop1_high_severity!C255,Pop2_low_severity!C255,Pop2_high_severity!C255)</f>
        <v>248</v>
      </c>
      <c r="D255" s="2">
        <f>AVERAGE(Pop1_low_severity!D255,Pop1_high_severity!D255,Pop2_low_severity!D255,Pop2_high_severity!D255)</f>
        <v>2207954.9420385677</v>
      </c>
      <c r="E255" s="2">
        <f>AVERAGE(Pop1_low_severity!E255,Pop1_high_severity!E255,Pop2_low_severity!E255,Pop2_high_severity!E255)</f>
        <v>387189946.64383179</v>
      </c>
      <c r="F255" s="2">
        <f>AVERAGE(Pop1_low_severity!F255,Pop1_high_severity!F255,Pop2_low_severity!F255,Pop2_high_severity!F255)</f>
        <v>21896</v>
      </c>
      <c r="G255" s="2">
        <f>AVERAGE(Pop1_low_severity!G255,Pop1_high_severity!G255,Pop2_low_severity!G255,Pop2_high_severity!G255)</f>
        <v>98</v>
      </c>
      <c r="H255" s="2">
        <f>AVERAGE(Pop1_low_severity!H255,Pop1_high_severity!H255,Pop2_low_severity!H255,Pop2_high_severity!H255)</f>
        <v>3</v>
      </c>
      <c r="I255" s="2">
        <f>AVERAGE(Pop1_low_severity!I255,Pop1_high_severity!I255,Pop2_low_severity!I255,Pop2_high_severity!I255)</f>
        <v>57497545.729828462</v>
      </c>
      <c r="J255" s="2">
        <f>AVERAGE(Pop1_low_severity!J255,Pop1_high_severity!J255,Pop2_low_severity!J255,Pop2_high_severity!J255)</f>
        <v>14574748280.8972</v>
      </c>
      <c r="K255" s="2">
        <f>AVERAGE(Pop1_low_severity!K255,Pop1_high_severity!K255,Pop2_low_severity!K255,Pop2_high_severity!K255)</f>
        <v>401591</v>
      </c>
      <c r="L255" s="2">
        <f>AVERAGE(Pop1_low_severity!L255,Pop1_high_severity!L255,Pop2_low_severity!L255,Pop2_high_severity!L255)</f>
        <v>1</v>
      </c>
      <c r="M255" s="2">
        <f t="shared" si="9"/>
        <v>2020</v>
      </c>
      <c r="N255">
        <f t="shared" si="10"/>
        <v>3</v>
      </c>
      <c r="O255" t="str">
        <f t="shared" si="11"/>
        <v>2020 Q3</v>
      </c>
    </row>
    <row r="256" spans="1:15">
      <c r="A256" s="3">
        <v>44087</v>
      </c>
      <c r="B256" s="2">
        <f>AVERAGE(Pop1_low_severity!B256,Pop1_high_severity!B256,Pop2_low_severity!B256,Pop2_high_severity!B256)</f>
        <v>1965</v>
      </c>
      <c r="C256" s="2">
        <f>AVERAGE(Pop1_low_severity!C256,Pop1_high_severity!C256,Pop2_low_severity!C256,Pop2_high_severity!C256)</f>
        <v>204</v>
      </c>
      <c r="D256" s="2">
        <f>AVERAGE(Pop1_low_severity!D256,Pop1_high_severity!D256,Pop2_low_severity!D256,Pop2_high_severity!D256)</f>
        <v>2219529.8539083777</v>
      </c>
      <c r="E256" s="2">
        <f>AVERAGE(Pop1_low_severity!E256,Pop1_high_severity!E256,Pop2_low_severity!E256,Pop2_high_severity!E256)</f>
        <v>389409476.50399023</v>
      </c>
      <c r="F256" s="2">
        <f>AVERAGE(Pop1_low_severity!F256,Pop1_high_severity!F256,Pop2_low_severity!F256,Pop2_high_severity!F256)</f>
        <v>22008</v>
      </c>
      <c r="G256" s="2">
        <f>AVERAGE(Pop1_low_severity!G256,Pop1_high_severity!G256,Pop2_low_severity!G256,Pop2_high_severity!G256)</f>
        <v>92</v>
      </c>
      <c r="H256" s="2">
        <f>AVERAGE(Pop1_low_severity!H256,Pop1_high_severity!H256,Pop2_low_severity!H256,Pop2_high_severity!H256)</f>
        <v>1</v>
      </c>
      <c r="I256" s="2">
        <f>AVERAGE(Pop1_low_severity!I256,Pop1_high_severity!I256,Pop2_low_severity!I256,Pop2_high_severity!I256)</f>
        <v>57497372.41428183</v>
      </c>
      <c r="J256" s="2">
        <f>AVERAGE(Pop1_low_severity!J256,Pop1_high_severity!J256,Pop2_low_severity!J256,Pop2_high_severity!J256)</f>
        <v>14632245653.3515</v>
      </c>
      <c r="K256" s="2">
        <f>AVERAGE(Pop1_low_severity!K256,Pop1_high_severity!K256,Pop2_low_severity!K256,Pop2_high_severity!K256)</f>
        <v>401591</v>
      </c>
      <c r="L256" s="2">
        <f>AVERAGE(Pop1_low_severity!L256,Pop1_high_severity!L256,Pop2_low_severity!L256,Pop2_high_severity!L256)</f>
        <v>1</v>
      </c>
      <c r="M256" s="2">
        <f t="shared" si="9"/>
        <v>2020</v>
      </c>
      <c r="N256">
        <f t="shared" si="10"/>
        <v>3</v>
      </c>
      <c r="O256" t="str">
        <f t="shared" si="11"/>
        <v>2020 Q3</v>
      </c>
    </row>
    <row r="257" spans="1:15">
      <c r="A257" s="3">
        <v>44088</v>
      </c>
      <c r="B257" s="2">
        <f>AVERAGE(Pop1_low_severity!B257,Pop1_high_severity!B257,Pop2_low_severity!B257,Pop2_high_severity!B257)</f>
        <v>1219</v>
      </c>
      <c r="C257" s="2">
        <f>AVERAGE(Pop1_low_severity!C257,Pop1_high_severity!C257,Pop2_low_severity!C257,Pop2_high_severity!C257)</f>
        <v>125</v>
      </c>
      <c r="D257" s="2">
        <f>AVERAGE(Pop1_low_severity!D257,Pop1_high_severity!D257,Pop2_low_severity!D257,Pop2_high_severity!D257)</f>
        <v>2220337.329023425</v>
      </c>
      <c r="E257" s="2">
        <f>AVERAGE(Pop1_low_severity!E257,Pop1_high_severity!E257,Pop2_low_severity!E257,Pop2_high_severity!E257)</f>
        <v>391629813.83376372</v>
      </c>
      <c r="F257" s="2">
        <f>AVERAGE(Pop1_low_severity!F257,Pop1_high_severity!F257,Pop2_low_severity!F257,Pop2_high_severity!F257)</f>
        <v>22021</v>
      </c>
      <c r="G257" s="2">
        <f>AVERAGE(Pop1_low_severity!G257,Pop1_high_severity!G257,Pop2_low_severity!G257,Pop2_high_severity!G257)</f>
        <v>112</v>
      </c>
      <c r="H257" s="2">
        <f>AVERAGE(Pop1_low_severity!H257,Pop1_high_severity!H257,Pop2_low_severity!H257,Pop2_high_severity!H257)</f>
        <v>8</v>
      </c>
      <c r="I257" s="2">
        <f>AVERAGE(Pop1_low_severity!I257,Pop1_high_severity!I257,Pop2_low_severity!I257,Pop2_high_severity!I257)</f>
        <v>57498538.5569221</v>
      </c>
      <c r="J257" s="2">
        <f>AVERAGE(Pop1_low_severity!J257,Pop1_high_severity!J257,Pop2_low_severity!J257,Pop2_high_severity!J257)</f>
        <v>14689744191.873425</v>
      </c>
      <c r="K257" s="2">
        <f>AVERAGE(Pop1_low_severity!K257,Pop1_high_severity!K257,Pop2_low_severity!K257,Pop2_high_severity!K257)</f>
        <v>401599</v>
      </c>
      <c r="L257" s="2">
        <f>AVERAGE(Pop1_low_severity!L257,Pop1_high_severity!L257,Pop2_low_severity!L257,Pop2_high_severity!L257)</f>
        <v>0</v>
      </c>
      <c r="M257" s="2">
        <f t="shared" si="9"/>
        <v>2020</v>
      </c>
      <c r="N257">
        <f t="shared" si="10"/>
        <v>3</v>
      </c>
      <c r="O257" t="str">
        <f t="shared" si="11"/>
        <v>2020 Q3</v>
      </c>
    </row>
    <row r="258" spans="1:15">
      <c r="A258" s="3">
        <v>44089</v>
      </c>
      <c r="B258" s="2">
        <f>AVERAGE(Pop1_low_severity!B258,Pop1_high_severity!B258,Pop2_low_severity!B258,Pop2_high_severity!B258)</f>
        <v>2382</v>
      </c>
      <c r="C258" s="2">
        <f>AVERAGE(Pop1_low_severity!C258,Pop1_high_severity!C258,Pop2_low_severity!C258,Pop2_high_severity!C258)</f>
        <v>236</v>
      </c>
      <c r="D258" s="2">
        <f>AVERAGE(Pop1_low_severity!D258,Pop1_high_severity!D258,Pop2_low_severity!D258,Pop2_high_severity!D258)</f>
        <v>2233081.9691565773</v>
      </c>
      <c r="E258" s="2">
        <f>AVERAGE(Pop1_low_severity!E258,Pop1_high_severity!E258,Pop2_low_severity!E258,Pop2_high_severity!E258)</f>
        <v>393862895.80517024</v>
      </c>
      <c r="F258" s="2">
        <f>AVERAGE(Pop1_low_severity!F258,Pop1_high_severity!F258,Pop2_low_severity!F258,Pop2_high_severity!F258)</f>
        <v>22149</v>
      </c>
      <c r="G258" s="2">
        <f>AVERAGE(Pop1_low_severity!G258,Pop1_high_severity!G258,Pop2_low_severity!G258,Pop2_high_severity!G258)</f>
        <v>108</v>
      </c>
      <c r="H258" s="2">
        <f>AVERAGE(Pop1_low_severity!H258,Pop1_high_severity!H258,Pop2_low_severity!H258,Pop2_high_severity!H258)</f>
        <v>5</v>
      </c>
      <c r="I258" s="2">
        <f>AVERAGE(Pop1_low_severity!I258,Pop1_high_severity!I258,Pop2_low_severity!I258,Pop2_high_severity!I258)</f>
        <v>57498725.854087204</v>
      </c>
      <c r="J258" s="2">
        <f>AVERAGE(Pop1_low_severity!J258,Pop1_high_severity!J258,Pop2_low_severity!J258,Pop2_high_severity!J258)</f>
        <v>14747242917.950001</v>
      </c>
      <c r="K258" s="2">
        <f>AVERAGE(Pop1_low_severity!K258,Pop1_high_severity!K258,Pop2_low_severity!K258,Pop2_high_severity!K258)</f>
        <v>401604</v>
      </c>
      <c r="L258" s="2">
        <f>AVERAGE(Pop1_low_severity!L258,Pop1_high_severity!L258,Pop2_low_severity!L258,Pop2_high_severity!L258)</f>
        <v>0</v>
      </c>
      <c r="M258" s="2">
        <f t="shared" si="9"/>
        <v>2020</v>
      </c>
      <c r="N258">
        <f t="shared" si="10"/>
        <v>3</v>
      </c>
      <c r="O258" t="str">
        <f t="shared" si="11"/>
        <v>2020 Q3</v>
      </c>
    </row>
    <row r="259" spans="1:15">
      <c r="A259" s="3">
        <v>44090</v>
      </c>
      <c r="B259" s="2">
        <f>AVERAGE(Pop1_low_severity!B259,Pop1_high_severity!B259,Pop2_low_severity!B259,Pop2_high_severity!B259)</f>
        <v>3198</v>
      </c>
      <c r="C259" s="2">
        <f>AVERAGE(Pop1_low_severity!C259,Pop1_high_severity!C259,Pop2_low_severity!C259,Pop2_high_severity!C259)</f>
        <v>330</v>
      </c>
      <c r="D259" s="2">
        <f>AVERAGE(Pop1_low_severity!D259,Pop1_high_severity!D259,Pop2_low_severity!D259,Pop2_high_severity!D259)</f>
        <v>2254629.1490534772</v>
      </c>
      <c r="E259" s="2">
        <f>AVERAGE(Pop1_low_severity!E259,Pop1_high_severity!E259,Pop2_low_severity!E259,Pop2_high_severity!E259)</f>
        <v>396117524.94472378</v>
      </c>
      <c r="F259" s="2">
        <f>AVERAGE(Pop1_low_severity!F259,Pop1_high_severity!F259,Pop2_low_severity!F259,Pop2_high_severity!F259)</f>
        <v>22359</v>
      </c>
      <c r="G259" s="2">
        <f>AVERAGE(Pop1_low_severity!G259,Pop1_high_severity!G259,Pop2_low_severity!G259,Pop2_high_severity!G259)</f>
        <v>120</v>
      </c>
      <c r="H259" s="2">
        <f>AVERAGE(Pop1_low_severity!H259,Pop1_high_severity!H259,Pop2_low_severity!H259,Pop2_high_severity!H259)</f>
        <v>5</v>
      </c>
      <c r="I259" s="2">
        <f>AVERAGE(Pop1_low_severity!I259,Pop1_high_severity!I259,Pop2_low_severity!I259,Pop2_high_severity!I259)</f>
        <v>57499269.877583429</v>
      </c>
      <c r="J259" s="2">
        <f>AVERAGE(Pop1_low_severity!J259,Pop1_high_severity!J259,Pop2_low_severity!J259,Pop2_high_severity!J259)</f>
        <v>14804742187.805101</v>
      </c>
      <c r="K259" s="2">
        <f>AVERAGE(Pop1_low_severity!K259,Pop1_high_severity!K259,Pop2_low_severity!K259,Pop2_high_severity!K259)</f>
        <v>401608</v>
      </c>
      <c r="L259" s="2">
        <f>AVERAGE(Pop1_low_severity!L259,Pop1_high_severity!L259,Pop2_low_severity!L259,Pop2_high_severity!L259)</f>
        <v>1</v>
      </c>
      <c r="M259" s="2">
        <f t="shared" ref="M259:M322" si="12">YEAR(A259)</f>
        <v>2020</v>
      </c>
      <c r="N259">
        <f t="shared" ref="N259:N322" si="13">ROUNDUP(MONTH(A259)/3,0)</f>
        <v>3</v>
      </c>
      <c r="O259" t="str">
        <f t="shared" ref="O259:O322" si="14">M259&amp;" Q"&amp;N259</f>
        <v>2020 Q3</v>
      </c>
    </row>
    <row r="260" spans="1:15">
      <c r="A260" s="3">
        <v>44091</v>
      </c>
      <c r="B260" s="2">
        <f>AVERAGE(Pop1_low_severity!B260,Pop1_high_severity!B260,Pop2_low_severity!B260,Pop2_high_severity!B260)</f>
        <v>3486</v>
      </c>
      <c r="C260" s="2">
        <f>AVERAGE(Pop1_low_severity!C260,Pop1_high_severity!C260,Pop2_low_severity!C260,Pop2_high_severity!C260)</f>
        <v>341</v>
      </c>
      <c r="D260" s="2">
        <f>AVERAGE(Pop1_low_severity!D260,Pop1_high_severity!D260,Pop2_low_severity!D260,Pop2_high_severity!D260)</f>
        <v>2279219.0371916699</v>
      </c>
      <c r="E260" s="2">
        <f>AVERAGE(Pop1_low_severity!E260,Pop1_high_severity!E260,Pop2_low_severity!E260,Pop2_high_severity!E260)</f>
        <v>398396743.98566526</v>
      </c>
      <c r="F260" s="2">
        <f>AVERAGE(Pop1_low_severity!F260,Pop1_high_severity!F260,Pop2_low_severity!F260,Pop2_high_severity!F260)</f>
        <v>22603</v>
      </c>
      <c r="G260" s="2">
        <f>AVERAGE(Pop1_low_severity!G260,Pop1_high_severity!G260,Pop2_low_severity!G260,Pop2_high_severity!G260)</f>
        <v>97</v>
      </c>
      <c r="H260" s="2">
        <f>AVERAGE(Pop1_low_severity!H260,Pop1_high_severity!H260,Pop2_low_severity!H260,Pop2_high_severity!H260)</f>
        <v>10</v>
      </c>
      <c r="I260" s="2">
        <f>AVERAGE(Pop1_low_severity!I260,Pop1_high_severity!I260,Pop2_low_severity!I260,Pop2_high_severity!I260)</f>
        <v>57500557.085987076</v>
      </c>
      <c r="J260" s="2">
        <f>AVERAGE(Pop1_low_severity!J260,Pop1_high_severity!J260,Pop2_low_severity!J260,Pop2_high_severity!J260)</f>
        <v>14862242744.798576</v>
      </c>
      <c r="K260" s="2">
        <f>AVERAGE(Pop1_low_severity!K260,Pop1_high_severity!K260,Pop2_low_severity!K260,Pop2_high_severity!K260)</f>
        <v>401618</v>
      </c>
      <c r="L260" s="2">
        <f>AVERAGE(Pop1_low_severity!L260,Pop1_high_severity!L260,Pop2_low_severity!L260,Pop2_high_severity!L260)</f>
        <v>0</v>
      </c>
      <c r="M260" s="2">
        <f t="shared" si="12"/>
        <v>2020</v>
      </c>
      <c r="N260">
        <f t="shared" si="13"/>
        <v>3</v>
      </c>
      <c r="O260" t="str">
        <f t="shared" si="14"/>
        <v>2020 Q3</v>
      </c>
    </row>
    <row r="261" spans="1:15">
      <c r="A261" s="3">
        <v>44092</v>
      </c>
      <c r="B261" s="2">
        <f>AVERAGE(Pop1_low_severity!B261,Pop1_high_severity!B261,Pop2_low_severity!B261,Pop2_high_severity!B261)</f>
        <v>3776</v>
      </c>
      <c r="C261" s="2">
        <f>AVERAGE(Pop1_low_severity!C261,Pop1_high_severity!C261,Pop2_low_severity!C261,Pop2_high_severity!C261)</f>
        <v>352</v>
      </c>
      <c r="D261" s="2">
        <f>AVERAGE(Pop1_low_severity!D261,Pop1_high_severity!D261,Pop2_low_severity!D261,Pop2_high_severity!D261)</f>
        <v>2301932.8509029048</v>
      </c>
      <c r="E261" s="2">
        <f>AVERAGE(Pop1_low_severity!E261,Pop1_high_severity!E261,Pop2_low_severity!E261,Pop2_high_severity!E261)</f>
        <v>400698676.8280682</v>
      </c>
      <c r="F261" s="2">
        <f>AVERAGE(Pop1_low_severity!F261,Pop1_high_severity!F261,Pop2_low_severity!F261,Pop2_high_severity!F261)</f>
        <v>22823</v>
      </c>
      <c r="G261" s="2">
        <f>AVERAGE(Pop1_low_severity!G261,Pop1_high_severity!G261,Pop2_low_severity!G261,Pop2_high_severity!G261)</f>
        <v>132</v>
      </c>
      <c r="H261" s="2">
        <f>AVERAGE(Pop1_low_severity!H261,Pop1_high_severity!H261,Pop2_low_severity!H261,Pop2_high_severity!H261)</f>
        <v>11</v>
      </c>
      <c r="I261" s="2">
        <f>AVERAGE(Pop1_low_severity!I261,Pop1_high_severity!I261,Pop2_low_severity!I261,Pop2_high_severity!I261)</f>
        <v>57501755.981320724</v>
      </c>
      <c r="J261" s="2">
        <f>AVERAGE(Pop1_low_severity!J261,Pop1_high_severity!J261,Pop2_low_severity!J261,Pop2_high_severity!J261)</f>
        <v>14919744500.812401</v>
      </c>
      <c r="K261" s="2">
        <f>AVERAGE(Pop1_low_severity!K261,Pop1_high_severity!K261,Pop2_low_severity!K261,Pop2_high_severity!K261)</f>
        <v>401629</v>
      </c>
      <c r="L261" s="2">
        <f>AVERAGE(Pop1_low_severity!L261,Pop1_high_severity!L261,Pop2_low_severity!L261,Pop2_high_severity!L261)</f>
        <v>0</v>
      </c>
      <c r="M261" s="2">
        <f t="shared" si="12"/>
        <v>2020</v>
      </c>
      <c r="N261">
        <f t="shared" si="13"/>
        <v>3</v>
      </c>
      <c r="O261" t="str">
        <f t="shared" si="14"/>
        <v>2020 Q3</v>
      </c>
    </row>
    <row r="262" spans="1:15">
      <c r="A262" s="3">
        <v>44093</v>
      </c>
      <c r="B262" s="2">
        <f>AVERAGE(Pop1_low_severity!B262,Pop1_high_severity!B262,Pop2_low_severity!B262,Pop2_high_severity!B262)</f>
        <v>3467</v>
      </c>
      <c r="C262" s="2">
        <f>AVERAGE(Pop1_low_severity!C262,Pop1_high_severity!C262,Pop2_low_severity!C262,Pop2_high_severity!C262)</f>
        <v>329</v>
      </c>
      <c r="D262" s="2">
        <f>AVERAGE(Pop1_low_severity!D262,Pop1_high_severity!D262,Pop2_low_severity!D262,Pop2_high_severity!D262)</f>
        <v>2320376.9576412849</v>
      </c>
      <c r="E262" s="2">
        <f>AVERAGE(Pop1_low_severity!E262,Pop1_high_severity!E262,Pop2_low_severity!E262,Pop2_high_severity!E262)</f>
        <v>403019053.79145956</v>
      </c>
      <c r="F262" s="2">
        <f>AVERAGE(Pop1_low_severity!F262,Pop1_high_severity!F262,Pop2_low_severity!F262,Pop2_high_severity!F262)</f>
        <v>23023</v>
      </c>
      <c r="G262" s="2">
        <f>AVERAGE(Pop1_low_severity!G262,Pop1_high_severity!G262,Pop2_low_severity!G262,Pop2_high_severity!G262)</f>
        <v>129</v>
      </c>
      <c r="H262" s="2">
        <f>AVERAGE(Pop1_low_severity!H262,Pop1_high_severity!H262,Pop2_low_severity!H262,Pop2_high_severity!H262)</f>
        <v>6</v>
      </c>
      <c r="I262" s="2">
        <f>AVERAGE(Pop1_low_severity!I262,Pop1_high_severity!I262,Pop2_low_severity!I262,Pop2_high_severity!I262)</f>
        <v>57501675.547823526</v>
      </c>
      <c r="J262" s="2">
        <f>AVERAGE(Pop1_low_severity!J262,Pop1_high_severity!J262,Pop2_low_severity!J262,Pop2_high_severity!J262)</f>
        <v>14977246176.245224</v>
      </c>
      <c r="K262" s="2">
        <f>AVERAGE(Pop1_low_severity!K262,Pop1_high_severity!K262,Pop2_low_severity!K262,Pop2_high_severity!K262)</f>
        <v>401635</v>
      </c>
      <c r="L262" s="2">
        <f>AVERAGE(Pop1_low_severity!L262,Pop1_high_severity!L262,Pop2_low_severity!L262,Pop2_high_severity!L262)</f>
        <v>0</v>
      </c>
      <c r="M262" s="2">
        <f t="shared" si="12"/>
        <v>2020</v>
      </c>
      <c r="N262">
        <f t="shared" si="13"/>
        <v>3</v>
      </c>
      <c r="O262" t="str">
        <f t="shared" si="14"/>
        <v>2020 Q3</v>
      </c>
    </row>
    <row r="263" spans="1:15">
      <c r="A263" s="3">
        <v>44094</v>
      </c>
      <c r="B263" s="2">
        <f>AVERAGE(Pop1_low_severity!B263,Pop1_high_severity!B263,Pop2_low_severity!B263,Pop2_high_severity!B263)</f>
        <v>2227</v>
      </c>
      <c r="C263" s="2">
        <f>AVERAGE(Pop1_low_severity!C263,Pop1_high_severity!C263,Pop2_low_severity!C263,Pop2_high_severity!C263)</f>
        <v>199</v>
      </c>
      <c r="D263" s="2">
        <f>AVERAGE(Pop1_low_severity!D263,Pop1_high_severity!D263,Pop2_low_severity!D263,Pop2_high_severity!D263)</f>
        <v>2328483.13886888</v>
      </c>
      <c r="E263" s="2">
        <f>AVERAGE(Pop1_low_severity!E263,Pop1_high_severity!E263,Pop2_low_severity!E263,Pop2_high_severity!E263)</f>
        <v>405347536.94032824</v>
      </c>
      <c r="F263" s="2">
        <f>AVERAGE(Pop1_low_severity!F263,Pop1_high_severity!F263,Pop2_low_severity!F263,Pop2_high_severity!F263)</f>
        <v>23102</v>
      </c>
      <c r="G263" s="2">
        <f>AVERAGE(Pop1_low_severity!G263,Pop1_high_severity!G263,Pop2_low_severity!G263,Pop2_high_severity!G263)</f>
        <v>120</v>
      </c>
      <c r="H263" s="2">
        <f>AVERAGE(Pop1_low_severity!H263,Pop1_high_severity!H263,Pop2_low_severity!H263,Pop2_high_severity!H263)</f>
        <v>5</v>
      </c>
      <c r="I263" s="2">
        <f>AVERAGE(Pop1_low_severity!I263,Pop1_high_severity!I263,Pop2_low_severity!I263,Pop2_high_severity!I263)</f>
        <v>57502110.364984304</v>
      </c>
      <c r="J263" s="2">
        <f>AVERAGE(Pop1_low_severity!J263,Pop1_high_severity!J263,Pop2_low_severity!J263,Pop2_high_severity!J263)</f>
        <v>15034748286.5802</v>
      </c>
      <c r="K263" s="2">
        <f>AVERAGE(Pop1_low_severity!K263,Pop1_high_severity!K263,Pop2_low_severity!K263,Pop2_high_severity!K263)</f>
        <v>401640</v>
      </c>
      <c r="L263" s="2">
        <f>AVERAGE(Pop1_low_severity!L263,Pop1_high_severity!L263,Pop2_low_severity!L263,Pop2_high_severity!L263)</f>
        <v>0</v>
      </c>
      <c r="M263" s="2">
        <f t="shared" si="12"/>
        <v>2020</v>
      </c>
      <c r="N263">
        <f t="shared" si="13"/>
        <v>3</v>
      </c>
      <c r="O263" t="str">
        <f t="shared" si="14"/>
        <v>2020 Q3</v>
      </c>
    </row>
    <row r="264" spans="1:15">
      <c r="A264" s="3">
        <v>44095</v>
      </c>
      <c r="B264" s="2">
        <f>AVERAGE(Pop1_low_severity!B264,Pop1_high_severity!B264,Pop2_low_severity!B264,Pop2_high_severity!B264)</f>
        <v>1102</v>
      </c>
      <c r="C264" s="2">
        <f>AVERAGE(Pop1_low_severity!C264,Pop1_high_severity!C264,Pop2_low_severity!C264,Pop2_high_severity!C264)</f>
        <v>91</v>
      </c>
      <c r="D264" s="2">
        <f>AVERAGE(Pop1_low_severity!D264,Pop1_high_severity!D264,Pop2_low_severity!D264,Pop2_high_severity!D264)</f>
        <v>2324890.4964957549</v>
      </c>
      <c r="E264" s="2">
        <f>AVERAGE(Pop1_low_severity!E264,Pop1_high_severity!E264,Pop2_low_severity!E264,Pop2_high_severity!E264)</f>
        <v>407672427.42682427</v>
      </c>
      <c r="F264" s="2">
        <f>AVERAGE(Pop1_low_severity!F264,Pop1_high_severity!F264,Pop2_low_severity!F264,Pop2_high_severity!F264)</f>
        <v>23076</v>
      </c>
      <c r="G264" s="2">
        <f>AVERAGE(Pop1_low_severity!G264,Pop1_high_severity!G264,Pop2_low_severity!G264,Pop2_high_severity!G264)</f>
        <v>117</v>
      </c>
      <c r="H264" s="2">
        <f>AVERAGE(Pop1_low_severity!H264,Pop1_high_severity!H264,Pop2_low_severity!H264,Pop2_high_severity!H264)</f>
        <v>4</v>
      </c>
      <c r="I264" s="2">
        <f>AVERAGE(Pop1_low_severity!I264,Pop1_high_severity!I264,Pop2_low_severity!I264,Pop2_high_severity!I264)</f>
        <v>57502222.301052094</v>
      </c>
      <c r="J264" s="2">
        <f>AVERAGE(Pop1_low_severity!J264,Pop1_high_severity!J264,Pop2_low_severity!J264,Pop2_high_severity!J264)</f>
        <v>15092250508.956251</v>
      </c>
      <c r="K264" s="2">
        <f>AVERAGE(Pop1_low_severity!K264,Pop1_high_severity!K264,Pop2_low_severity!K264,Pop2_high_severity!K264)</f>
        <v>401644</v>
      </c>
      <c r="L264" s="2">
        <f>AVERAGE(Pop1_low_severity!L264,Pop1_high_severity!L264,Pop2_low_severity!L264,Pop2_high_severity!L264)</f>
        <v>0</v>
      </c>
      <c r="M264" s="2">
        <f t="shared" si="12"/>
        <v>2020</v>
      </c>
      <c r="N264">
        <f t="shared" si="13"/>
        <v>3</v>
      </c>
      <c r="O264" t="str">
        <f t="shared" si="14"/>
        <v>2020 Q3</v>
      </c>
    </row>
    <row r="265" spans="1:15">
      <c r="A265" s="3">
        <v>44096</v>
      </c>
      <c r="B265" s="2">
        <f>AVERAGE(Pop1_low_severity!B265,Pop1_high_severity!B265,Pop2_low_severity!B265,Pop2_high_severity!B265)</f>
        <v>2642</v>
      </c>
      <c r="C265" s="2">
        <f>AVERAGE(Pop1_low_severity!C265,Pop1_high_severity!C265,Pop2_low_severity!C265,Pop2_high_severity!C265)</f>
        <v>254</v>
      </c>
      <c r="D265" s="2">
        <f>AVERAGE(Pop1_low_severity!D265,Pop1_high_severity!D265,Pop2_low_severity!D265,Pop2_high_severity!D265)</f>
        <v>2340769.0901755798</v>
      </c>
      <c r="E265" s="2">
        <f>AVERAGE(Pop1_low_severity!E265,Pop1_high_severity!E265,Pop2_low_severity!E265,Pop2_high_severity!E265)</f>
        <v>410013196.51699972</v>
      </c>
      <c r="F265" s="2">
        <f>AVERAGE(Pop1_low_severity!F265,Pop1_high_severity!F265,Pop2_low_severity!F265,Pop2_high_severity!F265)</f>
        <v>23236</v>
      </c>
      <c r="G265" s="2">
        <f>AVERAGE(Pop1_low_severity!G265,Pop1_high_severity!G265,Pop2_low_severity!G265,Pop2_high_severity!G265)</f>
        <v>94</v>
      </c>
      <c r="H265" s="2">
        <f>AVERAGE(Pop1_low_severity!H265,Pop1_high_severity!H265,Pop2_low_severity!H265,Pop2_high_severity!H265)</f>
        <v>9</v>
      </c>
      <c r="I265" s="2">
        <f>AVERAGE(Pop1_low_severity!I265,Pop1_high_severity!I265,Pop2_low_severity!I265,Pop2_high_severity!I265)</f>
        <v>57503506.189926624</v>
      </c>
      <c r="J265" s="2">
        <f>AVERAGE(Pop1_low_severity!J265,Pop1_high_severity!J265,Pop2_low_severity!J265,Pop2_high_severity!J265)</f>
        <v>15149754015.126202</v>
      </c>
      <c r="K265" s="2">
        <f>AVERAGE(Pop1_low_severity!K265,Pop1_high_severity!K265,Pop2_low_severity!K265,Pop2_high_severity!K265)</f>
        <v>401653</v>
      </c>
      <c r="L265" s="2">
        <f>AVERAGE(Pop1_low_severity!L265,Pop1_high_severity!L265,Pop2_low_severity!L265,Pop2_high_severity!L265)</f>
        <v>0</v>
      </c>
      <c r="M265" s="2">
        <f t="shared" si="12"/>
        <v>2020</v>
      </c>
      <c r="N265">
        <f t="shared" si="13"/>
        <v>3</v>
      </c>
      <c r="O265" t="str">
        <f t="shared" si="14"/>
        <v>2020 Q3</v>
      </c>
    </row>
    <row r="266" spans="1:15">
      <c r="A266" s="3">
        <v>44097</v>
      </c>
      <c r="B266" s="2">
        <f>AVERAGE(Pop1_low_severity!B266,Pop1_high_severity!B266,Pop2_low_severity!B266,Pop2_high_severity!B266)</f>
        <v>2896</v>
      </c>
      <c r="C266" s="2">
        <f>AVERAGE(Pop1_low_severity!C266,Pop1_high_severity!C266,Pop2_low_severity!C266,Pop2_high_severity!C266)</f>
        <v>284</v>
      </c>
      <c r="D266" s="2">
        <f>AVERAGE(Pop1_low_severity!D266,Pop1_high_severity!D266,Pop2_low_severity!D266,Pop2_high_severity!D266)</f>
        <v>2361722.9063637676</v>
      </c>
      <c r="E266" s="2">
        <f>AVERAGE(Pop1_low_severity!E266,Pop1_high_severity!E266,Pop2_low_severity!E266,Pop2_high_severity!E266)</f>
        <v>412374919.43561351</v>
      </c>
      <c r="F266" s="2">
        <f>AVERAGE(Pop1_low_severity!F266,Pop1_high_severity!F266,Pop2_low_severity!F266,Pop2_high_severity!F266)</f>
        <v>23439</v>
      </c>
      <c r="G266" s="2">
        <f>AVERAGE(Pop1_low_severity!G266,Pop1_high_severity!G266,Pop2_low_severity!G266,Pop2_high_severity!G266)</f>
        <v>81</v>
      </c>
      <c r="H266" s="2">
        <f>AVERAGE(Pop1_low_severity!H266,Pop1_high_severity!H266,Pop2_low_severity!H266,Pop2_high_severity!H266)</f>
        <v>4</v>
      </c>
      <c r="I266" s="2">
        <f>AVERAGE(Pop1_low_severity!I266,Pop1_high_severity!I266,Pop2_low_severity!I266,Pop2_high_severity!I266)</f>
        <v>57503526.307592481</v>
      </c>
      <c r="J266" s="2">
        <f>AVERAGE(Pop1_low_severity!J266,Pop1_high_severity!J266,Pop2_low_severity!J266,Pop2_high_severity!J266)</f>
        <v>15207257541.491274</v>
      </c>
      <c r="K266" s="2">
        <f>AVERAGE(Pop1_low_severity!K266,Pop1_high_severity!K266,Pop2_low_severity!K266,Pop2_high_severity!K266)</f>
        <v>401657</v>
      </c>
      <c r="L266" s="2">
        <f>AVERAGE(Pop1_low_severity!L266,Pop1_high_severity!L266,Pop2_low_severity!L266,Pop2_high_severity!L266)</f>
        <v>0</v>
      </c>
      <c r="M266" s="2">
        <f t="shared" si="12"/>
        <v>2020</v>
      </c>
      <c r="N266">
        <f t="shared" si="13"/>
        <v>3</v>
      </c>
      <c r="O266" t="str">
        <f t="shared" si="14"/>
        <v>2020 Q3</v>
      </c>
    </row>
    <row r="267" spans="1:15">
      <c r="A267" s="3">
        <v>44098</v>
      </c>
      <c r="B267" s="2">
        <f>AVERAGE(Pop1_low_severity!B267,Pop1_high_severity!B267,Pop2_low_severity!B267,Pop2_high_severity!B267)</f>
        <v>3542</v>
      </c>
      <c r="C267" s="2">
        <f>AVERAGE(Pop1_low_severity!C267,Pop1_high_severity!C267,Pop2_low_severity!C267,Pop2_high_severity!C267)</f>
        <v>318</v>
      </c>
      <c r="D267" s="2">
        <f>AVERAGE(Pop1_low_severity!D267,Pop1_high_severity!D267,Pop2_low_severity!D267,Pop2_high_severity!D267)</f>
        <v>2384035.6123781423</v>
      </c>
      <c r="E267" s="2">
        <f>AVERAGE(Pop1_low_severity!E267,Pop1_high_severity!E267,Pop2_low_severity!E267,Pop2_high_severity!E267)</f>
        <v>414758955.03799176</v>
      </c>
      <c r="F267" s="2">
        <f>AVERAGE(Pop1_low_severity!F267,Pop1_high_severity!F267,Pop2_low_severity!F267,Pop2_high_severity!F267)</f>
        <v>23660</v>
      </c>
      <c r="G267" s="2">
        <f>AVERAGE(Pop1_low_severity!G267,Pop1_high_severity!G267,Pop2_low_severity!G267,Pop2_high_severity!G267)</f>
        <v>97</v>
      </c>
      <c r="H267" s="2">
        <f>AVERAGE(Pop1_low_severity!H267,Pop1_high_severity!H267,Pop2_low_severity!H267,Pop2_high_severity!H267)</f>
        <v>7</v>
      </c>
      <c r="I267" s="2">
        <f>AVERAGE(Pop1_low_severity!I267,Pop1_high_severity!I267,Pop2_low_severity!I267,Pop2_high_severity!I267)</f>
        <v>57504497.476561502</v>
      </c>
      <c r="J267" s="2">
        <f>AVERAGE(Pop1_low_severity!J267,Pop1_high_severity!J267,Pop2_low_severity!J267,Pop2_high_severity!J267)</f>
        <v>15264762038.995323</v>
      </c>
      <c r="K267" s="2">
        <f>AVERAGE(Pop1_low_severity!K267,Pop1_high_severity!K267,Pop2_low_severity!K267,Pop2_high_severity!K267)</f>
        <v>401664</v>
      </c>
      <c r="L267" s="2">
        <f>AVERAGE(Pop1_low_severity!L267,Pop1_high_severity!L267,Pop2_low_severity!L267,Pop2_high_severity!L267)</f>
        <v>0</v>
      </c>
      <c r="M267" s="2">
        <f t="shared" si="12"/>
        <v>2020</v>
      </c>
      <c r="N267">
        <f t="shared" si="13"/>
        <v>3</v>
      </c>
      <c r="O267" t="str">
        <f t="shared" si="14"/>
        <v>2020 Q3</v>
      </c>
    </row>
    <row r="268" spans="1:15">
      <c r="A268" s="3">
        <v>44099</v>
      </c>
      <c r="B268" s="2">
        <f>AVERAGE(Pop1_low_severity!B268,Pop1_high_severity!B268,Pop2_low_severity!B268,Pop2_high_severity!B268)</f>
        <v>3822</v>
      </c>
      <c r="C268" s="2">
        <f>AVERAGE(Pop1_low_severity!C268,Pop1_high_severity!C268,Pop2_low_severity!C268,Pop2_high_severity!C268)</f>
        <v>363</v>
      </c>
      <c r="D268" s="2">
        <f>AVERAGE(Pop1_low_severity!D268,Pop1_high_severity!D268,Pop2_low_severity!D268,Pop2_high_severity!D268)</f>
        <v>2410017.5500435778</v>
      </c>
      <c r="E268" s="2">
        <f>AVERAGE(Pop1_low_severity!E268,Pop1_high_severity!E268,Pop2_low_severity!E268,Pop2_high_severity!E268)</f>
        <v>417168972.60228527</v>
      </c>
      <c r="F268" s="2">
        <f>AVERAGE(Pop1_low_severity!F268,Pop1_high_severity!F268,Pop2_low_severity!F268,Pop2_high_severity!F268)</f>
        <v>23916</v>
      </c>
      <c r="G268" s="2">
        <f>AVERAGE(Pop1_low_severity!G268,Pop1_high_severity!G268,Pop2_low_severity!G268,Pop2_high_severity!G268)</f>
        <v>107</v>
      </c>
      <c r="H268" s="2">
        <f>AVERAGE(Pop1_low_severity!H268,Pop1_high_severity!H268,Pop2_low_severity!H268,Pop2_high_severity!H268)</f>
        <v>13</v>
      </c>
      <c r="I268" s="2">
        <f>AVERAGE(Pop1_low_severity!I268,Pop1_high_severity!I268,Pop2_low_severity!I268,Pop2_high_severity!I268)</f>
        <v>57506524.126170605</v>
      </c>
      <c r="J268" s="2">
        <f>AVERAGE(Pop1_low_severity!J268,Pop1_high_severity!J268,Pop2_low_severity!J268,Pop2_high_severity!J268)</f>
        <v>15322268563.079025</v>
      </c>
      <c r="K268" s="2">
        <f>AVERAGE(Pop1_low_severity!K268,Pop1_high_severity!K268,Pop2_low_severity!K268,Pop2_high_severity!K268)</f>
        <v>401677</v>
      </c>
      <c r="L268" s="2">
        <f>AVERAGE(Pop1_low_severity!L268,Pop1_high_severity!L268,Pop2_low_severity!L268,Pop2_high_severity!L268)</f>
        <v>0</v>
      </c>
      <c r="M268" s="2">
        <f t="shared" si="12"/>
        <v>2020</v>
      </c>
      <c r="N268">
        <f t="shared" si="13"/>
        <v>3</v>
      </c>
      <c r="O268" t="str">
        <f t="shared" si="14"/>
        <v>2020 Q3</v>
      </c>
    </row>
    <row r="269" spans="1:15">
      <c r="A269" s="3">
        <v>44100</v>
      </c>
      <c r="B269" s="2">
        <f>AVERAGE(Pop1_low_severity!B269,Pop1_high_severity!B269,Pop2_low_severity!B269,Pop2_high_severity!B269)</f>
        <v>3733</v>
      </c>
      <c r="C269" s="2">
        <f>AVERAGE(Pop1_low_severity!C269,Pop1_high_severity!C269,Pop2_low_severity!C269,Pop2_high_severity!C269)</f>
        <v>401</v>
      </c>
      <c r="D269" s="2">
        <f>AVERAGE(Pop1_low_severity!D269,Pop1_high_severity!D269,Pop2_low_severity!D269,Pop2_high_severity!D269)</f>
        <v>2439488.4008043152</v>
      </c>
      <c r="E269" s="2">
        <f>AVERAGE(Pop1_low_severity!E269,Pop1_high_severity!E269,Pop2_low_severity!E269,Pop2_high_severity!E269)</f>
        <v>419608460.99158949</v>
      </c>
      <c r="F269" s="2">
        <f>AVERAGE(Pop1_low_severity!F269,Pop1_high_severity!F269,Pop2_low_severity!F269,Pop2_high_severity!F269)</f>
        <v>24219</v>
      </c>
      <c r="G269" s="2">
        <f>AVERAGE(Pop1_low_severity!G269,Pop1_high_severity!G269,Pop2_low_severity!G269,Pop2_high_severity!G269)</f>
        <v>98</v>
      </c>
      <c r="H269" s="2">
        <f>AVERAGE(Pop1_low_severity!H269,Pop1_high_severity!H269,Pop2_low_severity!H269,Pop2_high_severity!H269)</f>
        <v>8</v>
      </c>
      <c r="I269" s="2">
        <f>AVERAGE(Pop1_low_severity!I269,Pop1_high_severity!I269,Pop2_low_severity!I269,Pop2_high_severity!I269)</f>
        <v>57506810.585803725</v>
      </c>
      <c r="J269" s="2">
        <f>AVERAGE(Pop1_low_severity!J269,Pop1_high_severity!J269,Pop2_low_severity!J269,Pop2_high_severity!J269)</f>
        <v>15379775373.784824</v>
      </c>
      <c r="K269" s="2">
        <f>AVERAGE(Pop1_low_severity!K269,Pop1_high_severity!K269,Pop2_low_severity!K269,Pop2_high_severity!K269)</f>
        <v>401685</v>
      </c>
      <c r="L269" s="2">
        <f>AVERAGE(Pop1_low_severity!L269,Pop1_high_severity!L269,Pop2_low_severity!L269,Pop2_high_severity!L269)</f>
        <v>0</v>
      </c>
      <c r="M269" s="2">
        <f t="shared" si="12"/>
        <v>2020</v>
      </c>
      <c r="N269">
        <f t="shared" si="13"/>
        <v>3</v>
      </c>
      <c r="O269" t="str">
        <f t="shared" si="14"/>
        <v>2020 Q3</v>
      </c>
    </row>
    <row r="270" spans="1:15">
      <c r="A270" s="3">
        <v>44101</v>
      </c>
      <c r="B270" s="2">
        <f>AVERAGE(Pop1_low_severity!B270,Pop1_high_severity!B270,Pop2_low_severity!B270,Pop2_high_severity!B270)</f>
        <v>2854</v>
      </c>
      <c r="C270" s="2">
        <f>AVERAGE(Pop1_low_severity!C270,Pop1_high_severity!C270,Pop2_low_severity!C270,Pop2_high_severity!C270)</f>
        <v>254</v>
      </c>
      <c r="D270" s="2">
        <f>AVERAGE(Pop1_low_severity!D270,Pop1_high_severity!D270,Pop2_low_severity!D270,Pop2_high_severity!D270)</f>
        <v>2454755.3307410101</v>
      </c>
      <c r="E270" s="2">
        <f>AVERAGE(Pop1_low_severity!E270,Pop1_high_severity!E270,Pop2_low_severity!E270,Pop2_high_severity!E270)</f>
        <v>422063216.32983077</v>
      </c>
      <c r="F270" s="2">
        <f>AVERAGE(Pop1_low_severity!F270,Pop1_high_severity!F270,Pop2_low_severity!F270,Pop2_high_severity!F270)</f>
        <v>24354</v>
      </c>
      <c r="G270" s="2">
        <f>AVERAGE(Pop1_low_severity!G270,Pop1_high_severity!G270,Pop2_low_severity!G270,Pop2_high_severity!G270)</f>
        <v>119</v>
      </c>
      <c r="H270" s="2">
        <f>AVERAGE(Pop1_low_severity!H270,Pop1_high_severity!H270,Pop2_low_severity!H270,Pop2_high_severity!H270)</f>
        <v>5</v>
      </c>
      <c r="I270" s="2">
        <f>AVERAGE(Pop1_low_severity!I270,Pop1_high_severity!I270,Pop2_low_severity!I270,Pop2_high_severity!I270)</f>
        <v>57506943.634840675</v>
      </c>
      <c r="J270" s="2">
        <f>AVERAGE(Pop1_low_severity!J270,Pop1_high_severity!J270,Pop2_low_severity!J270,Pop2_high_severity!J270)</f>
        <v>15437282317.382126</v>
      </c>
      <c r="K270" s="2">
        <f>AVERAGE(Pop1_low_severity!K270,Pop1_high_severity!K270,Pop2_low_severity!K270,Pop2_high_severity!K270)</f>
        <v>401689</v>
      </c>
      <c r="L270" s="2">
        <f>AVERAGE(Pop1_low_severity!L270,Pop1_high_severity!L270,Pop2_low_severity!L270,Pop2_high_severity!L270)</f>
        <v>1</v>
      </c>
      <c r="M270" s="2">
        <f t="shared" si="12"/>
        <v>2020</v>
      </c>
      <c r="N270">
        <f t="shared" si="13"/>
        <v>3</v>
      </c>
      <c r="O270" t="str">
        <f t="shared" si="14"/>
        <v>2020 Q3</v>
      </c>
    </row>
    <row r="271" spans="1:15">
      <c r="A271" s="3">
        <v>44102</v>
      </c>
      <c r="B271" s="2">
        <f>AVERAGE(Pop1_low_severity!B271,Pop1_high_severity!B271,Pop2_low_severity!B271,Pop2_high_severity!B271)</f>
        <v>1398</v>
      </c>
      <c r="C271" s="2">
        <f>AVERAGE(Pop1_low_severity!C271,Pop1_high_severity!C271,Pop2_low_severity!C271,Pop2_high_severity!C271)</f>
        <v>125</v>
      </c>
      <c r="D271" s="2">
        <f>AVERAGE(Pop1_low_severity!D271,Pop1_high_severity!D271,Pop2_low_severity!D271,Pop2_high_severity!D271)</f>
        <v>2454917.2985641351</v>
      </c>
      <c r="E271" s="2">
        <f>AVERAGE(Pop1_low_severity!E271,Pop1_high_severity!E271,Pop2_low_severity!E271,Pop2_high_severity!E271)</f>
        <v>424518133.61314476</v>
      </c>
      <c r="F271" s="2">
        <f>AVERAGE(Pop1_low_severity!F271,Pop1_high_severity!F271,Pop2_low_severity!F271,Pop2_high_severity!F271)</f>
        <v>24364</v>
      </c>
      <c r="G271" s="2">
        <f>AVERAGE(Pop1_low_severity!G271,Pop1_high_severity!G271,Pop2_low_severity!G271,Pop2_high_severity!G271)</f>
        <v>115</v>
      </c>
      <c r="H271" s="2">
        <f>AVERAGE(Pop1_low_severity!H271,Pop1_high_severity!H271,Pop2_low_severity!H271,Pop2_high_severity!H271)</f>
        <v>11</v>
      </c>
      <c r="I271" s="2">
        <f>AVERAGE(Pop1_low_severity!I271,Pop1_high_severity!I271,Pop2_low_severity!I271,Pop2_high_severity!I271)</f>
        <v>57508723.245299056</v>
      </c>
      <c r="J271" s="2">
        <f>AVERAGE(Pop1_low_severity!J271,Pop1_high_severity!J271,Pop2_low_severity!J271,Pop2_high_severity!J271)</f>
        <v>15494791040.684952</v>
      </c>
      <c r="K271" s="2">
        <f>AVERAGE(Pop1_low_severity!K271,Pop1_high_severity!K271,Pop2_low_severity!K271,Pop2_high_severity!K271)</f>
        <v>401700</v>
      </c>
      <c r="L271" s="2">
        <f>AVERAGE(Pop1_low_severity!L271,Pop1_high_severity!L271,Pop2_low_severity!L271,Pop2_high_severity!L271)</f>
        <v>0</v>
      </c>
      <c r="M271" s="2">
        <f t="shared" si="12"/>
        <v>2020</v>
      </c>
      <c r="N271">
        <f t="shared" si="13"/>
        <v>3</v>
      </c>
      <c r="O271" t="str">
        <f t="shared" si="14"/>
        <v>2020 Q3</v>
      </c>
    </row>
    <row r="272" spans="1:15">
      <c r="A272" s="3">
        <v>44103</v>
      </c>
      <c r="B272" s="2">
        <f>AVERAGE(Pop1_low_severity!B272,Pop1_high_severity!B272,Pop2_low_severity!B272,Pop2_high_severity!B272)</f>
        <v>2933</v>
      </c>
      <c r="C272" s="2">
        <f>AVERAGE(Pop1_low_severity!C272,Pop1_high_severity!C272,Pop2_low_severity!C272,Pop2_high_severity!C272)</f>
        <v>261</v>
      </c>
      <c r="D272" s="2">
        <f>AVERAGE(Pop1_low_severity!D272,Pop1_high_severity!D272,Pop2_low_severity!D272,Pop2_high_severity!D272)</f>
        <v>2470440.9643537649</v>
      </c>
      <c r="E272" s="2">
        <f>AVERAGE(Pop1_low_severity!E272,Pop1_high_severity!E272,Pop2_low_severity!E272,Pop2_high_severity!E272)</f>
        <v>426988574.57624853</v>
      </c>
      <c r="F272" s="2">
        <f>AVERAGE(Pop1_low_severity!F272,Pop1_high_severity!F272,Pop2_low_severity!F272,Pop2_high_severity!F272)</f>
        <v>24511</v>
      </c>
      <c r="G272" s="2">
        <f>AVERAGE(Pop1_low_severity!G272,Pop1_high_severity!G272,Pop2_low_severity!G272,Pop2_high_severity!G272)</f>
        <v>114</v>
      </c>
      <c r="H272" s="2">
        <f>AVERAGE(Pop1_low_severity!H272,Pop1_high_severity!H272,Pop2_low_severity!H272,Pop2_high_severity!H272)</f>
        <v>6</v>
      </c>
      <c r="I272" s="2">
        <f>AVERAGE(Pop1_low_severity!I272,Pop1_high_severity!I272,Pop2_low_severity!I272,Pop2_high_severity!I272)</f>
        <v>57508648.979564756</v>
      </c>
      <c r="J272" s="2">
        <f>AVERAGE(Pop1_low_severity!J272,Pop1_high_severity!J272,Pop2_low_severity!J272,Pop2_high_severity!J272)</f>
        <v>15552299689.617023</v>
      </c>
      <c r="K272" s="2">
        <f>AVERAGE(Pop1_low_severity!K272,Pop1_high_severity!K272,Pop2_low_severity!K272,Pop2_high_severity!K272)</f>
        <v>401706</v>
      </c>
      <c r="L272" s="2">
        <f>AVERAGE(Pop1_low_severity!L272,Pop1_high_severity!L272,Pop2_low_severity!L272,Pop2_high_severity!L272)</f>
        <v>0</v>
      </c>
      <c r="M272" s="2">
        <f t="shared" si="12"/>
        <v>2020</v>
      </c>
      <c r="N272">
        <f t="shared" si="13"/>
        <v>3</v>
      </c>
      <c r="O272" t="str">
        <f t="shared" si="14"/>
        <v>2020 Q3</v>
      </c>
    </row>
    <row r="273" spans="1:15">
      <c r="A273" s="3">
        <v>44104</v>
      </c>
      <c r="B273" s="2">
        <f>AVERAGE(Pop1_low_severity!B273,Pop1_high_severity!B273,Pop2_low_severity!B273,Pop2_high_severity!B273)</f>
        <v>3459</v>
      </c>
      <c r="C273" s="2">
        <f>AVERAGE(Pop1_low_severity!C273,Pop1_high_severity!C273,Pop2_low_severity!C273,Pop2_high_severity!C273)</f>
        <v>360</v>
      </c>
      <c r="D273" s="2">
        <f>AVERAGE(Pop1_low_severity!D273,Pop1_high_severity!D273,Pop2_low_severity!D273,Pop2_high_severity!D273)</f>
        <v>2496639.1421539825</v>
      </c>
      <c r="E273" s="2">
        <f>AVERAGE(Pop1_low_severity!E273,Pop1_high_severity!E273,Pop2_low_severity!E273,Pop2_high_severity!E273)</f>
        <v>429485213.72040254</v>
      </c>
      <c r="F273" s="2">
        <f>AVERAGE(Pop1_low_severity!F273,Pop1_high_severity!F273,Pop2_low_severity!F273,Pop2_high_severity!F273)</f>
        <v>24764</v>
      </c>
      <c r="G273" s="2">
        <f>AVERAGE(Pop1_low_severity!G273,Pop1_high_severity!G273,Pop2_low_severity!G273,Pop2_high_severity!G273)</f>
        <v>107</v>
      </c>
      <c r="H273" s="2">
        <f>AVERAGE(Pop1_low_severity!H273,Pop1_high_severity!H273,Pop2_low_severity!H273,Pop2_high_severity!H273)</f>
        <v>9</v>
      </c>
      <c r="I273" s="2">
        <f>AVERAGE(Pop1_low_severity!I273,Pop1_high_severity!I273,Pop2_low_severity!I273,Pop2_high_severity!I273)</f>
        <v>57509904.24384255</v>
      </c>
      <c r="J273" s="2">
        <f>AVERAGE(Pop1_low_severity!J273,Pop1_high_severity!J273,Pop2_low_severity!J273,Pop2_high_severity!J273)</f>
        <v>15609809593.758377</v>
      </c>
      <c r="K273" s="2">
        <f>AVERAGE(Pop1_low_severity!K273,Pop1_high_severity!K273,Pop2_low_severity!K273,Pop2_high_severity!K273)</f>
        <v>401715</v>
      </c>
      <c r="L273" s="2">
        <f>AVERAGE(Pop1_low_severity!L273,Pop1_high_severity!L273,Pop2_low_severity!L273,Pop2_high_severity!L273)</f>
        <v>0</v>
      </c>
      <c r="M273" s="2">
        <f t="shared" si="12"/>
        <v>2020</v>
      </c>
      <c r="N273">
        <f t="shared" si="13"/>
        <v>3</v>
      </c>
      <c r="O273" t="str">
        <f t="shared" si="14"/>
        <v>2020 Q3</v>
      </c>
    </row>
    <row r="274" spans="1:15">
      <c r="A274" s="3">
        <v>44105</v>
      </c>
      <c r="B274" s="2">
        <f>AVERAGE(Pop1_low_severity!B274,Pop1_high_severity!B274,Pop2_low_severity!B274,Pop2_high_severity!B274)</f>
        <v>4383</v>
      </c>
      <c r="C274" s="2">
        <f>AVERAGE(Pop1_low_severity!C274,Pop1_high_severity!C274,Pop2_low_severity!C274,Pop2_high_severity!C274)</f>
        <v>470</v>
      </c>
      <c r="D274" s="2">
        <f>AVERAGE(Pop1_low_severity!D274,Pop1_high_severity!D274,Pop2_low_severity!D274,Pop2_high_severity!D274)</f>
        <v>2532146.2061168877</v>
      </c>
      <c r="E274" s="2">
        <f>AVERAGE(Pop1_low_severity!E274,Pop1_high_severity!E274,Pop2_low_severity!E274,Pop2_high_severity!E274)</f>
        <v>432017359.92901951</v>
      </c>
      <c r="F274" s="2">
        <f>AVERAGE(Pop1_low_severity!F274,Pop1_high_severity!F274,Pop2_low_severity!F274,Pop2_high_severity!F274)</f>
        <v>25125</v>
      </c>
      <c r="G274" s="2">
        <f>AVERAGE(Pop1_low_severity!G274,Pop1_high_severity!G274,Pop2_low_severity!G274,Pop2_high_severity!G274)</f>
        <v>109</v>
      </c>
      <c r="H274" s="2">
        <f>AVERAGE(Pop1_low_severity!H274,Pop1_high_severity!H274,Pop2_low_severity!H274,Pop2_high_severity!H274)</f>
        <v>9</v>
      </c>
      <c r="I274" s="2">
        <f>AVERAGE(Pop1_low_severity!I274,Pop1_high_severity!I274,Pop2_low_severity!I274,Pop2_high_severity!I274)</f>
        <v>57510924.646215096</v>
      </c>
      <c r="J274" s="2">
        <f>AVERAGE(Pop1_low_severity!J274,Pop1_high_severity!J274,Pop2_low_severity!J274,Pop2_high_severity!J274)</f>
        <v>15667320518.38455</v>
      </c>
      <c r="K274" s="2">
        <f>AVERAGE(Pop1_low_severity!K274,Pop1_high_severity!K274,Pop2_low_severity!K274,Pop2_high_severity!K274)</f>
        <v>401724</v>
      </c>
      <c r="L274" s="2">
        <f>AVERAGE(Pop1_low_severity!L274,Pop1_high_severity!L274,Pop2_low_severity!L274,Pop2_high_severity!L274)</f>
        <v>0</v>
      </c>
      <c r="M274" s="2">
        <f t="shared" si="12"/>
        <v>2020</v>
      </c>
      <c r="N274">
        <f t="shared" si="13"/>
        <v>4</v>
      </c>
      <c r="O274" t="str">
        <f t="shared" si="14"/>
        <v>2020 Q4</v>
      </c>
    </row>
    <row r="275" spans="1:15">
      <c r="A275" s="3">
        <v>44106</v>
      </c>
      <c r="B275" s="2">
        <f>AVERAGE(Pop1_low_severity!B275,Pop1_high_severity!B275,Pop2_low_severity!B275,Pop2_high_severity!B275)</f>
        <v>4687</v>
      </c>
      <c r="C275" s="2">
        <f>AVERAGE(Pop1_low_severity!C275,Pop1_high_severity!C275,Pop2_low_severity!C275,Pop2_high_severity!C275)</f>
        <v>466</v>
      </c>
      <c r="D275" s="2">
        <f>AVERAGE(Pop1_low_severity!D275,Pop1_high_severity!D275,Pop2_low_severity!D275,Pop2_high_severity!D275)</f>
        <v>2567769.8040873948</v>
      </c>
      <c r="E275" s="2">
        <f>AVERAGE(Pop1_low_severity!E275,Pop1_high_severity!E275,Pop2_low_severity!E275,Pop2_high_severity!E275)</f>
        <v>434585129.74235678</v>
      </c>
      <c r="F275" s="2">
        <f>AVERAGE(Pop1_low_severity!F275,Pop1_high_severity!F275,Pop2_low_severity!F275,Pop2_high_severity!F275)</f>
        <v>25485</v>
      </c>
      <c r="G275" s="2">
        <f>AVERAGE(Pop1_low_severity!G275,Pop1_high_severity!G275,Pop2_low_severity!G275,Pop2_high_severity!G275)</f>
        <v>106</v>
      </c>
      <c r="H275" s="2">
        <f>AVERAGE(Pop1_low_severity!H275,Pop1_high_severity!H275,Pop2_low_severity!H275,Pop2_high_severity!H275)</f>
        <v>4</v>
      </c>
      <c r="I275" s="2">
        <f>AVERAGE(Pop1_low_severity!I275,Pop1_high_severity!I275,Pop2_low_severity!I275,Pop2_high_severity!I275)</f>
        <v>57510410.989759155</v>
      </c>
      <c r="J275" s="2">
        <f>AVERAGE(Pop1_low_severity!J275,Pop1_high_severity!J275,Pop2_low_severity!J275,Pop2_high_severity!J275)</f>
        <v>15724830929.356827</v>
      </c>
      <c r="K275" s="2">
        <f>AVERAGE(Pop1_low_severity!K275,Pop1_high_severity!K275,Pop2_low_severity!K275,Pop2_high_severity!K275)</f>
        <v>401727</v>
      </c>
      <c r="L275" s="2">
        <f>AVERAGE(Pop1_low_severity!L275,Pop1_high_severity!L275,Pop2_low_severity!L275,Pop2_high_severity!L275)</f>
        <v>1</v>
      </c>
      <c r="M275" s="2">
        <f t="shared" si="12"/>
        <v>2020</v>
      </c>
      <c r="N275">
        <f t="shared" si="13"/>
        <v>4</v>
      </c>
      <c r="O275" t="str">
        <f t="shared" si="14"/>
        <v>2020 Q4</v>
      </c>
    </row>
    <row r="276" spans="1:15">
      <c r="A276" s="3">
        <v>44107</v>
      </c>
      <c r="B276" s="2">
        <f>AVERAGE(Pop1_low_severity!B276,Pop1_high_severity!B276,Pop2_low_severity!B276,Pop2_high_severity!B276)</f>
        <v>4687</v>
      </c>
      <c r="C276" s="2">
        <f>AVERAGE(Pop1_low_severity!C276,Pop1_high_severity!C276,Pop2_low_severity!C276,Pop2_high_severity!C276)</f>
        <v>424</v>
      </c>
      <c r="D276" s="2">
        <f>AVERAGE(Pop1_low_severity!D276,Pop1_high_severity!D276,Pop2_low_severity!D276,Pop2_high_severity!D276)</f>
        <v>2598399.4449142823</v>
      </c>
      <c r="E276" s="2">
        <f>AVERAGE(Pop1_low_severity!E276,Pop1_high_severity!E276,Pop2_low_severity!E276,Pop2_high_severity!E276)</f>
        <v>437183529.18577099</v>
      </c>
      <c r="F276" s="2">
        <f>AVERAGE(Pop1_low_severity!F276,Pop1_high_severity!F276,Pop2_low_severity!F276,Pop2_high_severity!F276)</f>
        <v>25793</v>
      </c>
      <c r="G276" s="2">
        <f>AVERAGE(Pop1_low_severity!G276,Pop1_high_severity!G276,Pop2_low_severity!G276,Pop2_high_severity!G276)</f>
        <v>116</v>
      </c>
      <c r="H276" s="2">
        <f>AVERAGE(Pop1_low_severity!H276,Pop1_high_severity!H276,Pop2_low_severity!H276,Pop2_high_severity!H276)</f>
        <v>15</v>
      </c>
      <c r="I276" s="2">
        <f>AVERAGE(Pop1_low_severity!I276,Pop1_high_severity!I276,Pop2_low_severity!I276,Pop2_high_severity!I276)</f>
        <v>57513431.904108196</v>
      </c>
      <c r="J276" s="2">
        <f>AVERAGE(Pop1_low_severity!J276,Pop1_high_severity!J276,Pop2_low_severity!J276,Pop2_high_severity!J276)</f>
        <v>15782344361.368425</v>
      </c>
      <c r="K276" s="2">
        <f>AVERAGE(Pop1_low_severity!K276,Pop1_high_severity!K276,Pop2_low_severity!K276,Pop2_high_severity!K276)</f>
        <v>401741</v>
      </c>
      <c r="L276" s="2">
        <f>AVERAGE(Pop1_low_severity!L276,Pop1_high_severity!L276,Pop2_low_severity!L276,Pop2_high_severity!L276)</f>
        <v>1</v>
      </c>
      <c r="M276" s="2">
        <f t="shared" si="12"/>
        <v>2020</v>
      </c>
      <c r="N276">
        <f t="shared" si="13"/>
        <v>4</v>
      </c>
      <c r="O276" t="str">
        <f t="shared" si="14"/>
        <v>2020 Q4</v>
      </c>
    </row>
    <row r="277" spans="1:15">
      <c r="A277" s="3">
        <v>44108</v>
      </c>
      <c r="B277" s="2">
        <f>AVERAGE(Pop1_low_severity!B277,Pop1_high_severity!B277,Pop2_low_severity!B277,Pop2_high_severity!B277)</f>
        <v>3514</v>
      </c>
      <c r="C277" s="2">
        <f>AVERAGE(Pop1_low_severity!C277,Pop1_high_severity!C277,Pop2_low_severity!C277,Pop2_high_severity!C277)</f>
        <v>362</v>
      </c>
      <c r="D277" s="2">
        <f>AVERAGE(Pop1_low_severity!D277,Pop1_high_severity!D277,Pop2_low_severity!D277,Pop2_high_severity!D277)</f>
        <v>2624762.4647500725</v>
      </c>
      <c r="E277" s="2">
        <f>AVERAGE(Pop1_low_severity!E277,Pop1_high_severity!E277,Pop2_low_severity!E277,Pop2_high_severity!E277)</f>
        <v>439808291.64252102</v>
      </c>
      <c r="F277" s="2">
        <f>AVERAGE(Pop1_low_severity!F277,Pop1_high_severity!F277,Pop2_low_severity!F277,Pop2_high_severity!F277)</f>
        <v>26049</v>
      </c>
      <c r="G277" s="2">
        <f>AVERAGE(Pop1_low_severity!G277,Pop1_high_severity!G277,Pop2_low_severity!G277,Pop2_high_severity!G277)</f>
        <v>106</v>
      </c>
      <c r="H277" s="2">
        <f>AVERAGE(Pop1_low_severity!H277,Pop1_high_severity!H277,Pop2_low_severity!H277,Pop2_high_severity!H277)</f>
        <v>10</v>
      </c>
      <c r="I277" s="2">
        <f>AVERAGE(Pop1_low_severity!I277,Pop1_high_severity!I277,Pop2_low_severity!I277,Pop2_high_severity!I277)</f>
        <v>57513939.988180831</v>
      </c>
      <c r="J277" s="2">
        <f>AVERAGE(Pop1_low_severity!J277,Pop1_high_severity!J277,Pop2_low_severity!J277,Pop2_high_severity!J277)</f>
        <v>15839858301.429125</v>
      </c>
      <c r="K277" s="2">
        <f>AVERAGE(Pop1_low_severity!K277,Pop1_high_severity!K277,Pop2_low_severity!K277,Pop2_high_severity!K277)</f>
        <v>401751</v>
      </c>
      <c r="L277" s="2">
        <f>AVERAGE(Pop1_low_severity!L277,Pop1_high_severity!L277,Pop2_low_severity!L277,Pop2_high_severity!L277)</f>
        <v>0</v>
      </c>
      <c r="M277" s="2">
        <f t="shared" si="12"/>
        <v>2020</v>
      </c>
      <c r="N277">
        <f t="shared" si="13"/>
        <v>4</v>
      </c>
      <c r="O277" t="str">
        <f t="shared" si="14"/>
        <v>2020 Q4</v>
      </c>
    </row>
    <row r="278" spans="1:15">
      <c r="A278" s="3">
        <v>44109</v>
      </c>
      <c r="B278" s="2">
        <f>AVERAGE(Pop1_low_severity!B278,Pop1_high_severity!B278,Pop2_low_severity!B278,Pop2_high_severity!B278)</f>
        <v>1850</v>
      </c>
      <c r="C278" s="2">
        <f>AVERAGE(Pop1_low_severity!C278,Pop1_high_severity!C278,Pop2_low_severity!C278,Pop2_high_severity!C278)</f>
        <v>189</v>
      </c>
      <c r="D278" s="2">
        <f>AVERAGE(Pop1_low_severity!D278,Pop1_high_severity!D278,Pop2_low_severity!D278,Pop2_high_severity!D278)</f>
        <v>2632344.0800923523</v>
      </c>
      <c r="E278" s="2">
        <f>AVERAGE(Pop1_low_severity!E278,Pop1_high_severity!E278,Pop2_low_severity!E278,Pop2_high_severity!E278)</f>
        <v>442440635.71811324</v>
      </c>
      <c r="F278" s="2">
        <f>AVERAGE(Pop1_low_severity!F278,Pop1_high_severity!F278,Pop2_low_severity!F278,Pop2_high_severity!F278)</f>
        <v>26126</v>
      </c>
      <c r="G278" s="2">
        <f>AVERAGE(Pop1_low_severity!G278,Pop1_high_severity!G278,Pop2_low_severity!G278,Pop2_high_severity!G278)</f>
        <v>112</v>
      </c>
      <c r="H278" s="2">
        <f>AVERAGE(Pop1_low_severity!H278,Pop1_high_severity!H278,Pop2_low_severity!H278,Pop2_high_severity!H278)</f>
        <v>7</v>
      </c>
      <c r="I278" s="2">
        <f>AVERAGE(Pop1_low_severity!I278,Pop1_high_severity!I278,Pop2_low_severity!I278,Pop2_high_severity!I278)</f>
        <v>57514404.775334127</v>
      </c>
      <c r="J278" s="2">
        <f>AVERAGE(Pop1_low_severity!J278,Pop1_high_severity!J278,Pop2_low_severity!J278,Pop2_high_severity!J278)</f>
        <v>15897372706.134476</v>
      </c>
      <c r="K278" s="2">
        <f>AVERAGE(Pop1_low_severity!K278,Pop1_high_severity!K278,Pop2_low_severity!K278,Pop2_high_severity!K278)</f>
        <v>401758</v>
      </c>
      <c r="L278" s="2">
        <f>AVERAGE(Pop1_low_severity!L278,Pop1_high_severity!L278,Pop2_low_severity!L278,Pop2_high_severity!L278)</f>
        <v>0</v>
      </c>
      <c r="M278" s="2">
        <f t="shared" si="12"/>
        <v>2020</v>
      </c>
      <c r="N278">
        <f t="shared" si="13"/>
        <v>4</v>
      </c>
      <c r="O278" t="str">
        <f t="shared" si="14"/>
        <v>2020 Q4</v>
      </c>
    </row>
    <row r="279" spans="1:15">
      <c r="A279" s="3">
        <v>44110</v>
      </c>
      <c r="B279" s="2">
        <f>AVERAGE(Pop1_low_severity!B279,Pop1_high_severity!B279,Pop2_low_severity!B279,Pop2_high_severity!B279)</f>
        <v>3864</v>
      </c>
      <c r="C279" s="2">
        <f>AVERAGE(Pop1_low_severity!C279,Pop1_high_severity!C279,Pop2_low_severity!C279,Pop2_high_severity!C279)</f>
        <v>379</v>
      </c>
      <c r="D279" s="2">
        <f>AVERAGE(Pop1_low_severity!D279,Pop1_high_severity!D279,Pop2_low_severity!D279,Pop2_high_severity!D279)</f>
        <v>2657037.4759947849</v>
      </c>
      <c r="E279" s="2">
        <f>AVERAGE(Pop1_low_severity!E279,Pop1_high_severity!E279,Pop2_low_severity!E279,Pop2_high_severity!E279)</f>
        <v>445097673.19885856</v>
      </c>
      <c r="F279" s="2">
        <f>AVERAGE(Pop1_low_severity!F279,Pop1_high_severity!F279,Pop2_low_severity!F279,Pop2_high_severity!F279)</f>
        <v>26365</v>
      </c>
      <c r="G279" s="2">
        <f>AVERAGE(Pop1_low_severity!G279,Pop1_high_severity!G279,Pop2_low_severity!G279,Pop2_high_severity!G279)</f>
        <v>140</v>
      </c>
      <c r="H279" s="2">
        <f>AVERAGE(Pop1_low_severity!H279,Pop1_high_severity!H279,Pop2_low_severity!H279,Pop2_high_severity!H279)</f>
        <v>5</v>
      </c>
      <c r="I279" s="2">
        <f>AVERAGE(Pop1_low_severity!I279,Pop1_high_severity!I279,Pop2_low_severity!I279,Pop2_high_severity!I279)</f>
        <v>57514718.680598229</v>
      </c>
      <c r="J279" s="2">
        <f>AVERAGE(Pop1_low_severity!J279,Pop1_high_severity!J279,Pop2_low_severity!J279,Pop2_high_severity!J279)</f>
        <v>15954887424.885052</v>
      </c>
      <c r="K279" s="2">
        <f>AVERAGE(Pop1_low_severity!K279,Pop1_high_severity!K279,Pop2_low_severity!K279,Pop2_high_severity!K279)</f>
        <v>401762</v>
      </c>
      <c r="L279" s="2">
        <f>AVERAGE(Pop1_low_severity!L279,Pop1_high_severity!L279,Pop2_low_severity!L279,Pop2_high_severity!L279)</f>
        <v>1</v>
      </c>
      <c r="M279" s="2">
        <f t="shared" si="12"/>
        <v>2020</v>
      </c>
      <c r="N279">
        <f t="shared" si="13"/>
        <v>4</v>
      </c>
      <c r="O279" t="str">
        <f t="shared" si="14"/>
        <v>2020 Q4</v>
      </c>
    </row>
    <row r="280" spans="1:15">
      <c r="A280" s="3">
        <v>44111</v>
      </c>
      <c r="B280" s="2">
        <f>AVERAGE(Pop1_low_severity!B280,Pop1_high_severity!B280,Pop2_low_severity!B280,Pop2_high_severity!B280)</f>
        <v>5738</v>
      </c>
      <c r="C280" s="2">
        <f>AVERAGE(Pop1_low_severity!C280,Pop1_high_severity!C280,Pop2_low_severity!C280,Pop2_high_severity!C280)</f>
        <v>544</v>
      </c>
      <c r="D280" s="2">
        <f>AVERAGE(Pop1_low_severity!D280,Pop1_high_severity!D280,Pop2_low_severity!D280,Pop2_high_severity!D280)</f>
        <v>2697156.3272509775</v>
      </c>
      <c r="E280" s="2">
        <f>AVERAGE(Pop1_low_severity!E280,Pop1_high_severity!E280,Pop2_low_severity!E280,Pop2_high_severity!E280)</f>
        <v>447794829.52860928</v>
      </c>
      <c r="F280" s="2">
        <f>AVERAGE(Pop1_low_severity!F280,Pop1_high_severity!F280,Pop2_low_severity!F280,Pop2_high_severity!F280)</f>
        <v>26781</v>
      </c>
      <c r="G280" s="2">
        <f>AVERAGE(Pop1_low_severity!G280,Pop1_high_severity!G280,Pop2_low_severity!G280,Pop2_high_severity!G280)</f>
        <v>128</v>
      </c>
      <c r="H280" s="2">
        <f>AVERAGE(Pop1_low_severity!H280,Pop1_high_severity!H280,Pop2_low_severity!H280,Pop2_high_severity!H280)</f>
        <v>10</v>
      </c>
      <c r="I280" s="2">
        <f>AVERAGE(Pop1_low_severity!I280,Pop1_high_severity!I280,Pop2_low_severity!I280,Pop2_high_severity!I280)</f>
        <v>57516239.269975573</v>
      </c>
      <c r="J280" s="2">
        <f>AVERAGE(Pop1_low_severity!J280,Pop1_high_severity!J280,Pop2_low_severity!J280,Pop2_high_severity!J280)</f>
        <v>16012403664.045025</v>
      </c>
      <c r="K280" s="2">
        <f>AVERAGE(Pop1_low_severity!K280,Pop1_high_severity!K280,Pop2_low_severity!K280,Pop2_high_severity!K280)</f>
        <v>401772</v>
      </c>
      <c r="L280" s="2">
        <f>AVERAGE(Pop1_low_severity!L280,Pop1_high_severity!L280,Pop2_low_severity!L280,Pop2_high_severity!L280)</f>
        <v>0</v>
      </c>
      <c r="M280" s="2">
        <f t="shared" si="12"/>
        <v>2020</v>
      </c>
      <c r="N280">
        <f t="shared" si="13"/>
        <v>4</v>
      </c>
      <c r="O280" t="str">
        <f t="shared" si="14"/>
        <v>2020 Q4</v>
      </c>
    </row>
    <row r="281" spans="1:15">
      <c r="A281" s="3">
        <v>44112</v>
      </c>
      <c r="B281" s="2">
        <f>AVERAGE(Pop1_low_severity!B281,Pop1_high_severity!B281,Pop2_low_severity!B281,Pop2_high_severity!B281)</f>
        <v>7200</v>
      </c>
      <c r="C281" s="2">
        <f>AVERAGE(Pop1_low_severity!C281,Pop1_high_severity!C281,Pop2_low_severity!C281,Pop2_high_severity!C281)</f>
        <v>682</v>
      </c>
      <c r="D281" s="2">
        <f>AVERAGE(Pop1_low_severity!D281,Pop1_high_severity!D281,Pop2_low_severity!D281,Pop2_high_severity!D281)</f>
        <v>2755926.5778270429</v>
      </c>
      <c r="E281" s="2">
        <f>AVERAGE(Pop1_low_severity!E281,Pop1_high_severity!E281,Pop2_low_severity!E281,Pop2_high_severity!E281)</f>
        <v>450550756.11493647</v>
      </c>
      <c r="F281" s="2">
        <f>AVERAGE(Pop1_low_severity!F281,Pop1_high_severity!F281,Pop2_low_severity!F281,Pop2_high_severity!F281)</f>
        <v>27361</v>
      </c>
      <c r="G281" s="2">
        <f>AVERAGE(Pop1_low_severity!G281,Pop1_high_severity!G281,Pop2_low_severity!G281,Pop2_high_severity!G281)</f>
        <v>102</v>
      </c>
      <c r="H281" s="2">
        <f>AVERAGE(Pop1_low_severity!H281,Pop1_high_severity!H281,Pop2_low_severity!H281,Pop2_high_severity!H281)</f>
        <v>9</v>
      </c>
      <c r="I281" s="2">
        <f>AVERAGE(Pop1_low_severity!I281,Pop1_high_severity!I281,Pop2_low_severity!I281,Pop2_high_severity!I281)</f>
        <v>57517182.393905528</v>
      </c>
      <c r="J281" s="2">
        <f>AVERAGE(Pop1_low_severity!J281,Pop1_high_severity!J281,Pop2_low_severity!J281,Pop2_high_severity!J281)</f>
        <v>16069920846.53145</v>
      </c>
      <c r="K281" s="2">
        <f>AVERAGE(Pop1_low_severity!K281,Pop1_high_severity!K281,Pop2_low_severity!K281,Pop2_high_severity!K281)</f>
        <v>401781</v>
      </c>
      <c r="L281" s="2">
        <f>AVERAGE(Pop1_low_severity!L281,Pop1_high_severity!L281,Pop2_low_severity!L281,Pop2_high_severity!L281)</f>
        <v>0</v>
      </c>
      <c r="M281" s="2">
        <f t="shared" si="12"/>
        <v>2020</v>
      </c>
      <c r="N281">
        <f t="shared" si="13"/>
        <v>4</v>
      </c>
      <c r="O281" t="str">
        <f t="shared" si="14"/>
        <v>2020 Q4</v>
      </c>
    </row>
    <row r="282" spans="1:15">
      <c r="A282" s="3">
        <v>44113</v>
      </c>
      <c r="B282" s="2">
        <f>AVERAGE(Pop1_low_severity!B282,Pop1_high_severity!B282,Pop2_low_severity!B282,Pop2_high_severity!B282)</f>
        <v>7477</v>
      </c>
      <c r="C282" s="2">
        <f>AVERAGE(Pop1_low_severity!C282,Pop1_high_severity!C282,Pop2_low_severity!C282,Pop2_high_severity!C282)</f>
        <v>736</v>
      </c>
      <c r="D282" s="2">
        <f>AVERAGE(Pop1_low_severity!D282,Pop1_high_severity!D282,Pop2_low_severity!D282,Pop2_high_severity!D282)</f>
        <v>2821262.0136991572</v>
      </c>
      <c r="E282" s="2">
        <f>AVERAGE(Pop1_low_severity!E282,Pop1_high_severity!E282,Pop2_low_severity!E282,Pop2_high_severity!E282)</f>
        <v>453372018.13238549</v>
      </c>
      <c r="F282" s="2">
        <f>AVERAGE(Pop1_low_severity!F282,Pop1_high_severity!F282,Pop2_low_severity!F282,Pop2_high_severity!F282)</f>
        <v>28002</v>
      </c>
      <c r="G282" s="2">
        <f>AVERAGE(Pop1_low_severity!G282,Pop1_high_severity!G282,Pop2_low_severity!G282,Pop2_high_severity!G282)</f>
        <v>95</v>
      </c>
      <c r="H282" s="2">
        <f>AVERAGE(Pop1_low_severity!H282,Pop1_high_severity!H282,Pop2_low_severity!H282,Pop2_high_severity!H282)</f>
        <v>2</v>
      </c>
      <c r="I282" s="2">
        <f>AVERAGE(Pop1_low_severity!I282,Pop1_high_severity!I282,Pop2_low_severity!I282,Pop2_high_severity!I282)</f>
        <v>57516545.368827976</v>
      </c>
      <c r="J282" s="2">
        <f>AVERAGE(Pop1_low_severity!J282,Pop1_high_severity!J282,Pop2_low_severity!J282,Pop2_high_severity!J282)</f>
        <v>16127437391.880249</v>
      </c>
      <c r="K282" s="2">
        <f>AVERAGE(Pop1_low_severity!K282,Pop1_high_severity!K282,Pop2_low_severity!K282,Pop2_high_severity!K282)</f>
        <v>401783</v>
      </c>
      <c r="L282" s="2">
        <f>AVERAGE(Pop1_low_severity!L282,Pop1_high_severity!L282,Pop2_low_severity!L282,Pop2_high_severity!L282)</f>
        <v>0</v>
      </c>
      <c r="M282" s="2">
        <f t="shared" si="12"/>
        <v>2020</v>
      </c>
      <c r="N282">
        <f t="shared" si="13"/>
        <v>4</v>
      </c>
      <c r="O282" t="str">
        <f t="shared" si="14"/>
        <v>2020 Q4</v>
      </c>
    </row>
    <row r="283" spans="1:15">
      <c r="A283" s="3">
        <v>44114</v>
      </c>
      <c r="B283" s="2">
        <f>AVERAGE(Pop1_low_severity!B283,Pop1_high_severity!B283,Pop2_low_severity!B283,Pop2_high_severity!B283)</f>
        <v>8111</v>
      </c>
      <c r="C283" s="2">
        <f>AVERAGE(Pop1_low_severity!C283,Pop1_high_severity!C283,Pop2_low_severity!C283,Pop2_high_severity!C283)</f>
        <v>824</v>
      </c>
      <c r="D283" s="2">
        <f>AVERAGE(Pop1_low_severity!D283,Pop1_high_severity!D283,Pop2_low_severity!D283,Pop2_high_severity!D283)</f>
        <v>2892289.2449926627</v>
      </c>
      <c r="E283" s="2">
        <f>AVERAGE(Pop1_low_severity!E283,Pop1_high_severity!E283,Pop2_low_severity!E283,Pop2_high_severity!E283)</f>
        <v>456264307.3711282</v>
      </c>
      <c r="F283" s="2">
        <f>AVERAGE(Pop1_low_severity!F283,Pop1_high_severity!F283,Pop2_low_severity!F283,Pop2_high_severity!F283)</f>
        <v>28722</v>
      </c>
      <c r="G283" s="2">
        <f>AVERAGE(Pop1_low_severity!G283,Pop1_high_severity!G283,Pop2_low_severity!G283,Pop2_high_severity!G283)</f>
        <v>104</v>
      </c>
      <c r="H283" s="2">
        <f>AVERAGE(Pop1_low_severity!H283,Pop1_high_severity!H283,Pop2_low_severity!H283,Pop2_high_severity!H283)</f>
        <v>5</v>
      </c>
      <c r="I283" s="2">
        <f>AVERAGE(Pop1_low_severity!I283,Pop1_high_severity!I283,Pop2_low_severity!I283,Pop2_high_severity!I283)</f>
        <v>57517166.774000578</v>
      </c>
      <c r="J283" s="2">
        <f>AVERAGE(Pop1_low_severity!J283,Pop1_high_severity!J283,Pop2_low_severity!J283,Pop2_high_severity!J283)</f>
        <v>16184954558.646751</v>
      </c>
      <c r="K283" s="2">
        <f>AVERAGE(Pop1_low_severity!K283,Pop1_high_severity!K283,Pop2_low_severity!K283,Pop2_high_severity!K283)</f>
        <v>401788</v>
      </c>
      <c r="L283" s="2">
        <f>AVERAGE(Pop1_low_severity!L283,Pop1_high_severity!L283,Pop2_low_severity!L283,Pop2_high_severity!L283)</f>
        <v>0</v>
      </c>
      <c r="M283" s="2">
        <f t="shared" si="12"/>
        <v>2020</v>
      </c>
      <c r="N283">
        <f t="shared" si="13"/>
        <v>4</v>
      </c>
      <c r="O283" t="str">
        <f t="shared" si="14"/>
        <v>2020 Q4</v>
      </c>
    </row>
    <row r="284" spans="1:15">
      <c r="A284" s="3">
        <v>44115</v>
      </c>
      <c r="B284" s="2">
        <f>AVERAGE(Pop1_low_severity!B284,Pop1_high_severity!B284,Pop2_low_severity!B284,Pop2_high_severity!B284)</f>
        <v>5802</v>
      </c>
      <c r="C284" s="2">
        <f>AVERAGE(Pop1_low_severity!C284,Pop1_high_severity!C284,Pop2_low_severity!C284,Pop2_high_severity!C284)</f>
        <v>588</v>
      </c>
      <c r="D284" s="2">
        <f>AVERAGE(Pop1_low_severity!D284,Pop1_high_severity!D284,Pop2_low_severity!D284,Pop2_high_severity!D284)</f>
        <v>2940863.5602438124</v>
      </c>
      <c r="E284" s="2">
        <f>AVERAGE(Pop1_low_severity!E284,Pop1_high_severity!E284,Pop2_low_severity!E284,Pop2_high_severity!E284)</f>
        <v>459205170.93837178</v>
      </c>
      <c r="F284" s="2">
        <f>AVERAGE(Pop1_low_severity!F284,Pop1_high_severity!F284,Pop2_low_severity!F284,Pop2_high_severity!F284)</f>
        <v>29199</v>
      </c>
      <c r="G284" s="2">
        <f>AVERAGE(Pop1_low_severity!G284,Pop1_high_severity!G284,Pop2_low_severity!G284,Pop2_high_severity!G284)</f>
        <v>111</v>
      </c>
      <c r="H284" s="2">
        <f>AVERAGE(Pop1_low_severity!H284,Pop1_high_severity!H284,Pop2_low_severity!H284,Pop2_high_severity!H284)</f>
        <v>4</v>
      </c>
      <c r="I284" s="2">
        <f>AVERAGE(Pop1_low_severity!I284,Pop1_high_severity!I284,Pop2_low_severity!I284,Pop2_high_severity!I284)</f>
        <v>57517410.88893415</v>
      </c>
      <c r="J284" s="2">
        <f>AVERAGE(Pop1_low_severity!J284,Pop1_high_severity!J284,Pop2_low_severity!J284,Pop2_high_severity!J284)</f>
        <v>16242471969.498224</v>
      </c>
      <c r="K284" s="2">
        <f>AVERAGE(Pop1_low_severity!K284,Pop1_high_severity!K284,Pop2_low_severity!K284,Pop2_high_severity!K284)</f>
        <v>401792</v>
      </c>
      <c r="L284" s="2">
        <f>AVERAGE(Pop1_low_severity!L284,Pop1_high_severity!L284,Pop2_low_severity!L284,Pop2_high_severity!L284)</f>
        <v>0</v>
      </c>
      <c r="M284" s="2">
        <f t="shared" si="12"/>
        <v>2020</v>
      </c>
      <c r="N284">
        <f t="shared" si="13"/>
        <v>4</v>
      </c>
      <c r="O284" t="str">
        <f t="shared" si="14"/>
        <v>2020 Q4</v>
      </c>
    </row>
    <row r="285" spans="1:15">
      <c r="A285" s="3">
        <v>44116</v>
      </c>
      <c r="B285" s="2">
        <f>AVERAGE(Pop1_low_severity!B285,Pop1_high_severity!B285,Pop2_low_severity!B285,Pop2_high_severity!B285)</f>
        <v>3640</v>
      </c>
      <c r="C285" s="2">
        <f>AVERAGE(Pop1_low_severity!C285,Pop1_high_severity!C285,Pop2_low_severity!C285,Pop2_high_severity!C285)</f>
        <v>343</v>
      </c>
      <c r="D285" s="2">
        <f>AVERAGE(Pop1_low_severity!D285,Pop1_high_severity!D285,Pop2_low_severity!D285,Pop2_high_severity!D285)</f>
        <v>2963268.3406719202</v>
      </c>
      <c r="E285" s="2">
        <f>AVERAGE(Pop1_low_severity!E285,Pop1_high_severity!E285,Pop2_low_severity!E285,Pop2_high_severity!E285)</f>
        <v>462168439.27629375</v>
      </c>
      <c r="F285" s="2">
        <f>AVERAGE(Pop1_low_severity!F285,Pop1_high_severity!F285,Pop2_low_severity!F285,Pop2_high_severity!F285)</f>
        <v>29418</v>
      </c>
      <c r="G285" s="2">
        <f>AVERAGE(Pop1_low_severity!G285,Pop1_high_severity!G285,Pop2_low_severity!G285,Pop2_high_severity!G285)</f>
        <v>124</v>
      </c>
      <c r="H285" s="2">
        <f>AVERAGE(Pop1_low_severity!H285,Pop1_high_severity!H285,Pop2_low_severity!H285,Pop2_high_severity!H285)</f>
        <v>13</v>
      </c>
      <c r="I285" s="2">
        <f>AVERAGE(Pop1_low_severity!I285,Pop1_high_severity!I285,Pop2_low_severity!I285,Pop2_high_severity!I285)</f>
        <v>57519664.864592172</v>
      </c>
      <c r="J285" s="2">
        <f>AVERAGE(Pop1_low_severity!J285,Pop1_high_severity!J285,Pop2_low_severity!J285,Pop2_high_severity!J285)</f>
        <v>16299991634.4153</v>
      </c>
      <c r="K285" s="2">
        <f>AVERAGE(Pop1_low_severity!K285,Pop1_high_severity!K285,Pop2_low_severity!K285,Pop2_high_severity!K285)</f>
        <v>401804</v>
      </c>
      <c r="L285" s="2">
        <f>AVERAGE(Pop1_low_severity!L285,Pop1_high_severity!L285,Pop2_low_severity!L285,Pop2_high_severity!L285)</f>
        <v>1</v>
      </c>
      <c r="M285" s="2">
        <f t="shared" si="12"/>
        <v>2020</v>
      </c>
      <c r="N285">
        <f t="shared" si="13"/>
        <v>4</v>
      </c>
      <c r="O285" t="str">
        <f t="shared" si="14"/>
        <v>2020 Q4</v>
      </c>
    </row>
    <row r="286" spans="1:15">
      <c r="A286" s="3">
        <v>44117</v>
      </c>
      <c r="B286" s="2">
        <f>AVERAGE(Pop1_low_severity!B286,Pop1_high_severity!B286,Pop2_low_severity!B286,Pop2_high_severity!B286)</f>
        <v>6707</v>
      </c>
      <c r="C286" s="2">
        <f>AVERAGE(Pop1_low_severity!C286,Pop1_high_severity!C286,Pop2_low_severity!C286,Pop2_high_severity!C286)</f>
        <v>691</v>
      </c>
      <c r="D286" s="2">
        <f>AVERAGE(Pop1_low_severity!D286,Pop1_high_severity!D286,Pop2_low_severity!D286,Pop2_high_severity!D286)</f>
        <v>3023835.6511523998</v>
      </c>
      <c r="E286" s="2">
        <f>AVERAGE(Pop1_low_severity!E286,Pop1_high_severity!E286,Pop2_low_severity!E286,Pop2_high_severity!E286)</f>
        <v>465192274.93069649</v>
      </c>
      <c r="F286" s="2">
        <f>AVERAGE(Pop1_low_severity!F286,Pop1_high_severity!F286,Pop2_low_severity!F286,Pop2_high_severity!F286)</f>
        <v>30017</v>
      </c>
      <c r="G286" s="2">
        <f>AVERAGE(Pop1_low_severity!G286,Pop1_high_severity!G286,Pop2_low_severity!G286,Pop2_high_severity!G286)</f>
        <v>92</v>
      </c>
      <c r="H286" s="2">
        <f>AVERAGE(Pop1_low_severity!H286,Pop1_high_severity!H286,Pop2_low_severity!H286,Pop2_high_severity!H286)</f>
        <v>2</v>
      </c>
      <c r="I286" s="2">
        <f>AVERAGE(Pop1_low_severity!I286,Pop1_high_severity!I286,Pop2_low_severity!I286,Pop2_high_severity!I286)</f>
        <v>57518860.860723376</v>
      </c>
      <c r="J286" s="2">
        <f>AVERAGE(Pop1_low_severity!J286,Pop1_high_severity!J286,Pop2_low_severity!J286,Pop2_high_severity!J286)</f>
        <v>16357510495.108524</v>
      </c>
      <c r="K286" s="2">
        <f>AVERAGE(Pop1_low_severity!K286,Pop1_high_severity!K286,Pop2_low_severity!K286,Pop2_high_severity!K286)</f>
        <v>401806</v>
      </c>
      <c r="L286" s="2">
        <f>AVERAGE(Pop1_low_severity!L286,Pop1_high_severity!L286,Pop2_low_severity!L286,Pop2_high_severity!L286)</f>
        <v>0</v>
      </c>
      <c r="M286" s="2">
        <f t="shared" si="12"/>
        <v>2020</v>
      </c>
      <c r="N286">
        <f t="shared" si="13"/>
        <v>4</v>
      </c>
      <c r="O286" t="str">
        <f t="shared" si="14"/>
        <v>2020 Q4</v>
      </c>
    </row>
    <row r="287" spans="1:15">
      <c r="A287" s="3">
        <v>44118</v>
      </c>
      <c r="B287" s="2">
        <f>AVERAGE(Pop1_low_severity!B287,Pop1_high_severity!B287,Pop2_low_severity!B287,Pop2_high_severity!B287)</f>
        <v>8584</v>
      </c>
      <c r="C287" s="2">
        <f>AVERAGE(Pop1_low_severity!C287,Pop1_high_severity!C287,Pop2_low_severity!C287,Pop2_high_severity!C287)</f>
        <v>837</v>
      </c>
      <c r="D287" s="2">
        <f>AVERAGE(Pop1_low_severity!D287,Pop1_high_severity!D287,Pop2_low_severity!D287,Pop2_high_severity!D287)</f>
        <v>3095943.98893876</v>
      </c>
      <c r="E287" s="2">
        <f>AVERAGE(Pop1_low_severity!E287,Pop1_high_severity!E287,Pop2_low_severity!E287,Pop2_high_severity!E287)</f>
        <v>468288218.897385</v>
      </c>
      <c r="F287" s="2">
        <f>AVERAGE(Pop1_low_severity!F287,Pop1_high_severity!F287,Pop2_low_severity!F287,Pop2_high_severity!F287)</f>
        <v>30736</v>
      </c>
      <c r="G287" s="2">
        <f>AVERAGE(Pop1_low_severity!G287,Pop1_high_severity!G287,Pop2_low_severity!G287,Pop2_high_severity!G287)</f>
        <v>118</v>
      </c>
      <c r="H287" s="2">
        <f>AVERAGE(Pop1_low_severity!H287,Pop1_high_severity!H287,Pop2_low_severity!H287,Pop2_high_severity!H287)</f>
        <v>8</v>
      </c>
      <c r="I287" s="2">
        <f>AVERAGE(Pop1_low_severity!I287,Pop1_high_severity!I287,Pop2_low_severity!I287,Pop2_high_severity!I287)</f>
        <v>57520127.211471647</v>
      </c>
      <c r="J287" s="2">
        <f>AVERAGE(Pop1_low_severity!J287,Pop1_high_severity!J287,Pop2_low_severity!J287,Pop2_high_severity!J287)</f>
        <v>16415030622.422501</v>
      </c>
      <c r="K287" s="2">
        <f>AVERAGE(Pop1_low_severity!K287,Pop1_high_severity!K287,Pop2_low_severity!K287,Pop2_high_severity!K287)</f>
        <v>401813</v>
      </c>
      <c r="L287" s="2">
        <f>AVERAGE(Pop1_low_severity!L287,Pop1_high_severity!L287,Pop2_low_severity!L287,Pop2_high_severity!L287)</f>
        <v>1</v>
      </c>
      <c r="M287" s="2">
        <f t="shared" si="12"/>
        <v>2020</v>
      </c>
      <c r="N287">
        <f t="shared" si="13"/>
        <v>4</v>
      </c>
      <c r="O287" t="str">
        <f t="shared" si="14"/>
        <v>2020 Q4</v>
      </c>
    </row>
    <row r="288" spans="1:15">
      <c r="A288" s="3">
        <v>44119</v>
      </c>
      <c r="B288" s="2">
        <f>AVERAGE(Pop1_low_severity!B288,Pop1_high_severity!B288,Pop2_low_severity!B288,Pop2_high_severity!B288)</f>
        <v>11596</v>
      </c>
      <c r="C288" s="2">
        <f>AVERAGE(Pop1_low_severity!C288,Pop1_high_severity!C288,Pop2_low_severity!C288,Pop2_high_severity!C288)</f>
        <v>1134</v>
      </c>
      <c r="D288" s="2">
        <f>AVERAGE(Pop1_low_severity!D288,Pop1_high_severity!D288,Pop2_low_severity!D288,Pop2_high_severity!D288)</f>
        <v>3199302.83206324</v>
      </c>
      <c r="E288" s="2">
        <f>AVERAGE(Pop1_low_severity!E288,Pop1_high_severity!E288,Pop2_low_severity!E288,Pop2_high_severity!E288)</f>
        <v>471487521.73494822</v>
      </c>
      <c r="F288" s="2">
        <f>AVERAGE(Pop1_low_severity!F288,Pop1_high_severity!F288,Pop2_low_severity!F288,Pop2_high_severity!F288)</f>
        <v>31753</v>
      </c>
      <c r="G288" s="2">
        <f>AVERAGE(Pop1_low_severity!G288,Pop1_high_severity!G288,Pop2_low_severity!G288,Pop2_high_severity!G288)</f>
        <v>117</v>
      </c>
      <c r="H288" s="2">
        <f>AVERAGE(Pop1_low_severity!H288,Pop1_high_severity!H288,Pop2_low_severity!H288,Pop2_high_severity!H288)</f>
        <v>7</v>
      </c>
      <c r="I288" s="2">
        <f>AVERAGE(Pop1_low_severity!I288,Pop1_high_severity!I288,Pop2_low_severity!I288,Pop2_high_severity!I288)</f>
        <v>57521073.072691977</v>
      </c>
      <c r="J288" s="2">
        <f>AVERAGE(Pop1_low_severity!J288,Pop1_high_severity!J288,Pop2_low_severity!J288,Pop2_high_severity!J288)</f>
        <v>16472551695.555201</v>
      </c>
      <c r="K288" s="2">
        <f>AVERAGE(Pop1_low_severity!K288,Pop1_high_severity!K288,Pop2_low_severity!K288,Pop2_high_severity!K288)</f>
        <v>401820</v>
      </c>
      <c r="L288" s="2">
        <f>AVERAGE(Pop1_low_severity!L288,Pop1_high_severity!L288,Pop2_low_severity!L288,Pop2_high_severity!L288)</f>
        <v>0</v>
      </c>
      <c r="M288" s="2">
        <f t="shared" si="12"/>
        <v>2020</v>
      </c>
      <c r="N288">
        <f t="shared" si="13"/>
        <v>4</v>
      </c>
      <c r="O288" t="str">
        <f t="shared" si="14"/>
        <v>2020 Q4</v>
      </c>
    </row>
    <row r="289" spans="1:15">
      <c r="A289" s="3">
        <v>44120</v>
      </c>
      <c r="B289" s="2">
        <f>AVERAGE(Pop1_low_severity!B289,Pop1_high_severity!B289,Pop2_low_severity!B289,Pop2_high_severity!B289)</f>
        <v>12644</v>
      </c>
      <c r="C289" s="2">
        <f>AVERAGE(Pop1_low_severity!C289,Pop1_high_severity!C289,Pop2_low_severity!C289,Pop2_high_severity!C289)</f>
        <v>1219</v>
      </c>
      <c r="D289" s="2">
        <f>AVERAGE(Pop1_low_severity!D289,Pop1_high_severity!D289,Pop2_low_severity!D289,Pop2_high_severity!D289)</f>
        <v>3310835.1533758803</v>
      </c>
      <c r="E289" s="2">
        <f>AVERAGE(Pop1_low_severity!E289,Pop1_high_severity!E289,Pop2_low_severity!E289,Pop2_high_severity!E289)</f>
        <v>474798356.88107431</v>
      </c>
      <c r="F289" s="2">
        <f>AVERAGE(Pop1_low_severity!F289,Pop1_high_severity!F289,Pop2_low_severity!F289,Pop2_high_severity!F289)</f>
        <v>32856</v>
      </c>
      <c r="G289" s="2">
        <f>AVERAGE(Pop1_low_severity!G289,Pop1_high_severity!G289,Pop2_low_severity!G289,Pop2_high_severity!G289)</f>
        <v>116</v>
      </c>
      <c r="H289" s="2">
        <f>AVERAGE(Pop1_low_severity!H289,Pop1_high_severity!H289,Pop2_low_severity!H289,Pop2_high_severity!H289)</f>
        <v>7</v>
      </c>
      <c r="I289" s="2">
        <f>AVERAGE(Pop1_low_severity!I289,Pop1_high_severity!I289,Pop2_low_severity!I289,Pop2_high_severity!I289)</f>
        <v>57521667.338723272</v>
      </c>
      <c r="J289" s="2">
        <f>AVERAGE(Pop1_low_severity!J289,Pop1_high_severity!J289,Pop2_low_severity!J289,Pop2_high_severity!J289)</f>
        <v>16530073362.781374</v>
      </c>
      <c r="K289" s="2">
        <f>AVERAGE(Pop1_low_severity!K289,Pop1_high_severity!K289,Pop2_low_severity!K289,Pop2_high_severity!K289)</f>
        <v>401826</v>
      </c>
      <c r="L289" s="2">
        <f>AVERAGE(Pop1_low_severity!L289,Pop1_high_severity!L289,Pop2_low_severity!L289,Pop2_high_severity!L289)</f>
        <v>1</v>
      </c>
      <c r="M289" s="2">
        <f t="shared" si="12"/>
        <v>2020</v>
      </c>
      <c r="N289">
        <f t="shared" si="13"/>
        <v>4</v>
      </c>
      <c r="O289" t="str">
        <f t="shared" si="14"/>
        <v>2020 Q4</v>
      </c>
    </row>
    <row r="290" spans="1:15">
      <c r="A290" s="3">
        <v>44121</v>
      </c>
      <c r="B290" s="2">
        <f>AVERAGE(Pop1_low_severity!B290,Pop1_high_severity!B290,Pop2_low_severity!B290,Pop2_high_severity!B290)</f>
        <v>12764</v>
      </c>
      <c r="C290" s="2">
        <f>AVERAGE(Pop1_low_severity!C290,Pop1_high_severity!C290,Pop2_low_severity!C290,Pop2_high_severity!C290)</f>
        <v>1338</v>
      </c>
      <c r="D290" s="2">
        <f>AVERAGE(Pop1_low_severity!D290,Pop1_high_severity!D290,Pop2_low_severity!D290,Pop2_high_severity!D290)</f>
        <v>3432398.3102967273</v>
      </c>
      <c r="E290" s="2">
        <f>AVERAGE(Pop1_low_severity!E290,Pop1_high_severity!E290,Pop2_low_severity!E290,Pop2_high_severity!E290)</f>
        <v>478230755.194121</v>
      </c>
      <c r="F290" s="2">
        <f>AVERAGE(Pop1_low_severity!F290,Pop1_high_severity!F290,Pop2_low_severity!F290,Pop2_high_severity!F290)</f>
        <v>34054</v>
      </c>
      <c r="G290" s="2">
        <f>AVERAGE(Pop1_low_severity!G290,Pop1_high_severity!G290,Pop2_low_severity!G290,Pop2_high_severity!G290)</f>
        <v>140</v>
      </c>
      <c r="H290" s="2">
        <f>AVERAGE(Pop1_low_severity!H290,Pop1_high_severity!H290,Pop2_low_severity!H290,Pop2_high_severity!H290)</f>
        <v>9</v>
      </c>
      <c r="I290" s="2">
        <f>AVERAGE(Pop1_low_severity!I290,Pop1_high_severity!I290,Pop2_low_severity!I290,Pop2_high_severity!I290)</f>
        <v>57522725.087982878</v>
      </c>
      <c r="J290" s="2">
        <f>AVERAGE(Pop1_low_severity!J290,Pop1_high_severity!J290,Pop2_low_severity!J290,Pop2_high_severity!J290)</f>
        <v>16587596087.9769</v>
      </c>
      <c r="K290" s="2">
        <f>AVERAGE(Pop1_low_severity!K290,Pop1_high_severity!K290,Pop2_low_severity!K290,Pop2_high_severity!K290)</f>
        <v>401835</v>
      </c>
      <c r="L290" s="2">
        <f>AVERAGE(Pop1_low_severity!L290,Pop1_high_severity!L290,Pop2_low_severity!L290,Pop2_high_severity!L290)</f>
        <v>0</v>
      </c>
      <c r="M290" s="2">
        <f t="shared" si="12"/>
        <v>2020</v>
      </c>
      <c r="N290">
        <f t="shared" si="13"/>
        <v>4</v>
      </c>
      <c r="O290" t="str">
        <f t="shared" si="14"/>
        <v>2020 Q4</v>
      </c>
    </row>
    <row r="291" spans="1:15">
      <c r="A291" s="3">
        <v>44122</v>
      </c>
      <c r="B291" s="2">
        <f>AVERAGE(Pop1_low_severity!B291,Pop1_high_severity!B291,Pop2_low_severity!B291,Pop2_high_severity!B291)</f>
        <v>9067</v>
      </c>
      <c r="C291" s="2">
        <f>AVERAGE(Pop1_low_severity!C291,Pop1_high_severity!C291,Pop2_low_severity!C291,Pop2_high_severity!C291)</f>
        <v>949</v>
      </c>
      <c r="D291" s="2">
        <f>AVERAGE(Pop1_low_severity!D291,Pop1_high_severity!D291,Pop2_low_severity!D291,Pop2_high_severity!D291)</f>
        <v>3517015.5136847752</v>
      </c>
      <c r="E291" s="2">
        <f>AVERAGE(Pop1_low_severity!E291,Pop1_high_severity!E291,Pop2_low_severity!E291,Pop2_high_severity!E291)</f>
        <v>481747770.72405601</v>
      </c>
      <c r="F291" s="2">
        <f>AVERAGE(Pop1_low_severity!F291,Pop1_high_severity!F291,Pop2_low_severity!F291,Pop2_high_severity!F291)</f>
        <v>34891</v>
      </c>
      <c r="G291" s="2">
        <f>AVERAGE(Pop1_low_severity!G291,Pop1_high_severity!G291,Pop2_low_severity!G291,Pop2_high_severity!G291)</f>
        <v>112</v>
      </c>
      <c r="H291" s="2">
        <f>AVERAGE(Pop1_low_severity!H291,Pop1_high_severity!H291,Pop2_low_severity!H291,Pop2_high_severity!H291)</f>
        <v>10</v>
      </c>
      <c r="I291" s="2">
        <f>AVERAGE(Pop1_low_severity!I291,Pop1_high_severity!I291,Pop2_low_severity!I291,Pop2_high_severity!I291)</f>
        <v>57523532.147881299</v>
      </c>
      <c r="J291" s="2">
        <f>AVERAGE(Pop1_low_severity!J291,Pop1_high_severity!J291,Pop2_low_severity!J291,Pop2_high_severity!J291)</f>
        <v>16645119620.149775</v>
      </c>
      <c r="K291" s="2">
        <f>AVERAGE(Pop1_low_severity!K291,Pop1_high_severity!K291,Pop2_low_severity!K291,Pop2_high_severity!K291)</f>
        <v>401845</v>
      </c>
      <c r="L291" s="2">
        <f>AVERAGE(Pop1_low_severity!L291,Pop1_high_severity!L291,Pop2_low_severity!L291,Pop2_high_severity!L291)</f>
        <v>0</v>
      </c>
      <c r="M291" s="2">
        <f t="shared" si="12"/>
        <v>2020</v>
      </c>
      <c r="N291">
        <f t="shared" si="13"/>
        <v>4</v>
      </c>
      <c r="O291" t="str">
        <f t="shared" si="14"/>
        <v>2020 Q4</v>
      </c>
    </row>
    <row r="292" spans="1:15">
      <c r="A292" s="3">
        <v>44123</v>
      </c>
      <c r="B292" s="2">
        <f>AVERAGE(Pop1_low_severity!B292,Pop1_high_severity!B292,Pop2_low_severity!B292,Pop2_high_severity!B292)</f>
        <v>5880</v>
      </c>
      <c r="C292" s="2">
        <f>AVERAGE(Pop1_low_severity!C292,Pop1_high_severity!C292,Pop2_low_severity!C292,Pop2_high_severity!C292)</f>
        <v>595</v>
      </c>
      <c r="D292" s="2">
        <f>AVERAGE(Pop1_low_severity!D292,Pop1_high_severity!D292,Pop2_low_severity!D292,Pop2_high_severity!D292)</f>
        <v>3564113.0319915172</v>
      </c>
      <c r="E292" s="2">
        <f>AVERAGE(Pop1_low_severity!E292,Pop1_high_severity!E292,Pop2_low_severity!E292,Pop2_high_severity!E292)</f>
        <v>485311883.73929727</v>
      </c>
      <c r="F292" s="2">
        <f>AVERAGE(Pop1_low_severity!F292,Pop1_high_severity!F292,Pop2_low_severity!F292,Pop2_high_severity!F292)</f>
        <v>35363</v>
      </c>
      <c r="G292" s="2">
        <f>AVERAGE(Pop1_low_severity!G292,Pop1_high_severity!G292,Pop2_low_severity!G292,Pop2_high_severity!G292)</f>
        <v>123</v>
      </c>
      <c r="H292" s="2">
        <f>AVERAGE(Pop1_low_severity!H292,Pop1_high_severity!H292,Pop2_low_severity!H292,Pop2_high_severity!H292)</f>
        <v>6</v>
      </c>
      <c r="I292" s="2">
        <f>AVERAGE(Pop1_low_severity!I292,Pop1_high_severity!I292,Pop2_low_severity!I292,Pop2_high_severity!I292)</f>
        <v>57523987.461987525</v>
      </c>
      <c r="J292" s="2">
        <f>AVERAGE(Pop1_low_severity!J292,Pop1_high_severity!J292,Pop2_low_severity!J292,Pop2_high_severity!J292)</f>
        <v>16702643607.619251</v>
      </c>
      <c r="K292" s="2">
        <f>AVERAGE(Pop1_low_severity!K292,Pop1_high_severity!K292,Pop2_low_severity!K292,Pop2_high_severity!K292)</f>
        <v>401850</v>
      </c>
      <c r="L292" s="2">
        <f>AVERAGE(Pop1_low_severity!L292,Pop1_high_severity!L292,Pop2_low_severity!L292,Pop2_high_severity!L292)</f>
        <v>1</v>
      </c>
      <c r="M292" s="2">
        <f t="shared" si="12"/>
        <v>2020</v>
      </c>
      <c r="N292">
        <f t="shared" si="13"/>
        <v>4</v>
      </c>
      <c r="O292" t="str">
        <f t="shared" si="14"/>
        <v>2020 Q4</v>
      </c>
    </row>
    <row r="293" spans="1:15">
      <c r="A293" s="3">
        <v>44124</v>
      </c>
      <c r="B293" s="2">
        <f>AVERAGE(Pop1_low_severity!B293,Pop1_high_severity!B293,Pop2_low_severity!B293,Pop2_high_severity!B293)</f>
        <v>10325</v>
      </c>
      <c r="C293" s="2">
        <f>AVERAGE(Pop1_low_severity!C293,Pop1_high_severity!C293,Pop2_low_severity!C293,Pop2_high_severity!C293)</f>
        <v>955</v>
      </c>
      <c r="D293" s="2">
        <f>AVERAGE(Pop1_low_severity!D293,Pop1_high_severity!D293,Pop2_low_severity!D293,Pop2_high_severity!D293)</f>
        <v>3647457.4524722025</v>
      </c>
      <c r="E293" s="2">
        <f>AVERAGE(Pop1_low_severity!E293,Pop1_high_severity!E293,Pop2_low_severity!E293,Pop2_high_severity!E293)</f>
        <v>488959341.20176953</v>
      </c>
      <c r="F293" s="2">
        <f>AVERAGE(Pop1_low_severity!F293,Pop1_high_severity!F293,Pop2_low_severity!F293,Pop2_high_severity!F293)</f>
        <v>36186</v>
      </c>
      <c r="G293" s="2">
        <f>AVERAGE(Pop1_low_severity!G293,Pop1_high_severity!G293,Pop2_low_severity!G293,Pop2_high_severity!G293)</f>
        <v>132</v>
      </c>
      <c r="H293" s="2">
        <f>AVERAGE(Pop1_low_severity!H293,Pop1_high_severity!H293,Pop2_low_severity!H293,Pop2_high_severity!H293)</f>
        <v>12</v>
      </c>
      <c r="I293" s="2">
        <f>AVERAGE(Pop1_low_severity!I293,Pop1_high_severity!I293,Pop2_low_severity!I293,Pop2_high_severity!I293)</f>
        <v>57526294.618283674</v>
      </c>
      <c r="J293" s="2">
        <f>AVERAGE(Pop1_low_severity!J293,Pop1_high_severity!J293,Pop2_low_severity!J293,Pop2_high_severity!J293)</f>
        <v>16760169902.12505</v>
      </c>
      <c r="K293" s="2">
        <f>AVERAGE(Pop1_low_severity!K293,Pop1_high_severity!K293,Pop2_low_severity!K293,Pop2_high_severity!K293)</f>
        <v>401862</v>
      </c>
      <c r="L293" s="2">
        <f>AVERAGE(Pop1_low_severity!L293,Pop1_high_severity!L293,Pop2_low_severity!L293,Pop2_high_severity!L293)</f>
        <v>0</v>
      </c>
      <c r="M293" s="2">
        <f t="shared" si="12"/>
        <v>2020</v>
      </c>
      <c r="N293">
        <f t="shared" si="13"/>
        <v>4</v>
      </c>
      <c r="O293" t="str">
        <f t="shared" si="14"/>
        <v>2020 Q4</v>
      </c>
    </row>
    <row r="294" spans="1:15">
      <c r="A294" s="3">
        <v>44125</v>
      </c>
      <c r="B294" s="2">
        <f>AVERAGE(Pop1_low_severity!B294,Pop1_high_severity!B294,Pop2_low_severity!B294,Pop2_high_severity!B294)</f>
        <v>15096</v>
      </c>
      <c r="C294" s="2">
        <f>AVERAGE(Pop1_low_severity!C294,Pop1_high_severity!C294,Pop2_low_severity!C294,Pop2_high_severity!C294)</f>
        <v>1532</v>
      </c>
      <c r="D294" s="2">
        <f>AVERAGE(Pop1_low_severity!D294,Pop1_high_severity!D294,Pop2_low_severity!D294,Pop2_high_severity!D294)</f>
        <v>3793035.4281561347</v>
      </c>
      <c r="E294" s="2">
        <f>AVERAGE(Pop1_low_severity!E294,Pop1_high_severity!E294,Pop2_low_severity!E294,Pop2_high_severity!E294)</f>
        <v>492752376.63842553</v>
      </c>
      <c r="F294" s="2">
        <f>AVERAGE(Pop1_low_severity!F294,Pop1_high_severity!F294,Pop2_low_severity!F294,Pop2_high_severity!F294)</f>
        <v>37611</v>
      </c>
      <c r="G294" s="2">
        <f>AVERAGE(Pop1_low_severity!G294,Pop1_high_severity!G294,Pop2_low_severity!G294,Pop2_high_severity!G294)</f>
        <v>107</v>
      </c>
      <c r="H294" s="2">
        <f>AVERAGE(Pop1_low_severity!H294,Pop1_high_severity!H294,Pop2_low_severity!H294,Pop2_high_severity!H294)</f>
        <v>8</v>
      </c>
      <c r="I294" s="2">
        <f>AVERAGE(Pop1_low_severity!I294,Pop1_high_severity!I294,Pop2_low_severity!I294,Pop2_high_severity!I294)</f>
        <v>57526335.861829475</v>
      </c>
      <c r="J294" s="2">
        <f>AVERAGE(Pop1_low_severity!J294,Pop1_high_severity!J294,Pop2_low_severity!J294,Pop2_high_severity!J294)</f>
        <v>16817696238.121849</v>
      </c>
      <c r="K294" s="2">
        <f>AVERAGE(Pop1_low_severity!K294,Pop1_high_severity!K294,Pop2_low_severity!K294,Pop2_high_severity!K294)</f>
        <v>401870</v>
      </c>
      <c r="L294" s="2">
        <f>AVERAGE(Pop1_low_severity!L294,Pop1_high_severity!L294,Pop2_low_severity!L294,Pop2_high_severity!L294)</f>
        <v>0</v>
      </c>
      <c r="M294" s="2">
        <f t="shared" si="12"/>
        <v>2020</v>
      </c>
      <c r="N294">
        <f t="shared" si="13"/>
        <v>4</v>
      </c>
      <c r="O294" t="str">
        <f t="shared" si="14"/>
        <v>2020 Q4</v>
      </c>
    </row>
    <row r="295" spans="1:15">
      <c r="A295" s="3">
        <v>44126</v>
      </c>
      <c r="B295" s="2">
        <f>AVERAGE(Pop1_low_severity!B295,Pop1_high_severity!B295,Pop2_low_severity!B295,Pop2_high_severity!B295)</f>
        <v>19841</v>
      </c>
      <c r="C295" s="2">
        <f>AVERAGE(Pop1_low_severity!C295,Pop1_high_severity!C295,Pop2_low_severity!C295,Pop2_high_severity!C295)</f>
        <v>1981</v>
      </c>
      <c r="D295" s="2">
        <f>AVERAGE(Pop1_low_severity!D295,Pop1_high_severity!D295,Pop2_low_severity!D295,Pop2_high_severity!D295)</f>
        <v>3979766.2267112099</v>
      </c>
      <c r="E295" s="2">
        <f>AVERAGE(Pop1_low_severity!E295,Pop1_high_severity!E295,Pop2_low_severity!E295,Pop2_high_severity!E295)</f>
        <v>496732142.86213678</v>
      </c>
      <c r="F295" s="2">
        <f>AVERAGE(Pop1_low_severity!F295,Pop1_high_severity!F295,Pop2_low_severity!F295,Pop2_high_severity!F295)</f>
        <v>39445</v>
      </c>
      <c r="G295" s="2">
        <f>AVERAGE(Pop1_low_severity!G295,Pop1_high_severity!G295,Pop2_low_severity!G295,Pop2_high_severity!G295)</f>
        <v>147</v>
      </c>
      <c r="H295" s="2">
        <f>AVERAGE(Pop1_low_severity!H295,Pop1_high_severity!H295,Pop2_low_severity!H295,Pop2_high_severity!H295)</f>
        <v>13</v>
      </c>
      <c r="I295" s="2">
        <f>AVERAGE(Pop1_low_severity!I295,Pop1_high_severity!I295,Pop2_low_severity!I295,Pop2_high_severity!I295)</f>
        <v>57528092.863843307</v>
      </c>
      <c r="J295" s="2">
        <f>AVERAGE(Pop1_low_severity!J295,Pop1_high_severity!J295,Pop2_low_severity!J295,Pop2_high_severity!J295)</f>
        <v>16875224330.758224</v>
      </c>
      <c r="K295" s="2">
        <f>AVERAGE(Pop1_low_severity!K295,Pop1_high_severity!K295,Pop2_low_severity!K295,Pop2_high_severity!K295)</f>
        <v>401882</v>
      </c>
      <c r="L295" s="2">
        <f>AVERAGE(Pop1_low_severity!L295,Pop1_high_severity!L295,Pop2_low_severity!L295,Pop2_high_severity!L295)</f>
        <v>1</v>
      </c>
      <c r="M295" s="2">
        <f t="shared" si="12"/>
        <v>2020</v>
      </c>
      <c r="N295">
        <f t="shared" si="13"/>
        <v>4</v>
      </c>
      <c r="O295" t="str">
        <f t="shared" si="14"/>
        <v>2020 Q4</v>
      </c>
    </row>
    <row r="296" spans="1:15">
      <c r="A296" s="3">
        <v>44127</v>
      </c>
      <c r="B296" s="2">
        <f>AVERAGE(Pop1_low_severity!B296,Pop1_high_severity!B296,Pop2_low_severity!B296,Pop2_high_severity!B296)</f>
        <v>22254</v>
      </c>
      <c r="C296" s="2">
        <f>AVERAGE(Pop1_low_severity!C296,Pop1_high_severity!C296,Pop2_low_severity!C296,Pop2_high_severity!C296)</f>
        <v>2154</v>
      </c>
      <c r="D296" s="2">
        <f>AVERAGE(Pop1_low_severity!D296,Pop1_high_severity!D296,Pop2_low_severity!D296,Pop2_high_severity!D296)</f>
        <v>4188787.9675504528</v>
      </c>
      <c r="E296" s="2">
        <f>AVERAGE(Pop1_low_severity!E296,Pop1_high_severity!E296,Pop2_low_severity!E296,Pop2_high_severity!E296)</f>
        <v>500920930.81743723</v>
      </c>
      <c r="F296" s="2">
        <f>AVERAGE(Pop1_low_severity!F296,Pop1_high_severity!F296,Pop2_low_severity!F296,Pop2_high_severity!F296)</f>
        <v>41500</v>
      </c>
      <c r="G296" s="2">
        <f>AVERAGE(Pop1_low_severity!G296,Pop1_high_severity!G296,Pop2_low_severity!G296,Pop2_high_severity!G296)</f>
        <v>99</v>
      </c>
      <c r="H296" s="2">
        <f>AVERAGE(Pop1_low_severity!H296,Pop1_high_severity!H296,Pop2_low_severity!H296,Pop2_high_severity!H296)</f>
        <v>1</v>
      </c>
      <c r="I296" s="2">
        <f>AVERAGE(Pop1_low_severity!I296,Pop1_high_severity!I296,Pop2_low_severity!I296,Pop2_high_severity!I296)</f>
        <v>57527006.462773524</v>
      </c>
      <c r="J296" s="2">
        <f>AVERAGE(Pop1_low_severity!J296,Pop1_high_severity!J296,Pop2_low_severity!J296,Pop2_high_severity!J296)</f>
        <v>16932751337.213501</v>
      </c>
      <c r="K296" s="2">
        <f>AVERAGE(Pop1_low_severity!K296,Pop1_high_severity!K296,Pop2_low_severity!K296,Pop2_high_severity!K296)</f>
        <v>401883</v>
      </c>
      <c r="L296" s="2">
        <f>AVERAGE(Pop1_low_severity!L296,Pop1_high_severity!L296,Pop2_low_severity!L296,Pop2_high_severity!L296)</f>
        <v>0</v>
      </c>
      <c r="M296" s="2">
        <f t="shared" si="12"/>
        <v>2020</v>
      </c>
      <c r="N296">
        <f t="shared" si="13"/>
        <v>4</v>
      </c>
      <c r="O296" t="str">
        <f t="shared" si="14"/>
        <v>2020 Q4</v>
      </c>
    </row>
    <row r="297" spans="1:15">
      <c r="A297" s="3">
        <v>44128</v>
      </c>
      <c r="B297" s="2">
        <f>AVERAGE(Pop1_low_severity!B297,Pop1_high_severity!B297,Pop2_low_severity!B297,Pop2_high_severity!B297)</f>
        <v>22479</v>
      </c>
      <c r="C297" s="2">
        <f>AVERAGE(Pop1_low_severity!C297,Pop1_high_severity!C297,Pop2_low_severity!C297,Pop2_high_severity!C297)</f>
        <v>2342</v>
      </c>
      <c r="D297" s="2">
        <f>AVERAGE(Pop1_low_severity!D297,Pop1_high_severity!D297,Pop2_low_severity!D297,Pop2_high_severity!D297)</f>
        <v>4414157.823498507</v>
      </c>
      <c r="E297" s="2">
        <f>AVERAGE(Pop1_low_severity!E297,Pop1_high_severity!E297,Pop2_low_severity!E297,Pop2_high_severity!E297)</f>
        <v>505335088.64543575</v>
      </c>
      <c r="F297" s="2">
        <f>AVERAGE(Pop1_low_severity!F297,Pop1_high_severity!F297,Pop2_low_severity!F297,Pop2_high_severity!F297)</f>
        <v>43720</v>
      </c>
      <c r="G297" s="2">
        <f>AVERAGE(Pop1_low_severity!G297,Pop1_high_severity!G297,Pop2_low_severity!G297,Pop2_high_severity!G297)</f>
        <v>122</v>
      </c>
      <c r="H297" s="2">
        <f>AVERAGE(Pop1_low_severity!H297,Pop1_high_severity!H297,Pop2_low_severity!H297,Pop2_high_severity!H297)</f>
        <v>8</v>
      </c>
      <c r="I297" s="2">
        <f>AVERAGE(Pop1_low_severity!I297,Pop1_high_severity!I297,Pop2_low_severity!I297,Pop2_high_severity!I297)</f>
        <v>57528713.771911018</v>
      </c>
      <c r="J297" s="2">
        <f>AVERAGE(Pop1_low_severity!J297,Pop1_high_severity!J297,Pop2_low_severity!J297,Pop2_high_severity!J297)</f>
        <v>16990280051.152901</v>
      </c>
      <c r="K297" s="2">
        <f>AVERAGE(Pop1_low_severity!K297,Pop1_high_severity!K297,Pop2_low_severity!K297,Pop2_high_severity!K297)</f>
        <v>401891</v>
      </c>
      <c r="L297" s="2">
        <f>AVERAGE(Pop1_low_severity!L297,Pop1_high_severity!L297,Pop2_low_severity!L297,Pop2_high_severity!L297)</f>
        <v>0</v>
      </c>
      <c r="M297" s="2">
        <f t="shared" si="12"/>
        <v>2020</v>
      </c>
      <c r="N297">
        <f t="shared" si="13"/>
        <v>4</v>
      </c>
      <c r="O297" t="str">
        <f t="shared" si="14"/>
        <v>2020 Q4</v>
      </c>
    </row>
    <row r="298" spans="1:15">
      <c r="A298" s="3">
        <v>44129</v>
      </c>
      <c r="B298" s="2">
        <f>AVERAGE(Pop1_low_severity!B298,Pop1_high_severity!B298,Pop2_low_severity!B298,Pop2_high_severity!B298)</f>
        <v>17740</v>
      </c>
      <c r="C298" s="2">
        <f>AVERAGE(Pop1_low_severity!C298,Pop1_high_severity!C298,Pop2_low_severity!C298,Pop2_high_severity!C298)</f>
        <v>1888</v>
      </c>
      <c r="D298" s="2">
        <f>AVERAGE(Pop1_low_severity!D298,Pop1_high_severity!D298,Pop2_low_severity!D298,Pop2_high_severity!D298)</f>
        <v>4594365.8713987004</v>
      </c>
      <c r="E298" s="2">
        <f>AVERAGE(Pop1_low_severity!E298,Pop1_high_severity!E298,Pop2_low_severity!E298,Pop2_high_severity!E298)</f>
        <v>509929454.51283443</v>
      </c>
      <c r="F298" s="2">
        <f>AVERAGE(Pop1_low_severity!F298,Pop1_high_severity!F298,Pop2_low_severity!F298,Pop2_high_severity!F298)</f>
        <v>45501</v>
      </c>
      <c r="G298" s="2">
        <f>AVERAGE(Pop1_low_severity!G298,Pop1_high_severity!G298,Pop2_low_severity!G298,Pop2_high_severity!G298)</f>
        <v>107</v>
      </c>
      <c r="H298" s="2">
        <f>AVERAGE(Pop1_low_severity!H298,Pop1_high_severity!H298,Pop2_low_severity!H298,Pop2_high_severity!H298)</f>
        <v>13</v>
      </c>
      <c r="I298" s="2">
        <f>AVERAGE(Pop1_low_severity!I298,Pop1_high_severity!I298,Pop2_low_severity!I298,Pop2_high_severity!I298)</f>
        <v>57530245.619025126</v>
      </c>
      <c r="J298" s="2">
        <f>AVERAGE(Pop1_low_severity!J298,Pop1_high_severity!J298,Pop2_low_severity!J298,Pop2_high_severity!J298)</f>
        <v>17047810296.799423</v>
      </c>
      <c r="K298" s="2">
        <f>AVERAGE(Pop1_low_severity!K298,Pop1_high_severity!K298,Pop2_low_severity!K298,Pop2_high_severity!K298)</f>
        <v>401903</v>
      </c>
      <c r="L298" s="2">
        <f>AVERAGE(Pop1_low_severity!L298,Pop1_high_severity!L298,Pop2_low_severity!L298,Pop2_high_severity!L298)</f>
        <v>1</v>
      </c>
      <c r="M298" s="2">
        <f t="shared" si="12"/>
        <v>2020</v>
      </c>
      <c r="N298">
        <f t="shared" si="13"/>
        <v>4</v>
      </c>
      <c r="O298" t="str">
        <f t="shared" si="14"/>
        <v>2020 Q4</v>
      </c>
    </row>
    <row r="299" spans="1:15">
      <c r="A299" s="3">
        <v>44130</v>
      </c>
      <c r="B299" s="2">
        <f>AVERAGE(Pop1_low_severity!B299,Pop1_high_severity!B299,Pop2_low_severity!B299,Pop2_high_severity!B299)</f>
        <v>11928</v>
      </c>
      <c r="C299" s="2">
        <f>AVERAGE(Pop1_low_severity!C299,Pop1_high_severity!C299,Pop2_low_severity!C299,Pop2_high_severity!C299)</f>
        <v>1178</v>
      </c>
      <c r="D299" s="2">
        <f>AVERAGE(Pop1_low_severity!D299,Pop1_high_severity!D299,Pop2_low_severity!D299,Pop2_high_severity!D299)</f>
        <v>4699214.9309368776</v>
      </c>
      <c r="E299" s="2">
        <f>AVERAGE(Pop1_low_severity!E299,Pop1_high_severity!E299,Pop2_low_severity!E299,Pop2_high_severity!E299)</f>
        <v>514628669.43827128</v>
      </c>
      <c r="F299" s="2">
        <f>AVERAGE(Pop1_low_severity!F299,Pop1_high_severity!F299,Pop2_low_severity!F299,Pop2_high_severity!F299)</f>
        <v>46541</v>
      </c>
      <c r="G299" s="2">
        <f>AVERAGE(Pop1_low_severity!G299,Pop1_high_severity!G299,Pop2_low_severity!G299,Pop2_high_severity!G299)</f>
        <v>138</v>
      </c>
      <c r="H299" s="2">
        <f>AVERAGE(Pop1_low_severity!H299,Pop1_high_severity!H299,Pop2_low_severity!H299,Pop2_high_severity!H299)</f>
        <v>8</v>
      </c>
      <c r="I299" s="2">
        <f>AVERAGE(Pop1_low_severity!I299,Pop1_high_severity!I299,Pop2_low_severity!I299,Pop2_high_severity!I299)</f>
        <v>57530705.809069097</v>
      </c>
      <c r="J299" s="2">
        <f>AVERAGE(Pop1_low_severity!J299,Pop1_high_severity!J299,Pop2_low_severity!J299,Pop2_high_severity!J299)</f>
        <v>17105341002.446001</v>
      </c>
      <c r="K299" s="2">
        <f>AVERAGE(Pop1_low_severity!K299,Pop1_high_severity!K299,Pop2_low_severity!K299,Pop2_high_severity!K299)</f>
        <v>401910</v>
      </c>
      <c r="L299" s="2">
        <f>AVERAGE(Pop1_low_severity!L299,Pop1_high_severity!L299,Pop2_low_severity!L299,Pop2_high_severity!L299)</f>
        <v>1</v>
      </c>
      <c r="M299" s="2">
        <f t="shared" si="12"/>
        <v>2020</v>
      </c>
      <c r="N299">
        <f t="shared" si="13"/>
        <v>4</v>
      </c>
      <c r="O299" t="str">
        <f t="shared" si="14"/>
        <v>2020 Q4</v>
      </c>
    </row>
    <row r="300" spans="1:15">
      <c r="A300" s="3">
        <v>44131</v>
      </c>
      <c r="B300" s="2">
        <f>AVERAGE(Pop1_low_severity!B300,Pop1_high_severity!B300,Pop2_low_severity!B300,Pop2_high_severity!B300)</f>
        <v>19249</v>
      </c>
      <c r="C300" s="2">
        <f>AVERAGE(Pop1_low_severity!C300,Pop1_high_severity!C300,Pop2_low_severity!C300,Pop2_high_severity!C300)</f>
        <v>2067</v>
      </c>
      <c r="D300" s="2">
        <f>AVERAGE(Pop1_low_severity!D300,Pop1_high_severity!D300,Pop2_low_severity!D300,Pop2_high_severity!D300)</f>
        <v>4891755.5115164183</v>
      </c>
      <c r="E300" s="2">
        <f>AVERAGE(Pop1_low_severity!E300,Pop1_high_severity!E300,Pop2_low_severity!E300,Pop2_high_severity!E300)</f>
        <v>519520424.94828773</v>
      </c>
      <c r="F300" s="2">
        <f>AVERAGE(Pop1_low_severity!F300,Pop1_high_severity!F300,Pop2_low_severity!F300,Pop2_high_severity!F300)</f>
        <v>48480</v>
      </c>
      <c r="G300" s="2">
        <f>AVERAGE(Pop1_low_severity!G300,Pop1_high_severity!G300,Pop2_low_severity!G300,Pop2_high_severity!G300)</f>
        <v>128</v>
      </c>
      <c r="H300" s="2">
        <f>AVERAGE(Pop1_low_severity!H300,Pop1_high_severity!H300,Pop2_low_severity!H300,Pop2_high_severity!H300)</f>
        <v>12</v>
      </c>
      <c r="I300" s="2">
        <f>AVERAGE(Pop1_low_severity!I300,Pop1_high_severity!I300,Pop2_low_severity!I300,Pop2_high_severity!I300)</f>
        <v>57532508.614968874</v>
      </c>
      <c r="J300" s="2">
        <f>AVERAGE(Pop1_low_severity!J300,Pop1_high_severity!J300,Pop2_low_severity!J300,Pop2_high_severity!J300)</f>
        <v>17162873511.120975</v>
      </c>
      <c r="K300" s="2">
        <f>AVERAGE(Pop1_low_severity!K300,Pop1_high_severity!K300,Pop2_low_severity!K300,Pop2_high_severity!K300)</f>
        <v>401922</v>
      </c>
      <c r="L300" s="2">
        <f>AVERAGE(Pop1_low_severity!L300,Pop1_high_severity!L300,Pop2_low_severity!L300,Pop2_high_severity!L300)</f>
        <v>0</v>
      </c>
      <c r="M300" s="2">
        <f t="shared" si="12"/>
        <v>2020</v>
      </c>
      <c r="N300">
        <f t="shared" si="13"/>
        <v>4</v>
      </c>
      <c r="O300" t="str">
        <f t="shared" si="14"/>
        <v>2020 Q4</v>
      </c>
    </row>
    <row r="301" spans="1:15">
      <c r="A301" s="3">
        <v>44132</v>
      </c>
      <c r="B301" s="2">
        <f>AVERAGE(Pop1_low_severity!B301,Pop1_high_severity!B301,Pop2_low_severity!B301,Pop2_high_severity!B301)</f>
        <v>25518</v>
      </c>
      <c r="C301" s="2">
        <f>AVERAGE(Pop1_low_severity!C301,Pop1_high_severity!C301,Pop2_low_severity!C301,Pop2_high_severity!C301)</f>
        <v>2395</v>
      </c>
      <c r="D301" s="2">
        <f>AVERAGE(Pop1_low_severity!D301,Pop1_high_severity!D301,Pop2_low_severity!D301,Pop2_high_severity!D301)</f>
        <v>5117392.9994345382</v>
      </c>
      <c r="E301" s="2">
        <f>AVERAGE(Pop1_low_severity!E301,Pop1_high_severity!E301,Pop2_low_severity!E301,Pop2_high_severity!E301)</f>
        <v>524637817.95447218</v>
      </c>
      <c r="F301" s="2">
        <f>AVERAGE(Pop1_low_severity!F301,Pop1_high_severity!F301,Pop2_low_severity!F301,Pop2_high_severity!F301)</f>
        <v>50755</v>
      </c>
      <c r="G301" s="2">
        <f>AVERAGE(Pop1_low_severity!G301,Pop1_high_severity!G301,Pop2_low_severity!G301,Pop2_high_severity!G301)</f>
        <v>120</v>
      </c>
      <c r="H301" s="2">
        <f>AVERAGE(Pop1_low_severity!H301,Pop1_high_severity!H301,Pop2_low_severity!H301,Pop2_high_severity!H301)</f>
        <v>12</v>
      </c>
      <c r="I301" s="2">
        <f>AVERAGE(Pop1_low_severity!I301,Pop1_high_severity!I301,Pop2_low_severity!I301,Pop2_high_severity!I301)</f>
        <v>57533831.813628405</v>
      </c>
      <c r="J301" s="2">
        <f>AVERAGE(Pop1_low_severity!J301,Pop1_high_severity!J301,Pop2_low_severity!J301,Pop2_high_severity!J301)</f>
        <v>17220407342.9021</v>
      </c>
      <c r="K301" s="2">
        <f>AVERAGE(Pop1_low_severity!K301,Pop1_high_severity!K301,Pop2_low_severity!K301,Pop2_high_severity!K301)</f>
        <v>401934</v>
      </c>
      <c r="L301" s="2">
        <f>AVERAGE(Pop1_low_severity!L301,Pop1_high_severity!L301,Pop2_low_severity!L301,Pop2_high_severity!L301)</f>
        <v>0</v>
      </c>
      <c r="M301" s="2">
        <f t="shared" si="12"/>
        <v>2020</v>
      </c>
      <c r="N301">
        <f t="shared" si="13"/>
        <v>4</v>
      </c>
      <c r="O301" t="str">
        <f t="shared" si="14"/>
        <v>2020 Q4</v>
      </c>
    </row>
    <row r="302" spans="1:15">
      <c r="A302" s="3">
        <v>44133</v>
      </c>
      <c r="B302" s="2">
        <f>AVERAGE(Pop1_low_severity!B302,Pop1_high_severity!B302,Pop2_low_severity!B302,Pop2_high_severity!B302)</f>
        <v>30798</v>
      </c>
      <c r="C302" s="2">
        <f>AVERAGE(Pop1_low_severity!C302,Pop1_high_severity!C302,Pop2_low_severity!C302,Pop2_high_severity!C302)</f>
        <v>3198</v>
      </c>
      <c r="D302" s="2">
        <f>AVERAGE(Pop1_low_severity!D302,Pop1_high_severity!D302,Pop2_low_severity!D302,Pop2_high_severity!D302)</f>
        <v>5428040.2517748298</v>
      </c>
      <c r="E302" s="2">
        <f>AVERAGE(Pop1_low_severity!E302,Pop1_high_severity!E302,Pop2_low_severity!E302,Pop2_high_severity!E302)</f>
        <v>530065858.20049727</v>
      </c>
      <c r="F302" s="2">
        <f>AVERAGE(Pop1_low_severity!F302,Pop1_high_severity!F302,Pop2_low_severity!F302,Pop2_high_severity!F302)</f>
        <v>53829</v>
      </c>
      <c r="G302" s="2">
        <f>AVERAGE(Pop1_low_severity!G302,Pop1_high_severity!G302,Pop2_low_severity!G302,Pop2_high_severity!G302)</f>
        <v>124</v>
      </c>
      <c r="H302" s="2">
        <f>AVERAGE(Pop1_low_severity!H302,Pop1_high_severity!H302,Pop2_low_severity!H302,Pop2_high_severity!H302)</f>
        <v>5</v>
      </c>
      <c r="I302" s="2">
        <f>AVERAGE(Pop1_low_severity!I302,Pop1_high_severity!I302,Pop2_low_severity!I302,Pop2_high_severity!I302)</f>
        <v>57533677.1464637</v>
      </c>
      <c r="J302" s="2">
        <f>AVERAGE(Pop1_low_severity!J302,Pop1_high_severity!J302,Pop2_low_severity!J302,Pop2_high_severity!J302)</f>
        <v>17277941020.096077</v>
      </c>
      <c r="K302" s="2">
        <f>AVERAGE(Pop1_low_severity!K302,Pop1_high_severity!K302,Pop2_low_severity!K302,Pop2_high_severity!K302)</f>
        <v>401938</v>
      </c>
      <c r="L302" s="2">
        <f>AVERAGE(Pop1_low_severity!L302,Pop1_high_severity!L302,Pop2_low_severity!L302,Pop2_high_severity!L302)</f>
        <v>1</v>
      </c>
      <c r="M302" s="2">
        <f t="shared" si="12"/>
        <v>2020</v>
      </c>
      <c r="N302">
        <f t="shared" si="13"/>
        <v>4</v>
      </c>
      <c r="O302" t="str">
        <f t="shared" si="14"/>
        <v>2020 Q4</v>
      </c>
    </row>
    <row r="303" spans="1:15">
      <c r="A303" s="3">
        <v>44134</v>
      </c>
      <c r="B303" s="2">
        <f>AVERAGE(Pop1_low_severity!B303,Pop1_high_severity!B303,Pop2_low_severity!B303,Pop2_high_severity!B303)</f>
        <v>31750</v>
      </c>
      <c r="C303" s="2">
        <f>AVERAGE(Pop1_low_severity!C303,Pop1_high_severity!C303,Pop2_low_severity!C303,Pop2_high_severity!C303)</f>
        <v>2934</v>
      </c>
      <c r="D303" s="2">
        <f>AVERAGE(Pop1_low_severity!D303,Pop1_high_severity!D303,Pop2_low_severity!D303,Pop2_high_severity!D303)</f>
        <v>5710063.7164898673</v>
      </c>
      <c r="E303" s="2">
        <f>AVERAGE(Pop1_low_severity!E303,Pop1_high_severity!E303,Pop2_low_severity!E303,Pop2_high_severity!E303)</f>
        <v>535775921.91923702</v>
      </c>
      <c r="F303" s="2">
        <f>AVERAGE(Pop1_low_severity!F303,Pop1_high_severity!F303,Pop2_low_severity!F303,Pop2_high_severity!F303)</f>
        <v>56651</v>
      </c>
      <c r="G303" s="2">
        <f>AVERAGE(Pop1_low_severity!G303,Pop1_high_severity!G303,Pop2_low_severity!G303,Pop2_high_severity!G303)</f>
        <v>112</v>
      </c>
      <c r="H303" s="2">
        <f>AVERAGE(Pop1_low_severity!H303,Pop1_high_severity!H303,Pop2_low_severity!H303,Pop2_high_severity!H303)</f>
        <v>16</v>
      </c>
      <c r="I303" s="2">
        <f>AVERAGE(Pop1_low_severity!I303,Pop1_high_severity!I303,Pop2_low_severity!I303,Pop2_high_severity!I303)</f>
        <v>57535825.3215812</v>
      </c>
      <c r="J303" s="2">
        <f>AVERAGE(Pop1_low_severity!J303,Pop1_high_severity!J303,Pop2_low_severity!J303,Pop2_high_severity!J303)</f>
        <v>17335476845.42765</v>
      </c>
      <c r="K303" s="2">
        <f>AVERAGE(Pop1_low_severity!K303,Pop1_high_severity!K303,Pop2_low_severity!K303,Pop2_high_severity!K303)</f>
        <v>401953</v>
      </c>
      <c r="L303" s="2">
        <f>AVERAGE(Pop1_low_severity!L303,Pop1_high_severity!L303,Pop2_low_severity!L303,Pop2_high_severity!L303)</f>
        <v>1</v>
      </c>
      <c r="M303" s="2">
        <f t="shared" si="12"/>
        <v>2020</v>
      </c>
      <c r="N303">
        <f t="shared" si="13"/>
        <v>4</v>
      </c>
      <c r="O303" t="str">
        <f t="shared" si="14"/>
        <v>2020 Q4</v>
      </c>
    </row>
    <row r="304" spans="1:15">
      <c r="A304" s="3">
        <v>44135</v>
      </c>
      <c r="B304" s="2">
        <f>AVERAGE(Pop1_low_severity!B304,Pop1_high_severity!B304,Pop2_low_severity!B304,Pop2_high_severity!B304)</f>
        <v>31052</v>
      </c>
      <c r="C304" s="2">
        <f>AVERAGE(Pop1_low_severity!C304,Pop1_high_severity!C304,Pop2_low_severity!C304,Pop2_high_severity!C304)</f>
        <v>3122</v>
      </c>
      <c r="D304" s="2">
        <f>AVERAGE(Pop1_low_severity!D304,Pop1_high_severity!D304,Pop2_low_severity!D304,Pop2_high_severity!D304)</f>
        <v>6016510.3400139306</v>
      </c>
      <c r="E304" s="2">
        <f>AVERAGE(Pop1_low_severity!E304,Pop1_high_severity!E304,Pop2_low_severity!E304,Pop2_high_severity!E304)</f>
        <v>541792432.28075099</v>
      </c>
      <c r="F304" s="2">
        <f>AVERAGE(Pop1_low_severity!F304,Pop1_high_severity!F304,Pop2_low_severity!F304,Pop2_high_severity!F304)</f>
        <v>59656</v>
      </c>
      <c r="G304" s="2">
        <f>AVERAGE(Pop1_low_severity!G304,Pop1_high_severity!G304,Pop2_low_severity!G304,Pop2_high_severity!G304)</f>
        <v>117</v>
      </c>
      <c r="H304" s="2">
        <f>AVERAGE(Pop1_low_severity!H304,Pop1_high_severity!H304,Pop2_low_severity!H304,Pop2_high_severity!H304)</f>
        <v>9</v>
      </c>
      <c r="I304" s="2">
        <f>AVERAGE(Pop1_low_severity!I304,Pop1_high_severity!I304,Pop2_low_severity!I304,Pop2_high_severity!I304)</f>
        <v>57536185.798014149</v>
      </c>
      <c r="J304" s="2">
        <f>AVERAGE(Pop1_low_severity!J304,Pop1_high_severity!J304,Pop2_low_severity!J304,Pop2_high_severity!J304)</f>
        <v>17393013031.148174</v>
      </c>
      <c r="K304" s="2">
        <f>AVERAGE(Pop1_low_severity!K304,Pop1_high_severity!K304,Pop2_low_severity!K304,Pop2_high_severity!K304)</f>
        <v>401962</v>
      </c>
      <c r="L304" s="2">
        <f>AVERAGE(Pop1_low_severity!L304,Pop1_high_severity!L304,Pop2_low_severity!L304,Pop2_high_severity!L304)</f>
        <v>0</v>
      </c>
      <c r="M304" s="2">
        <f t="shared" si="12"/>
        <v>2020</v>
      </c>
      <c r="N304">
        <f t="shared" si="13"/>
        <v>4</v>
      </c>
      <c r="O304" t="str">
        <f t="shared" si="14"/>
        <v>2020 Q4</v>
      </c>
    </row>
    <row r="305" spans="1:15">
      <c r="A305" s="3">
        <v>44136</v>
      </c>
      <c r="B305" s="2">
        <f>AVERAGE(Pop1_low_severity!B305,Pop1_high_severity!B305,Pop2_low_severity!B305,Pop2_high_severity!B305)</f>
        <v>22385</v>
      </c>
      <c r="C305" s="2">
        <f>AVERAGE(Pop1_low_severity!C305,Pop1_high_severity!C305,Pop2_low_severity!C305,Pop2_high_severity!C305)</f>
        <v>2260</v>
      </c>
      <c r="D305" s="2">
        <f>AVERAGE(Pop1_low_severity!D305,Pop1_high_severity!D305,Pop2_low_severity!D305,Pop2_high_severity!D305)</f>
        <v>6237106.0026049828</v>
      </c>
      <c r="E305" s="2">
        <f>AVERAGE(Pop1_low_severity!E305,Pop1_high_severity!E305,Pop2_low_severity!E305,Pop2_high_severity!E305)</f>
        <v>548029538.27285576</v>
      </c>
      <c r="F305" s="2">
        <f>AVERAGE(Pop1_low_severity!F305,Pop1_high_severity!F305,Pop2_low_severity!F305,Pop2_high_severity!F305)</f>
        <v>61804</v>
      </c>
      <c r="G305" s="2">
        <f>AVERAGE(Pop1_low_severity!G305,Pop1_high_severity!G305,Pop2_low_severity!G305,Pop2_high_severity!G305)</f>
        <v>112</v>
      </c>
      <c r="H305" s="2">
        <f>AVERAGE(Pop1_low_severity!H305,Pop1_high_severity!H305,Pop2_low_severity!H305,Pop2_high_severity!H305)</f>
        <v>6</v>
      </c>
      <c r="I305" s="2">
        <f>AVERAGE(Pop1_low_severity!I305,Pop1_high_severity!I305,Pop2_low_severity!I305,Pop2_high_severity!I305)</f>
        <v>57536734.078091428</v>
      </c>
      <c r="J305" s="2">
        <f>AVERAGE(Pop1_low_severity!J305,Pop1_high_severity!J305,Pop2_low_severity!J305,Pop2_high_severity!J305)</f>
        <v>17450549765.35125</v>
      </c>
      <c r="K305" s="2">
        <f>AVERAGE(Pop1_low_severity!K305,Pop1_high_severity!K305,Pop2_low_severity!K305,Pop2_high_severity!K305)</f>
        <v>401968</v>
      </c>
      <c r="L305" s="2">
        <f>AVERAGE(Pop1_low_severity!L305,Pop1_high_severity!L305,Pop2_low_severity!L305,Pop2_high_severity!L305)</f>
        <v>0</v>
      </c>
      <c r="M305" s="2">
        <f t="shared" si="12"/>
        <v>2020</v>
      </c>
      <c r="N305">
        <f t="shared" si="13"/>
        <v>4</v>
      </c>
      <c r="O305" t="str">
        <f t="shared" si="14"/>
        <v>2020 Q4</v>
      </c>
    </row>
    <row r="306" spans="1:15">
      <c r="A306" s="3">
        <v>44137</v>
      </c>
      <c r="B306" s="2">
        <f>AVERAGE(Pop1_low_severity!B306,Pop1_high_severity!B306,Pop2_low_severity!B306,Pop2_high_severity!B306)</f>
        <v>16855</v>
      </c>
      <c r="C306" s="2">
        <f>AVERAGE(Pop1_low_severity!C306,Pop1_high_severity!C306,Pop2_low_severity!C306,Pop2_high_severity!C306)</f>
        <v>1813</v>
      </c>
      <c r="D306" s="2">
        <f>AVERAGE(Pop1_low_severity!D306,Pop1_high_severity!D306,Pop2_low_severity!D306,Pop2_high_severity!D306)</f>
        <v>6405205.0926940609</v>
      </c>
      <c r="E306" s="2">
        <f>AVERAGE(Pop1_low_severity!E306,Pop1_high_severity!E306,Pop2_low_severity!E306,Pop2_high_severity!E306)</f>
        <v>554434743.36105001</v>
      </c>
      <c r="F306" s="2">
        <f>AVERAGE(Pop1_low_severity!F306,Pop1_high_severity!F306,Pop2_low_severity!F306,Pop2_high_severity!F306)</f>
        <v>63490</v>
      </c>
      <c r="G306" s="2">
        <f>AVERAGE(Pop1_low_severity!G306,Pop1_high_severity!G306,Pop2_low_severity!G306,Pop2_high_severity!G306)</f>
        <v>127</v>
      </c>
      <c r="H306" s="2">
        <f>AVERAGE(Pop1_low_severity!H306,Pop1_high_severity!H306,Pop2_low_severity!H306,Pop2_high_severity!H306)</f>
        <v>13</v>
      </c>
      <c r="I306" s="2">
        <f>AVERAGE(Pop1_low_severity!I306,Pop1_high_severity!I306,Pop2_low_severity!I306,Pop2_high_severity!I306)</f>
        <v>57538628.246184692</v>
      </c>
      <c r="J306" s="2">
        <f>AVERAGE(Pop1_low_severity!J306,Pop1_high_severity!J306,Pop2_low_severity!J306,Pop2_high_severity!J306)</f>
        <v>17508088393.539925</v>
      </c>
      <c r="K306" s="2">
        <f>AVERAGE(Pop1_low_severity!K306,Pop1_high_severity!K306,Pop2_low_severity!K306,Pop2_high_severity!K306)</f>
        <v>401981</v>
      </c>
      <c r="L306" s="2">
        <f>AVERAGE(Pop1_low_severity!L306,Pop1_high_severity!L306,Pop2_low_severity!L306,Pop2_high_severity!L306)</f>
        <v>0</v>
      </c>
      <c r="M306" s="2">
        <f t="shared" si="12"/>
        <v>2020</v>
      </c>
      <c r="N306">
        <f t="shared" si="13"/>
        <v>4</v>
      </c>
      <c r="O306" t="str">
        <f t="shared" si="14"/>
        <v>2020 Q4</v>
      </c>
    </row>
    <row r="307" spans="1:15">
      <c r="A307" s="3">
        <v>44138</v>
      </c>
      <c r="B307" s="2">
        <f>AVERAGE(Pop1_low_severity!B307,Pop1_high_severity!B307,Pop2_low_severity!B307,Pop2_high_severity!B307)</f>
        <v>24388</v>
      </c>
      <c r="C307" s="2">
        <f>AVERAGE(Pop1_low_severity!C307,Pop1_high_severity!C307,Pop2_low_severity!C307,Pop2_high_severity!C307)</f>
        <v>2468</v>
      </c>
      <c r="D307" s="2">
        <f>AVERAGE(Pop1_low_severity!D307,Pop1_high_severity!D307,Pop2_low_severity!D307,Pop2_high_severity!D307)</f>
        <v>6641066.552594413</v>
      </c>
      <c r="E307" s="2">
        <f>AVERAGE(Pop1_low_severity!E307,Pop1_high_severity!E307,Pop2_low_severity!E307,Pop2_high_severity!E307)</f>
        <v>561075809.92014468</v>
      </c>
      <c r="F307" s="2">
        <f>AVERAGE(Pop1_low_severity!F307,Pop1_high_severity!F307,Pop2_low_severity!F307,Pop2_high_severity!F307)</f>
        <v>65816</v>
      </c>
      <c r="G307" s="2">
        <f>AVERAGE(Pop1_low_severity!G307,Pop1_high_severity!G307,Pop2_low_severity!G307,Pop2_high_severity!G307)</f>
        <v>142</v>
      </c>
      <c r="H307" s="2">
        <f>AVERAGE(Pop1_low_severity!H307,Pop1_high_severity!H307,Pop2_low_severity!H307,Pop2_high_severity!H307)</f>
        <v>12</v>
      </c>
      <c r="I307" s="2">
        <f>AVERAGE(Pop1_low_severity!I307,Pop1_high_severity!I307,Pop2_low_severity!I307,Pop2_high_severity!I307)</f>
        <v>57539256.305279046</v>
      </c>
      <c r="J307" s="2">
        <f>AVERAGE(Pop1_low_severity!J307,Pop1_high_severity!J307,Pop2_low_severity!J307,Pop2_high_severity!J307)</f>
        <v>17565627649.757725</v>
      </c>
      <c r="K307" s="2">
        <f>AVERAGE(Pop1_low_severity!K307,Pop1_high_severity!K307,Pop2_low_severity!K307,Pop2_high_severity!K307)</f>
        <v>401993</v>
      </c>
      <c r="L307" s="2">
        <f>AVERAGE(Pop1_low_severity!L307,Pop1_high_severity!L307,Pop2_low_severity!L307,Pop2_high_severity!L307)</f>
        <v>0</v>
      </c>
      <c r="M307" s="2">
        <f t="shared" si="12"/>
        <v>2020</v>
      </c>
      <c r="N307">
        <f t="shared" si="13"/>
        <v>4</v>
      </c>
      <c r="O307" t="str">
        <f t="shared" si="14"/>
        <v>2020 Q4</v>
      </c>
    </row>
    <row r="308" spans="1:15">
      <c r="A308" s="3">
        <v>44139</v>
      </c>
      <c r="B308" s="2">
        <f>AVERAGE(Pop1_low_severity!B308,Pop1_high_severity!B308,Pop2_low_severity!B308,Pop2_high_severity!B308)</f>
        <v>30949</v>
      </c>
      <c r="C308" s="2">
        <f>AVERAGE(Pop1_low_severity!C308,Pop1_high_severity!C308,Pop2_low_severity!C308,Pop2_high_severity!C308)</f>
        <v>3222</v>
      </c>
      <c r="D308" s="2">
        <f>AVERAGE(Pop1_low_severity!D308,Pop1_high_severity!D308,Pop2_low_severity!D308,Pop2_high_severity!D308)</f>
        <v>6952993.3313841298</v>
      </c>
      <c r="E308" s="2">
        <f>AVERAGE(Pop1_low_severity!E308,Pop1_high_severity!E308,Pop2_low_severity!E308,Pop2_high_severity!E308)</f>
        <v>568028803.24377847</v>
      </c>
      <c r="F308" s="2">
        <f>AVERAGE(Pop1_low_severity!F308,Pop1_high_severity!F308,Pop2_low_severity!F308,Pop2_high_severity!F308)</f>
        <v>68907</v>
      </c>
      <c r="G308" s="2">
        <f>AVERAGE(Pop1_low_severity!G308,Pop1_high_severity!G308,Pop2_low_severity!G308,Pop2_high_severity!G308)</f>
        <v>131</v>
      </c>
      <c r="H308" s="2">
        <f>AVERAGE(Pop1_low_severity!H308,Pop1_high_severity!H308,Pop2_low_severity!H308,Pop2_high_severity!H308)</f>
        <v>11</v>
      </c>
      <c r="I308" s="2">
        <f>AVERAGE(Pop1_low_severity!I308,Pop1_high_severity!I308,Pop2_low_severity!I308,Pop2_high_severity!I308)</f>
        <v>57540725.697121978</v>
      </c>
      <c r="J308" s="2">
        <f>AVERAGE(Pop1_low_severity!J308,Pop1_high_severity!J308,Pop2_low_severity!J308,Pop2_high_severity!J308)</f>
        <v>17623168375.639851</v>
      </c>
      <c r="K308" s="2">
        <f>AVERAGE(Pop1_low_severity!K308,Pop1_high_severity!K308,Pop2_low_severity!K308,Pop2_high_severity!K308)</f>
        <v>402004</v>
      </c>
      <c r="L308" s="2">
        <f>AVERAGE(Pop1_low_severity!L308,Pop1_high_severity!L308,Pop2_low_severity!L308,Pop2_high_severity!L308)</f>
        <v>0</v>
      </c>
      <c r="M308" s="2">
        <f t="shared" si="12"/>
        <v>2020</v>
      </c>
      <c r="N308">
        <f t="shared" si="13"/>
        <v>4</v>
      </c>
      <c r="O308" t="str">
        <f t="shared" si="14"/>
        <v>2020 Q4</v>
      </c>
    </row>
    <row r="309" spans="1:15">
      <c r="A309" s="3">
        <v>44140</v>
      </c>
      <c r="B309" s="2">
        <f>AVERAGE(Pop1_low_severity!B309,Pop1_high_severity!B309,Pop2_low_severity!B309,Pop2_high_severity!B309)</f>
        <v>33930</v>
      </c>
      <c r="C309" s="2">
        <f>AVERAGE(Pop1_low_severity!C309,Pop1_high_severity!C309,Pop2_low_severity!C309,Pop2_high_severity!C309)</f>
        <v>3120</v>
      </c>
      <c r="D309" s="2">
        <f>AVERAGE(Pop1_low_severity!D309,Pop1_high_severity!D309,Pop2_low_severity!D309,Pop2_high_severity!D309)</f>
        <v>7256650.7625258975</v>
      </c>
      <c r="E309" s="2">
        <f>AVERAGE(Pop1_low_severity!E309,Pop1_high_severity!E309,Pop2_low_severity!E309,Pop2_high_severity!E309)</f>
        <v>575285454.02255452</v>
      </c>
      <c r="F309" s="2">
        <f>AVERAGE(Pop1_low_severity!F309,Pop1_high_severity!F309,Pop2_low_severity!F309,Pop2_high_severity!F309)</f>
        <v>71889</v>
      </c>
      <c r="G309" s="2">
        <f>AVERAGE(Pop1_low_severity!G309,Pop1_high_severity!G309,Pop2_low_severity!G309,Pop2_high_severity!G309)</f>
        <v>138</v>
      </c>
      <c r="H309" s="2">
        <f>AVERAGE(Pop1_low_severity!H309,Pop1_high_severity!H309,Pop2_low_severity!H309,Pop2_high_severity!H309)</f>
        <v>11</v>
      </c>
      <c r="I309" s="2">
        <f>AVERAGE(Pop1_low_severity!I309,Pop1_high_severity!I309,Pop2_low_severity!I309,Pop2_high_severity!I309)</f>
        <v>57541343.430168554</v>
      </c>
      <c r="J309" s="2">
        <f>AVERAGE(Pop1_low_severity!J309,Pop1_high_severity!J309,Pop2_low_severity!J309,Pop2_high_severity!J309)</f>
        <v>17680709719.087502</v>
      </c>
      <c r="K309" s="2">
        <f>AVERAGE(Pop1_low_severity!K309,Pop1_high_severity!K309,Pop2_low_severity!K309,Pop2_high_severity!K309)</f>
        <v>402014</v>
      </c>
      <c r="L309" s="2">
        <f>AVERAGE(Pop1_low_severity!L309,Pop1_high_severity!L309,Pop2_low_severity!L309,Pop2_high_severity!L309)</f>
        <v>1</v>
      </c>
      <c r="M309" s="2">
        <f t="shared" si="12"/>
        <v>2020</v>
      </c>
      <c r="N309">
        <f t="shared" si="13"/>
        <v>4</v>
      </c>
      <c r="O309" t="str">
        <f t="shared" si="14"/>
        <v>2020 Q4</v>
      </c>
    </row>
    <row r="310" spans="1:15">
      <c r="A310" s="3">
        <v>44141</v>
      </c>
      <c r="B310" s="2">
        <f>AVERAGE(Pop1_low_severity!B310,Pop1_high_severity!B310,Pop2_low_severity!B310,Pop2_high_severity!B310)</f>
        <v>35656</v>
      </c>
      <c r="C310" s="2">
        <f>AVERAGE(Pop1_low_severity!C310,Pop1_high_severity!C310,Pop2_low_severity!C310,Pop2_high_severity!C310)</f>
        <v>3739</v>
      </c>
      <c r="D310" s="2">
        <f>AVERAGE(Pop1_low_severity!D310,Pop1_high_severity!D310,Pop2_low_severity!D310,Pop2_high_severity!D310)</f>
        <v>7619022.7822264098</v>
      </c>
      <c r="E310" s="2">
        <f>AVERAGE(Pop1_low_severity!E310,Pop1_high_severity!E310,Pop2_low_severity!E310,Pop2_high_severity!E310)</f>
        <v>582904476.80078101</v>
      </c>
      <c r="F310" s="2">
        <f>AVERAGE(Pop1_low_severity!F310,Pop1_high_severity!F310,Pop2_low_severity!F310,Pop2_high_severity!F310)</f>
        <v>75508</v>
      </c>
      <c r="G310" s="2">
        <f>AVERAGE(Pop1_low_severity!G310,Pop1_high_severity!G310,Pop2_low_severity!G310,Pop2_high_severity!G310)</f>
        <v>120</v>
      </c>
      <c r="H310" s="2">
        <f>AVERAGE(Pop1_low_severity!H310,Pop1_high_severity!H310,Pop2_low_severity!H310,Pop2_high_severity!H310)</f>
        <v>8</v>
      </c>
      <c r="I310" s="2">
        <f>AVERAGE(Pop1_low_severity!I310,Pop1_high_severity!I310,Pop2_low_severity!I310,Pop2_high_severity!I310)</f>
        <v>57542413.333807625</v>
      </c>
      <c r="J310" s="2">
        <f>AVERAGE(Pop1_low_severity!J310,Pop1_high_severity!J310,Pop2_low_severity!J310,Pop2_high_severity!J310)</f>
        <v>17738252132.201302</v>
      </c>
      <c r="K310" s="2">
        <f>AVERAGE(Pop1_low_severity!K310,Pop1_high_severity!K310,Pop2_low_severity!K310,Pop2_high_severity!K310)</f>
        <v>402022</v>
      </c>
      <c r="L310" s="2">
        <f>AVERAGE(Pop1_low_severity!L310,Pop1_high_severity!L310,Pop2_low_severity!L310,Pop2_high_severity!L310)</f>
        <v>0</v>
      </c>
      <c r="M310" s="2">
        <f t="shared" si="12"/>
        <v>2020</v>
      </c>
      <c r="N310">
        <f t="shared" si="13"/>
        <v>4</v>
      </c>
      <c r="O310" t="str">
        <f t="shared" si="14"/>
        <v>2020 Q4</v>
      </c>
    </row>
    <row r="311" spans="1:15">
      <c r="A311" s="3">
        <v>44142</v>
      </c>
      <c r="B311" s="2">
        <f>AVERAGE(Pop1_low_severity!B311,Pop1_high_severity!B311,Pop2_low_severity!B311,Pop2_high_severity!B311)</f>
        <v>34507</v>
      </c>
      <c r="C311" s="2">
        <f>AVERAGE(Pop1_low_severity!C311,Pop1_high_severity!C311,Pop2_low_severity!C311,Pop2_high_severity!C311)</f>
        <v>3639</v>
      </c>
      <c r="D311" s="2">
        <f>AVERAGE(Pop1_low_severity!D311,Pop1_high_severity!D311,Pop2_low_severity!D311,Pop2_high_severity!D311)</f>
        <v>7970627.6023341324</v>
      </c>
      <c r="E311" s="2">
        <f>AVERAGE(Pop1_low_severity!E311,Pop1_high_severity!E311,Pop2_low_severity!E311,Pop2_high_severity!E311)</f>
        <v>590875104.40636516</v>
      </c>
      <c r="F311" s="2">
        <f>AVERAGE(Pop1_low_severity!F311,Pop1_high_severity!F311,Pop2_low_severity!F311,Pop2_high_severity!F311)</f>
        <v>78993</v>
      </c>
      <c r="G311" s="2">
        <f>AVERAGE(Pop1_low_severity!G311,Pop1_high_severity!G311,Pop2_low_severity!G311,Pop2_high_severity!G311)</f>
        <v>154</v>
      </c>
      <c r="H311" s="2">
        <f>AVERAGE(Pop1_low_severity!H311,Pop1_high_severity!H311,Pop2_low_severity!H311,Pop2_high_severity!H311)</f>
        <v>14</v>
      </c>
      <c r="I311" s="2">
        <f>AVERAGE(Pop1_low_severity!I311,Pop1_high_severity!I311,Pop2_low_severity!I311,Pop2_high_severity!I311)</f>
        <v>57544194.236452624</v>
      </c>
      <c r="J311" s="2">
        <f>AVERAGE(Pop1_low_severity!J311,Pop1_high_severity!J311,Pop2_low_severity!J311,Pop2_high_severity!J311)</f>
        <v>17795796326.537773</v>
      </c>
      <c r="K311" s="2">
        <f>AVERAGE(Pop1_low_severity!K311,Pop1_high_severity!K311,Pop2_low_severity!K311,Pop2_high_severity!K311)</f>
        <v>402036</v>
      </c>
      <c r="L311" s="2">
        <f>AVERAGE(Pop1_low_severity!L311,Pop1_high_severity!L311,Pop2_low_severity!L311,Pop2_high_severity!L311)</f>
        <v>0</v>
      </c>
      <c r="M311" s="2">
        <f t="shared" si="12"/>
        <v>2020</v>
      </c>
      <c r="N311">
        <f t="shared" si="13"/>
        <v>4</v>
      </c>
      <c r="O311" t="str">
        <f t="shared" si="14"/>
        <v>2020 Q4</v>
      </c>
    </row>
    <row r="312" spans="1:15">
      <c r="A312" s="3">
        <v>44143</v>
      </c>
      <c r="B312" s="2">
        <f>AVERAGE(Pop1_low_severity!B312,Pop1_high_severity!B312,Pop2_low_severity!B312,Pop2_high_severity!B312)</f>
        <v>25475</v>
      </c>
      <c r="C312" s="2">
        <f>AVERAGE(Pop1_low_severity!C312,Pop1_high_severity!C312,Pop2_low_severity!C312,Pop2_high_severity!C312)</f>
        <v>2475</v>
      </c>
      <c r="D312" s="2">
        <f>AVERAGE(Pop1_low_severity!D312,Pop1_high_severity!D312,Pop2_low_severity!D312,Pop2_high_severity!D312)</f>
        <v>8207463.9601278622</v>
      </c>
      <c r="E312" s="2">
        <f>AVERAGE(Pop1_low_severity!E312,Pop1_high_severity!E312,Pop2_low_severity!E312,Pop2_high_severity!E312)</f>
        <v>599082568.36399293</v>
      </c>
      <c r="F312" s="2">
        <f>AVERAGE(Pop1_low_severity!F312,Pop1_high_severity!F312,Pop2_low_severity!F312,Pop2_high_severity!F312)</f>
        <v>81331</v>
      </c>
      <c r="G312" s="2">
        <f>AVERAGE(Pop1_low_severity!G312,Pop1_high_severity!G312,Pop2_low_severity!G312,Pop2_high_severity!G312)</f>
        <v>137</v>
      </c>
      <c r="H312" s="2">
        <f>AVERAGE(Pop1_low_severity!H312,Pop1_high_severity!H312,Pop2_low_severity!H312,Pop2_high_severity!H312)</f>
        <v>8</v>
      </c>
      <c r="I312" s="2">
        <f>AVERAGE(Pop1_low_severity!I312,Pop1_high_severity!I312,Pop2_low_severity!I312,Pop2_high_severity!I312)</f>
        <v>57544227.709780596</v>
      </c>
      <c r="J312" s="2">
        <f>AVERAGE(Pop1_low_severity!J312,Pop1_high_severity!J312,Pop2_low_severity!J312,Pop2_high_severity!J312)</f>
        <v>17853340554.287525</v>
      </c>
      <c r="K312" s="2">
        <f>AVERAGE(Pop1_low_severity!K312,Pop1_high_severity!K312,Pop2_low_severity!K312,Pop2_high_severity!K312)</f>
        <v>402043</v>
      </c>
      <c r="L312" s="2">
        <f>AVERAGE(Pop1_low_severity!L312,Pop1_high_severity!L312,Pop2_low_severity!L312,Pop2_high_severity!L312)</f>
        <v>1</v>
      </c>
      <c r="M312" s="2">
        <f t="shared" si="12"/>
        <v>2020</v>
      </c>
      <c r="N312">
        <f t="shared" si="13"/>
        <v>4</v>
      </c>
      <c r="O312" t="str">
        <f t="shared" si="14"/>
        <v>2020 Q4</v>
      </c>
    </row>
    <row r="313" spans="1:15">
      <c r="A313" s="3">
        <v>44144</v>
      </c>
      <c r="B313" s="2">
        <f>AVERAGE(Pop1_low_severity!B313,Pop1_high_severity!B313,Pop2_low_severity!B313,Pop2_high_severity!B313)</f>
        <v>16202</v>
      </c>
      <c r="C313" s="2">
        <f>AVERAGE(Pop1_low_severity!C313,Pop1_high_severity!C313,Pop2_low_severity!C313,Pop2_high_severity!C313)</f>
        <v>1648</v>
      </c>
      <c r="D313" s="2">
        <f>AVERAGE(Pop1_low_severity!D313,Pop1_high_severity!D313,Pop2_low_severity!D313,Pop2_high_severity!D313)</f>
        <v>8358536.6876791846</v>
      </c>
      <c r="E313" s="2">
        <f>AVERAGE(Pop1_low_severity!E313,Pop1_high_severity!E313,Pop2_low_severity!E313,Pop2_high_severity!E313)</f>
        <v>607441105.03567219</v>
      </c>
      <c r="F313" s="2">
        <f>AVERAGE(Pop1_low_severity!F313,Pop1_high_severity!F313,Pop2_low_severity!F313,Pop2_high_severity!F313)</f>
        <v>82825</v>
      </c>
      <c r="G313" s="2">
        <f>AVERAGE(Pop1_low_severity!G313,Pop1_high_severity!G313,Pop2_low_severity!G313,Pop2_high_severity!G313)</f>
        <v>154</v>
      </c>
      <c r="H313" s="2">
        <f>AVERAGE(Pop1_low_severity!H313,Pop1_high_severity!H313,Pop2_low_severity!H313,Pop2_high_severity!H313)</f>
        <v>12</v>
      </c>
      <c r="I313" s="2">
        <f>AVERAGE(Pop1_low_severity!I313,Pop1_high_severity!I313,Pop2_low_severity!I313,Pop2_high_severity!I313)</f>
        <v>57546467.987789199</v>
      </c>
      <c r="J313" s="2">
        <f>AVERAGE(Pop1_low_severity!J313,Pop1_high_severity!J313,Pop2_low_severity!J313,Pop2_high_severity!J313)</f>
        <v>17910887022.285324</v>
      </c>
      <c r="K313" s="2">
        <f>AVERAGE(Pop1_low_severity!K313,Pop1_high_severity!K313,Pop2_low_severity!K313,Pop2_high_severity!K313)</f>
        <v>402054</v>
      </c>
      <c r="L313" s="2">
        <f>AVERAGE(Pop1_low_severity!L313,Pop1_high_severity!L313,Pop2_low_severity!L313,Pop2_high_severity!L313)</f>
        <v>1</v>
      </c>
      <c r="M313" s="2">
        <f t="shared" si="12"/>
        <v>2020</v>
      </c>
      <c r="N313">
        <f t="shared" si="13"/>
        <v>4</v>
      </c>
      <c r="O313" t="str">
        <f t="shared" si="14"/>
        <v>2020 Q4</v>
      </c>
    </row>
    <row r="314" spans="1:15">
      <c r="A314" s="3">
        <v>44145</v>
      </c>
      <c r="B314" s="2">
        <f>AVERAGE(Pop1_low_severity!B314,Pop1_high_severity!B314,Pop2_low_severity!B314,Pop2_high_severity!B314)</f>
        <v>25596</v>
      </c>
      <c r="C314" s="2">
        <f>AVERAGE(Pop1_low_severity!C314,Pop1_high_severity!C314,Pop2_low_severity!C314,Pop2_high_severity!C314)</f>
        <v>2580</v>
      </c>
      <c r="D314" s="2">
        <f>AVERAGE(Pop1_low_severity!D314,Pop1_high_severity!D314,Pop2_low_severity!D314,Pop2_high_severity!D314)</f>
        <v>8603945.529546177</v>
      </c>
      <c r="E314" s="2">
        <f>AVERAGE(Pop1_low_severity!E314,Pop1_high_severity!E314,Pop2_low_severity!E314,Pop2_high_severity!E314)</f>
        <v>616045050.56521845</v>
      </c>
      <c r="F314" s="2">
        <f>AVERAGE(Pop1_low_severity!F314,Pop1_high_severity!F314,Pop2_low_severity!F314,Pop2_high_severity!F314)</f>
        <v>85262</v>
      </c>
      <c r="G314" s="2">
        <f>AVERAGE(Pop1_low_severity!G314,Pop1_high_severity!G314,Pop2_low_severity!G314,Pop2_high_severity!G314)</f>
        <v>143</v>
      </c>
      <c r="H314" s="2">
        <f>AVERAGE(Pop1_low_severity!H314,Pop1_high_severity!H314,Pop2_low_severity!H314,Pop2_high_severity!H314)</f>
        <v>13</v>
      </c>
      <c r="I314" s="2">
        <f>AVERAGE(Pop1_low_severity!I314,Pop1_high_severity!I314,Pop2_low_severity!I314,Pop2_high_severity!I314)</f>
        <v>57547819.407848299</v>
      </c>
      <c r="J314" s="2">
        <f>AVERAGE(Pop1_low_severity!J314,Pop1_high_severity!J314,Pop2_low_severity!J314,Pop2_high_severity!J314)</f>
        <v>17968434841.695702</v>
      </c>
      <c r="K314" s="2">
        <f>AVERAGE(Pop1_low_severity!K314,Pop1_high_severity!K314,Pop2_low_severity!K314,Pop2_high_severity!K314)</f>
        <v>402066</v>
      </c>
      <c r="L314" s="2">
        <f>AVERAGE(Pop1_low_severity!L314,Pop1_high_severity!L314,Pop2_low_severity!L314,Pop2_high_severity!L314)</f>
        <v>1</v>
      </c>
      <c r="M314" s="2">
        <f t="shared" si="12"/>
        <v>2020</v>
      </c>
      <c r="N314">
        <f t="shared" si="13"/>
        <v>4</v>
      </c>
      <c r="O314" t="str">
        <f t="shared" si="14"/>
        <v>2020 Q4</v>
      </c>
    </row>
    <row r="315" spans="1:15">
      <c r="A315" s="3">
        <v>44146</v>
      </c>
      <c r="B315" s="2">
        <f>AVERAGE(Pop1_low_severity!B315,Pop1_high_severity!B315,Pop2_low_severity!B315,Pop2_high_severity!B315)</f>
        <v>31394</v>
      </c>
      <c r="C315" s="2">
        <f>AVERAGE(Pop1_low_severity!C315,Pop1_high_severity!C315,Pop2_low_severity!C315,Pop2_high_severity!C315)</f>
        <v>3180</v>
      </c>
      <c r="D315" s="2">
        <f>AVERAGE(Pop1_low_severity!D315,Pop1_high_severity!D315,Pop2_low_severity!D315,Pop2_high_severity!D315)</f>
        <v>8913903.7123179622</v>
      </c>
      <c r="E315" s="2">
        <f>AVERAGE(Pop1_low_severity!E315,Pop1_high_severity!E315,Pop2_low_severity!E315,Pop2_high_severity!E315)</f>
        <v>624958954.28628647</v>
      </c>
      <c r="F315" s="2">
        <f>AVERAGE(Pop1_low_severity!F315,Pop1_high_severity!F315,Pop2_low_severity!F315,Pop2_high_severity!F315)</f>
        <v>88299</v>
      </c>
      <c r="G315" s="2">
        <f>AVERAGE(Pop1_low_severity!G315,Pop1_high_severity!G315,Pop2_low_severity!G315,Pop2_high_severity!G315)</f>
        <v>143</v>
      </c>
      <c r="H315" s="2">
        <f>AVERAGE(Pop1_low_severity!H315,Pop1_high_severity!H315,Pop2_low_severity!H315,Pop2_high_severity!H315)</f>
        <v>11</v>
      </c>
      <c r="I315" s="2">
        <f>AVERAGE(Pop1_low_severity!I315,Pop1_high_severity!I315,Pop2_low_severity!I315,Pop2_high_severity!I315)</f>
        <v>57549078.590133451</v>
      </c>
      <c r="J315" s="2">
        <f>AVERAGE(Pop1_low_severity!J315,Pop1_high_severity!J315,Pop2_low_severity!J315,Pop2_high_severity!J315)</f>
        <v>18025983920.135799</v>
      </c>
      <c r="K315" s="2">
        <f>AVERAGE(Pop1_low_severity!K315,Pop1_high_severity!K315,Pop2_low_severity!K315,Pop2_high_severity!K315)</f>
        <v>402076</v>
      </c>
      <c r="L315" s="2">
        <f>AVERAGE(Pop1_low_severity!L315,Pop1_high_severity!L315,Pop2_low_severity!L315,Pop2_high_severity!L315)</f>
        <v>1</v>
      </c>
      <c r="M315" s="2">
        <f t="shared" si="12"/>
        <v>2020</v>
      </c>
      <c r="N315">
        <f t="shared" si="13"/>
        <v>4</v>
      </c>
      <c r="O315" t="str">
        <f t="shared" si="14"/>
        <v>2020 Q4</v>
      </c>
    </row>
    <row r="316" spans="1:15">
      <c r="A316" s="3">
        <v>44147</v>
      </c>
      <c r="B316" s="2">
        <f>AVERAGE(Pop1_low_severity!B316,Pop1_high_severity!B316,Pop2_low_severity!B316,Pop2_high_severity!B316)</f>
        <v>36336</v>
      </c>
      <c r="C316" s="2">
        <f>AVERAGE(Pop1_low_severity!C316,Pop1_high_severity!C316,Pop2_low_severity!C316,Pop2_high_severity!C316)</f>
        <v>3387</v>
      </c>
      <c r="D316" s="2">
        <f>AVERAGE(Pop1_low_severity!D316,Pop1_high_severity!D316,Pop2_low_severity!D316,Pop2_high_severity!D316)</f>
        <v>9241583.945119068</v>
      </c>
      <c r="E316" s="2">
        <f>AVERAGE(Pop1_low_severity!E316,Pop1_high_severity!E316,Pop2_low_severity!E316,Pop2_high_severity!E316)</f>
        <v>634200538.22340548</v>
      </c>
      <c r="F316" s="2">
        <f>AVERAGE(Pop1_low_severity!F316,Pop1_high_severity!F316,Pop2_low_severity!F316,Pop2_high_severity!F316)</f>
        <v>91517</v>
      </c>
      <c r="G316" s="2">
        <f>AVERAGE(Pop1_low_severity!G316,Pop1_high_severity!G316,Pop2_low_severity!G316,Pop2_high_severity!G316)</f>
        <v>169</v>
      </c>
      <c r="H316" s="2">
        <f>AVERAGE(Pop1_low_severity!H316,Pop1_high_severity!H316,Pop2_low_severity!H316,Pop2_high_severity!H316)</f>
        <v>12</v>
      </c>
      <c r="I316" s="2">
        <f>AVERAGE(Pop1_low_severity!I316,Pop1_high_severity!I316,Pop2_low_severity!I316,Pop2_high_severity!I316)</f>
        <v>57549714.38473165</v>
      </c>
      <c r="J316" s="2">
        <f>AVERAGE(Pop1_low_severity!J316,Pop1_high_severity!J316,Pop2_low_severity!J316,Pop2_high_severity!J316)</f>
        <v>18083533634.530525</v>
      </c>
      <c r="K316" s="2">
        <f>AVERAGE(Pop1_low_severity!K316,Pop1_high_severity!K316,Pop2_low_severity!K316,Pop2_high_severity!K316)</f>
        <v>402088</v>
      </c>
      <c r="L316" s="2">
        <f>AVERAGE(Pop1_low_severity!L316,Pop1_high_severity!L316,Pop2_low_severity!L316,Pop2_high_severity!L316)</f>
        <v>0</v>
      </c>
      <c r="M316" s="2">
        <f t="shared" si="12"/>
        <v>2020</v>
      </c>
      <c r="N316">
        <f t="shared" si="13"/>
        <v>4</v>
      </c>
      <c r="O316" t="str">
        <f t="shared" si="14"/>
        <v>2020 Q4</v>
      </c>
    </row>
    <row r="317" spans="1:15">
      <c r="A317" s="3">
        <v>44148</v>
      </c>
      <c r="B317" s="2">
        <f>AVERAGE(Pop1_low_severity!B317,Pop1_high_severity!B317,Pop2_low_severity!B317,Pop2_high_severity!B317)</f>
        <v>37707</v>
      </c>
      <c r="C317" s="2">
        <f>AVERAGE(Pop1_low_severity!C317,Pop1_high_severity!C317,Pop2_low_severity!C317,Pop2_high_severity!C317)</f>
        <v>3455</v>
      </c>
      <c r="D317" s="2">
        <f>AVERAGE(Pop1_low_severity!D317,Pop1_high_severity!D317,Pop2_low_severity!D317,Pop2_high_severity!D317)</f>
        <v>9575113.3347474523</v>
      </c>
      <c r="E317" s="2">
        <f>AVERAGE(Pop1_low_severity!E317,Pop1_high_severity!E317,Pop2_low_severity!E317,Pop2_high_severity!E317)</f>
        <v>643775651.56740308</v>
      </c>
      <c r="F317" s="2">
        <f>AVERAGE(Pop1_low_severity!F317,Pop1_high_severity!F317,Pop2_low_severity!F317,Pop2_high_severity!F317)</f>
        <v>94832</v>
      </c>
      <c r="G317" s="2">
        <f>AVERAGE(Pop1_low_severity!G317,Pop1_high_severity!G317,Pop2_low_severity!G317,Pop2_high_severity!G317)</f>
        <v>140</v>
      </c>
      <c r="H317" s="2">
        <f>AVERAGE(Pop1_low_severity!H317,Pop1_high_severity!H317,Pop2_low_severity!H317,Pop2_high_severity!H317)</f>
        <v>14</v>
      </c>
      <c r="I317" s="2">
        <f>AVERAGE(Pop1_low_severity!I317,Pop1_high_severity!I317,Pop2_low_severity!I317,Pop2_high_severity!I317)</f>
        <v>57551755.97179924</v>
      </c>
      <c r="J317" s="2">
        <f>AVERAGE(Pop1_low_severity!J317,Pop1_high_severity!J317,Pop2_low_severity!J317,Pop2_high_severity!J317)</f>
        <v>18141085390.552349</v>
      </c>
      <c r="K317" s="2">
        <f>AVERAGE(Pop1_low_severity!K317,Pop1_high_severity!K317,Pop2_low_severity!K317,Pop2_high_severity!K317)</f>
        <v>402101</v>
      </c>
      <c r="L317" s="2">
        <f>AVERAGE(Pop1_low_severity!L317,Pop1_high_severity!L317,Pop2_low_severity!L317,Pop2_high_severity!L317)</f>
        <v>1</v>
      </c>
      <c r="M317" s="2">
        <f t="shared" si="12"/>
        <v>2020</v>
      </c>
      <c r="N317">
        <f t="shared" si="13"/>
        <v>4</v>
      </c>
      <c r="O317" t="str">
        <f t="shared" si="14"/>
        <v>2020 Q4</v>
      </c>
    </row>
    <row r="318" spans="1:15">
      <c r="A318" s="3">
        <v>44149</v>
      </c>
      <c r="B318" s="2">
        <f>AVERAGE(Pop1_low_severity!B318,Pop1_high_severity!B318,Pop2_low_severity!B318,Pop2_high_severity!B318)</f>
        <v>34118</v>
      </c>
      <c r="C318" s="2">
        <f>AVERAGE(Pop1_low_severity!C318,Pop1_high_severity!C318,Pop2_low_severity!C318,Pop2_high_severity!C318)</f>
        <v>3290</v>
      </c>
      <c r="D318" s="2">
        <f>AVERAGE(Pop1_low_severity!D318,Pop1_high_severity!D318,Pop2_low_severity!D318,Pop2_high_severity!D318)</f>
        <v>9884848.2824524678</v>
      </c>
      <c r="E318" s="2">
        <f>AVERAGE(Pop1_low_severity!E318,Pop1_high_severity!E318,Pop2_low_severity!E318,Pop2_high_severity!E318)</f>
        <v>653660499.83535552</v>
      </c>
      <c r="F318" s="2">
        <f>AVERAGE(Pop1_low_severity!F318,Pop1_high_severity!F318,Pop2_low_severity!F318,Pop2_high_severity!F318)</f>
        <v>97952</v>
      </c>
      <c r="G318" s="2">
        <f>AVERAGE(Pop1_low_severity!G318,Pop1_high_severity!G318,Pop2_low_severity!G318,Pop2_high_severity!G318)</f>
        <v>170</v>
      </c>
      <c r="H318" s="2">
        <f>AVERAGE(Pop1_low_severity!H318,Pop1_high_severity!H318,Pop2_low_severity!H318,Pop2_high_severity!H318)</f>
        <v>12</v>
      </c>
      <c r="I318" s="2">
        <f>AVERAGE(Pop1_low_severity!I318,Pop1_high_severity!I318,Pop2_low_severity!I318,Pop2_high_severity!I318)</f>
        <v>57552791.046339452</v>
      </c>
      <c r="J318" s="2">
        <f>AVERAGE(Pop1_low_severity!J318,Pop1_high_severity!J318,Pop2_low_severity!J318,Pop2_high_severity!J318)</f>
        <v>18198638181.708675</v>
      </c>
      <c r="K318" s="2">
        <f>AVERAGE(Pop1_low_severity!K318,Pop1_high_severity!K318,Pop2_low_severity!K318,Pop2_high_severity!K318)</f>
        <v>402113</v>
      </c>
      <c r="L318" s="2">
        <f>AVERAGE(Pop1_low_severity!L318,Pop1_high_severity!L318,Pop2_low_severity!L318,Pop2_high_severity!L318)</f>
        <v>0</v>
      </c>
      <c r="M318" s="2">
        <f t="shared" si="12"/>
        <v>2020</v>
      </c>
      <c r="N318">
        <f t="shared" si="13"/>
        <v>4</v>
      </c>
      <c r="O318" t="str">
        <f t="shared" si="14"/>
        <v>2020 Q4</v>
      </c>
    </row>
    <row r="319" spans="1:15">
      <c r="A319" s="3">
        <v>44150</v>
      </c>
      <c r="B319" s="2">
        <f>AVERAGE(Pop1_low_severity!B319,Pop1_high_severity!B319,Pop2_low_severity!B319,Pop2_high_severity!B319)</f>
        <v>25294</v>
      </c>
      <c r="C319" s="2">
        <f>AVERAGE(Pop1_low_severity!C319,Pop1_high_severity!C319,Pop2_low_severity!C319,Pop2_high_severity!C319)</f>
        <v>2441</v>
      </c>
      <c r="D319" s="2">
        <f>AVERAGE(Pop1_low_severity!D319,Pop1_high_severity!D319,Pop2_low_severity!D319,Pop2_high_severity!D319)</f>
        <v>10117917.923059035</v>
      </c>
      <c r="E319" s="2">
        <f>AVERAGE(Pop1_low_severity!E319,Pop1_high_severity!E319,Pop2_low_severity!E319,Pop2_high_severity!E319)</f>
        <v>663778417.76491451</v>
      </c>
      <c r="F319" s="2">
        <f>AVERAGE(Pop1_low_severity!F319,Pop1_high_severity!F319,Pop2_low_severity!F319,Pop2_high_severity!F319)</f>
        <v>100229</v>
      </c>
      <c r="G319" s="2">
        <f>AVERAGE(Pop1_low_severity!G319,Pop1_high_severity!G319,Pop2_low_severity!G319,Pop2_high_severity!G319)</f>
        <v>164</v>
      </c>
      <c r="H319" s="2">
        <f>AVERAGE(Pop1_low_severity!H319,Pop1_high_severity!H319,Pop2_low_severity!H319,Pop2_high_severity!H319)</f>
        <v>13</v>
      </c>
      <c r="I319" s="2">
        <f>AVERAGE(Pop1_low_severity!I319,Pop1_high_severity!I319,Pop2_low_severity!I319,Pop2_high_severity!I319)</f>
        <v>57554048.289268427</v>
      </c>
      <c r="J319" s="2">
        <f>AVERAGE(Pop1_low_severity!J319,Pop1_high_severity!J319,Pop2_low_severity!J319,Pop2_high_severity!J319)</f>
        <v>18256192229.845451</v>
      </c>
      <c r="K319" s="2">
        <f>AVERAGE(Pop1_low_severity!K319,Pop1_high_severity!K319,Pop2_low_severity!K319,Pop2_high_severity!K319)</f>
        <v>402126</v>
      </c>
      <c r="L319" s="2">
        <f>AVERAGE(Pop1_low_severity!L319,Pop1_high_severity!L319,Pop2_low_severity!L319,Pop2_high_severity!L319)</f>
        <v>0</v>
      </c>
      <c r="M319" s="2">
        <f t="shared" si="12"/>
        <v>2020</v>
      </c>
      <c r="N319">
        <f t="shared" si="13"/>
        <v>4</v>
      </c>
      <c r="O319" t="str">
        <f t="shared" si="14"/>
        <v>2020 Q4</v>
      </c>
    </row>
    <row r="320" spans="1:15">
      <c r="A320" s="3">
        <v>44151</v>
      </c>
      <c r="B320" s="2">
        <f>AVERAGE(Pop1_low_severity!B320,Pop1_high_severity!B320,Pop2_low_severity!B320,Pop2_high_severity!B320)</f>
        <v>14157</v>
      </c>
      <c r="C320" s="2">
        <f>AVERAGE(Pop1_low_severity!C320,Pop1_high_severity!C320,Pop2_low_severity!C320,Pop2_high_severity!C320)</f>
        <v>1370</v>
      </c>
      <c r="D320" s="2">
        <f>AVERAGE(Pop1_low_severity!D320,Pop1_high_severity!D320,Pop2_low_severity!D320,Pop2_high_severity!D320)</f>
        <v>10241632.933066253</v>
      </c>
      <c r="E320" s="2">
        <f>AVERAGE(Pop1_low_severity!E320,Pop1_high_severity!E320,Pop2_low_severity!E320,Pop2_high_severity!E320)</f>
        <v>674020050.71148074</v>
      </c>
      <c r="F320" s="2">
        <f>AVERAGE(Pop1_low_severity!F320,Pop1_high_severity!F320,Pop2_low_severity!F320,Pop2_high_severity!F320)</f>
        <v>101451</v>
      </c>
      <c r="G320" s="2">
        <f>AVERAGE(Pop1_low_severity!G320,Pop1_high_severity!G320,Pop2_low_severity!G320,Pop2_high_severity!G320)</f>
        <v>148</v>
      </c>
      <c r="H320" s="2">
        <f>AVERAGE(Pop1_low_severity!H320,Pop1_high_severity!H320,Pop2_low_severity!H320,Pop2_high_severity!H320)</f>
        <v>9</v>
      </c>
      <c r="I320" s="2">
        <f>AVERAGE(Pop1_low_severity!I320,Pop1_high_severity!I320,Pop2_low_severity!I320,Pop2_high_severity!I320)</f>
        <v>57554637.620608449</v>
      </c>
      <c r="J320" s="2">
        <f>AVERAGE(Pop1_low_severity!J320,Pop1_high_severity!J320,Pop2_low_severity!J320,Pop2_high_severity!J320)</f>
        <v>18313746867.45105</v>
      </c>
      <c r="K320" s="2">
        <f>AVERAGE(Pop1_low_severity!K320,Pop1_high_severity!K320,Pop2_low_severity!K320,Pop2_high_severity!K320)</f>
        <v>402135</v>
      </c>
      <c r="L320" s="2">
        <f>AVERAGE(Pop1_low_severity!L320,Pop1_high_severity!L320,Pop2_low_severity!L320,Pop2_high_severity!L320)</f>
        <v>0</v>
      </c>
      <c r="M320" s="2">
        <f t="shared" si="12"/>
        <v>2020</v>
      </c>
      <c r="N320">
        <f t="shared" si="13"/>
        <v>4</v>
      </c>
      <c r="O320" t="str">
        <f t="shared" si="14"/>
        <v>2020 Q4</v>
      </c>
    </row>
    <row r="321" spans="1:15">
      <c r="A321" s="3">
        <v>44152</v>
      </c>
      <c r="B321" s="2">
        <f>AVERAGE(Pop1_low_severity!B321,Pop1_high_severity!B321,Pop2_low_severity!B321,Pop2_high_severity!B321)</f>
        <v>23520</v>
      </c>
      <c r="C321" s="2">
        <f>AVERAGE(Pop1_low_severity!C321,Pop1_high_severity!C321,Pop2_low_severity!C321,Pop2_high_severity!C321)</f>
        <v>2394</v>
      </c>
      <c r="D321" s="2">
        <f>AVERAGE(Pop1_low_severity!D321,Pop1_high_severity!D321,Pop2_low_severity!D321,Pop2_high_severity!D321)</f>
        <v>10463209.698640367</v>
      </c>
      <c r="E321" s="2">
        <f>AVERAGE(Pop1_low_severity!E321,Pop1_high_severity!E321,Pop2_low_severity!E321,Pop2_high_severity!E321)</f>
        <v>684483260.41287124</v>
      </c>
      <c r="F321" s="2">
        <f>AVERAGE(Pop1_low_severity!F321,Pop1_high_severity!F321,Pop2_low_severity!F321,Pop2_high_severity!F321)</f>
        <v>103667</v>
      </c>
      <c r="G321" s="2">
        <f>AVERAGE(Pop1_low_severity!G321,Pop1_high_severity!G321,Pop2_low_severity!G321,Pop2_high_severity!G321)</f>
        <v>178</v>
      </c>
      <c r="H321" s="2">
        <f>AVERAGE(Pop1_low_severity!H321,Pop1_high_severity!H321,Pop2_low_severity!H321,Pop2_high_severity!H321)</f>
        <v>14</v>
      </c>
      <c r="I321" s="2">
        <f>AVERAGE(Pop1_low_severity!I321,Pop1_high_severity!I321,Pop2_low_severity!I321,Pop2_high_severity!I321)</f>
        <v>57556177.91043897</v>
      </c>
      <c r="J321" s="2">
        <f>AVERAGE(Pop1_low_severity!J321,Pop1_high_severity!J321,Pop2_low_severity!J321,Pop2_high_severity!J321)</f>
        <v>18371303045.548973</v>
      </c>
      <c r="K321" s="2">
        <f>AVERAGE(Pop1_low_severity!K321,Pop1_high_severity!K321,Pop2_low_severity!K321,Pop2_high_severity!K321)</f>
        <v>402148</v>
      </c>
      <c r="L321" s="2">
        <f>AVERAGE(Pop1_low_severity!L321,Pop1_high_severity!L321,Pop2_low_severity!L321,Pop2_high_severity!L321)</f>
        <v>1</v>
      </c>
      <c r="M321" s="2">
        <f t="shared" si="12"/>
        <v>2020</v>
      </c>
      <c r="N321">
        <f t="shared" si="13"/>
        <v>4</v>
      </c>
      <c r="O321" t="str">
        <f t="shared" si="14"/>
        <v>2020 Q4</v>
      </c>
    </row>
    <row r="322" spans="1:15">
      <c r="A322" s="3">
        <v>44153</v>
      </c>
      <c r="B322" s="2">
        <f>AVERAGE(Pop1_low_severity!B322,Pop1_high_severity!B322,Pop2_low_severity!B322,Pop2_high_severity!B322)</f>
        <v>32613</v>
      </c>
      <c r="C322" s="2">
        <f>AVERAGE(Pop1_low_severity!C322,Pop1_high_severity!C322,Pop2_low_severity!C322,Pop2_high_severity!C322)</f>
        <v>3198</v>
      </c>
      <c r="D322" s="2">
        <f>AVERAGE(Pop1_low_severity!D322,Pop1_high_severity!D322,Pop2_low_severity!D322,Pop2_high_severity!D322)</f>
        <v>10765725.016411528</v>
      </c>
      <c r="E322" s="2">
        <f>AVERAGE(Pop1_low_severity!E322,Pop1_high_severity!E322,Pop2_low_severity!E322,Pop2_high_severity!E322)</f>
        <v>695248985.41803277</v>
      </c>
      <c r="F322" s="2">
        <f>AVERAGE(Pop1_low_severity!F322,Pop1_high_severity!F322,Pop2_low_severity!F322,Pop2_high_severity!F322)</f>
        <v>106710</v>
      </c>
      <c r="G322" s="2">
        <f>AVERAGE(Pop1_low_severity!G322,Pop1_high_severity!G322,Pop2_low_severity!G322,Pop2_high_severity!G322)</f>
        <v>155</v>
      </c>
      <c r="H322" s="2">
        <f>AVERAGE(Pop1_low_severity!H322,Pop1_high_severity!H322,Pop2_low_severity!H322,Pop2_high_severity!H322)</f>
        <v>9</v>
      </c>
      <c r="I322" s="2">
        <f>AVERAGE(Pop1_low_severity!I322,Pop1_high_severity!I322,Pop2_low_severity!I322,Pop2_high_severity!I322)</f>
        <v>57556624.188568354</v>
      </c>
      <c r="J322" s="2">
        <f>AVERAGE(Pop1_low_severity!J322,Pop1_high_severity!J322,Pop2_low_severity!J322,Pop2_high_severity!J322)</f>
        <v>18428859669.58255</v>
      </c>
      <c r="K322" s="2">
        <f>AVERAGE(Pop1_low_severity!K322,Pop1_high_severity!K322,Pop2_low_severity!K322,Pop2_high_severity!K322)</f>
        <v>402156</v>
      </c>
      <c r="L322" s="2">
        <f>AVERAGE(Pop1_low_severity!L322,Pop1_high_severity!L322,Pop2_low_severity!L322,Pop2_high_severity!L322)</f>
        <v>1</v>
      </c>
      <c r="M322" s="2">
        <f t="shared" si="12"/>
        <v>2020</v>
      </c>
      <c r="N322">
        <f t="shared" si="13"/>
        <v>4</v>
      </c>
      <c r="O322" t="str">
        <f t="shared" si="14"/>
        <v>2020 Q4</v>
      </c>
    </row>
    <row r="323" spans="1:15">
      <c r="A323" s="3">
        <v>44154</v>
      </c>
      <c r="B323" s="2">
        <f>AVERAGE(Pop1_low_severity!B323,Pop1_high_severity!B323,Pop2_low_severity!B323,Pop2_high_severity!B323)</f>
        <v>37880</v>
      </c>
      <c r="C323" s="2">
        <f>AVERAGE(Pop1_low_severity!C323,Pop1_high_severity!C323,Pop2_low_severity!C323,Pop2_high_severity!C323)</f>
        <v>3672</v>
      </c>
      <c r="D323" s="2">
        <f>AVERAGE(Pop1_low_severity!D323,Pop1_high_severity!D323,Pop2_low_severity!D323,Pop2_high_severity!D323)</f>
        <v>11116581.882436471</v>
      </c>
      <c r="E323" s="2">
        <f>AVERAGE(Pop1_low_severity!E323,Pop1_high_severity!E323,Pop2_low_severity!E323,Pop2_high_severity!E323)</f>
        <v>706365567.31146955</v>
      </c>
      <c r="F323" s="2">
        <f>AVERAGE(Pop1_low_severity!F323,Pop1_high_severity!F323,Pop2_low_severity!F323,Pop2_high_severity!F323)</f>
        <v>110192</v>
      </c>
      <c r="G323" s="2">
        <f>AVERAGE(Pop1_low_severity!G323,Pop1_high_severity!G323,Pop2_low_severity!G323,Pop2_high_severity!G323)</f>
        <v>190</v>
      </c>
      <c r="H323" s="2">
        <f>AVERAGE(Pop1_low_severity!H323,Pop1_high_severity!H323,Pop2_low_severity!H323,Pop2_high_severity!H323)</f>
        <v>7</v>
      </c>
      <c r="I323" s="2">
        <f>AVERAGE(Pop1_low_severity!I323,Pop1_high_severity!I323,Pop2_low_severity!I323,Pop2_high_severity!I323)</f>
        <v>57557179.676384956</v>
      </c>
      <c r="J323" s="2">
        <f>AVERAGE(Pop1_low_severity!J323,Pop1_high_severity!J323,Pop2_low_severity!J323,Pop2_high_severity!J323)</f>
        <v>18486416849.398949</v>
      </c>
      <c r="K323" s="2">
        <f>AVERAGE(Pop1_low_severity!K323,Pop1_high_severity!K323,Pop2_low_severity!K323,Pop2_high_severity!K323)</f>
        <v>402162</v>
      </c>
      <c r="L323" s="2">
        <f>AVERAGE(Pop1_low_severity!L323,Pop1_high_severity!L323,Pop2_low_severity!L323,Pop2_high_severity!L323)</f>
        <v>1</v>
      </c>
      <c r="M323" s="2">
        <f t="shared" ref="M323:M386" si="15">YEAR(A323)</f>
        <v>2020</v>
      </c>
      <c r="N323">
        <f t="shared" ref="N323:N386" si="16">ROUNDUP(MONTH(A323)/3,0)</f>
        <v>4</v>
      </c>
      <c r="O323" t="str">
        <f t="shared" ref="O323:O386" si="17">M323&amp;" Q"&amp;N323</f>
        <v>2020 Q4</v>
      </c>
    </row>
    <row r="324" spans="1:15">
      <c r="A324" s="3">
        <v>44155</v>
      </c>
      <c r="B324" s="2">
        <f>AVERAGE(Pop1_low_severity!B324,Pop1_high_severity!B324,Pop2_low_severity!B324,Pop2_high_severity!B324)</f>
        <v>38013</v>
      </c>
      <c r="C324" s="2">
        <f>AVERAGE(Pop1_low_severity!C324,Pop1_high_severity!C324,Pop2_low_severity!C324,Pop2_high_severity!C324)</f>
        <v>3604</v>
      </c>
      <c r="D324" s="2">
        <f>AVERAGE(Pop1_low_severity!D324,Pop1_high_severity!D324,Pop2_low_severity!D324,Pop2_high_severity!D324)</f>
        <v>11459367.652916439</v>
      </c>
      <c r="E324" s="2">
        <f>AVERAGE(Pop1_low_severity!E324,Pop1_high_severity!E324,Pop2_low_severity!E324,Pop2_high_severity!E324)</f>
        <v>717824934.94138551</v>
      </c>
      <c r="F324" s="2">
        <f>AVERAGE(Pop1_low_severity!F324,Pop1_high_severity!F324,Pop2_low_severity!F324,Pop2_high_severity!F324)</f>
        <v>113609</v>
      </c>
      <c r="G324" s="2">
        <f>AVERAGE(Pop1_low_severity!G324,Pop1_high_severity!G324,Pop2_low_severity!G324,Pop2_high_severity!G324)</f>
        <v>187</v>
      </c>
      <c r="H324" s="2">
        <f>AVERAGE(Pop1_low_severity!H324,Pop1_high_severity!H324,Pop2_low_severity!H324,Pop2_high_severity!H324)</f>
        <v>17</v>
      </c>
      <c r="I324" s="2">
        <f>AVERAGE(Pop1_low_severity!I324,Pop1_high_severity!I324,Pop2_low_severity!I324,Pop2_high_severity!I324)</f>
        <v>57559522.995076552</v>
      </c>
      <c r="J324" s="2">
        <f>AVERAGE(Pop1_low_severity!J324,Pop1_high_severity!J324,Pop2_low_severity!J324,Pop2_high_severity!J324)</f>
        <v>18543976372.376526</v>
      </c>
      <c r="K324" s="2">
        <f>AVERAGE(Pop1_low_severity!K324,Pop1_high_severity!K324,Pop2_low_severity!K324,Pop2_high_severity!K324)</f>
        <v>402178</v>
      </c>
      <c r="L324" s="2">
        <f>AVERAGE(Pop1_low_severity!L324,Pop1_high_severity!L324,Pop2_low_severity!L324,Pop2_high_severity!L324)</f>
        <v>1</v>
      </c>
      <c r="M324" s="2">
        <f t="shared" si="15"/>
        <v>2020</v>
      </c>
      <c r="N324">
        <f t="shared" si="16"/>
        <v>4</v>
      </c>
      <c r="O324" t="str">
        <f t="shared" si="17"/>
        <v>2020 Q4</v>
      </c>
    </row>
    <row r="325" spans="1:15">
      <c r="A325" s="3">
        <v>44156</v>
      </c>
      <c r="B325" s="2">
        <f>AVERAGE(Pop1_low_severity!B325,Pop1_high_severity!B325,Pop2_low_severity!B325,Pop2_high_severity!B325)</f>
        <v>35712</v>
      </c>
      <c r="C325" s="2">
        <f>AVERAGE(Pop1_low_severity!C325,Pop1_high_severity!C325,Pop2_low_severity!C325,Pop2_high_severity!C325)</f>
        <v>3444</v>
      </c>
      <c r="D325" s="2">
        <f>AVERAGE(Pop1_low_severity!D325,Pop1_high_severity!D325,Pop2_low_severity!D325,Pop2_high_severity!D325)</f>
        <v>11782556.028835645</v>
      </c>
      <c r="E325" s="2">
        <f>AVERAGE(Pop1_low_severity!E325,Pop1_high_severity!E325,Pop2_low_severity!E325,Pop2_high_severity!E325)</f>
        <v>729607490.9817214</v>
      </c>
      <c r="F325" s="2">
        <f>AVERAGE(Pop1_low_severity!F325,Pop1_high_severity!F325,Pop2_low_severity!F325,Pop2_high_severity!F325)</f>
        <v>116846</v>
      </c>
      <c r="G325" s="2">
        <f>AVERAGE(Pop1_low_severity!G325,Pop1_high_severity!G325,Pop2_low_severity!G325,Pop2_high_severity!G325)</f>
        <v>207</v>
      </c>
      <c r="H325" s="2">
        <f>AVERAGE(Pop1_low_severity!H325,Pop1_high_severity!H325,Pop2_low_severity!H325,Pop2_high_severity!H325)</f>
        <v>14</v>
      </c>
      <c r="I325" s="2">
        <f>AVERAGE(Pop1_low_severity!I325,Pop1_high_severity!I325,Pop2_low_severity!I325,Pop2_high_severity!I325)</f>
        <v>57561168.52517733</v>
      </c>
      <c r="J325" s="2">
        <f>AVERAGE(Pop1_low_severity!J325,Pop1_high_severity!J325,Pop2_low_severity!J325,Pop2_high_severity!J325)</f>
        <v>18601537540.929199</v>
      </c>
      <c r="K325" s="2">
        <f>AVERAGE(Pop1_low_severity!K325,Pop1_high_severity!K325,Pop2_low_severity!K325,Pop2_high_severity!K325)</f>
        <v>402191</v>
      </c>
      <c r="L325" s="2">
        <f>AVERAGE(Pop1_low_severity!L325,Pop1_high_severity!L325,Pop2_low_severity!L325,Pop2_high_severity!L325)</f>
        <v>1</v>
      </c>
      <c r="M325" s="2">
        <f t="shared" si="15"/>
        <v>2020</v>
      </c>
      <c r="N325">
        <f t="shared" si="16"/>
        <v>4</v>
      </c>
      <c r="O325" t="str">
        <f t="shared" si="17"/>
        <v>2020 Q4</v>
      </c>
    </row>
    <row r="326" spans="1:15">
      <c r="A326" s="3">
        <v>44157</v>
      </c>
      <c r="B326" s="2">
        <f>AVERAGE(Pop1_low_severity!B326,Pop1_high_severity!B326,Pop2_low_severity!B326,Pop2_high_severity!B326)</f>
        <v>23622</v>
      </c>
      <c r="C326" s="2">
        <f>AVERAGE(Pop1_low_severity!C326,Pop1_high_severity!C326,Pop2_low_severity!C326,Pop2_high_severity!C326)</f>
        <v>2186</v>
      </c>
      <c r="D326" s="2">
        <f>AVERAGE(Pop1_low_severity!D326,Pop1_high_severity!D326,Pop2_low_severity!D326,Pop2_high_severity!D326)</f>
        <v>11984665.045915365</v>
      </c>
      <c r="E326" s="2">
        <f>AVERAGE(Pop1_low_severity!E326,Pop1_high_severity!E326,Pop2_low_severity!E326,Pop2_high_severity!E326)</f>
        <v>741592156.02213681</v>
      </c>
      <c r="F326" s="2">
        <f>AVERAGE(Pop1_low_severity!F326,Pop1_high_severity!F326,Pop2_low_severity!F326,Pop2_high_severity!F326)</f>
        <v>118835</v>
      </c>
      <c r="G326" s="2">
        <f>AVERAGE(Pop1_low_severity!G326,Pop1_high_severity!G326,Pop2_low_severity!G326,Pop2_high_severity!G326)</f>
        <v>197</v>
      </c>
      <c r="H326" s="2">
        <f>AVERAGE(Pop1_low_severity!H326,Pop1_high_severity!H326,Pop2_low_severity!H326,Pop2_high_severity!H326)</f>
        <v>12</v>
      </c>
      <c r="I326" s="2">
        <f>AVERAGE(Pop1_low_severity!I326,Pop1_high_severity!I326,Pop2_low_severity!I326,Pop2_high_severity!I326)</f>
        <v>57561762.914582521</v>
      </c>
      <c r="J326" s="2">
        <f>AVERAGE(Pop1_low_severity!J326,Pop1_high_severity!J326,Pop2_low_severity!J326,Pop2_high_severity!J326)</f>
        <v>18659099303.771301</v>
      </c>
      <c r="K326" s="2">
        <f>AVERAGE(Pop1_low_severity!K326,Pop1_high_severity!K326,Pop2_low_severity!K326,Pop2_high_severity!K326)</f>
        <v>402203</v>
      </c>
      <c r="L326" s="2">
        <f>AVERAGE(Pop1_low_severity!L326,Pop1_high_severity!L326,Pop2_low_severity!L326,Pop2_high_severity!L326)</f>
        <v>0</v>
      </c>
      <c r="M326" s="2">
        <f t="shared" si="15"/>
        <v>2020</v>
      </c>
      <c r="N326">
        <f t="shared" si="16"/>
        <v>4</v>
      </c>
      <c r="O326" t="str">
        <f t="shared" si="17"/>
        <v>2020 Q4</v>
      </c>
    </row>
    <row r="327" spans="1:15">
      <c r="A327" s="3">
        <v>44158</v>
      </c>
      <c r="B327" s="2">
        <f>AVERAGE(Pop1_low_severity!B327,Pop1_high_severity!B327,Pop2_low_severity!B327,Pop2_high_severity!B327)</f>
        <v>14095</v>
      </c>
      <c r="C327" s="2">
        <f>AVERAGE(Pop1_low_severity!C327,Pop1_high_severity!C327,Pop2_low_severity!C327,Pop2_high_severity!C327)</f>
        <v>1438</v>
      </c>
      <c r="D327" s="2">
        <f>AVERAGE(Pop1_low_severity!D327,Pop1_high_severity!D327,Pop2_low_severity!D327,Pop2_high_severity!D327)</f>
        <v>12107045.018856667</v>
      </c>
      <c r="E327" s="2">
        <f>AVERAGE(Pop1_low_severity!E327,Pop1_high_severity!E327,Pop2_low_severity!E327,Pop2_high_severity!E327)</f>
        <v>753699201.0592432</v>
      </c>
      <c r="F327" s="2">
        <f>AVERAGE(Pop1_low_severity!F327,Pop1_high_severity!F327,Pop2_low_severity!F327,Pop2_high_severity!F327)</f>
        <v>120068</v>
      </c>
      <c r="G327" s="2">
        <f>AVERAGE(Pop1_low_severity!G327,Pop1_high_severity!G327,Pop2_low_severity!G327,Pop2_high_severity!G327)</f>
        <v>205</v>
      </c>
      <c r="H327" s="2">
        <f>AVERAGE(Pop1_low_severity!H327,Pop1_high_severity!H327,Pop2_low_severity!H327,Pop2_high_severity!H327)</f>
        <v>17</v>
      </c>
      <c r="I327" s="2">
        <f>AVERAGE(Pop1_low_severity!I327,Pop1_high_severity!I327,Pop2_low_severity!I327,Pop2_high_severity!I327)</f>
        <v>57563991.728870332</v>
      </c>
      <c r="J327" s="2">
        <f>AVERAGE(Pop1_low_severity!J327,Pop1_high_severity!J327,Pop2_low_severity!J327,Pop2_high_severity!J327)</f>
        <v>18716663295.57515</v>
      </c>
      <c r="K327" s="2">
        <f>AVERAGE(Pop1_low_severity!K327,Pop1_high_severity!K327,Pop2_low_severity!K327,Pop2_high_severity!K327)</f>
        <v>402220</v>
      </c>
      <c r="L327" s="2">
        <f>AVERAGE(Pop1_low_severity!L327,Pop1_high_severity!L327,Pop2_low_severity!L327,Pop2_high_severity!L327)</f>
        <v>0</v>
      </c>
      <c r="M327" s="2">
        <f t="shared" si="15"/>
        <v>2020</v>
      </c>
      <c r="N327">
        <f t="shared" si="16"/>
        <v>4</v>
      </c>
      <c r="O327" t="str">
        <f t="shared" si="17"/>
        <v>2020 Q4</v>
      </c>
    </row>
    <row r="328" spans="1:15">
      <c r="A328" s="3">
        <v>44159</v>
      </c>
      <c r="B328" s="2">
        <f>AVERAGE(Pop1_low_severity!B328,Pop1_high_severity!B328,Pop2_low_severity!B328,Pop2_high_severity!B328)</f>
        <v>24110</v>
      </c>
      <c r="C328" s="2">
        <f>AVERAGE(Pop1_low_severity!C328,Pop1_high_severity!C328,Pop2_low_severity!C328,Pop2_high_severity!C328)</f>
        <v>2277</v>
      </c>
      <c r="D328" s="2">
        <f>AVERAGE(Pop1_low_severity!D328,Pop1_high_severity!D328,Pop2_low_severity!D328,Pop2_high_severity!D328)</f>
        <v>12317156.227496926</v>
      </c>
      <c r="E328" s="2">
        <f>AVERAGE(Pop1_low_severity!E328,Pop1_high_severity!E328,Pop2_low_severity!E328,Pop2_high_severity!E328)</f>
        <v>766016357.27149045</v>
      </c>
      <c r="F328" s="2">
        <f>AVERAGE(Pop1_low_severity!F328,Pop1_high_severity!F328,Pop2_low_severity!F328,Pop2_high_severity!F328)</f>
        <v>122138</v>
      </c>
      <c r="G328" s="2">
        <f>AVERAGE(Pop1_low_severity!G328,Pop1_high_severity!G328,Pop2_low_severity!G328,Pop2_high_severity!G328)</f>
        <v>207</v>
      </c>
      <c r="H328" s="2">
        <f>AVERAGE(Pop1_low_severity!H328,Pop1_high_severity!H328,Pop2_low_severity!H328,Pop2_high_severity!H328)</f>
        <v>18</v>
      </c>
      <c r="I328" s="2">
        <f>AVERAGE(Pop1_low_severity!I328,Pop1_high_severity!I328,Pop2_low_severity!I328,Pop2_high_severity!I328)</f>
        <v>57565910.697314523</v>
      </c>
      <c r="J328" s="2">
        <f>AVERAGE(Pop1_low_severity!J328,Pop1_high_severity!J328,Pop2_low_severity!J328,Pop2_high_severity!J328)</f>
        <v>18774229206.279949</v>
      </c>
      <c r="K328" s="2">
        <f>AVERAGE(Pop1_low_severity!K328,Pop1_high_severity!K328,Pop2_low_severity!K328,Pop2_high_severity!K328)</f>
        <v>402237</v>
      </c>
      <c r="L328" s="2">
        <f>AVERAGE(Pop1_low_severity!L328,Pop1_high_severity!L328,Pop2_low_severity!L328,Pop2_high_severity!L328)</f>
        <v>1</v>
      </c>
      <c r="M328" s="2">
        <f t="shared" si="15"/>
        <v>2020</v>
      </c>
      <c r="N328">
        <f t="shared" si="16"/>
        <v>4</v>
      </c>
      <c r="O328" t="str">
        <f t="shared" si="17"/>
        <v>2020 Q4</v>
      </c>
    </row>
    <row r="329" spans="1:15">
      <c r="A329" s="3">
        <v>44160</v>
      </c>
      <c r="B329" s="2">
        <f>AVERAGE(Pop1_low_severity!B329,Pop1_high_severity!B329,Pop2_low_severity!B329,Pop2_high_severity!B329)</f>
        <v>31061</v>
      </c>
      <c r="C329" s="2">
        <f>AVERAGE(Pop1_low_severity!C329,Pop1_high_severity!C329,Pop2_low_severity!C329,Pop2_high_severity!C329)</f>
        <v>2842</v>
      </c>
      <c r="D329" s="2">
        <f>AVERAGE(Pop1_low_severity!D329,Pop1_high_severity!D329,Pop2_low_severity!D329,Pop2_high_severity!D329)</f>
        <v>12586012.806134403</v>
      </c>
      <c r="E329" s="2">
        <f>AVERAGE(Pop1_low_severity!E329,Pop1_high_severity!E329,Pop2_low_severity!E329,Pop2_high_severity!E329)</f>
        <v>778602370.07487392</v>
      </c>
      <c r="F329" s="2">
        <f>AVERAGE(Pop1_low_severity!F329,Pop1_high_severity!F329,Pop2_low_severity!F329,Pop2_high_severity!F329)</f>
        <v>124805</v>
      </c>
      <c r="G329" s="2">
        <f>AVERAGE(Pop1_low_severity!G329,Pop1_high_severity!G329,Pop2_low_severity!G329,Pop2_high_severity!G329)</f>
        <v>175</v>
      </c>
      <c r="H329" s="2">
        <f>AVERAGE(Pop1_low_severity!H329,Pop1_high_severity!H329,Pop2_low_severity!H329,Pop2_high_severity!H329)</f>
        <v>10</v>
      </c>
      <c r="I329" s="2">
        <f>AVERAGE(Pop1_low_severity!I329,Pop1_high_severity!I329,Pop2_low_severity!I329,Pop2_high_severity!I329)</f>
        <v>57566107.826430745</v>
      </c>
      <c r="J329" s="2">
        <f>AVERAGE(Pop1_low_severity!J329,Pop1_high_severity!J329,Pop2_low_severity!J329,Pop2_high_severity!J329)</f>
        <v>18831795313.9739</v>
      </c>
      <c r="K329" s="2">
        <f>AVERAGE(Pop1_low_severity!K329,Pop1_high_severity!K329,Pop2_low_severity!K329,Pop2_high_severity!K329)</f>
        <v>402247</v>
      </c>
      <c r="L329" s="2">
        <f>AVERAGE(Pop1_low_severity!L329,Pop1_high_severity!L329,Pop2_low_severity!L329,Pop2_high_severity!L329)</f>
        <v>0</v>
      </c>
      <c r="M329" s="2">
        <f t="shared" si="15"/>
        <v>2020</v>
      </c>
      <c r="N329">
        <f t="shared" si="16"/>
        <v>4</v>
      </c>
      <c r="O329" t="str">
        <f t="shared" si="17"/>
        <v>2020 Q4</v>
      </c>
    </row>
    <row r="330" spans="1:15">
      <c r="A330" s="3">
        <v>44161</v>
      </c>
      <c r="B330" s="2">
        <f>AVERAGE(Pop1_low_severity!B330,Pop1_high_severity!B330,Pop2_low_severity!B330,Pop2_high_severity!B330)</f>
        <v>35242</v>
      </c>
      <c r="C330" s="2">
        <f>AVERAGE(Pop1_low_severity!C330,Pop1_high_severity!C330,Pop2_low_severity!C330,Pop2_high_severity!C330)</f>
        <v>3223</v>
      </c>
      <c r="D330" s="2">
        <f>AVERAGE(Pop1_low_severity!D330,Pop1_high_severity!D330,Pop2_low_severity!D330,Pop2_high_severity!D330)</f>
        <v>12892735.917788601</v>
      </c>
      <c r="E330" s="2">
        <f>AVERAGE(Pop1_low_severity!E330,Pop1_high_severity!E330,Pop2_low_severity!E330,Pop2_high_severity!E330)</f>
        <v>791495106.00966227</v>
      </c>
      <c r="F330" s="2">
        <f>AVERAGE(Pop1_low_severity!F330,Pop1_high_severity!F330,Pop2_low_severity!F330,Pop2_high_severity!F330)</f>
        <v>127820</v>
      </c>
      <c r="G330" s="2">
        <f>AVERAGE(Pop1_low_severity!G330,Pop1_high_severity!G330,Pop2_low_severity!G330,Pop2_high_severity!G330)</f>
        <v>208</v>
      </c>
      <c r="H330" s="2">
        <f>AVERAGE(Pop1_low_severity!H330,Pop1_high_severity!H330,Pop2_low_severity!H330,Pop2_high_severity!H330)</f>
        <v>10</v>
      </c>
      <c r="I330" s="2">
        <f>AVERAGE(Pop1_low_severity!I330,Pop1_high_severity!I330,Pop2_low_severity!I330,Pop2_high_severity!I330)</f>
        <v>57567372.314343601</v>
      </c>
      <c r="J330" s="2">
        <f>AVERAGE(Pop1_low_severity!J330,Pop1_high_severity!J330,Pop2_low_severity!J330,Pop2_high_severity!J330)</f>
        <v>18889362686.250751</v>
      </c>
      <c r="K330" s="2">
        <f>AVERAGE(Pop1_low_severity!K330,Pop1_high_severity!K330,Pop2_low_severity!K330,Pop2_high_severity!K330)</f>
        <v>402257</v>
      </c>
      <c r="L330" s="2">
        <f>AVERAGE(Pop1_low_severity!L330,Pop1_high_severity!L330,Pop2_low_severity!L330,Pop2_high_severity!L330)</f>
        <v>0</v>
      </c>
      <c r="M330" s="2">
        <f t="shared" si="15"/>
        <v>2020</v>
      </c>
      <c r="N330">
        <f t="shared" si="16"/>
        <v>4</v>
      </c>
      <c r="O330" t="str">
        <f t="shared" si="17"/>
        <v>2020 Q4</v>
      </c>
    </row>
    <row r="331" spans="1:15">
      <c r="A331" s="3">
        <v>44162</v>
      </c>
      <c r="B331" s="2">
        <f>AVERAGE(Pop1_low_severity!B331,Pop1_high_severity!B331,Pop2_low_severity!B331,Pop2_high_severity!B331)</f>
        <v>36389</v>
      </c>
      <c r="C331" s="2">
        <f>AVERAGE(Pop1_low_severity!C331,Pop1_high_severity!C331,Pop2_low_severity!C331,Pop2_high_severity!C331)</f>
        <v>3577</v>
      </c>
      <c r="D331" s="2">
        <f>AVERAGE(Pop1_low_severity!D331,Pop1_high_severity!D331,Pop2_low_severity!D331,Pop2_high_severity!D331)</f>
        <v>13235325.042899026</v>
      </c>
      <c r="E331" s="2">
        <f>AVERAGE(Pop1_low_severity!E331,Pop1_high_severity!E331,Pop2_low_severity!E331,Pop2_high_severity!E331)</f>
        <v>804730431.03006208</v>
      </c>
      <c r="F331" s="2">
        <f>AVERAGE(Pop1_low_severity!F331,Pop1_high_severity!F331,Pop2_low_severity!F331,Pop2_high_severity!F331)</f>
        <v>131187</v>
      </c>
      <c r="G331" s="2">
        <f>AVERAGE(Pop1_low_severity!G331,Pop1_high_severity!G331,Pop2_low_severity!G331,Pop2_high_severity!G331)</f>
        <v>210</v>
      </c>
      <c r="H331" s="2">
        <f>AVERAGE(Pop1_low_severity!H331,Pop1_high_severity!H331,Pop2_low_severity!H331,Pop2_high_severity!H331)</f>
        <v>14</v>
      </c>
      <c r="I331" s="2">
        <f>AVERAGE(Pop1_low_severity!I331,Pop1_high_severity!I331,Pop2_low_severity!I331,Pop2_high_severity!I331)</f>
        <v>57569130.483174846</v>
      </c>
      <c r="J331" s="2">
        <f>AVERAGE(Pop1_low_severity!J331,Pop1_high_severity!J331,Pop2_low_severity!J331,Pop2_high_severity!J331)</f>
        <v>18946931816.843925</v>
      </c>
      <c r="K331" s="2">
        <f>AVERAGE(Pop1_low_severity!K331,Pop1_high_severity!K331,Pop2_low_severity!K331,Pop2_high_severity!K331)</f>
        <v>402271</v>
      </c>
      <c r="L331" s="2">
        <f>AVERAGE(Pop1_low_severity!L331,Pop1_high_severity!L331,Pop2_low_severity!L331,Pop2_high_severity!L331)</f>
        <v>0</v>
      </c>
      <c r="M331" s="2">
        <f t="shared" si="15"/>
        <v>2020</v>
      </c>
      <c r="N331">
        <f t="shared" si="16"/>
        <v>4</v>
      </c>
      <c r="O331" t="str">
        <f t="shared" si="17"/>
        <v>2020 Q4</v>
      </c>
    </row>
    <row r="332" spans="1:15">
      <c r="A332" s="3">
        <v>44163</v>
      </c>
      <c r="B332" s="2">
        <f>AVERAGE(Pop1_low_severity!B332,Pop1_high_severity!B332,Pop2_low_severity!B332,Pop2_high_severity!B332)</f>
        <v>32254</v>
      </c>
      <c r="C332" s="2">
        <f>AVERAGE(Pop1_low_severity!C332,Pop1_high_severity!C332,Pop2_low_severity!C332,Pop2_high_severity!C332)</f>
        <v>3064</v>
      </c>
      <c r="D332" s="2">
        <f>AVERAGE(Pop1_low_severity!D332,Pop1_high_severity!D332,Pop2_low_severity!D332,Pop2_high_severity!D332)</f>
        <v>13522289.342904376</v>
      </c>
      <c r="E332" s="2">
        <f>AVERAGE(Pop1_low_severity!E332,Pop1_high_severity!E332,Pop2_low_severity!E332,Pop2_high_severity!E332)</f>
        <v>818252720.38921547</v>
      </c>
      <c r="F332" s="2">
        <f>AVERAGE(Pop1_low_severity!F332,Pop1_high_severity!F332,Pop2_low_severity!F332,Pop2_high_severity!F332)</f>
        <v>134016</v>
      </c>
      <c r="G332" s="2">
        <f>AVERAGE(Pop1_low_severity!G332,Pop1_high_severity!G332,Pop2_low_severity!G332,Pop2_high_severity!G332)</f>
        <v>235</v>
      </c>
      <c r="H332" s="2">
        <f>AVERAGE(Pop1_low_severity!H332,Pop1_high_severity!H332,Pop2_low_severity!H332,Pop2_high_severity!H332)</f>
        <v>18</v>
      </c>
      <c r="I332" s="2">
        <f>AVERAGE(Pop1_low_severity!I332,Pop1_high_severity!I332,Pop2_low_severity!I332,Pop2_high_severity!I332)</f>
        <v>57570570.578595348</v>
      </c>
      <c r="J332" s="2">
        <f>AVERAGE(Pop1_low_severity!J332,Pop1_high_severity!J332,Pop2_low_severity!J332,Pop2_high_severity!J332)</f>
        <v>19004502387.420025</v>
      </c>
      <c r="K332" s="2">
        <f>AVERAGE(Pop1_low_severity!K332,Pop1_high_severity!K332,Pop2_low_severity!K332,Pop2_high_severity!K332)</f>
        <v>402289</v>
      </c>
      <c r="L332" s="2">
        <f>AVERAGE(Pop1_low_severity!L332,Pop1_high_severity!L332,Pop2_low_severity!L332,Pop2_high_severity!L332)</f>
        <v>0</v>
      </c>
      <c r="M332" s="2">
        <f t="shared" si="15"/>
        <v>2020</v>
      </c>
      <c r="N332">
        <f t="shared" si="16"/>
        <v>4</v>
      </c>
      <c r="O332" t="str">
        <f t="shared" si="17"/>
        <v>2020 Q4</v>
      </c>
    </row>
    <row r="333" spans="1:15">
      <c r="A333" s="3">
        <v>44164</v>
      </c>
      <c r="B333" s="2">
        <f>AVERAGE(Pop1_low_severity!B333,Pop1_high_severity!B333,Pop2_low_severity!B333,Pop2_high_severity!B333)</f>
        <v>23912</v>
      </c>
      <c r="C333" s="2">
        <f>AVERAGE(Pop1_low_severity!C333,Pop1_high_severity!C333,Pop2_low_severity!C333,Pop2_high_severity!C333)</f>
        <v>2184</v>
      </c>
      <c r="D333" s="2">
        <f>AVERAGE(Pop1_low_severity!D333,Pop1_high_severity!D333,Pop2_low_severity!D333,Pop2_high_severity!D333)</f>
        <v>13715065.282601248</v>
      </c>
      <c r="E333" s="2">
        <f>AVERAGE(Pop1_low_severity!E333,Pop1_high_severity!E333,Pop2_low_severity!E333,Pop2_high_severity!E333)</f>
        <v>831967785.66906774</v>
      </c>
      <c r="F333" s="2">
        <f>AVERAGE(Pop1_low_severity!F333,Pop1_high_severity!F333,Pop2_low_severity!F333,Pop2_high_severity!F333)</f>
        <v>135955</v>
      </c>
      <c r="G333" s="2">
        <f>AVERAGE(Pop1_low_severity!G333,Pop1_high_severity!G333,Pop2_low_severity!G333,Pop2_high_severity!G333)</f>
        <v>245</v>
      </c>
      <c r="H333" s="2">
        <f>AVERAGE(Pop1_low_severity!H333,Pop1_high_severity!H333,Pop2_low_severity!H333,Pop2_high_severity!H333)</f>
        <v>13</v>
      </c>
      <c r="I333" s="2">
        <f>AVERAGE(Pop1_low_severity!I333,Pop1_high_severity!I333,Pop2_low_severity!I333,Pop2_high_severity!I333)</f>
        <v>57572333.618386872</v>
      </c>
      <c r="J333" s="2">
        <f>AVERAGE(Pop1_low_severity!J333,Pop1_high_severity!J333,Pop2_low_severity!J333,Pop2_high_severity!J333)</f>
        <v>19062074721.068401</v>
      </c>
      <c r="K333" s="2">
        <f>AVERAGE(Pop1_low_severity!K333,Pop1_high_severity!K333,Pop2_low_severity!K333,Pop2_high_severity!K333)</f>
        <v>402302</v>
      </c>
      <c r="L333" s="2">
        <f>AVERAGE(Pop1_low_severity!L333,Pop1_high_severity!L333,Pop2_low_severity!L333,Pop2_high_severity!L333)</f>
        <v>0</v>
      </c>
      <c r="M333" s="2">
        <f t="shared" si="15"/>
        <v>2020</v>
      </c>
      <c r="N333">
        <f t="shared" si="16"/>
        <v>4</v>
      </c>
      <c r="O333" t="str">
        <f t="shared" si="17"/>
        <v>2020 Q4</v>
      </c>
    </row>
    <row r="334" spans="1:15">
      <c r="A334" s="3">
        <v>44165</v>
      </c>
      <c r="B334" s="2">
        <f>AVERAGE(Pop1_low_severity!B334,Pop1_high_severity!B334,Pop2_low_severity!B334,Pop2_high_severity!B334)</f>
        <v>14050</v>
      </c>
      <c r="C334" s="2">
        <f>AVERAGE(Pop1_low_severity!C334,Pop1_high_severity!C334,Pop2_low_severity!C334,Pop2_high_severity!C334)</f>
        <v>1365</v>
      </c>
      <c r="D334" s="2">
        <f>AVERAGE(Pop1_low_severity!D334,Pop1_high_severity!D334,Pop2_low_severity!D334,Pop2_high_severity!D334)</f>
        <v>13830550.9803573</v>
      </c>
      <c r="E334" s="2">
        <f>AVERAGE(Pop1_low_severity!E334,Pop1_high_severity!E334,Pop2_low_severity!E334,Pop2_high_severity!E334)</f>
        <v>845798336.6351732</v>
      </c>
      <c r="F334" s="2">
        <f>AVERAGE(Pop1_low_severity!F334,Pop1_high_severity!F334,Pop2_low_severity!F334,Pop2_high_severity!F334)</f>
        <v>137088</v>
      </c>
      <c r="G334" s="2">
        <f>AVERAGE(Pop1_low_severity!G334,Pop1_high_severity!G334,Pop2_low_severity!G334,Pop2_high_severity!G334)</f>
        <v>232</v>
      </c>
      <c r="H334" s="2">
        <f>AVERAGE(Pop1_low_severity!H334,Pop1_high_severity!H334,Pop2_low_severity!H334,Pop2_high_severity!H334)</f>
        <v>16</v>
      </c>
      <c r="I334" s="2">
        <f>AVERAGE(Pop1_low_severity!I334,Pop1_high_severity!I334,Pop2_low_severity!I334,Pop2_high_severity!I334)</f>
        <v>57574508.521984056</v>
      </c>
      <c r="J334" s="2">
        <f>AVERAGE(Pop1_low_severity!J334,Pop1_high_severity!J334,Pop2_low_severity!J334,Pop2_high_severity!J334)</f>
        <v>19119649229.450401</v>
      </c>
      <c r="K334" s="2">
        <f>AVERAGE(Pop1_low_severity!K334,Pop1_high_severity!K334,Pop2_low_severity!K334,Pop2_high_severity!K334)</f>
        <v>402318</v>
      </c>
      <c r="L334" s="2">
        <f>AVERAGE(Pop1_low_severity!L334,Pop1_high_severity!L334,Pop2_low_severity!L334,Pop2_high_severity!L334)</f>
        <v>0</v>
      </c>
      <c r="M334" s="2">
        <f t="shared" si="15"/>
        <v>2020</v>
      </c>
      <c r="N334">
        <f t="shared" si="16"/>
        <v>4</v>
      </c>
      <c r="O334" t="str">
        <f t="shared" si="17"/>
        <v>2020 Q4</v>
      </c>
    </row>
    <row r="335" spans="1:15">
      <c r="A335" s="3">
        <v>44166</v>
      </c>
      <c r="B335" s="2">
        <f>AVERAGE(Pop1_low_severity!B335,Pop1_high_severity!B335,Pop2_low_severity!B335,Pop2_high_severity!B335)</f>
        <v>21099</v>
      </c>
      <c r="C335" s="2">
        <f>AVERAGE(Pop1_low_severity!C335,Pop1_high_severity!C335,Pop2_low_severity!C335,Pop2_high_severity!C335)</f>
        <v>2157</v>
      </c>
      <c r="D335" s="2">
        <f>AVERAGE(Pop1_low_severity!D335,Pop1_high_severity!D335,Pop2_low_severity!D335,Pop2_high_severity!D335)</f>
        <v>14017556.563124601</v>
      </c>
      <c r="E335" s="2">
        <f>AVERAGE(Pop1_low_severity!E335,Pop1_high_severity!E335,Pop2_low_severity!E335,Pop2_high_severity!E335)</f>
        <v>859815893.21329701</v>
      </c>
      <c r="F335" s="2">
        <f>AVERAGE(Pop1_low_severity!F335,Pop1_high_severity!F335,Pop2_low_severity!F335,Pop2_high_severity!F335)</f>
        <v>138963</v>
      </c>
      <c r="G335" s="2">
        <f>AVERAGE(Pop1_low_severity!G335,Pop1_high_severity!G335,Pop2_low_severity!G335,Pop2_high_severity!G335)</f>
        <v>282</v>
      </c>
      <c r="H335" s="2">
        <f>AVERAGE(Pop1_low_severity!H335,Pop1_high_severity!H335,Pop2_low_severity!H335,Pop2_high_severity!H335)</f>
        <v>24</v>
      </c>
      <c r="I335" s="2">
        <f>AVERAGE(Pop1_low_severity!I335,Pop1_high_severity!I335,Pop2_low_severity!I335,Pop2_high_severity!I335)</f>
        <v>57577592.123056628</v>
      </c>
      <c r="J335" s="2">
        <f>AVERAGE(Pop1_low_severity!J335,Pop1_high_severity!J335,Pop2_low_severity!J335,Pop2_high_severity!J335)</f>
        <v>19177226821.588451</v>
      </c>
      <c r="K335" s="2">
        <f>AVERAGE(Pop1_low_severity!K335,Pop1_high_severity!K335,Pop2_low_severity!K335,Pop2_high_severity!K335)</f>
        <v>402341</v>
      </c>
      <c r="L335" s="2">
        <f>AVERAGE(Pop1_low_severity!L335,Pop1_high_severity!L335,Pop2_low_severity!L335,Pop2_high_severity!L335)</f>
        <v>1</v>
      </c>
      <c r="M335" s="2">
        <f t="shared" si="15"/>
        <v>2020</v>
      </c>
      <c r="N335">
        <f t="shared" si="16"/>
        <v>4</v>
      </c>
      <c r="O335" t="str">
        <f t="shared" si="17"/>
        <v>2020 Q4</v>
      </c>
    </row>
    <row r="336" spans="1:15">
      <c r="A336" s="3">
        <v>44167</v>
      </c>
      <c r="B336" s="2">
        <f>AVERAGE(Pop1_low_severity!B336,Pop1_high_severity!B336,Pop2_low_severity!B336,Pop2_high_severity!B336)</f>
        <v>30585</v>
      </c>
      <c r="C336" s="2">
        <f>AVERAGE(Pop1_low_severity!C336,Pop1_high_severity!C336,Pop2_low_severity!C336,Pop2_high_severity!C336)</f>
        <v>2755</v>
      </c>
      <c r="D336" s="2">
        <f>AVERAGE(Pop1_low_severity!D336,Pop1_high_severity!D336,Pop2_low_severity!D336,Pop2_high_severity!D336)</f>
        <v>14268071.503130101</v>
      </c>
      <c r="E336" s="2">
        <f>AVERAGE(Pop1_low_severity!E336,Pop1_high_severity!E336,Pop2_low_severity!E336,Pop2_high_severity!E336)</f>
        <v>874083964.71142733</v>
      </c>
      <c r="F336" s="2">
        <f>AVERAGE(Pop1_low_severity!F336,Pop1_high_severity!F336,Pop2_low_severity!F336,Pop2_high_severity!F336)</f>
        <v>141447</v>
      </c>
      <c r="G336" s="2">
        <f>AVERAGE(Pop1_low_severity!G336,Pop1_high_severity!G336,Pop2_low_severity!G336,Pop2_high_severity!G336)</f>
        <v>271</v>
      </c>
      <c r="H336" s="2">
        <f>AVERAGE(Pop1_low_severity!H336,Pop1_high_severity!H336,Pop2_low_severity!H336,Pop2_high_severity!H336)</f>
        <v>23</v>
      </c>
      <c r="I336" s="2">
        <f>AVERAGE(Pop1_low_severity!I336,Pop1_high_severity!I336,Pop2_low_severity!I336,Pop2_high_severity!I336)</f>
        <v>57579688.995672747</v>
      </c>
      <c r="J336" s="2">
        <f>AVERAGE(Pop1_low_severity!J336,Pop1_high_severity!J336,Pop2_low_severity!J336,Pop2_high_severity!J336)</f>
        <v>19234806510.741623</v>
      </c>
      <c r="K336" s="2">
        <f>AVERAGE(Pop1_low_severity!K336,Pop1_high_severity!K336,Pop2_low_severity!K336,Pop2_high_severity!K336)</f>
        <v>402363</v>
      </c>
      <c r="L336" s="2">
        <f>AVERAGE(Pop1_low_severity!L336,Pop1_high_severity!L336,Pop2_low_severity!L336,Pop2_high_severity!L336)</f>
        <v>1</v>
      </c>
      <c r="M336" s="2">
        <f t="shared" si="15"/>
        <v>2020</v>
      </c>
      <c r="N336">
        <f t="shared" si="16"/>
        <v>4</v>
      </c>
      <c r="O336" t="str">
        <f t="shared" si="17"/>
        <v>2020 Q4</v>
      </c>
    </row>
    <row r="337" spans="1:15">
      <c r="A337" s="3">
        <v>44168</v>
      </c>
      <c r="B337" s="2">
        <f>AVERAGE(Pop1_low_severity!B337,Pop1_high_severity!B337,Pop2_low_severity!B337,Pop2_high_severity!B337)</f>
        <v>36812</v>
      </c>
      <c r="C337" s="2">
        <f>AVERAGE(Pop1_low_severity!C337,Pop1_high_severity!C337,Pop2_low_severity!C337,Pop2_high_severity!C337)</f>
        <v>3753</v>
      </c>
      <c r="D337" s="2">
        <f>AVERAGE(Pop1_low_severity!D337,Pop1_high_severity!D337,Pop2_low_severity!D337,Pop2_high_severity!D337)</f>
        <v>14617065.405884102</v>
      </c>
      <c r="E337" s="2">
        <f>AVERAGE(Pop1_low_severity!E337,Pop1_high_severity!E337,Pop2_low_severity!E337,Pop2_high_severity!E337)</f>
        <v>888701030.11731124</v>
      </c>
      <c r="F337" s="2">
        <f>AVERAGE(Pop1_low_severity!F337,Pop1_high_severity!F337,Pop2_low_severity!F337,Pop2_high_severity!F337)</f>
        <v>144932</v>
      </c>
      <c r="G337" s="2">
        <f>AVERAGE(Pop1_low_severity!G337,Pop1_high_severity!G337,Pop2_low_severity!G337,Pop2_high_severity!G337)</f>
        <v>268</v>
      </c>
      <c r="H337" s="2">
        <f>AVERAGE(Pop1_low_severity!H337,Pop1_high_severity!H337,Pop2_low_severity!H337,Pop2_high_severity!H337)</f>
        <v>24</v>
      </c>
      <c r="I337" s="2">
        <f>AVERAGE(Pop1_low_severity!I337,Pop1_high_severity!I337,Pop2_low_severity!I337,Pop2_high_severity!I337)</f>
        <v>57582109.047831073</v>
      </c>
      <c r="J337" s="2">
        <f>AVERAGE(Pop1_low_severity!J337,Pop1_high_severity!J337,Pop2_low_severity!J337,Pop2_high_severity!J337)</f>
        <v>19292388619.784447</v>
      </c>
      <c r="K337" s="2">
        <f>AVERAGE(Pop1_low_severity!K337,Pop1_high_severity!K337,Pop2_low_severity!K337,Pop2_high_severity!K337)</f>
        <v>402387</v>
      </c>
      <c r="L337" s="2">
        <f>AVERAGE(Pop1_low_severity!L337,Pop1_high_severity!L337,Pop2_low_severity!L337,Pop2_high_severity!L337)</f>
        <v>0</v>
      </c>
      <c r="M337" s="2">
        <f t="shared" si="15"/>
        <v>2020</v>
      </c>
      <c r="N337">
        <f t="shared" si="16"/>
        <v>4</v>
      </c>
      <c r="O337" t="str">
        <f t="shared" si="17"/>
        <v>2020 Q4</v>
      </c>
    </row>
    <row r="338" spans="1:15">
      <c r="A338" s="3">
        <v>44169</v>
      </c>
      <c r="B338" s="2">
        <f>AVERAGE(Pop1_low_severity!B338,Pop1_high_severity!B338,Pop2_low_severity!B338,Pop2_high_severity!B338)</f>
        <v>38801</v>
      </c>
      <c r="C338" s="2">
        <f>AVERAGE(Pop1_low_severity!C338,Pop1_high_severity!C338,Pop2_low_severity!C338,Pop2_high_severity!C338)</f>
        <v>3923</v>
      </c>
      <c r="D338" s="2">
        <f>AVERAGE(Pop1_low_severity!D338,Pop1_high_severity!D338,Pop2_low_severity!D338,Pop2_high_severity!D338)</f>
        <v>14987943.509398051</v>
      </c>
      <c r="E338" s="2">
        <f>AVERAGE(Pop1_low_severity!E338,Pop1_high_severity!E338,Pop2_low_severity!E338,Pop2_high_severity!E338)</f>
        <v>903688973.62671101</v>
      </c>
      <c r="F338" s="2">
        <f>AVERAGE(Pop1_low_severity!F338,Pop1_high_severity!F338,Pop2_low_severity!F338,Pop2_high_severity!F338)</f>
        <v>148591</v>
      </c>
      <c r="G338" s="2">
        <f>AVERAGE(Pop1_low_severity!G338,Pop1_high_severity!G338,Pop2_low_severity!G338,Pop2_high_severity!G338)</f>
        <v>264</v>
      </c>
      <c r="H338" s="2">
        <f>AVERAGE(Pop1_low_severity!H338,Pop1_high_severity!H338,Pop2_low_severity!H338,Pop2_high_severity!H338)</f>
        <v>25</v>
      </c>
      <c r="I338" s="2">
        <f>AVERAGE(Pop1_low_severity!I338,Pop1_high_severity!I338,Pop2_low_severity!I338,Pop2_high_severity!I338)</f>
        <v>57584236.838331535</v>
      </c>
      <c r="J338" s="2">
        <f>AVERAGE(Pop1_low_severity!J338,Pop1_high_severity!J338,Pop2_low_severity!J338,Pop2_high_severity!J338)</f>
        <v>19349972856.4478</v>
      </c>
      <c r="K338" s="2">
        <f>AVERAGE(Pop1_low_severity!K338,Pop1_high_severity!K338,Pop2_low_severity!K338,Pop2_high_severity!K338)</f>
        <v>402411</v>
      </c>
      <c r="L338" s="2">
        <f>AVERAGE(Pop1_low_severity!L338,Pop1_high_severity!L338,Pop2_low_severity!L338,Pop2_high_severity!L338)</f>
        <v>1</v>
      </c>
      <c r="M338" s="2">
        <f t="shared" si="15"/>
        <v>2020</v>
      </c>
      <c r="N338">
        <f t="shared" si="16"/>
        <v>4</v>
      </c>
      <c r="O338" t="str">
        <f t="shared" si="17"/>
        <v>2020 Q4</v>
      </c>
    </row>
    <row r="339" spans="1:15">
      <c r="A339" s="3">
        <v>44170</v>
      </c>
      <c r="B339" s="2">
        <f>AVERAGE(Pop1_low_severity!B339,Pop1_high_severity!B339,Pop2_low_severity!B339,Pop2_high_severity!B339)</f>
        <v>35165</v>
      </c>
      <c r="C339" s="2">
        <f>AVERAGE(Pop1_low_severity!C339,Pop1_high_severity!C339,Pop2_low_severity!C339,Pop2_high_severity!C339)</f>
        <v>3716</v>
      </c>
      <c r="D339" s="2">
        <f>AVERAGE(Pop1_low_severity!D339,Pop1_high_severity!D339,Pop2_low_severity!D339,Pop2_high_severity!D339)</f>
        <v>15338562.9376822</v>
      </c>
      <c r="E339" s="2">
        <f>AVERAGE(Pop1_low_severity!E339,Pop1_high_severity!E339,Pop2_low_severity!E339,Pop2_high_severity!E339)</f>
        <v>919027536.5668925</v>
      </c>
      <c r="F339" s="2">
        <f>AVERAGE(Pop1_low_severity!F339,Pop1_high_severity!F339,Pop2_low_severity!F339,Pop2_high_severity!F339)</f>
        <v>152037</v>
      </c>
      <c r="G339" s="2">
        <f>AVERAGE(Pop1_low_severity!G339,Pop1_high_severity!G339,Pop2_low_severity!G339,Pop2_high_severity!G339)</f>
        <v>270</v>
      </c>
      <c r="H339" s="2">
        <f>AVERAGE(Pop1_low_severity!H339,Pop1_high_severity!H339,Pop2_low_severity!H339,Pop2_high_severity!H339)</f>
        <v>21</v>
      </c>
      <c r="I339" s="2">
        <f>AVERAGE(Pop1_low_severity!I339,Pop1_high_severity!I339,Pop2_low_severity!I339,Pop2_high_severity!I339)</f>
        <v>57586064.457233846</v>
      </c>
      <c r="J339" s="2">
        <f>AVERAGE(Pop1_low_severity!J339,Pop1_high_severity!J339,Pop2_low_severity!J339,Pop2_high_severity!J339)</f>
        <v>19407558920.945</v>
      </c>
      <c r="K339" s="2">
        <f>AVERAGE(Pop1_low_severity!K339,Pop1_high_severity!K339,Pop2_low_severity!K339,Pop2_high_severity!K339)</f>
        <v>402432</v>
      </c>
      <c r="L339" s="2">
        <f>AVERAGE(Pop1_low_severity!L339,Pop1_high_severity!L339,Pop2_low_severity!L339,Pop2_high_severity!L339)</f>
        <v>0</v>
      </c>
      <c r="M339" s="2">
        <f t="shared" si="15"/>
        <v>2020</v>
      </c>
      <c r="N339">
        <f t="shared" si="16"/>
        <v>4</v>
      </c>
      <c r="O339" t="str">
        <f t="shared" si="17"/>
        <v>2020 Q4</v>
      </c>
    </row>
    <row r="340" spans="1:15">
      <c r="A340" s="3">
        <v>44171</v>
      </c>
      <c r="B340" s="2">
        <f>AVERAGE(Pop1_low_severity!B340,Pop1_high_severity!B340,Pop2_low_severity!B340,Pop2_high_severity!B340)</f>
        <v>24948</v>
      </c>
      <c r="C340" s="2">
        <f>AVERAGE(Pop1_low_severity!C340,Pop1_high_severity!C340,Pop2_low_severity!C340,Pop2_high_severity!C340)</f>
        <v>2585</v>
      </c>
      <c r="D340" s="2">
        <f>AVERAGE(Pop1_low_severity!D340,Pop1_high_severity!D340,Pop2_low_severity!D340,Pop2_high_severity!D340)</f>
        <v>15567285.66403845</v>
      </c>
      <c r="E340" s="2">
        <f>AVERAGE(Pop1_low_severity!E340,Pop1_high_severity!E340,Pop2_low_severity!E340,Pop2_high_severity!E340)</f>
        <v>934594822.23093057</v>
      </c>
      <c r="F340" s="2">
        <f>AVERAGE(Pop1_low_severity!F340,Pop1_high_severity!F340,Pop2_low_severity!F340,Pop2_high_severity!F340)</f>
        <v>154305</v>
      </c>
      <c r="G340" s="2">
        <f>AVERAGE(Pop1_low_severity!G340,Pop1_high_severity!G340,Pop2_low_severity!G340,Pop2_high_severity!G340)</f>
        <v>317</v>
      </c>
      <c r="H340" s="2">
        <f>AVERAGE(Pop1_low_severity!H340,Pop1_high_severity!H340,Pop2_low_severity!H340,Pop2_high_severity!H340)</f>
        <v>16</v>
      </c>
      <c r="I340" s="2">
        <f>AVERAGE(Pop1_low_severity!I340,Pop1_high_severity!I340,Pop2_low_severity!I340,Pop2_high_severity!I340)</f>
        <v>57587792.470934153</v>
      </c>
      <c r="J340" s="2">
        <f>AVERAGE(Pop1_low_severity!J340,Pop1_high_severity!J340,Pop2_low_severity!J340,Pop2_high_severity!J340)</f>
        <v>19465146713.463425</v>
      </c>
      <c r="K340" s="2">
        <f>AVERAGE(Pop1_low_severity!K340,Pop1_high_severity!K340,Pop2_low_severity!K340,Pop2_high_severity!K340)</f>
        <v>402447</v>
      </c>
      <c r="L340" s="2">
        <f>AVERAGE(Pop1_low_severity!L340,Pop1_high_severity!L340,Pop2_low_severity!L340,Pop2_high_severity!L340)</f>
        <v>1</v>
      </c>
      <c r="M340" s="2">
        <f t="shared" si="15"/>
        <v>2020</v>
      </c>
      <c r="N340">
        <f t="shared" si="16"/>
        <v>4</v>
      </c>
      <c r="O340" t="str">
        <f t="shared" si="17"/>
        <v>2020 Q4</v>
      </c>
    </row>
    <row r="341" spans="1:15">
      <c r="A341" s="3">
        <v>44172</v>
      </c>
      <c r="B341" s="2">
        <f>AVERAGE(Pop1_low_severity!B341,Pop1_high_severity!B341,Pop2_low_severity!B341,Pop2_high_severity!B341)</f>
        <v>16221</v>
      </c>
      <c r="C341" s="2">
        <f>AVERAGE(Pop1_low_severity!C341,Pop1_high_severity!C341,Pop2_low_severity!C341,Pop2_high_severity!C341)</f>
        <v>1552</v>
      </c>
      <c r="D341" s="2">
        <f>AVERAGE(Pop1_low_severity!D341,Pop1_high_severity!D341,Pop2_low_severity!D341,Pop2_high_severity!D341)</f>
        <v>15690910.294708699</v>
      </c>
      <c r="E341" s="2">
        <f>AVERAGE(Pop1_low_severity!E341,Pop1_high_severity!E341,Pop2_low_severity!E341,Pop2_high_severity!E341)</f>
        <v>950285732.52813876</v>
      </c>
      <c r="F341" s="2">
        <f>AVERAGE(Pop1_low_severity!F341,Pop1_high_severity!F341,Pop2_low_severity!F341,Pop2_high_severity!F341)</f>
        <v>155540</v>
      </c>
      <c r="G341" s="2">
        <f>AVERAGE(Pop1_low_severity!G341,Pop1_high_severity!G341,Pop2_low_severity!G341,Pop2_high_severity!G341)</f>
        <v>317</v>
      </c>
      <c r="H341" s="2">
        <f>AVERAGE(Pop1_low_severity!H341,Pop1_high_severity!H341,Pop2_low_severity!H341,Pop2_high_severity!H341)</f>
        <v>27</v>
      </c>
      <c r="I341" s="2">
        <f>AVERAGE(Pop1_low_severity!I341,Pop1_high_severity!I341,Pop2_low_severity!I341,Pop2_high_severity!I341)</f>
        <v>57591392.805021852</v>
      </c>
      <c r="J341" s="2">
        <f>AVERAGE(Pop1_low_severity!J341,Pop1_high_severity!J341,Pop2_low_severity!J341,Pop2_high_severity!J341)</f>
        <v>19522738106.23595</v>
      </c>
      <c r="K341" s="2">
        <f>AVERAGE(Pop1_low_severity!K341,Pop1_high_severity!K341,Pop2_low_severity!K341,Pop2_high_severity!K341)</f>
        <v>402474</v>
      </c>
      <c r="L341" s="2">
        <f>AVERAGE(Pop1_low_severity!L341,Pop1_high_severity!L341,Pop2_low_severity!L341,Pop2_high_severity!L341)</f>
        <v>0</v>
      </c>
      <c r="M341" s="2">
        <f t="shared" si="15"/>
        <v>2020</v>
      </c>
      <c r="N341">
        <f t="shared" si="16"/>
        <v>4</v>
      </c>
      <c r="O341" t="str">
        <f t="shared" si="17"/>
        <v>2020 Q4</v>
      </c>
    </row>
    <row r="342" spans="1:15">
      <c r="A342" s="3">
        <v>44173</v>
      </c>
      <c r="B342" s="2">
        <f>AVERAGE(Pop1_low_severity!B342,Pop1_high_severity!B342,Pop2_low_severity!B342,Pop2_high_severity!B342)</f>
        <v>26040</v>
      </c>
      <c r="C342" s="2">
        <f>AVERAGE(Pop1_low_severity!C342,Pop1_high_severity!C342,Pop2_low_severity!C342,Pop2_high_severity!C342)</f>
        <v>2625</v>
      </c>
      <c r="D342" s="2">
        <f>AVERAGE(Pop1_low_severity!D342,Pop1_high_severity!D342,Pop2_low_severity!D342,Pop2_high_severity!D342)</f>
        <v>15916423.781077474</v>
      </c>
      <c r="E342" s="2">
        <f>AVERAGE(Pop1_low_severity!E342,Pop1_high_severity!E342,Pop2_low_severity!E342,Pop2_high_severity!E342)</f>
        <v>966202156.3042171</v>
      </c>
      <c r="F342" s="2">
        <f>AVERAGE(Pop1_low_severity!F342,Pop1_high_severity!F342,Pop2_low_severity!F342,Pop2_high_severity!F342)</f>
        <v>157801</v>
      </c>
      <c r="G342" s="2">
        <f>AVERAGE(Pop1_low_severity!G342,Pop1_high_severity!G342,Pop2_low_severity!G342,Pop2_high_severity!G342)</f>
        <v>364</v>
      </c>
      <c r="H342" s="2">
        <f>AVERAGE(Pop1_low_severity!H342,Pop1_high_severity!H342,Pop2_low_severity!H342,Pop2_high_severity!H342)</f>
        <v>30</v>
      </c>
      <c r="I342" s="2">
        <f>AVERAGE(Pop1_low_severity!I342,Pop1_high_severity!I342,Pop2_low_severity!I342,Pop2_high_severity!I342)</f>
        <v>57594141.784707829</v>
      </c>
      <c r="J342" s="2">
        <f>AVERAGE(Pop1_low_severity!J342,Pop1_high_severity!J342,Pop2_low_severity!J342,Pop2_high_severity!J342)</f>
        <v>19580332248.003174</v>
      </c>
      <c r="K342" s="2">
        <f>AVERAGE(Pop1_low_severity!K342,Pop1_high_severity!K342,Pop2_low_severity!K342,Pop2_high_severity!K342)</f>
        <v>402503</v>
      </c>
      <c r="L342" s="2">
        <f>AVERAGE(Pop1_low_severity!L342,Pop1_high_severity!L342,Pop2_low_severity!L342,Pop2_high_severity!L342)</f>
        <v>1</v>
      </c>
      <c r="M342" s="2">
        <f t="shared" si="15"/>
        <v>2020</v>
      </c>
      <c r="N342">
        <f t="shared" si="16"/>
        <v>4</v>
      </c>
      <c r="O342" t="str">
        <f t="shared" si="17"/>
        <v>2020 Q4</v>
      </c>
    </row>
    <row r="343" spans="1:15">
      <c r="A343" s="3">
        <v>44174</v>
      </c>
      <c r="B343" s="2">
        <f>AVERAGE(Pop1_low_severity!B343,Pop1_high_severity!B343,Pop2_low_severity!B343,Pop2_high_severity!B343)</f>
        <v>36219</v>
      </c>
      <c r="C343" s="2">
        <f>AVERAGE(Pop1_low_severity!C343,Pop1_high_severity!C343,Pop2_low_severity!C343,Pop2_high_severity!C343)</f>
        <v>3483</v>
      </c>
      <c r="D343" s="2">
        <f>AVERAGE(Pop1_low_severity!D343,Pop1_high_severity!D343,Pop2_low_severity!D343,Pop2_high_severity!D343)</f>
        <v>16236480.9177345</v>
      </c>
      <c r="E343" s="2">
        <f>AVERAGE(Pop1_low_severity!E343,Pop1_high_severity!E343,Pop2_low_severity!E343,Pop2_high_severity!E343)</f>
        <v>982438637.21445179</v>
      </c>
      <c r="F343" s="2">
        <f>AVERAGE(Pop1_low_severity!F343,Pop1_high_severity!F343,Pop2_low_severity!F343,Pop2_high_severity!F343)</f>
        <v>160955</v>
      </c>
      <c r="G343" s="2">
        <f>AVERAGE(Pop1_low_severity!G343,Pop1_high_severity!G343,Pop2_low_severity!G343,Pop2_high_severity!G343)</f>
        <v>329</v>
      </c>
      <c r="H343" s="2">
        <f>AVERAGE(Pop1_low_severity!H343,Pop1_high_severity!H343,Pop2_low_severity!H343,Pop2_high_severity!H343)</f>
        <v>26</v>
      </c>
      <c r="I343" s="2">
        <f>AVERAGE(Pop1_low_severity!I343,Pop1_high_severity!I343,Pop2_low_severity!I343,Pop2_high_severity!I343)</f>
        <v>57597008.374475583</v>
      </c>
      <c r="J343" s="2">
        <f>AVERAGE(Pop1_low_severity!J343,Pop1_high_severity!J343,Pop2_low_severity!J343,Pop2_high_severity!J343)</f>
        <v>19637929256.542648</v>
      </c>
      <c r="K343" s="2">
        <f>AVERAGE(Pop1_low_severity!K343,Pop1_high_severity!K343,Pop2_low_severity!K343,Pop2_high_severity!K343)</f>
        <v>402529</v>
      </c>
      <c r="L343" s="2">
        <f>AVERAGE(Pop1_low_severity!L343,Pop1_high_severity!L343,Pop2_low_severity!L343,Pop2_high_severity!L343)</f>
        <v>0</v>
      </c>
      <c r="M343" s="2">
        <f t="shared" si="15"/>
        <v>2020</v>
      </c>
      <c r="N343">
        <f t="shared" si="16"/>
        <v>4</v>
      </c>
      <c r="O343" t="str">
        <f t="shared" si="17"/>
        <v>2020 Q4</v>
      </c>
    </row>
    <row r="344" spans="1:15">
      <c r="A344" s="3">
        <v>44175</v>
      </c>
      <c r="B344" s="2">
        <f>AVERAGE(Pop1_low_severity!B344,Pop1_high_severity!B344,Pop2_low_severity!B344,Pop2_high_severity!B344)</f>
        <v>43825</v>
      </c>
      <c r="C344" s="2">
        <f>AVERAGE(Pop1_low_severity!C344,Pop1_high_severity!C344,Pop2_low_severity!C344,Pop2_high_severity!C344)</f>
        <v>4199</v>
      </c>
      <c r="D344" s="2">
        <f>AVERAGE(Pop1_low_severity!D344,Pop1_high_severity!D344,Pop2_low_severity!D344,Pop2_high_severity!D344)</f>
        <v>16621197.0703662</v>
      </c>
      <c r="E344" s="2">
        <f>AVERAGE(Pop1_low_severity!E344,Pop1_high_severity!E344,Pop2_low_severity!E344,Pop2_high_severity!E344)</f>
        <v>999059834.29231632</v>
      </c>
      <c r="F344" s="2">
        <f>AVERAGE(Pop1_low_severity!F344,Pop1_high_severity!F344,Pop2_low_severity!F344,Pop2_high_severity!F344)</f>
        <v>164813</v>
      </c>
      <c r="G344" s="2">
        <f>AVERAGE(Pop1_low_severity!G344,Pop1_high_severity!G344,Pop2_low_severity!G344,Pop2_high_severity!G344)</f>
        <v>341</v>
      </c>
      <c r="H344" s="2">
        <f>AVERAGE(Pop1_low_severity!H344,Pop1_high_severity!H344,Pop2_low_severity!H344,Pop2_high_severity!H344)</f>
        <v>25</v>
      </c>
      <c r="I344" s="2">
        <f>AVERAGE(Pop1_low_severity!I344,Pop1_high_severity!I344,Pop2_low_severity!I344,Pop2_high_severity!I344)</f>
        <v>57599513.001732126</v>
      </c>
      <c r="J344" s="2">
        <f>AVERAGE(Pop1_low_severity!J344,Pop1_high_severity!J344,Pop2_low_severity!J344,Pop2_high_severity!J344)</f>
        <v>19695528769.494373</v>
      </c>
      <c r="K344" s="2">
        <f>AVERAGE(Pop1_low_severity!K344,Pop1_high_severity!K344,Pop2_low_severity!K344,Pop2_high_severity!K344)</f>
        <v>402554</v>
      </c>
      <c r="L344" s="2">
        <f>AVERAGE(Pop1_low_severity!L344,Pop1_high_severity!L344,Pop2_low_severity!L344,Pop2_high_severity!L344)</f>
        <v>0</v>
      </c>
      <c r="M344" s="2">
        <f t="shared" si="15"/>
        <v>2020</v>
      </c>
      <c r="N344">
        <f t="shared" si="16"/>
        <v>4</v>
      </c>
      <c r="O344" t="str">
        <f t="shared" si="17"/>
        <v>2020 Q4</v>
      </c>
    </row>
    <row r="345" spans="1:15">
      <c r="A345" s="3">
        <v>44176</v>
      </c>
      <c r="B345" s="2">
        <f>AVERAGE(Pop1_low_severity!B345,Pop1_high_severity!B345,Pop2_low_severity!B345,Pop2_high_severity!B345)</f>
        <v>46058</v>
      </c>
      <c r="C345" s="2">
        <f>AVERAGE(Pop1_low_severity!C345,Pop1_high_severity!C345,Pop2_low_severity!C345,Pop2_high_severity!C345)</f>
        <v>4738</v>
      </c>
      <c r="D345" s="2">
        <f>AVERAGE(Pop1_low_severity!D345,Pop1_high_severity!D345,Pop2_low_severity!D345,Pop2_high_severity!D345)</f>
        <v>17062819.402772825</v>
      </c>
      <c r="E345" s="2">
        <f>AVERAGE(Pop1_low_severity!E345,Pop1_high_severity!E345,Pop2_low_severity!E345,Pop2_high_severity!E345)</f>
        <v>1016122653.6925924</v>
      </c>
      <c r="F345" s="2">
        <f>AVERAGE(Pop1_low_severity!F345,Pop1_high_severity!F345,Pop2_low_severity!F345,Pop2_high_severity!F345)</f>
        <v>169181</v>
      </c>
      <c r="G345" s="2">
        <f>AVERAGE(Pop1_low_severity!G345,Pop1_high_severity!G345,Pop2_low_severity!G345,Pop2_high_severity!G345)</f>
        <v>370</v>
      </c>
      <c r="H345" s="2">
        <f>AVERAGE(Pop1_low_severity!H345,Pop1_high_severity!H345,Pop2_low_severity!H345,Pop2_high_severity!H345)</f>
        <v>35</v>
      </c>
      <c r="I345" s="2">
        <f>AVERAGE(Pop1_low_severity!I345,Pop1_high_severity!I345,Pop2_low_severity!I345,Pop2_high_severity!I345)</f>
        <v>57603292.636449143</v>
      </c>
      <c r="J345" s="2">
        <f>AVERAGE(Pop1_low_severity!J345,Pop1_high_severity!J345,Pop2_low_severity!J345,Pop2_high_severity!J345)</f>
        <v>19753132062.025852</v>
      </c>
      <c r="K345" s="2">
        <f>AVERAGE(Pop1_low_severity!K345,Pop1_high_severity!K345,Pop2_low_severity!K345,Pop2_high_severity!K345)</f>
        <v>402589</v>
      </c>
      <c r="L345" s="2">
        <f>AVERAGE(Pop1_low_severity!L345,Pop1_high_severity!L345,Pop2_low_severity!L345,Pop2_high_severity!L345)</f>
        <v>0</v>
      </c>
      <c r="M345" s="2">
        <f t="shared" si="15"/>
        <v>2020</v>
      </c>
      <c r="N345">
        <f t="shared" si="16"/>
        <v>4</v>
      </c>
      <c r="O345" t="str">
        <f t="shared" si="17"/>
        <v>2020 Q4</v>
      </c>
    </row>
    <row r="346" spans="1:15">
      <c r="A346" s="3">
        <v>44177</v>
      </c>
      <c r="B346" s="2">
        <f>AVERAGE(Pop1_low_severity!B346,Pop1_high_severity!B346,Pop2_low_severity!B346,Pop2_high_severity!B346)</f>
        <v>43254</v>
      </c>
      <c r="C346" s="2">
        <f>AVERAGE(Pop1_low_severity!C346,Pop1_high_severity!C346,Pop2_low_severity!C346,Pop2_high_severity!C346)</f>
        <v>3940</v>
      </c>
      <c r="D346" s="2">
        <f>AVERAGE(Pop1_low_severity!D346,Pop1_high_severity!D346,Pop2_low_severity!D346,Pop2_high_severity!D346)</f>
        <v>17426091.545885049</v>
      </c>
      <c r="E346" s="2">
        <f>AVERAGE(Pop1_low_severity!E346,Pop1_high_severity!E346,Pop2_low_severity!E346,Pop2_high_severity!E346)</f>
        <v>1033548745.2534753</v>
      </c>
      <c r="F346" s="2">
        <f>AVERAGE(Pop1_low_severity!F346,Pop1_high_severity!F346,Pop2_low_severity!F346,Pop2_high_severity!F346)</f>
        <v>172744</v>
      </c>
      <c r="G346" s="2">
        <f>AVERAGE(Pop1_low_severity!G346,Pop1_high_severity!G346,Pop2_low_severity!G346,Pop2_high_severity!G346)</f>
        <v>377</v>
      </c>
      <c r="H346" s="2">
        <f>AVERAGE(Pop1_low_severity!H346,Pop1_high_severity!H346,Pop2_low_severity!H346,Pop2_high_severity!H346)</f>
        <v>29</v>
      </c>
      <c r="I346" s="2">
        <f>AVERAGE(Pop1_low_severity!I346,Pop1_high_severity!I346,Pop2_low_severity!I346,Pop2_high_severity!I346)</f>
        <v>57605693.441848055</v>
      </c>
      <c r="J346" s="2">
        <f>AVERAGE(Pop1_low_severity!J346,Pop1_high_severity!J346,Pop2_low_severity!J346,Pop2_high_severity!J346)</f>
        <v>19810737755.577675</v>
      </c>
      <c r="K346" s="2">
        <f>AVERAGE(Pop1_low_severity!K346,Pop1_high_severity!K346,Pop2_low_severity!K346,Pop2_high_severity!K346)</f>
        <v>402617</v>
      </c>
      <c r="L346" s="2">
        <f>AVERAGE(Pop1_low_severity!L346,Pop1_high_severity!L346,Pop2_low_severity!L346,Pop2_high_severity!L346)</f>
        <v>1</v>
      </c>
      <c r="M346" s="2">
        <f t="shared" si="15"/>
        <v>2020</v>
      </c>
      <c r="N346">
        <f t="shared" si="16"/>
        <v>4</v>
      </c>
      <c r="O346" t="str">
        <f t="shared" si="17"/>
        <v>2020 Q4</v>
      </c>
    </row>
    <row r="347" spans="1:15">
      <c r="A347" s="3">
        <v>44178</v>
      </c>
      <c r="B347" s="2">
        <f>AVERAGE(Pop1_low_severity!B347,Pop1_high_severity!B347,Pop2_low_severity!B347,Pop2_high_severity!B347)</f>
        <v>32732</v>
      </c>
      <c r="C347" s="2">
        <f>AVERAGE(Pop1_low_severity!C347,Pop1_high_severity!C347,Pop2_low_severity!C347,Pop2_high_severity!C347)</f>
        <v>3364</v>
      </c>
      <c r="D347" s="2">
        <f>AVERAGE(Pop1_low_severity!D347,Pop1_high_severity!D347,Pop2_low_severity!D347,Pop2_high_severity!D347)</f>
        <v>17729644.803603947</v>
      </c>
      <c r="E347" s="2">
        <f>AVERAGE(Pop1_low_severity!E347,Pop1_high_severity!E347,Pop2_low_severity!E347,Pop2_high_severity!E347)</f>
        <v>1051278390.0445795</v>
      </c>
      <c r="F347" s="2">
        <f>AVERAGE(Pop1_low_severity!F347,Pop1_high_severity!F347,Pop2_low_severity!F347,Pop2_high_severity!F347)</f>
        <v>175731</v>
      </c>
      <c r="G347" s="2">
        <f>AVERAGE(Pop1_low_severity!G347,Pop1_high_severity!G347,Pop2_low_severity!G347,Pop2_high_severity!G347)</f>
        <v>377</v>
      </c>
      <c r="H347" s="2">
        <f>AVERAGE(Pop1_low_severity!H347,Pop1_high_severity!H347,Pop2_low_severity!H347,Pop2_high_severity!H347)</f>
        <v>30</v>
      </c>
      <c r="I347" s="2">
        <f>AVERAGE(Pop1_low_severity!I347,Pop1_high_severity!I347,Pop2_low_severity!I347,Pop2_high_severity!I347)</f>
        <v>57608121.767866343</v>
      </c>
      <c r="J347" s="2">
        <f>AVERAGE(Pop1_low_severity!J347,Pop1_high_severity!J347,Pop2_low_severity!J347,Pop2_high_severity!J347)</f>
        <v>19868345877.20805</v>
      </c>
      <c r="K347" s="2">
        <f>AVERAGE(Pop1_low_severity!K347,Pop1_high_severity!K347,Pop2_low_severity!K347,Pop2_high_severity!K347)</f>
        <v>402646</v>
      </c>
      <c r="L347" s="2">
        <f>AVERAGE(Pop1_low_severity!L347,Pop1_high_severity!L347,Pop2_low_severity!L347,Pop2_high_severity!L347)</f>
        <v>1</v>
      </c>
      <c r="M347" s="2">
        <f t="shared" si="15"/>
        <v>2020</v>
      </c>
      <c r="N347">
        <f t="shared" si="16"/>
        <v>4</v>
      </c>
      <c r="O347" t="str">
        <f t="shared" si="17"/>
        <v>2020 Q4</v>
      </c>
    </row>
    <row r="348" spans="1:15">
      <c r="A348" s="3">
        <v>44179</v>
      </c>
      <c r="B348" s="2">
        <f>AVERAGE(Pop1_low_severity!B348,Pop1_high_severity!B348,Pop2_low_severity!B348,Pop2_high_severity!B348)</f>
        <v>19836</v>
      </c>
      <c r="C348" s="2">
        <f>AVERAGE(Pop1_low_severity!C348,Pop1_high_severity!C348,Pop2_low_severity!C348,Pop2_high_severity!C348)</f>
        <v>2122</v>
      </c>
      <c r="D348" s="2">
        <f>AVERAGE(Pop1_low_severity!D348,Pop1_high_severity!D348,Pop2_low_severity!D348,Pop2_high_severity!D348)</f>
        <v>17900964.013525102</v>
      </c>
      <c r="E348" s="2">
        <f>AVERAGE(Pop1_low_severity!E348,Pop1_high_severity!E348,Pop2_low_severity!E348,Pop2_high_severity!E348)</f>
        <v>1069179354.0756047</v>
      </c>
      <c r="F348" s="2">
        <f>AVERAGE(Pop1_low_severity!F348,Pop1_high_severity!F348,Pop2_low_severity!F348,Pop2_high_severity!F348)</f>
        <v>177436</v>
      </c>
      <c r="G348" s="2">
        <f>AVERAGE(Pop1_low_severity!G348,Pop1_high_severity!G348,Pop2_low_severity!G348,Pop2_high_severity!G348)</f>
        <v>417</v>
      </c>
      <c r="H348" s="2">
        <f>AVERAGE(Pop1_low_severity!H348,Pop1_high_severity!H348,Pop2_low_severity!H348,Pop2_high_severity!H348)</f>
        <v>33</v>
      </c>
      <c r="I348" s="2">
        <f>AVERAGE(Pop1_low_severity!I348,Pop1_high_severity!I348,Pop2_low_severity!I348,Pop2_high_severity!I348)</f>
        <v>57612525.915554322</v>
      </c>
      <c r="J348" s="2">
        <f>AVERAGE(Pop1_low_severity!J348,Pop1_high_severity!J348,Pop2_low_severity!J348,Pop2_high_severity!J348)</f>
        <v>19925958403.208599</v>
      </c>
      <c r="K348" s="2">
        <f>AVERAGE(Pop1_low_severity!K348,Pop1_high_severity!K348,Pop2_low_severity!K348,Pop2_high_severity!K348)</f>
        <v>402679</v>
      </c>
      <c r="L348" s="2">
        <f>AVERAGE(Pop1_low_severity!L348,Pop1_high_severity!L348,Pop2_low_severity!L348,Pop2_high_severity!L348)</f>
        <v>0</v>
      </c>
      <c r="M348" s="2">
        <f t="shared" si="15"/>
        <v>2020</v>
      </c>
      <c r="N348">
        <f t="shared" si="16"/>
        <v>4</v>
      </c>
      <c r="O348" t="str">
        <f t="shared" si="17"/>
        <v>2020 Q4</v>
      </c>
    </row>
    <row r="349" spans="1:15">
      <c r="A349" s="3">
        <v>44180</v>
      </c>
      <c r="B349" s="2">
        <f>AVERAGE(Pop1_low_severity!B349,Pop1_high_severity!B349,Pop2_low_severity!B349,Pop2_high_severity!B349)</f>
        <v>30167</v>
      </c>
      <c r="C349" s="2">
        <f>AVERAGE(Pop1_low_severity!C349,Pop1_high_severity!C349,Pop2_low_severity!C349,Pop2_high_severity!C349)</f>
        <v>3110</v>
      </c>
      <c r="D349" s="2">
        <f>AVERAGE(Pop1_low_severity!D349,Pop1_high_severity!D349,Pop2_low_severity!D349,Pop2_high_severity!D349)</f>
        <v>18175980.026040249</v>
      </c>
      <c r="E349" s="2">
        <f>AVERAGE(Pop1_low_severity!E349,Pop1_high_severity!E349,Pop2_low_severity!E349,Pop2_high_severity!E349)</f>
        <v>1087355334.0891452</v>
      </c>
      <c r="F349" s="2">
        <f>AVERAGE(Pop1_low_severity!F349,Pop1_high_severity!F349,Pop2_low_severity!F349,Pop2_high_severity!F349)</f>
        <v>180155</v>
      </c>
      <c r="G349" s="2">
        <f>AVERAGE(Pop1_low_severity!G349,Pop1_high_severity!G349,Pop2_low_severity!G349,Pop2_high_severity!G349)</f>
        <v>391</v>
      </c>
      <c r="H349" s="2">
        <f>AVERAGE(Pop1_low_severity!H349,Pop1_high_severity!H349,Pop2_low_severity!H349,Pop2_high_severity!H349)</f>
        <v>27</v>
      </c>
      <c r="I349" s="2">
        <f>AVERAGE(Pop1_low_severity!I349,Pop1_high_severity!I349,Pop2_low_severity!I349,Pop2_high_severity!I349)</f>
        <v>57614434.131219193</v>
      </c>
      <c r="J349" s="2">
        <f>AVERAGE(Pop1_low_severity!J349,Pop1_high_severity!J349,Pop2_low_severity!J349,Pop2_high_severity!J349)</f>
        <v>19983572837.319824</v>
      </c>
      <c r="K349" s="2">
        <f>AVERAGE(Pop1_low_severity!K349,Pop1_high_severity!K349,Pop2_low_severity!K349,Pop2_high_severity!K349)</f>
        <v>402706</v>
      </c>
      <c r="L349" s="2">
        <f>AVERAGE(Pop1_low_severity!L349,Pop1_high_severity!L349,Pop2_low_severity!L349,Pop2_high_severity!L349)</f>
        <v>0</v>
      </c>
      <c r="M349" s="2">
        <f t="shared" si="15"/>
        <v>2020</v>
      </c>
      <c r="N349">
        <f t="shared" si="16"/>
        <v>4</v>
      </c>
      <c r="O349" t="str">
        <f t="shared" si="17"/>
        <v>2020 Q4</v>
      </c>
    </row>
    <row r="350" spans="1:15">
      <c r="A350" s="3">
        <v>44181</v>
      </c>
      <c r="B350" s="2">
        <f>AVERAGE(Pop1_low_severity!B350,Pop1_high_severity!B350,Pop2_low_severity!B350,Pop2_high_severity!B350)</f>
        <v>42697</v>
      </c>
      <c r="C350" s="2">
        <f>AVERAGE(Pop1_low_severity!C350,Pop1_high_severity!C350,Pop2_low_severity!C350,Pop2_high_severity!C350)</f>
        <v>4013</v>
      </c>
      <c r="D350" s="2">
        <f>AVERAGE(Pop1_low_severity!D350,Pop1_high_severity!D350,Pop2_low_severity!D350,Pop2_high_severity!D350)</f>
        <v>18530173.298289798</v>
      </c>
      <c r="E350" s="2">
        <f>AVERAGE(Pop1_low_severity!E350,Pop1_high_severity!E350,Pop2_low_severity!E350,Pop2_high_severity!E350)</f>
        <v>1105885507.3949349</v>
      </c>
      <c r="F350" s="2">
        <f>AVERAGE(Pop1_low_severity!F350,Pop1_high_severity!F350,Pop2_low_severity!F350,Pop2_high_severity!F350)</f>
        <v>183706</v>
      </c>
      <c r="G350" s="2">
        <f>AVERAGE(Pop1_low_severity!G350,Pop1_high_severity!G350,Pop2_low_severity!G350,Pop2_high_severity!G350)</f>
        <v>462</v>
      </c>
      <c r="H350" s="2">
        <f>AVERAGE(Pop1_low_severity!H350,Pop1_high_severity!H350,Pop2_low_severity!H350,Pop2_high_severity!H350)</f>
        <v>36</v>
      </c>
      <c r="I350" s="2">
        <f>AVERAGE(Pop1_low_severity!I350,Pop1_high_severity!I350,Pop2_low_severity!I350,Pop2_high_severity!I350)</f>
        <v>57619025.520254627</v>
      </c>
      <c r="J350" s="2">
        <f>AVERAGE(Pop1_low_severity!J350,Pop1_high_severity!J350,Pop2_low_severity!J350,Pop2_high_severity!J350)</f>
        <v>20041191862.79755</v>
      </c>
      <c r="K350" s="2">
        <f>AVERAGE(Pop1_low_severity!K350,Pop1_high_severity!K350,Pop2_low_severity!K350,Pop2_high_severity!K350)</f>
        <v>402741</v>
      </c>
      <c r="L350" s="2">
        <f>AVERAGE(Pop1_low_severity!L350,Pop1_high_severity!L350,Pop2_low_severity!L350,Pop2_high_severity!L350)</f>
        <v>1</v>
      </c>
      <c r="M350" s="2">
        <f t="shared" si="15"/>
        <v>2020</v>
      </c>
      <c r="N350">
        <f t="shared" si="16"/>
        <v>4</v>
      </c>
      <c r="O350" t="str">
        <f t="shared" si="17"/>
        <v>2020 Q4</v>
      </c>
    </row>
    <row r="351" spans="1:15">
      <c r="A351" s="3">
        <v>44182</v>
      </c>
      <c r="B351" s="2">
        <f>AVERAGE(Pop1_low_severity!B351,Pop1_high_severity!B351,Pop2_low_severity!B351,Pop2_high_severity!B351)</f>
        <v>49778</v>
      </c>
      <c r="C351" s="2">
        <f>AVERAGE(Pop1_low_severity!C351,Pop1_high_severity!C351,Pop2_low_severity!C351,Pop2_high_severity!C351)</f>
        <v>4425</v>
      </c>
      <c r="D351" s="2">
        <f>AVERAGE(Pop1_low_severity!D351,Pop1_high_severity!D351,Pop2_low_severity!D351,Pop2_high_severity!D351)</f>
        <v>18933384.404524501</v>
      </c>
      <c r="E351" s="2">
        <f>AVERAGE(Pop1_low_severity!E351,Pop1_high_severity!E351,Pop2_low_severity!E351,Pop2_high_severity!E351)</f>
        <v>1124818891.7969599</v>
      </c>
      <c r="F351" s="2">
        <f>AVERAGE(Pop1_low_severity!F351,Pop1_high_severity!F351,Pop2_low_severity!F351,Pop2_high_severity!F351)</f>
        <v>187651</v>
      </c>
      <c r="G351" s="2">
        <f>AVERAGE(Pop1_low_severity!G351,Pop1_high_severity!G351,Pop2_low_severity!G351,Pop2_high_severity!G351)</f>
        <v>480</v>
      </c>
      <c r="H351" s="2">
        <f>AVERAGE(Pop1_low_severity!H351,Pop1_high_severity!H351,Pop2_low_severity!H351,Pop2_high_severity!H351)</f>
        <v>37</v>
      </c>
      <c r="I351" s="2">
        <f>AVERAGE(Pop1_low_severity!I351,Pop1_high_severity!I351,Pop2_low_severity!I351,Pop2_high_severity!I351)</f>
        <v>57621992.11577335</v>
      </c>
      <c r="J351" s="2">
        <f>AVERAGE(Pop1_low_severity!J351,Pop1_high_severity!J351,Pop2_low_severity!J351,Pop2_high_severity!J351)</f>
        <v>20098813855.088348</v>
      </c>
      <c r="K351" s="2">
        <f>AVERAGE(Pop1_low_severity!K351,Pop1_high_severity!K351,Pop2_low_severity!K351,Pop2_high_severity!K351)</f>
        <v>402778</v>
      </c>
      <c r="L351" s="2">
        <f>AVERAGE(Pop1_low_severity!L351,Pop1_high_severity!L351,Pop2_low_severity!L351,Pop2_high_severity!L351)</f>
        <v>0</v>
      </c>
      <c r="M351" s="2">
        <f t="shared" si="15"/>
        <v>2020</v>
      </c>
      <c r="N351">
        <f t="shared" si="16"/>
        <v>4</v>
      </c>
      <c r="O351" t="str">
        <f t="shared" si="17"/>
        <v>2020 Q4</v>
      </c>
    </row>
    <row r="352" spans="1:15">
      <c r="A352" s="3">
        <v>44183</v>
      </c>
      <c r="B352" s="2">
        <f>AVERAGE(Pop1_low_severity!B352,Pop1_high_severity!B352,Pop2_low_severity!B352,Pop2_high_severity!B352)</f>
        <v>50724</v>
      </c>
      <c r="C352" s="2">
        <f>AVERAGE(Pop1_low_severity!C352,Pop1_high_severity!C352,Pop2_low_severity!C352,Pop2_high_severity!C352)</f>
        <v>5309</v>
      </c>
      <c r="D352" s="2">
        <f>AVERAGE(Pop1_low_severity!D352,Pop1_high_severity!D352,Pop2_low_severity!D352,Pop2_high_severity!D352)</f>
        <v>19425305.548945099</v>
      </c>
      <c r="E352" s="2">
        <f>AVERAGE(Pop1_low_severity!E352,Pop1_high_severity!E352,Pop2_low_severity!E352,Pop2_high_severity!E352)</f>
        <v>1144244197.335907</v>
      </c>
      <c r="F352" s="2">
        <f>AVERAGE(Pop1_low_severity!F352,Pop1_high_severity!F352,Pop2_low_severity!F352,Pop2_high_severity!F352)</f>
        <v>192495</v>
      </c>
      <c r="G352" s="2">
        <f>AVERAGE(Pop1_low_severity!G352,Pop1_high_severity!G352,Pop2_low_severity!G352,Pop2_high_severity!G352)</f>
        <v>465</v>
      </c>
      <c r="H352" s="2">
        <f>AVERAGE(Pop1_low_severity!H352,Pop1_high_severity!H352,Pop2_low_severity!H352,Pop2_high_severity!H352)</f>
        <v>39</v>
      </c>
      <c r="I352" s="2">
        <f>AVERAGE(Pop1_low_severity!I352,Pop1_high_severity!I352,Pop2_low_severity!I352,Pop2_high_severity!I352)</f>
        <v>57626616.230896354</v>
      </c>
      <c r="J352" s="2">
        <f>AVERAGE(Pop1_low_severity!J352,Pop1_high_severity!J352,Pop2_low_severity!J352,Pop2_high_severity!J352)</f>
        <v>20156440471.101749</v>
      </c>
      <c r="K352" s="2">
        <f>AVERAGE(Pop1_low_severity!K352,Pop1_high_severity!K352,Pop2_low_severity!K352,Pop2_high_severity!K352)</f>
        <v>402817</v>
      </c>
      <c r="L352" s="2">
        <f>AVERAGE(Pop1_low_severity!L352,Pop1_high_severity!L352,Pop2_low_severity!L352,Pop2_high_severity!L352)</f>
        <v>0</v>
      </c>
      <c r="M352" s="2">
        <f t="shared" si="15"/>
        <v>2020</v>
      </c>
      <c r="N352">
        <f t="shared" si="16"/>
        <v>4</v>
      </c>
      <c r="O352" t="str">
        <f t="shared" si="17"/>
        <v>2020 Q4</v>
      </c>
    </row>
    <row r="353" spans="1:15">
      <c r="A353" s="3">
        <v>44184</v>
      </c>
      <c r="B353" s="2">
        <f>AVERAGE(Pop1_low_severity!B353,Pop1_high_severity!B353,Pop2_low_severity!B353,Pop2_high_severity!B353)</f>
        <v>47117</v>
      </c>
      <c r="C353" s="2">
        <f>AVERAGE(Pop1_low_severity!C353,Pop1_high_severity!C353,Pop2_low_severity!C353,Pop2_high_severity!C353)</f>
        <v>4946</v>
      </c>
      <c r="D353" s="2">
        <f>AVERAGE(Pop1_low_severity!D353,Pop1_high_severity!D353,Pop2_low_severity!D353,Pop2_high_severity!D353)</f>
        <v>19873153.96712565</v>
      </c>
      <c r="E353" s="2">
        <f>AVERAGE(Pop1_low_severity!E353,Pop1_high_severity!E353,Pop2_low_severity!E353,Pop2_high_severity!E353)</f>
        <v>1164117351.3180311</v>
      </c>
      <c r="F353" s="2">
        <f>AVERAGE(Pop1_low_severity!F353,Pop1_high_severity!F353,Pop2_low_severity!F353,Pop2_high_severity!F353)</f>
        <v>196918</v>
      </c>
      <c r="G353" s="2">
        <f>AVERAGE(Pop1_low_severity!G353,Pop1_high_severity!G353,Pop2_low_severity!G353,Pop2_high_severity!G353)</f>
        <v>523</v>
      </c>
      <c r="H353" s="2">
        <f>AVERAGE(Pop1_low_severity!H353,Pop1_high_severity!H353,Pop2_low_severity!H353,Pop2_high_severity!H353)</f>
        <v>50</v>
      </c>
      <c r="I353" s="2">
        <f>AVERAGE(Pop1_low_severity!I353,Pop1_high_severity!I353,Pop2_low_severity!I353,Pop2_high_severity!I353)</f>
        <v>57633044.359423295</v>
      </c>
      <c r="J353" s="2">
        <f>AVERAGE(Pop1_low_severity!J353,Pop1_high_severity!J353,Pop2_low_severity!J353,Pop2_high_severity!J353)</f>
        <v>20214073515.561172</v>
      </c>
      <c r="K353" s="2">
        <f>AVERAGE(Pop1_low_severity!K353,Pop1_high_severity!K353,Pop2_low_severity!K353,Pop2_high_severity!K353)</f>
        <v>402866</v>
      </c>
      <c r="L353" s="2">
        <f>AVERAGE(Pop1_low_severity!L353,Pop1_high_severity!L353,Pop2_low_severity!L353,Pop2_high_severity!L353)</f>
        <v>1</v>
      </c>
      <c r="M353" s="2">
        <f t="shared" si="15"/>
        <v>2020</v>
      </c>
      <c r="N353">
        <f t="shared" si="16"/>
        <v>4</v>
      </c>
      <c r="O353" t="str">
        <f t="shared" si="17"/>
        <v>2020 Q4</v>
      </c>
    </row>
    <row r="354" spans="1:15">
      <c r="A354" s="3">
        <v>44185</v>
      </c>
      <c r="B354" s="2">
        <f>AVERAGE(Pop1_low_severity!B354,Pop1_high_severity!B354,Pop2_low_severity!B354,Pop2_high_severity!B354)</f>
        <v>34481</v>
      </c>
      <c r="C354" s="2">
        <f>AVERAGE(Pop1_low_severity!C354,Pop1_high_severity!C354,Pop2_low_severity!C354,Pop2_high_severity!C354)</f>
        <v>3158</v>
      </c>
      <c r="D354" s="2">
        <f>AVERAGE(Pop1_low_severity!D354,Pop1_high_severity!D354,Pop2_low_severity!D354,Pop2_high_severity!D354)</f>
        <v>20143424.088590499</v>
      </c>
      <c r="E354" s="2">
        <f>AVERAGE(Pop1_low_severity!E354,Pop1_high_severity!E354,Pop2_low_severity!E354,Pop2_high_severity!E354)</f>
        <v>1184260775.4016194</v>
      </c>
      <c r="F354" s="2">
        <f>AVERAGE(Pop1_low_severity!F354,Pop1_high_severity!F354,Pop2_low_severity!F354,Pop2_high_severity!F354)</f>
        <v>199576</v>
      </c>
      <c r="G354" s="2">
        <f>AVERAGE(Pop1_low_severity!G354,Pop1_high_severity!G354,Pop2_low_severity!G354,Pop2_high_severity!G354)</f>
        <v>500</v>
      </c>
      <c r="H354" s="2">
        <f>AVERAGE(Pop1_low_severity!H354,Pop1_high_severity!H354,Pop2_low_severity!H354,Pop2_high_severity!H354)</f>
        <v>34</v>
      </c>
      <c r="I354" s="2">
        <f>AVERAGE(Pop1_low_severity!I354,Pop1_high_severity!I354,Pop2_low_severity!I354,Pop2_high_severity!I354)</f>
        <v>57634647.099670798</v>
      </c>
      <c r="J354" s="2">
        <f>AVERAGE(Pop1_low_severity!J354,Pop1_high_severity!J354,Pop2_low_severity!J354,Pop2_high_severity!J354)</f>
        <v>20271708162.603348</v>
      </c>
      <c r="K354" s="2">
        <f>AVERAGE(Pop1_low_severity!K354,Pop1_high_severity!K354,Pop2_low_severity!K354,Pop2_high_severity!K354)</f>
        <v>402900</v>
      </c>
      <c r="L354" s="2">
        <f>AVERAGE(Pop1_low_severity!L354,Pop1_high_severity!L354,Pop2_low_severity!L354,Pop2_high_severity!L354)</f>
        <v>0</v>
      </c>
      <c r="M354" s="2">
        <f t="shared" si="15"/>
        <v>2020</v>
      </c>
      <c r="N354">
        <f t="shared" si="16"/>
        <v>4</v>
      </c>
      <c r="O354" t="str">
        <f t="shared" si="17"/>
        <v>2020 Q4</v>
      </c>
    </row>
    <row r="355" spans="1:15">
      <c r="A355" s="3">
        <v>44186</v>
      </c>
      <c r="B355" s="2">
        <f>AVERAGE(Pop1_low_severity!B355,Pop1_high_severity!B355,Pop2_low_severity!B355,Pop2_high_severity!B355)</f>
        <v>22077</v>
      </c>
      <c r="C355" s="2">
        <f>AVERAGE(Pop1_low_severity!C355,Pop1_high_severity!C355,Pop2_low_severity!C355,Pop2_high_severity!C355)</f>
        <v>2129</v>
      </c>
      <c r="D355" s="2">
        <f>AVERAGE(Pop1_low_severity!D355,Pop1_high_severity!D355,Pop2_low_severity!D355,Pop2_high_severity!D355)</f>
        <v>20307997.358396176</v>
      </c>
      <c r="E355" s="2">
        <f>AVERAGE(Pop1_low_severity!E355,Pop1_high_severity!E355,Pop2_low_severity!E355,Pop2_high_severity!E355)</f>
        <v>1204568772.7500165</v>
      </c>
      <c r="F355" s="2">
        <f>AVERAGE(Pop1_low_severity!F355,Pop1_high_severity!F355,Pop2_low_severity!F355,Pop2_high_severity!F355)</f>
        <v>201174</v>
      </c>
      <c r="G355" s="2">
        <f>AVERAGE(Pop1_low_severity!G355,Pop1_high_severity!G355,Pop2_low_severity!G355,Pop2_high_severity!G355)</f>
        <v>531</v>
      </c>
      <c r="H355" s="2">
        <f>AVERAGE(Pop1_low_severity!H355,Pop1_high_severity!H355,Pop2_low_severity!H355,Pop2_high_severity!H355)</f>
        <v>49</v>
      </c>
      <c r="I355" s="2">
        <f>AVERAGE(Pop1_low_severity!I355,Pop1_high_severity!I355,Pop2_low_severity!I355,Pop2_high_severity!I355)</f>
        <v>57641463.991209656</v>
      </c>
      <c r="J355" s="2">
        <f>AVERAGE(Pop1_low_severity!J355,Pop1_high_severity!J355,Pop2_low_severity!J355,Pop2_high_severity!J355)</f>
        <v>20329349626.72205</v>
      </c>
      <c r="K355" s="2">
        <f>AVERAGE(Pop1_low_severity!K355,Pop1_high_severity!K355,Pop2_low_severity!K355,Pop2_high_severity!K355)</f>
        <v>402949</v>
      </c>
      <c r="L355" s="2">
        <f>AVERAGE(Pop1_low_severity!L355,Pop1_high_severity!L355,Pop2_low_severity!L355,Pop2_high_severity!L355)</f>
        <v>0</v>
      </c>
      <c r="M355" s="2">
        <f t="shared" si="15"/>
        <v>2020</v>
      </c>
      <c r="N355">
        <f t="shared" si="16"/>
        <v>4</v>
      </c>
      <c r="O355" t="str">
        <f t="shared" si="17"/>
        <v>2020 Q4</v>
      </c>
    </row>
    <row r="356" spans="1:15">
      <c r="A356" s="3">
        <v>44187</v>
      </c>
      <c r="B356" s="2">
        <f>AVERAGE(Pop1_low_severity!B356,Pop1_high_severity!B356,Pop2_low_severity!B356,Pop2_high_severity!B356)</f>
        <v>32170</v>
      </c>
      <c r="C356" s="2">
        <f>AVERAGE(Pop1_low_severity!C356,Pop1_high_severity!C356,Pop2_low_severity!C356,Pop2_high_severity!C356)</f>
        <v>3161</v>
      </c>
      <c r="D356" s="2">
        <f>AVERAGE(Pop1_low_severity!D356,Pop1_high_severity!D356,Pop2_low_severity!D356,Pop2_high_severity!D356)</f>
        <v>20569631.612329874</v>
      </c>
      <c r="E356" s="2">
        <f>AVERAGE(Pop1_low_severity!E356,Pop1_high_severity!E356,Pop2_low_severity!E356,Pop2_high_severity!E356)</f>
        <v>1225138404.3723483</v>
      </c>
      <c r="F356" s="2">
        <f>AVERAGE(Pop1_low_severity!F356,Pop1_high_severity!F356,Pop2_low_severity!F356,Pop2_high_severity!F356)</f>
        <v>203801</v>
      </c>
      <c r="G356" s="2">
        <f>AVERAGE(Pop1_low_severity!G356,Pop1_high_severity!G356,Pop2_low_severity!G356,Pop2_high_severity!G356)</f>
        <v>534</v>
      </c>
      <c r="H356" s="2">
        <f>AVERAGE(Pop1_low_severity!H356,Pop1_high_severity!H356,Pop2_low_severity!H356,Pop2_high_severity!H356)</f>
        <v>46</v>
      </c>
      <c r="I356" s="2">
        <f>AVERAGE(Pop1_low_severity!I356,Pop1_high_severity!I356,Pop2_low_severity!I356,Pop2_high_severity!I356)</f>
        <v>57645168.686241552</v>
      </c>
      <c r="J356" s="2">
        <f>AVERAGE(Pop1_low_severity!J356,Pop1_high_severity!J356,Pop2_low_severity!J356,Pop2_high_severity!J356)</f>
        <v>20386994795.250801</v>
      </c>
      <c r="K356" s="2">
        <f>AVERAGE(Pop1_low_severity!K356,Pop1_high_severity!K356,Pop2_low_severity!K356,Pop2_high_severity!K356)</f>
        <v>402995</v>
      </c>
      <c r="L356" s="2">
        <f>AVERAGE(Pop1_low_severity!L356,Pop1_high_severity!L356,Pop2_low_severity!L356,Pop2_high_severity!L356)</f>
        <v>0</v>
      </c>
      <c r="M356" s="2">
        <f t="shared" si="15"/>
        <v>2020</v>
      </c>
      <c r="N356">
        <f t="shared" si="16"/>
        <v>4</v>
      </c>
      <c r="O356" t="str">
        <f t="shared" si="17"/>
        <v>2020 Q4</v>
      </c>
    </row>
    <row r="357" spans="1:15">
      <c r="A357" s="3">
        <v>44188</v>
      </c>
      <c r="B357" s="2">
        <f>AVERAGE(Pop1_low_severity!B357,Pop1_high_severity!B357,Pop2_low_severity!B357,Pop2_high_severity!B357)</f>
        <v>45926</v>
      </c>
      <c r="C357" s="2">
        <f>AVERAGE(Pop1_low_severity!C357,Pop1_high_severity!C357,Pop2_low_severity!C357,Pop2_high_severity!C357)</f>
        <v>4528</v>
      </c>
      <c r="D357" s="2">
        <f>AVERAGE(Pop1_low_severity!D357,Pop1_high_severity!D357,Pop2_low_severity!D357,Pop2_high_severity!D357)</f>
        <v>20969941.623052951</v>
      </c>
      <c r="E357" s="2">
        <f>AVERAGE(Pop1_low_severity!E357,Pop1_high_severity!E357,Pop2_low_severity!E357,Pop2_high_severity!E357)</f>
        <v>1246108345.9853988</v>
      </c>
      <c r="F357" s="2">
        <f>AVERAGE(Pop1_low_severity!F357,Pop1_high_severity!F357,Pop2_low_severity!F357,Pop2_high_severity!F357)</f>
        <v>207771</v>
      </c>
      <c r="G357" s="2">
        <f>AVERAGE(Pop1_low_severity!G357,Pop1_high_severity!G357,Pop2_low_severity!G357,Pop2_high_severity!G357)</f>
        <v>558</v>
      </c>
      <c r="H357" s="2">
        <f>AVERAGE(Pop1_low_severity!H357,Pop1_high_severity!H357,Pop2_low_severity!H357,Pop2_high_severity!H357)</f>
        <v>47</v>
      </c>
      <c r="I357" s="2">
        <f>AVERAGE(Pop1_low_severity!I357,Pop1_high_severity!I357,Pop2_low_severity!I357,Pop2_high_severity!I357)</f>
        <v>57650182.218741804</v>
      </c>
      <c r="J357" s="2">
        <f>AVERAGE(Pop1_low_severity!J357,Pop1_high_severity!J357,Pop2_low_severity!J357,Pop2_high_severity!J357)</f>
        <v>20444644977.479527</v>
      </c>
      <c r="K357" s="2">
        <f>AVERAGE(Pop1_low_severity!K357,Pop1_high_severity!K357,Pop2_low_severity!K357,Pop2_high_severity!K357)</f>
        <v>403042</v>
      </c>
      <c r="L357" s="2">
        <f>AVERAGE(Pop1_low_severity!L357,Pop1_high_severity!L357,Pop2_low_severity!L357,Pop2_high_severity!L357)</f>
        <v>0</v>
      </c>
      <c r="M357" s="2">
        <f t="shared" si="15"/>
        <v>2020</v>
      </c>
      <c r="N357">
        <f t="shared" si="16"/>
        <v>4</v>
      </c>
      <c r="O357" t="str">
        <f t="shared" si="17"/>
        <v>2020 Q4</v>
      </c>
    </row>
    <row r="358" spans="1:15">
      <c r="A358" s="3">
        <v>44189</v>
      </c>
      <c r="B358" s="2">
        <f>AVERAGE(Pop1_low_severity!B358,Pop1_high_severity!B358,Pop2_low_severity!B358,Pop2_high_severity!B358)</f>
        <v>53860</v>
      </c>
      <c r="C358" s="2">
        <f>AVERAGE(Pop1_low_severity!C358,Pop1_high_severity!C358,Pop2_low_severity!C358,Pop2_high_severity!C358)</f>
        <v>4911</v>
      </c>
      <c r="D358" s="2">
        <f>AVERAGE(Pop1_low_severity!D358,Pop1_high_severity!D358,Pop2_low_severity!D358,Pop2_high_severity!D358)</f>
        <v>21403386.844719604</v>
      </c>
      <c r="E358" s="2">
        <f>AVERAGE(Pop1_low_severity!E358,Pop1_high_severity!E358,Pop2_low_severity!E358,Pop2_high_severity!E358)</f>
        <v>1267511732.8426194</v>
      </c>
      <c r="F358" s="2">
        <f>AVERAGE(Pop1_low_severity!F358,Pop1_high_severity!F358,Pop2_low_severity!F358,Pop2_high_severity!F358)</f>
        <v>212107</v>
      </c>
      <c r="G358" s="2">
        <f>AVERAGE(Pop1_low_severity!G358,Pop1_high_severity!G358,Pop2_low_severity!G358,Pop2_high_severity!G358)</f>
        <v>575</v>
      </c>
      <c r="H358" s="2">
        <f>AVERAGE(Pop1_low_severity!H358,Pop1_high_severity!H358,Pop2_low_severity!H358,Pop2_high_severity!H358)</f>
        <v>38</v>
      </c>
      <c r="I358" s="2">
        <f>AVERAGE(Pop1_low_severity!I358,Pop1_high_severity!I358,Pop2_low_severity!I358,Pop2_high_severity!I358)</f>
        <v>57652871.887137219</v>
      </c>
      <c r="J358" s="2">
        <f>AVERAGE(Pop1_low_severity!J358,Pop1_high_severity!J358,Pop2_low_severity!J358,Pop2_high_severity!J358)</f>
        <v>20502297849.341675</v>
      </c>
      <c r="K358" s="2">
        <f>AVERAGE(Pop1_low_severity!K358,Pop1_high_severity!K358,Pop2_low_severity!K358,Pop2_high_severity!K358)</f>
        <v>403080</v>
      </c>
      <c r="L358" s="2">
        <f>AVERAGE(Pop1_low_severity!L358,Pop1_high_severity!L358,Pop2_low_severity!L358,Pop2_high_severity!L358)</f>
        <v>0</v>
      </c>
      <c r="M358" s="2">
        <f t="shared" si="15"/>
        <v>2020</v>
      </c>
      <c r="N358">
        <f t="shared" si="16"/>
        <v>4</v>
      </c>
      <c r="O358" t="str">
        <f t="shared" si="17"/>
        <v>2020 Q4</v>
      </c>
    </row>
    <row r="359" spans="1:15">
      <c r="A359" s="3">
        <v>44190</v>
      </c>
      <c r="B359" s="2">
        <f>AVERAGE(Pop1_low_severity!B359,Pop1_high_severity!B359,Pop2_low_severity!B359,Pop2_high_severity!B359)</f>
        <v>33516</v>
      </c>
      <c r="C359" s="2">
        <f>AVERAGE(Pop1_low_severity!C359,Pop1_high_severity!C359,Pop2_low_severity!C359,Pop2_high_severity!C359)</f>
        <v>3280</v>
      </c>
      <c r="D359" s="2">
        <f>AVERAGE(Pop1_low_severity!D359,Pop1_high_severity!D359,Pop2_low_severity!D359,Pop2_high_severity!D359)</f>
        <v>21674112.321826149</v>
      </c>
      <c r="E359" s="2">
        <f>AVERAGE(Pop1_low_severity!E359,Pop1_high_severity!E359,Pop2_low_severity!E359,Pop2_high_severity!E359)</f>
        <v>1289185845.1494474</v>
      </c>
      <c r="F359" s="2">
        <f>AVERAGE(Pop1_low_severity!F359,Pop1_high_severity!F359,Pop2_low_severity!F359,Pop2_high_severity!F359)</f>
        <v>214759</v>
      </c>
      <c r="G359" s="2">
        <f>AVERAGE(Pop1_low_severity!G359,Pop1_high_severity!G359,Pop2_low_severity!G359,Pop2_high_severity!G359)</f>
        <v>628</v>
      </c>
      <c r="H359" s="2">
        <f>AVERAGE(Pop1_low_severity!H359,Pop1_high_severity!H359,Pop2_low_severity!H359,Pop2_high_severity!H359)</f>
        <v>41</v>
      </c>
      <c r="I359" s="2">
        <f>AVERAGE(Pop1_low_severity!I359,Pop1_high_severity!I359,Pop2_low_severity!I359,Pop2_high_severity!I359)</f>
        <v>57657310.608287692</v>
      </c>
      <c r="J359" s="2">
        <f>AVERAGE(Pop1_low_severity!J359,Pop1_high_severity!J359,Pop2_low_severity!J359,Pop2_high_severity!J359)</f>
        <v>20559955159.957424</v>
      </c>
      <c r="K359" s="2">
        <f>AVERAGE(Pop1_low_severity!K359,Pop1_high_severity!K359,Pop2_low_severity!K359,Pop2_high_severity!K359)</f>
        <v>403121</v>
      </c>
      <c r="L359" s="2">
        <f>AVERAGE(Pop1_low_severity!L359,Pop1_high_severity!L359,Pop2_low_severity!L359,Pop2_high_severity!L359)</f>
        <v>0</v>
      </c>
      <c r="M359" s="2">
        <f t="shared" si="15"/>
        <v>2020</v>
      </c>
      <c r="N359">
        <f t="shared" si="16"/>
        <v>4</v>
      </c>
      <c r="O359" t="str">
        <f t="shared" si="17"/>
        <v>2020 Q4</v>
      </c>
    </row>
    <row r="360" spans="1:15">
      <c r="A360" s="3">
        <v>44191</v>
      </c>
      <c r="B360" s="2">
        <f>AVERAGE(Pop1_low_severity!B360,Pop1_high_severity!B360,Pop2_low_severity!B360,Pop2_high_severity!B360)</f>
        <v>20861</v>
      </c>
      <c r="C360" s="2">
        <f>AVERAGE(Pop1_low_severity!C360,Pop1_high_severity!C360,Pop2_low_severity!C360,Pop2_high_severity!C360)</f>
        <v>1966</v>
      </c>
      <c r="D360" s="2">
        <f>AVERAGE(Pop1_low_severity!D360,Pop1_high_severity!D360,Pop2_low_severity!D360,Pop2_high_severity!D360)</f>
        <v>21810353.3944286</v>
      </c>
      <c r="E360" s="2">
        <f>AVERAGE(Pop1_low_severity!E360,Pop1_high_severity!E360,Pop2_low_severity!E360,Pop2_high_severity!E360)</f>
        <v>1310996198.546375</v>
      </c>
      <c r="F360" s="2">
        <f>AVERAGE(Pop1_low_severity!F360,Pop1_high_severity!F360,Pop2_low_severity!F360,Pop2_high_severity!F360)</f>
        <v>216091</v>
      </c>
      <c r="G360" s="2">
        <f>AVERAGE(Pop1_low_severity!G360,Pop1_high_severity!G360,Pop2_low_severity!G360,Pop2_high_severity!G360)</f>
        <v>634</v>
      </c>
      <c r="H360" s="2">
        <f>AVERAGE(Pop1_low_severity!H360,Pop1_high_severity!H360,Pop2_low_severity!H360,Pop2_high_severity!H360)</f>
        <v>49</v>
      </c>
      <c r="I360" s="2">
        <f>AVERAGE(Pop1_low_severity!I360,Pop1_high_severity!I360,Pop2_low_severity!I360,Pop2_high_severity!I360)</f>
        <v>57663022.547020197</v>
      </c>
      <c r="J360" s="2">
        <f>AVERAGE(Pop1_low_severity!J360,Pop1_high_severity!J360,Pop2_low_severity!J360,Pop2_high_severity!J360)</f>
        <v>20617618182.476974</v>
      </c>
      <c r="K360" s="2">
        <f>AVERAGE(Pop1_low_severity!K360,Pop1_high_severity!K360,Pop2_low_severity!K360,Pop2_high_severity!K360)</f>
        <v>403169</v>
      </c>
      <c r="L360" s="2">
        <f>AVERAGE(Pop1_low_severity!L360,Pop1_high_severity!L360,Pop2_low_severity!L360,Pop2_high_severity!L360)</f>
        <v>1</v>
      </c>
      <c r="M360" s="2">
        <f t="shared" si="15"/>
        <v>2020</v>
      </c>
      <c r="N360">
        <f t="shared" si="16"/>
        <v>4</v>
      </c>
      <c r="O360" t="str">
        <f t="shared" si="17"/>
        <v>2020 Q4</v>
      </c>
    </row>
    <row r="361" spans="1:15">
      <c r="A361" s="3">
        <v>44192</v>
      </c>
      <c r="B361" s="2">
        <f>AVERAGE(Pop1_low_severity!B361,Pop1_high_severity!B361,Pop2_low_severity!B361,Pop2_high_severity!B361)</f>
        <v>18332</v>
      </c>
      <c r="C361" s="2">
        <f>AVERAGE(Pop1_low_severity!C361,Pop1_high_severity!C361,Pop2_low_severity!C361,Pop2_high_severity!C361)</f>
        <v>1843</v>
      </c>
      <c r="D361" s="2">
        <f>AVERAGE(Pop1_low_severity!D361,Pop1_high_severity!D361,Pop2_low_severity!D361,Pop2_high_severity!D361)</f>
        <v>21935196.653954923</v>
      </c>
      <c r="E361" s="2">
        <f>AVERAGE(Pop1_low_severity!E361,Pop1_high_severity!E361,Pop2_low_severity!E361,Pop2_high_severity!E361)</f>
        <v>1332931395.1953275</v>
      </c>
      <c r="F361" s="2">
        <f>AVERAGE(Pop1_low_severity!F361,Pop1_high_severity!F361,Pop2_low_severity!F361,Pop2_high_severity!F361)</f>
        <v>217310</v>
      </c>
      <c r="G361" s="2">
        <f>AVERAGE(Pop1_low_severity!G361,Pop1_high_severity!G361,Pop2_low_severity!G361,Pop2_high_severity!G361)</f>
        <v>624</v>
      </c>
      <c r="H361" s="2">
        <f>AVERAGE(Pop1_low_severity!H361,Pop1_high_severity!H361,Pop2_low_severity!H361,Pop2_high_severity!H361)</f>
        <v>55</v>
      </c>
      <c r="I361" s="2">
        <f>AVERAGE(Pop1_low_severity!I361,Pop1_high_severity!I361,Pop2_low_severity!I361,Pop2_high_severity!I361)</f>
        <v>57669860.711488605</v>
      </c>
      <c r="J361" s="2">
        <f>AVERAGE(Pop1_low_severity!J361,Pop1_high_severity!J361,Pop2_low_severity!J361,Pop2_high_severity!J361)</f>
        <v>20675288043.270973</v>
      </c>
      <c r="K361" s="2">
        <f>AVERAGE(Pop1_low_severity!K361,Pop1_high_severity!K361,Pop2_low_severity!K361,Pop2_high_severity!K361)</f>
        <v>403224</v>
      </c>
      <c r="L361" s="2">
        <f>AVERAGE(Pop1_low_severity!L361,Pop1_high_severity!L361,Pop2_low_severity!L361,Pop2_high_severity!L361)</f>
        <v>0</v>
      </c>
      <c r="M361" s="2">
        <f t="shared" si="15"/>
        <v>2020</v>
      </c>
      <c r="N361">
        <f t="shared" si="16"/>
        <v>4</v>
      </c>
      <c r="O361" t="str">
        <f t="shared" si="17"/>
        <v>2020 Q4</v>
      </c>
    </row>
    <row r="362" spans="1:15">
      <c r="A362" s="3">
        <v>44193</v>
      </c>
      <c r="B362" s="2">
        <f>AVERAGE(Pop1_low_severity!B362,Pop1_high_severity!B362,Pop2_low_severity!B362,Pop2_high_severity!B362)</f>
        <v>15565</v>
      </c>
      <c r="C362" s="2">
        <f>AVERAGE(Pop1_low_severity!C362,Pop1_high_severity!C362,Pop2_low_severity!C362,Pop2_high_severity!C362)</f>
        <v>1553</v>
      </c>
      <c r="D362" s="2">
        <f>AVERAGE(Pop1_low_severity!D362,Pop1_high_severity!D362,Pop2_low_severity!D362,Pop2_high_severity!D362)</f>
        <v>22032900.116955653</v>
      </c>
      <c r="E362" s="2">
        <f>AVERAGE(Pop1_low_severity!E362,Pop1_high_severity!E362,Pop2_low_severity!E362,Pop2_high_severity!E362)</f>
        <v>1354964295.3222852</v>
      </c>
      <c r="F362" s="2">
        <f>AVERAGE(Pop1_low_severity!F362,Pop1_high_severity!F362,Pop2_low_severity!F362,Pop2_high_severity!F362)</f>
        <v>218232</v>
      </c>
      <c r="G362" s="2">
        <f>AVERAGE(Pop1_low_severity!G362,Pop1_high_severity!G362,Pop2_low_severity!G362,Pop2_high_severity!G362)</f>
        <v>631</v>
      </c>
      <c r="H362" s="2">
        <f>AVERAGE(Pop1_low_severity!H362,Pop1_high_severity!H362,Pop2_low_severity!H362,Pop2_high_severity!H362)</f>
        <v>49</v>
      </c>
      <c r="I362" s="2">
        <f>AVERAGE(Pop1_low_severity!I362,Pop1_high_severity!I362,Pop2_low_severity!I362,Pop2_high_severity!I362)</f>
        <v>57673546.756213054</v>
      </c>
      <c r="J362" s="2">
        <f>AVERAGE(Pop1_low_severity!J362,Pop1_high_severity!J362,Pop2_low_severity!J362,Pop2_high_severity!J362)</f>
        <v>20732961589.994675</v>
      </c>
      <c r="K362" s="2">
        <f>AVERAGE(Pop1_low_severity!K362,Pop1_high_severity!K362,Pop2_low_severity!K362,Pop2_high_severity!K362)</f>
        <v>403273</v>
      </c>
      <c r="L362" s="2">
        <f>AVERAGE(Pop1_low_severity!L362,Pop1_high_severity!L362,Pop2_low_severity!L362,Pop2_high_severity!L362)</f>
        <v>0</v>
      </c>
      <c r="M362" s="2">
        <f t="shared" si="15"/>
        <v>2020</v>
      </c>
      <c r="N362">
        <f t="shared" si="16"/>
        <v>4</v>
      </c>
      <c r="O362" t="str">
        <f t="shared" si="17"/>
        <v>2020 Q4</v>
      </c>
    </row>
    <row r="363" spans="1:15">
      <c r="A363" s="3">
        <v>44194</v>
      </c>
      <c r="B363" s="2">
        <f>AVERAGE(Pop1_low_severity!B363,Pop1_high_severity!B363,Pop2_low_severity!B363,Pop2_high_severity!B363)</f>
        <v>24914</v>
      </c>
      <c r="C363" s="2">
        <f>AVERAGE(Pop1_low_severity!C363,Pop1_high_severity!C363,Pop2_low_severity!C363,Pop2_high_severity!C363)</f>
        <v>2470</v>
      </c>
      <c r="D363" s="2">
        <f>AVERAGE(Pop1_low_severity!D363,Pop1_high_severity!D363,Pop2_low_severity!D363,Pop2_high_severity!D363)</f>
        <v>22209438.356461849</v>
      </c>
      <c r="E363" s="2">
        <f>AVERAGE(Pop1_low_severity!E363,Pop1_high_severity!E363,Pop2_low_severity!E363,Pop2_high_severity!E363)</f>
        <v>1377173733.6837449</v>
      </c>
      <c r="F363" s="2">
        <f>AVERAGE(Pop1_low_severity!F363,Pop1_high_severity!F363,Pop2_low_severity!F363,Pop2_high_severity!F363)</f>
        <v>220007</v>
      </c>
      <c r="G363" s="2">
        <f>AVERAGE(Pop1_low_severity!G363,Pop1_high_severity!G363,Pop2_low_severity!G363,Pop2_high_severity!G363)</f>
        <v>695</v>
      </c>
      <c r="H363" s="2">
        <f>AVERAGE(Pop1_low_severity!H363,Pop1_high_severity!H363,Pop2_low_severity!H363,Pop2_high_severity!H363)</f>
        <v>47</v>
      </c>
      <c r="I363" s="2">
        <f>AVERAGE(Pop1_low_severity!I363,Pop1_high_severity!I363,Pop2_low_severity!I363,Pop2_high_severity!I363)</f>
        <v>57678495.747635148</v>
      </c>
      <c r="J363" s="2">
        <f>AVERAGE(Pop1_low_severity!J363,Pop1_high_severity!J363,Pop2_low_severity!J363,Pop2_high_severity!J363)</f>
        <v>20790640085.747326</v>
      </c>
      <c r="K363" s="2">
        <f>AVERAGE(Pop1_low_severity!K363,Pop1_high_severity!K363,Pop2_low_severity!K363,Pop2_high_severity!K363)</f>
        <v>403320</v>
      </c>
      <c r="L363" s="2">
        <f>AVERAGE(Pop1_low_severity!L363,Pop1_high_severity!L363,Pop2_low_severity!L363,Pop2_high_severity!L363)</f>
        <v>0</v>
      </c>
      <c r="M363" s="2">
        <f t="shared" si="15"/>
        <v>2020</v>
      </c>
      <c r="N363">
        <f t="shared" si="16"/>
        <v>4</v>
      </c>
      <c r="O363" t="str">
        <f t="shared" si="17"/>
        <v>2020 Q4</v>
      </c>
    </row>
    <row r="364" spans="1:15">
      <c r="A364" s="3">
        <v>44195</v>
      </c>
      <c r="B364" s="2">
        <f>AVERAGE(Pop1_low_severity!B364,Pop1_high_severity!B364,Pop2_low_severity!B364,Pop2_high_severity!B364)</f>
        <v>43720</v>
      </c>
      <c r="C364" s="2">
        <f>AVERAGE(Pop1_low_severity!C364,Pop1_high_severity!C364,Pop2_low_severity!C364,Pop2_high_severity!C364)</f>
        <v>4038</v>
      </c>
      <c r="D364" s="2">
        <f>AVERAGE(Pop1_low_severity!D364,Pop1_high_severity!D364,Pop2_low_severity!D364,Pop2_high_severity!D364)</f>
        <v>22551701.33177495</v>
      </c>
      <c r="E364" s="2">
        <f>AVERAGE(Pop1_low_severity!E364,Pop1_high_severity!E364,Pop2_low_severity!E364,Pop2_high_severity!E364)</f>
        <v>1399725434.9880226</v>
      </c>
      <c r="F364" s="2">
        <f>AVERAGE(Pop1_low_severity!F364,Pop1_high_severity!F364,Pop2_low_severity!F364,Pop2_high_severity!F364)</f>
        <v>223345</v>
      </c>
      <c r="G364" s="2">
        <f>AVERAGE(Pop1_low_severity!G364,Pop1_high_severity!G364,Pop2_low_severity!G364,Pop2_high_severity!G364)</f>
        <v>700</v>
      </c>
      <c r="H364" s="2">
        <f>AVERAGE(Pop1_low_severity!H364,Pop1_high_severity!H364,Pop2_low_severity!H364,Pop2_high_severity!H364)</f>
        <v>58</v>
      </c>
      <c r="I364" s="2">
        <f>AVERAGE(Pop1_low_severity!I364,Pop1_high_severity!I364,Pop2_low_severity!I364,Pop2_high_severity!I364)</f>
        <v>57686091.104668498</v>
      </c>
      <c r="J364" s="2">
        <f>AVERAGE(Pop1_low_severity!J364,Pop1_high_severity!J364,Pop2_low_severity!J364,Pop2_high_severity!J364)</f>
        <v>20848326176.861977</v>
      </c>
      <c r="K364" s="2">
        <f>AVERAGE(Pop1_low_severity!K364,Pop1_high_severity!K364,Pop2_low_severity!K364,Pop2_high_severity!K364)</f>
        <v>403378</v>
      </c>
      <c r="L364" s="2">
        <f>AVERAGE(Pop1_low_severity!L364,Pop1_high_severity!L364,Pop2_low_severity!L364,Pop2_high_severity!L364)</f>
        <v>0</v>
      </c>
      <c r="M364" s="2">
        <f t="shared" si="15"/>
        <v>2020</v>
      </c>
      <c r="N364">
        <f t="shared" si="16"/>
        <v>4</v>
      </c>
      <c r="O364" t="str">
        <f t="shared" si="17"/>
        <v>2020 Q4</v>
      </c>
    </row>
    <row r="365" spans="1:15">
      <c r="A365" s="3">
        <v>44196</v>
      </c>
      <c r="B365" s="2">
        <f>AVERAGE(Pop1_low_severity!B365,Pop1_high_severity!B365,Pop2_low_severity!B365,Pop2_high_severity!B365)</f>
        <v>49289</v>
      </c>
      <c r="C365" s="2">
        <f>AVERAGE(Pop1_low_severity!C365,Pop1_high_severity!C365,Pop2_low_severity!C365,Pop2_high_severity!C365)</f>
        <v>4953</v>
      </c>
      <c r="D365" s="2">
        <f>AVERAGE(Pop1_low_severity!D365,Pop1_high_severity!D365,Pop2_low_severity!D365,Pop2_high_severity!D365)</f>
        <v>22979236.106393501</v>
      </c>
      <c r="E365" s="2">
        <f>AVERAGE(Pop1_low_severity!E365,Pop1_high_severity!E365,Pop2_low_severity!E365,Pop2_high_severity!E365)</f>
        <v>1422704671.1419148</v>
      </c>
      <c r="F365" s="2">
        <f>AVERAGE(Pop1_low_severity!F365,Pop1_high_severity!F365,Pop2_low_severity!F365,Pop2_high_severity!F365)</f>
        <v>227560</v>
      </c>
      <c r="G365" s="2">
        <f>AVERAGE(Pop1_low_severity!G365,Pop1_high_severity!G365,Pop2_low_severity!G365,Pop2_high_severity!G365)</f>
        <v>738</v>
      </c>
      <c r="H365" s="2">
        <f>AVERAGE(Pop1_low_severity!H365,Pop1_high_severity!H365,Pop2_low_severity!H365,Pop2_high_severity!H365)</f>
        <v>55</v>
      </c>
      <c r="I365" s="2">
        <f>AVERAGE(Pop1_low_severity!I365,Pop1_high_severity!I365,Pop2_low_severity!I365,Pop2_high_severity!I365)</f>
        <v>57690815.09288305</v>
      </c>
      <c r="J365" s="2">
        <f>AVERAGE(Pop1_low_severity!J365,Pop1_high_severity!J365,Pop2_low_severity!J365,Pop2_high_severity!J365)</f>
        <v>20906016991.912376</v>
      </c>
      <c r="K365" s="2">
        <f>AVERAGE(Pop1_low_severity!K365,Pop1_high_severity!K365,Pop2_low_severity!K365,Pop2_high_severity!K365)</f>
        <v>403432</v>
      </c>
      <c r="L365" s="2">
        <f>AVERAGE(Pop1_low_severity!L365,Pop1_high_severity!L365,Pop2_low_severity!L365,Pop2_high_severity!L365)</f>
        <v>1</v>
      </c>
      <c r="M365" s="2">
        <f t="shared" si="15"/>
        <v>2020</v>
      </c>
      <c r="N365">
        <f t="shared" si="16"/>
        <v>4</v>
      </c>
      <c r="O365" t="str">
        <f t="shared" si="17"/>
        <v>2020 Q4</v>
      </c>
    </row>
    <row r="366" spans="1:15">
      <c r="A366" s="3">
        <v>44197</v>
      </c>
      <c r="B366" s="2">
        <f>AVERAGE(Pop1_low_severity!B366,Pop1_high_severity!B366,Pop2_low_severity!B366,Pop2_high_severity!B366)</f>
        <v>26842</v>
      </c>
      <c r="C366" s="2">
        <f>AVERAGE(Pop1_low_severity!C366,Pop1_high_severity!C366,Pop2_low_severity!C366,Pop2_high_severity!C366)</f>
        <v>2449</v>
      </c>
      <c r="D366" s="2">
        <f>AVERAGE(Pop1_low_severity!D366,Pop1_high_severity!D366,Pop2_low_severity!D366,Pop2_high_severity!D366)</f>
        <v>23150976.260489199</v>
      </c>
      <c r="E366" s="2">
        <f>AVERAGE(Pop1_low_severity!E366,Pop1_high_severity!E366,Pop2_low_severity!E366,Pop2_high_severity!E366)</f>
        <v>1445855647.3649025</v>
      </c>
      <c r="F366" s="2">
        <f>AVERAGE(Pop1_low_severity!F366,Pop1_high_severity!F366,Pop2_low_severity!F366,Pop2_high_severity!F366)</f>
        <v>229263</v>
      </c>
      <c r="G366" s="2">
        <f>AVERAGE(Pop1_low_severity!G366,Pop1_high_severity!G366,Pop2_low_severity!G366,Pop2_high_severity!G366)</f>
        <v>746</v>
      </c>
      <c r="H366" s="2">
        <f>AVERAGE(Pop1_low_severity!H366,Pop1_high_severity!H366,Pop2_low_severity!H366,Pop2_high_severity!H366)</f>
        <v>68</v>
      </c>
      <c r="I366" s="2">
        <f>AVERAGE(Pop1_low_severity!I366,Pop1_high_severity!I366,Pop2_low_severity!I366,Pop2_high_severity!I366)</f>
        <v>57700270.664583124</v>
      </c>
      <c r="J366" s="2">
        <f>AVERAGE(Pop1_low_severity!J366,Pop1_high_severity!J366,Pop2_low_severity!J366,Pop2_high_severity!J366)</f>
        <v>20963717262.759449</v>
      </c>
      <c r="K366" s="2">
        <f>AVERAGE(Pop1_low_severity!K366,Pop1_high_severity!K366,Pop2_low_severity!K366,Pop2_high_severity!K366)</f>
        <v>403500</v>
      </c>
      <c r="L366" s="2">
        <f>AVERAGE(Pop1_low_severity!L366,Pop1_high_severity!L366,Pop2_low_severity!L366,Pop2_high_severity!L366)</f>
        <v>0</v>
      </c>
      <c r="M366" s="2">
        <f t="shared" si="15"/>
        <v>2021</v>
      </c>
      <c r="N366">
        <f t="shared" si="16"/>
        <v>1</v>
      </c>
      <c r="O366" t="str">
        <f t="shared" si="17"/>
        <v>2021 Q1</v>
      </c>
    </row>
    <row r="367" spans="1:15">
      <c r="A367" s="3">
        <v>44198</v>
      </c>
      <c r="B367" s="2">
        <f>AVERAGE(Pop1_low_severity!B367,Pop1_high_severity!B367,Pop2_low_severity!B367,Pop2_high_severity!B367)</f>
        <v>14060</v>
      </c>
      <c r="C367" s="2">
        <f>AVERAGE(Pop1_low_severity!C367,Pop1_high_severity!C367,Pop2_low_severity!C367,Pop2_high_severity!C367)</f>
        <v>1233</v>
      </c>
      <c r="D367" s="2">
        <f>AVERAGE(Pop1_low_severity!D367,Pop1_high_severity!D367,Pop2_low_severity!D367,Pop2_high_severity!D367)</f>
        <v>23195848.698092747</v>
      </c>
      <c r="E367" s="2">
        <f>AVERAGE(Pop1_low_severity!E367,Pop1_high_severity!E367,Pop2_low_severity!E367,Pop2_high_severity!E367)</f>
        <v>1469051496.167995</v>
      </c>
      <c r="F367" s="2">
        <f>AVERAGE(Pop1_low_severity!F367,Pop1_high_severity!F367,Pop2_low_severity!F367,Pop2_high_severity!F367)</f>
        <v>229690</v>
      </c>
      <c r="G367" s="2">
        <f>AVERAGE(Pop1_low_severity!G367,Pop1_high_severity!G367,Pop2_low_severity!G367,Pop2_high_severity!G367)</f>
        <v>806</v>
      </c>
      <c r="H367" s="2">
        <f>AVERAGE(Pop1_low_severity!H367,Pop1_high_severity!H367,Pop2_low_severity!H367,Pop2_high_severity!H367)</f>
        <v>62</v>
      </c>
      <c r="I367" s="2">
        <f>AVERAGE(Pop1_low_severity!I367,Pop1_high_severity!I367,Pop2_low_severity!I367,Pop2_high_severity!I367)</f>
        <v>57704635.764480628</v>
      </c>
      <c r="J367" s="2">
        <f>AVERAGE(Pop1_low_severity!J367,Pop1_high_severity!J367,Pop2_low_severity!J367,Pop2_high_severity!J367)</f>
        <v>21021421898.471424</v>
      </c>
      <c r="K367" s="2">
        <f>AVERAGE(Pop1_low_severity!K367,Pop1_high_severity!K367,Pop2_low_severity!K367,Pop2_high_severity!K367)</f>
        <v>403562</v>
      </c>
      <c r="L367" s="2">
        <f>AVERAGE(Pop1_low_severity!L367,Pop1_high_severity!L367,Pop2_low_severity!L367,Pop2_high_severity!L367)</f>
        <v>0</v>
      </c>
      <c r="M367" s="2">
        <f t="shared" si="15"/>
        <v>2021</v>
      </c>
      <c r="N367">
        <f t="shared" si="16"/>
        <v>1</v>
      </c>
      <c r="O367" t="str">
        <f t="shared" si="17"/>
        <v>2021 Q1</v>
      </c>
    </row>
    <row r="368" spans="1:15">
      <c r="A368" s="3">
        <v>44199</v>
      </c>
      <c r="B368" s="2">
        <f>AVERAGE(Pop1_low_severity!B368,Pop1_high_severity!B368,Pop2_low_severity!B368,Pop2_high_severity!B368)</f>
        <v>13726</v>
      </c>
      <c r="C368" s="2">
        <f>AVERAGE(Pop1_low_severity!C368,Pop1_high_severity!C368,Pop2_low_severity!C368,Pop2_high_severity!C368)</f>
        <v>1412</v>
      </c>
      <c r="D368" s="2">
        <f>AVERAGE(Pop1_low_severity!D368,Pop1_high_severity!D368,Pop2_low_severity!D368,Pop2_high_severity!D368)</f>
        <v>23259514.9191535</v>
      </c>
      <c r="E368" s="2">
        <f>AVERAGE(Pop1_low_severity!E368,Pop1_high_severity!E368,Pop2_low_severity!E368,Pop2_high_severity!E368)</f>
        <v>1492311011.0246501</v>
      </c>
      <c r="F368" s="2">
        <f>AVERAGE(Pop1_low_severity!F368,Pop1_high_severity!F368,Pop2_low_severity!F368,Pop2_high_severity!F368)</f>
        <v>230341</v>
      </c>
      <c r="G368" s="2">
        <f>AVERAGE(Pop1_low_severity!G368,Pop1_high_severity!G368,Pop2_low_severity!G368,Pop2_high_severity!G368)</f>
        <v>761</v>
      </c>
      <c r="H368" s="2">
        <f>AVERAGE(Pop1_low_severity!H368,Pop1_high_severity!H368,Pop2_low_severity!H368,Pop2_high_severity!H368)</f>
        <v>61</v>
      </c>
      <c r="I368" s="2">
        <f>AVERAGE(Pop1_low_severity!I368,Pop1_high_severity!I368,Pop2_low_severity!I368,Pop2_high_severity!I368)</f>
        <v>57711071.6371575</v>
      </c>
      <c r="J368" s="2">
        <f>AVERAGE(Pop1_low_severity!J368,Pop1_high_severity!J368,Pop2_low_severity!J368,Pop2_high_severity!J368)</f>
        <v>21079132970.133598</v>
      </c>
      <c r="K368" s="2">
        <f>AVERAGE(Pop1_low_severity!K368,Pop1_high_severity!K368,Pop2_low_severity!K368,Pop2_high_severity!K368)</f>
        <v>403623</v>
      </c>
      <c r="L368" s="2">
        <f>AVERAGE(Pop1_low_severity!L368,Pop1_high_severity!L368,Pop2_low_severity!L368,Pop2_high_severity!L368)</f>
        <v>0</v>
      </c>
      <c r="M368" s="2">
        <f t="shared" si="15"/>
        <v>2021</v>
      </c>
      <c r="N368">
        <f t="shared" si="16"/>
        <v>1</v>
      </c>
      <c r="O368" t="str">
        <f t="shared" si="17"/>
        <v>2021 Q1</v>
      </c>
    </row>
    <row r="369" spans="1:15">
      <c r="A369" s="3">
        <v>44200</v>
      </c>
      <c r="B369" s="2">
        <f>AVERAGE(Pop1_low_severity!B369,Pop1_high_severity!B369,Pop2_low_severity!B369,Pop2_high_severity!B369)</f>
        <v>12111</v>
      </c>
      <c r="C369" s="2">
        <f>AVERAGE(Pop1_low_severity!C369,Pop1_high_severity!C369,Pop2_low_severity!C369,Pop2_high_severity!C369)</f>
        <v>1090</v>
      </c>
      <c r="D369" s="2">
        <f>AVERAGE(Pop1_low_severity!D369,Pop1_high_severity!D369,Pop2_low_severity!D369,Pop2_high_severity!D369)</f>
        <v>23290856.989870001</v>
      </c>
      <c r="E369" s="2">
        <f>AVERAGE(Pop1_low_severity!E369,Pop1_high_severity!E369,Pop2_low_severity!E369,Pop2_high_severity!E369)</f>
        <v>1515601868.0895226</v>
      </c>
      <c r="F369" s="2">
        <f>AVERAGE(Pop1_low_severity!F369,Pop1_high_severity!F369,Pop2_low_severity!F369,Pop2_high_severity!F369)</f>
        <v>230657</v>
      </c>
      <c r="G369" s="2">
        <f>AVERAGE(Pop1_low_severity!G369,Pop1_high_severity!G369,Pop2_low_severity!G369,Pop2_high_severity!G369)</f>
        <v>774</v>
      </c>
      <c r="H369" s="2">
        <f>AVERAGE(Pop1_low_severity!H369,Pop1_high_severity!H369,Pop2_low_severity!H369,Pop2_high_severity!H369)</f>
        <v>57</v>
      </c>
      <c r="I369" s="2">
        <f>AVERAGE(Pop1_low_severity!I369,Pop1_high_severity!I369,Pop2_low_severity!I369,Pop2_high_severity!I369)</f>
        <v>57716880.507709078</v>
      </c>
      <c r="J369" s="2">
        <f>AVERAGE(Pop1_low_severity!J369,Pop1_high_severity!J369,Pop2_low_severity!J369,Pop2_high_severity!J369)</f>
        <v>21136849850.591278</v>
      </c>
      <c r="K369" s="2">
        <f>AVERAGE(Pop1_low_severity!K369,Pop1_high_severity!K369,Pop2_low_severity!K369,Pop2_high_severity!K369)</f>
        <v>403679</v>
      </c>
      <c r="L369" s="2">
        <f>AVERAGE(Pop1_low_severity!L369,Pop1_high_severity!L369,Pop2_low_severity!L369,Pop2_high_severity!L369)</f>
        <v>1</v>
      </c>
      <c r="M369" s="2">
        <f t="shared" si="15"/>
        <v>2021</v>
      </c>
      <c r="N369">
        <f t="shared" si="16"/>
        <v>1</v>
      </c>
      <c r="O369" t="str">
        <f t="shared" si="17"/>
        <v>2021 Q1</v>
      </c>
    </row>
    <row r="370" spans="1:15">
      <c r="A370" s="3">
        <v>44201</v>
      </c>
      <c r="B370" s="2">
        <f>AVERAGE(Pop1_low_severity!B370,Pop1_high_severity!B370,Pop2_low_severity!B370,Pop2_high_severity!B370)</f>
        <v>19705</v>
      </c>
      <c r="C370" s="2">
        <f>AVERAGE(Pop1_low_severity!C370,Pop1_high_severity!C370,Pop2_low_severity!C370,Pop2_high_severity!C370)</f>
        <v>1775</v>
      </c>
      <c r="D370" s="2">
        <f>AVERAGE(Pop1_low_severity!D370,Pop1_high_severity!D370,Pop2_low_severity!D370,Pop2_high_severity!D370)</f>
        <v>23387187.723486949</v>
      </c>
      <c r="E370" s="2">
        <f>AVERAGE(Pop1_low_severity!E370,Pop1_high_severity!E370,Pop2_low_severity!E370,Pop2_high_severity!E370)</f>
        <v>1538989055.6330075</v>
      </c>
      <c r="F370" s="2">
        <f>AVERAGE(Pop1_low_severity!F370,Pop1_high_severity!F370,Pop2_low_severity!F370,Pop2_high_severity!F370)</f>
        <v>231623</v>
      </c>
      <c r="G370" s="2">
        <f>AVERAGE(Pop1_low_severity!G370,Pop1_high_severity!G370,Pop2_low_severity!G370,Pop2_high_severity!G370)</f>
        <v>809</v>
      </c>
      <c r="H370" s="2">
        <f>AVERAGE(Pop1_low_severity!H370,Pop1_high_severity!H370,Pop2_low_severity!H370,Pop2_high_severity!H370)</f>
        <v>64</v>
      </c>
      <c r="I370" s="2">
        <f>AVERAGE(Pop1_low_severity!I370,Pop1_high_severity!I370,Pop2_low_severity!I370,Pop2_high_severity!I370)</f>
        <v>57724432.940119982</v>
      </c>
      <c r="J370" s="2">
        <f>AVERAGE(Pop1_low_severity!J370,Pop1_high_severity!J370,Pop2_low_severity!J370,Pop2_high_severity!J370)</f>
        <v>21194574283.588924</v>
      </c>
      <c r="K370" s="2">
        <f>AVERAGE(Pop1_low_severity!K370,Pop1_high_severity!K370,Pop2_low_severity!K370,Pop2_high_severity!K370)</f>
        <v>403742</v>
      </c>
      <c r="L370" s="2">
        <f>AVERAGE(Pop1_low_severity!L370,Pop1_high_severity!L370,Pop2_low_severity!L370,Pop2_high_severity!L370)</f>
        <v>1</v>
      </c>
      <c r="M370" s="2">
        <f t="shared" si="15"/>
        <v>2021</v>
      </c>
      <c r="N370">
        <f t="shared" si="16"/>
        <v>1</v>
      </c>
      <c r="O370" t="str">
        <f t="shared" si="17"/>
        <v>2021 Q1</v>
      </c>
    </row>
    <row r="371" spans="1:15">
      <c r="A371" s="3">
        <v>44202</v>
      </c>
      <c r="B371" s="2">
        <f>AVERAGE(Pop1_low_severity!B371,Pop1_high_severity!B371,Pop2_low_severity!B371,Pop2_high_severity!B371)</f>
        <v>37641</v>
      </c>
      <c r="C371" s="2">
        <f>AVERAGE(Pop1_low_severity!C371,Pop1_high_severity!C371,Pop2_low_severity!C371,Pop2_high_severity!C371)</f>
        <v>3577</v>
      </c>
      <c r="D371" s="2">
        <f>AVERAGE(Pop1_low_severity!D371,Pop1_high_severity!D371,Pop2_low_severity!D371,Pop2_high_severity!D371)</f>
        <v>23660540.302034102</v>
      </c>
      <c r="E371" s="2">
        <f>AVERAGE(Pop1_low_severity!E371,Pop1_high_severity!E371,Pop2_low_severity!E371,Pop2_high_severity!E371)</f>
        <v>1562649595.96754</v>
      </c>
      <c r="F371" s="2">
        <f>AVERAGE(Pop1_low_severity!F371,Pop1_high_severity!F371,Pop2_low_severity!F371,Pop2_high_severity!F371)</f>
        <v>234374</v>
      </c>
      <c r="G371" s="2">
        <f>AVERAGE(Pop1_low_severity!G371,Pop1_high_severity!G371,Pop2_low_severity!G371,Pop2_high_severity!G371)</f>
        <v>826</v>
      </c>
      <c r="H371" s="2">
        <f>AVERAGE(Pop1_low_severity!H371,Pop1_high_severity!H371,Pop2_low_severity!H371,Pop2_high_severity!H371)</f>
        <v>55</v>
      </c>
      <c r="I371" s="2">
        <f>AVERAGE(Pop1_low_severity!I371,Pop1_high_severity!I371,Pop2_low_severity!I371,Pop2_high_severity!I371)</f>
        <v>57729374.903066225</v>
      </c>
      <c r="J371" s="2">
        <f>AVERAGE(Pop1_low_severity!J371,Pop1_high_severity!J371,Pop2_low_severity!J371,Pop2_high_severity!J371)</f>
        <v>21252303658.346973</v>
      </c>
      <c r="K371" s="2">
        <f>AVERAGE(Pop1_low_severity!K371,Pop1_high_severity!K371,Pop2_low_severity!K371,Pop2_high_severity!K371)</f>
        <v>403797</v>
      </c>
      <c r="L371" s="2">
        <f>AVERAGE(Pop1_low_severity!L371,Pop1_high_severity!L371,Pop2_low_severity!L371,Pop2_high_severity!L371)</f>
        <v>0</v>
      </c>
      <c r="M371" s="2">
        <f t="shared" si="15"/>
        <v>2021</v>
      </c>
      <c r="N371">
        <f t="shared" si="16"/>
        <v>1</v>
      </c>
      <c r="O371" t="str">
        <f t="shared" si="17"/>
        <v>2021 Q1</v>
      </c>
    </row>
    <row r="372" spans="1:15">
      <c r="A372" s="3">
        <v>44203</v>
      </c>
      <c r="B372" s="2">
        <f>AVERAGE(Pop1_low_severity!B372,Pop1_high_severity!B372,Pop2_low_severity!B372,Pop2_high_severity!B372)</f>
        <v>38345</v>
      </c>
      <c r="C372" s="2">
        <f>AVERAGE(Pop1_low_severity!C372,Pop1_high_severity!C372,Pop2_low_severity!C372,Pop2_high_severity!C372)</f>
        <v>3700</v>
      </c>
      <c r="D372" s="2">
        <f>AVERAGE(Pop1_low_severity!D372,Pop1_high_severity!D372,Pop2_low_severity!D372,Pop2_high_severity!D372)</f>
        <v>23950126.167769723</v>
      </c>
      <c r="E372" s="2">
        <f>AVERAGE(Pop1_low_severity!E372,Pop1_high_severity!E372,Pop2_low_severity!E372,Pop2_high_severity!E372)</f>
        <v>1586599722.2503123</v>
      </c>
      <c r="F372" s="2">
        <f>AVERAGE(Pop1_low_severity!F372,Pop1_high_severity!F372,Pop2_low_severity!F372,Pop2_high_severity!F372)</f>
        <v>237239</v>
      </c>
      <c r="G372" s="2">
        <f>AVERAGE(Pop1_low_severity!G372,Pop1_high_severity!G372,Pop2_low_severity!G372,Pop2_high_severity!G372)</f>
        <v>835</v>
      </c>
      <c r="H372" s="2">
        <f>AVERAGE(Pop1_low_severity!H372,Pop1_high_severity!H372,Pop2_low_severity!H372,Pop2_high_severity!H372)</f>
        <v>79</v>
      </c>
      <c r="I372" s="2">
        <f>AVERAGE(Pop1_low_severity!I372,Pop1_high_severity!I372,Pop2_low_severity!I372,Pop2_high_severity!I372)</f>
        <v>57741358.739875749</v>
      </c>
      <c r="J372" s="2">
        <f>AVERAGE(Pop1_low_severity!J372,Pop1_high_severity!J372,Pop2_low_severity!J372,Pop2_high_severity!J372)</f>
        <v>21310045017.076851</v>
      </c>
      <c r="K372" s="2">
        <f>AVERAGE(Pop1_low_severity!K372,Pop1_high_severity!K372,Pop2_low_severity!K372,Pop2_high_severity!K372)</f>
        <v>403875</v>
      </c>
      <c r="L372" s="2">
        <f>AVERAGE(Pop1_low_severity!L372,Pop1_high_severity!L372,Pop2_low_severity!L372,Pop2_high_severity!L372)</f>
        <v>1</v>
      </c>
      <c r="M372" s="2">
        <f t="shared" si="15"/>
        <v>2021</v>
      </c>
      <c r="N372">
        <f t="shared" si="16"/>
        <v>1</v>
      </c>
      <c r="O372" t="str">
        <f t="shared" si="17"/>
        <v>2021 Q1</v>
      </c>
    </row>
    <row r="373" spans="1:15">
      <c r="A373" s="3">
        <v>44204</v>
      </c>
      <c r="B373" s="2">
        <f>AVERAGE(Pop1_low_severity!B373,Pop1_high_severity!B373,Pop2_low_severity!B373,Pop2_high_severity!B373)</f>
        <v>35802</v>
      </c>
      <c r="C373" s="2">
        <f>AVERAGE(Pop1_low_severity!C373,Pop1_high_severity!C373,Pop2_low_severity!C373,Pop2_high_severity!C373)</f>
        <v>3566</v>
      </c>
      <c r="D373" s="2">
        <f>AVERAGE(Pop1_low_severity!D373,Pop1_high_severity!D373,Pop2_low_severity!D373,Pop2_high_severity!D373)</f>
        <v>24218169.229998276</v>
      </c>
      <c r="E373" s="2">
        <f>AVERAGE(Pop1_low_severity!E373,Pop1_high_severity!E373,Pop2_low_severity!E373,Pop2_high_severity!E373)</f>
        <v>1610817891.4403124</v>
      </c>
      <c r="F373" s="2">
        <f>AVERAGE(Pop1_low_severity!F373,Pop1_high_severity!F373,Pop2_low_severity!F373,Pop2_high_severity!F373)</f>
        <v>239955</v>
      </c>
      <c r="G373" s="2">
        <f>AVERAGE(Pop1_low_severity!G373,Pop1_high_severity!G373,Pop2_low_severity!G373,Pop2_high_severity!G373)</f>
        <v>850</v>
      </c>
      <c r="H373" s="2">
        <f>AVERAGE(Pop1_low_severity!H373,Pop1_high_severity!H373,Pop2_low_severity!H373,Pop2_high_severity!H373)</f>
        <v>59</v>
      </c>
      <c r="I373" s="2">
        <f>AVERAGE(Pop1_low_severity!I373,Pop1_high_severity!I373,Pop2_low_severity!I373,Pop2_high_severity!I373)</f>
        <v>57745409.346323401</v>
      </c>
      <c r="J373" s="2">
        <f>AVERAGE(Pop1_low_severity!J373,Pop1_high_severity!J373,Pop2_low_severity!J373,Pop2_high_severity!J373)</f>
        <v>21367790426.515675</v>
      </c>
      <c r="K373" s="2">
        <f>AVERAGE(Pop1_low_severity!K373,Pop1_high_severity!K373,Pop2_low_severity!K373,Pop2_high_severity!K373)</f>
        <v>403934</v>
      </c>
      <c r="L373" s="2">
        <f>AVERAGE(Pop1_low_severity!L373,Pop1_high_severity!L373,Pop2_low_severity!L373,Pop2_high_severity!L373)</f>
        <v>0</v>
      </c>
      <c r="M373" s="2">
        <f t="shared" si="15"/>
        <v>2021</v>
      </c>
      <c r="N373">
        <f t="shared" si="16"/>
        <v>1</v>
      </c>
      <c r="O373" t="str">
        <f t="shared" si="17"/>
        <v>2021 Q1</v>
      </c>
    </row>
    <row r="374" spans="1:15">
      <c r="A374" s="3">
        <v>44205</v>
      </c>
      <c r="B374" s="2">
        <f>AVERAGE(Pop1_low_severity!B374,Pop1_high_severity!B374,Pop2_low_severity!B374,Pop2_high_severity!B374)</f>
        <v>33673</v>
      </c>
      <c r="C374" s="2">
        <f>AVERAGE(Pop1_low_severity!C374,Pop1_high_severity!C374,Pop2_low_severity!C374,Pop2_high_severity!C374)</f>
        <v>3310</v>
      </c>
      <c r="D374" s="2">
        <f>AVERAGE(Pop1_low_severity!D374,Pop1_high_severity!D374,Pop2_low_severity!D374,Pop2_high_severity!D374)</f>
        <v>24456097.701823145</v>
      </c>
      <c r="E374" s="2">
        <f>AVERAGE(Pop1_low_severity!E374,Pop1_high_severity!E374,Pop2_low_severity!E374,Pop2_high_severity!E374)</f>
        <v>1635273989.0421324</v>
      </c>
      <c r="F374" s="2">
        <f>AVERAGE(Pop1_low_severity!F374,Pop1_high_severity!F374,Pop2_low_severity!F374,Pop2_high_severity!F374)</f>
        <v>242369</v>
      </c>
      <c r="G374" s="2">
        <f>AVERAGE(Pop1_low_severity!G374,Pop1_high_severity!G374,Pop2_low_severity!G374,Pop2_high_severity!G374)</f>
        <v>896</v>
      </c>
      <c r="H374" s="2">
        <f>AVERAGE(Pop1_low_severity!H374,Pop1_high_severity!H374,Pop2_low_severity!H374,Pop2_high_severity!H374)</f>
        <v>65</v>
      </c>
      <c r="I374" s="2">
        <f>AVERAGE(Pop1_low_severity!I374,Pop1_high_severity!I374,Pop2_low_severity!I374,Pop2_high_severity!I374)</f>
        <v>57752893.606584474</v>
      </c>
      <c r="J374" s="2">
        <f>AVERAGE(Pop1_low_severity!J374,Pop1_high_severity!J374,Pop2_low_severity!J374,Pop2_high_severity!J374)</f>
        <v>21425543320.047249</v>
      </c>
      <c r="K374" s="2">
        <f>AVERAGE(Pop1_low_severity!K374,Pop1_high_severity!K374,Pop2_low_severity!K374,Pop2_high_severity!K374)</f>
        <v>403998</v>
      </c>
      <c r="L374" s="2">
        <f>AVERAGE(Pop1_low_severity!L374,Pop1_high_severity!L374,Pop2_low_severity!L374,Pop2_high_severity!L374)</f>
        <v>1</v>
      </c>
      <c r="M374" s="2">
        <f t="shared" si="15"/>
        <v>2021</v>
      </c>
      <c r="N374">
        <f t="shared" si="16"/>
        <v>1</v>
      </c>
      <c r="O374" t="str">
        <f t="shared" si="17"/>
        <v>2021 Q1</v>
      </c>
    </row>
    <row r="375" spans="1:15">
      <c r="A375" s="3">
        <v>44206</v>
      </c>
      <c r="B375" s="2">
        <f>AVERAGE(Pop1_low_severity!B375,Pop1_high_severity!B375,Pop2_low_severity!B375,Pop2_high_severity!B375)</f>
        <v>22875</v>
      </c>
      <c r="C375" s="2">
        <f>AVERAGE(Pop1_low_severity!C375,Pop1_high_severity!C375,Pop2_low_severity!C375,Pop2_high_severity!C375)</f>
        <v>2025</v>
      </c>
      <c r="D375" s="2">
        <f>AVERAGE(Pop1_low_severity!D375,Pop1_high_severity!D375,Pop2_low_severity!D375,Pop2_high_severity!D375)</f>
        <v>24569769.989253275</v>
      </c>
      <c r="E375" s="2">
        <f>AVERAGE(Pop1_low_severity!E375,Pop1_high_severity!E375,Pop2_low_severity!E375,Pop2_high_severity!E375)</f>
        <v>1659843759.1863875</v>
      </c>
      <c r="F375" s="2">
        <f>AVERAGE(Pop1_low_severity!F375,Pop1_high_severity!F375,Pop2_low_severity!F375,Pop2_high_severity!F375)</f>
        <v>243474</v>
      </c>
      <c r="G375" s="2">
        <f>AVERAGE(Pop1_low_severity!G375,Pop1_high_severity!G375,Pop2_low_severity!G375,Pop2_high_severity!G375)</f>
        <v>920</v>
      </c>
      <c r="H375" s="2">
        <f>AVERAGE(Pop1_low_severity!H375,Pop1_high_severity!H375,Pop2_low_severity!H375,Pop2_high_severity!H375)</f>
        <v>77</v>
      </c>
      <c r="I375" s="2">
        <f>AVERAGE(Pop1_low_severity!I375,Pop1_high_severity!I375,Pop2_low_severity!I375,Pop2_high_severity!I375)</f>
        <v>57760692.044349417</v>
      </c>
      <c r="J375" s="2">
        <f>AVERAGE(Pop1_low_severity!J375,Pop1_high_severity!J375,Pop2_low_severity!J375,Pop2_high_severity!J375)</f>
        <v>21483304012.181625</v>
      </c>
      <c r="K375" s="2">
        <f>AVERAGE(Pop1_low_severity!K375,Pop1_high_severity!K375,Pop2_low_severity!K375,Pop2_high_severity!K375)</f>
        <v>404074</v>
      </c>
      <c r="L375" s="2">
        <f>AVERAGE(Pop1_low_severity!L375,Pop1_high_severity!L375,Pop2_low_severity!L375,Pop2_high_severity!L375)</f>
        <v>1</v>
      </c>
      <c r="M375" s="2">
        <f t="shared" si="15"/>
        <v>2021</v>
      </c>
      <c r="N375">
        <f t="shared" si="16"/>
        <v>1</v>
      </c>
      <c r="O375" t="str">
        <f t="shared" si="17"/>
        <v>2021 Q1</v>
      </c>
    </row>
    <row r="376" spans="1:15">
      <c r="A376" s="3">
        <v>44207</v>
      </c>
      <c r="B376" s="2">
        <f>AVERAGE(Pop1_low_severity!B376,Pop1_high_severity!B376,Pop2_low_severity!B376,Pop2_high_severity!B376)</f>
        <v>11628</v>
      </c>
      <c r="C376" s="2">
        <f>AVERAGE(Pop1_low_severity!C376,Pop1_high_severity!C376,Pop2_low_severity!C376,Pop2_high_severity!C376)</f>
        <v>1217</v>
      </c>
      <c r="D376" s="2">
        <f>AVERAGE(Pop1_low_severity!D376,Pop1_high_severity!D376,Pop2_low_severity!D376,Pop2_high_severity!D376)</f>
        <v>24596034.019956224</v>
      </c>
      <c r="E376" s="2">
        <f>AVERAGE(Pop1_low_severity!E376,Pop1_high_severity!E376,Pop2_low_severity!E376,Pop2_high_severity!E376)</f>
        <v>1684439793.2313426</v>
      </c>
      <c r="F376" s="2">
        <f>AVERAGE(Pop1_low_severity!F376,Pop1_high_severity!F376,Pop2_low_severity!F376,Pop2_high_severity!F376)</f>
        <v>243734</v>
      </c>
      <c r="G376" s="2">
        <f>AVERAGE(Pop1_low_severity!G376,Pop1_high_severity!G376,Pop2_low_severity!G376,Pop2_high_severity!G376)</f>
        <v>957</v>
      </c>
      <c r="H376" s="2">
        <f>AVERAGE(Pop1_low_severity!H376,Pop1_high_severity!H376,Pop2_low_severity!H376,Pop2_high_severity!H376)</f>
        <v>76</v>
      </c>
      <c r="I376" s="2">
        <f>AVERAGE(Pop1_low_severity!I376,Pop1_high_severity!I376,Pop2_low_severity!I376,Pop2_high_severity!I376)</f>
        <v>57767615.147193424</v>
      </c>
      <c r="J376" s="2">
        <f>AVERAGE(Pop1_low_severity!J376,Pop1_high_severity!J376,Pop2_low_severity!J376,Pop2_high_severity!J376)</f>
        <v>21541071627.188801</v>
      </c>
      <c r="K376" s="2">
        <f>AVERAGE(Pop1_low_severity!K376,Pop1_high_severity!K376,Pop2_low_severity!K376,Pop2_high_severity!K376)</f>
        <v>404149</v>
      </c>
      <c r="L376" s="2">
        <f>AVERAGE(Pop1_low_severity!L376,Pop1_high_severity!L376,Pop2_low_severity!L376,Pop2_high_severity!L376)</f>
        <v>1</v>
      </c>
      <c r="M376" s="2">
        <f t="shared" si="15"/>
        <v>2021</v>
      </c>
      <c r="N376">
        <f t="shared" si="16"/>
        <v>1</v>
      </c>
      <c r="O376" t="str">
        <f t="shared" si="17"/>
        <v>2021 Q1</v>
      </c>
    </row>
    <row r="377" spans="1:15">
      <c r="A377" s="3">
        <v>44208</v>
      </c>
      <c r="B377" s="2">
        <f>AVERAGE(Pop1_low_severity!B377,Pop1_high_severity!B377,Pop2_low_severity!B377,Pop2_high_severity!B377)</f>
        <v>18520</v>
      </c>
      <c r="C377" s="2">
        <f>AVERAGE(Pop1_low_severity!C377,Pop1_high_severity!C377,Pop2_low_severity!C377,Pop2_high_severity!C377)</f>
        <v>1892</v>
      </c>
      <c r="D377" s="2">
        <f>AVERAGE(Pop1_low_severity!D377,Pop1_high_severity!D377,Pop2_low_severity!D377,Pop2_high_severity!D377)</f>
        <v>24690870.45562005</v>
      </c>
      <c r="E377" s="2">
        <f>AVERAGE(Pop1_low_severity!E377,Pop1_high_severity!E377,Pop2_low_severity!E377,Pop2_high_severity!E377)</f>
        <v>1709130663.5594623</v>
      </c>
      <c r="F377" s="2">
        <f>AVERAGE(Pop1_low_severity!F377,Pop1_high_severity!F377,Pop2_low_severity!F377,Pop2_high_severity!F377)</f>
        <v>244677</v>
      </c>
      <c r="G377" s="2">
        <f>AVERAGE(Pop1_low_severity!G377,Pop1_high_severity!G377,Pop2_low_severity!G377,Pop2_high_severity!G377)</f>
        <v>949</v>
      </c>
      <c r="H377" s="2">
        <f>AVERAGE(Pop1_low_severity!H377,Pop1_high_severity!H377,Pop2_low_severity!H377,Pop2_high_severity!H377)</f>
        <v>62</v>
      </c>
      <c r="I377" s="2">
        <f>AVERAGE(Pop1_low_severity!I377,Pop1_high_severity!I377,Pop2_low_severity!I377,Pop2_high_severity!I377)</f>
        <v>57772341.4553442</v>
      </c>
      <c r="J377" s="2">
        <f>AVERAGE(Pop1_low_severity!J377,Pop1_high_severity!J377,Pop2_low_severity!J377,Pop2_high_severity!J377)</f>
        <v>21598843968.714149</v>
      </c>
      <c r="K377" s="2">
        <f>AVERAGE(Pop1_low_severity!K377,Pop1_high_severity!K377,Pop2_low_severity!K377,Pop2_high_severity!K377)</f>
        <v>404210</v>
      </c>
      <c r="L377" s="2">
        <f>AVERAGE(Pop1_low_severity!L377,Pop1_high_severity!L377,Pop2_low_severity!L377,Pop2_high_severity!L377)</f>
        <v>1</v>
      </c>
      <c r="M377" s="2">
        <f t="shared" si="15"/>
        <v>2021</v>
      </c>
      <c r="N377">
        <f t="shared" si="16"/>
        <v>1</v>
      </c>
      <c r="O377" t="str">
        <f t="shared" si="17"/>
        <v>2021 Q1</v>
      </c>
    </row>
    <row r="378" spans="1:15">
      <c r="A378" s="3">
        <v>44209</v>
      </c>
      <c r="B378" s="2">
        <f>AVERAGE(Pop1_low_severity!B378,Pop1_high_severity!B378,Pop2_low_severity!B378,Pop2_high_severity!B378)</f>
        <v>31006</v>
      </c>
      <c r="C378" s="2">
        <f>AVERAGE(Pop1_low_severity!C378,Pop1_high_severity!C378,Pop2_low_severity!C378,Pop2_high_severity!C378)</f>
        <v>2799</v>
      </c>
      <c r="D378" s="2">
        <f>AVERAGE(Pop1_low_severity!D378,Pop1_high_severity!D378,Pop2_low_severity!D378,Pop2_high_severity!D378)</f>
        <v>24870198.957009222</v>
      </c>
      <c r="E378" s="2">
        <f>AVERAGE(Pop1_low_severity!E378,Pop1_high_severity!E378,Pop2_low_severity!E378,Pop2_high_severity!E378)</f>
        <v>1734000862.5939722</v>
      </c>
      <c r="F378" s="2">
        <f>AVERAGE(Pop1_low_severity!F378,Pop1_high_severity!F378,Pop2_low_severity!F378,Pop2_high_severity!F378)</f>
        <v>246485</v>
      </c>
      <c r="G378" s="2">
        <f>AVERAGE(Pop1_low_severity!G378,Pop1_high_severity!G378,Pop2_low_severity!G378,Pop2_high_severity!G378)</f>
        <v>991</v>
      </c>
      <c r="H378" s="2">
        <f>AVERAGE(Pop1_low_severity!H378,Pop1_high_severity!H378,Pop2_low_severity!H378,Pop2_high_severity!H378)</f>
        <v>94</v>
      </c>
      <c r="I378" s="2">
        <f>AVERAGE(Pop1_low_severity!I378,Pop1_high_severity!I378,Pop2_low_severity!I378,Pop2_high_severity!I378)</f>
        <v>57786309.430337176</v>
      </c>
      <c r="J378" s="2">
        <f>AVERAGE(Pop1_low_severity!J378,Pop1_high_severity!J378,Pop2_low_severity!J378,Pop2_high_severity!J378)</f>
        <v>21656630278.257</v>
      </c>
      <c r="K378" s="2">
        <f>AVERAGE(Pop1_low_severity!K378,Pop1_high_severity!K378,Pop2_low_severity!K378,Pop2_high_severity!K378)</f>
        <v>404303</v>
      </c>
      <c r="L378" s="2">
        <f>AVERAGE(Pop1_low_severity!L378,Pop1_high_severity!L378,Pop2_low_severity!L378,Pop2_high_severity!L378)</f>
        <v>1</v>
      </c>
      <c r="M378" s="2">
        <f t="shared" si="15"/>
        <v>2021</v>
      </c>
      <c r="N378">
        <f t="shared" si="16"/>
        <v>1</v>
      </c>
      <c r="O378" t="str">
        <f t="shared" si="17"/>
        <v>2021 Q1</v>
      </c>
    </row>
    <row r="379" spans="1:15">
      <c r="A379" s="3">
        <v>44210</v>
      </c>
      <c r="B379" s="2">
        <f>AVERAGE(Pop1_low_severity!B379,Pop1_high_severity!B379,Pop2_low_severity!B379,Pop2_high_severity!B379)</f>
        <v>33087</v>
      </c>
      <c r="C379" s="2">
        <f>AVERAGE(Pop1_low_severity!C379,Pop1_high_severity!C379,Pop2_low_severity!C379,Pop2_high_severity!C379)</f>
        <v>3379</v>
      </c>
      <c r="D379" s="2">
        <f>AVERAGE(Pop1_low_severity!D379,Pop1_high_severity!D379,Pop2_low_severity!D379,Pop2_high_severity!D379)</f>
        <v>25112217.121515024</v>
      </c>
      <c r="E379" s="2">
        <f>AVERAGE(Pop1_low_severity!E379,Pop1_high_severity!E379,Pop2_low_severity!E379,Pop2_high_severity!E379)</f>
        <v>1759113079.5979874</v>
      </c>
      <c r="F379" s="2">
        <f>AVERAGE(Pop1_low_severity!F379,Pop1_high_severity!F379,Pop2_low_severity!F379,Pop2_high_severity!F379)</f>
        <v>248884</v>
      </c>
      <c r="G379" s="2">
        <f>AVERAGE(Pop1_low_severity!G379,Pop1_high_severity!G379,Pop2_low_severity!G379,Pop2_high_severity!G379)</f>
        <v>980</v>
      </c>
      <c r="H379" s="2">
        <f>AVERAGE(Pop1_low_severity!H379,Pop1_high_severity!H379,Pop2_low_severity!H379,Pop2_high_severity!H379)</f>
        <v>68</v>
      </c>
      <c r="I379" s="2">
        <f>AVERAGE(Pop1_low_severity!I379,Pop1_high_severity!I379,Pop2_low_severity!I379,Pop2_high_severity!I379)</f>
        <v>57789197.350368731</v>
      </c>
      <c r="J379" s="2">
        <f>AVERAGE(Pop1_low_severity!J379,Pop1_high_severity!J379,Pop2_low_severity!J379,Pop2_high_severity!J379)</f>
        <v>21714419475.657349</v>
      </c>
      <c r="K379" s="2">
        <f>AVERAGE(Pop1_low_severity!K379,Pop1_high_severity!K379,Pop2_low_severity!K379,Pop2_high_severity!K379)</f>
        <v>404371</v>
      </c>
      <c r="L379" s="2">
        <f>AVERAGE(Pop1_low_severity!L379,Pop1_high_severity!L379,Pop2_low_severity!L379,Pop2_high_severity!L379)</f>
        <v>0</v>
      </c>
      <c r="M379" s="2">
        <f t="shared" si="15"/>
        <v>2021</v>
      </c>
      <c r="N379">
        <f t="shared" si="16"/>
        <v>1</v>
      </c>
      <c r="O379" t="str">
        <f t="shared" si="17"/>
        <v>2021 Q1</v>
      </c>
    </row>
    <row r="380" spans="1:15">
      <c r="A380" s="3">
        <v>44211</v>
      </c>
      <c r="B380" s="2">
        <f>AVERAGE(Pop1_low_severity!B380,Pop1_high_severity!B380,Pop2_low_severity!B380,Pop2_high_severity!B380)</f>
        <v>27992</v>
      </c>
      <c r="C380" s="2">
        <f>AVERAGE(Pop1_low_severity!C380,Pop1_high_severity!C380,Pop2_low_severity!C380,Pop2_high_severity!C380)</f>
        <v>2774</v>
      </c>
      <c r="D380" s="2">
        <f>AVERAGE(Pop1_low_severity!D380,Pop1_high_severity!D380,Pop2_low_severity!D380,Pop2_high_severity!D380)</f>
        <v>25292228.597934101</v>
      </c>
      <c r="E380" s="2">
        <f>AVERAGE(Pop1_low_severity!E380,Pop1_high_severity!E380,Pop2_low_severity!E380,Pop2_high_severity!E380)</f>
        <v>1784405308.2559199</v>
      </c>
      <c r="F380" s="2">
        <f>AVERAGE(Pop1_low_severity!F380,Pop1_high_severity!F380,Pop2_low_severity!F380,Pop2_high_severity!F380)</f>
        <v>250625</v>
      </c>
      <c r="G380" s="2">
        <f>AVERAGE(Pop1_low_severity!G380,Pop1_high_severity!G380,Pop2_low_severity!G380,Pop2_high_severity!G380)</f>
        <v>1033</v>
      </c>
      <c r="H380" s="2">
        <f>AVERAGE(Pop1_low_severity!H380,Pop1_high_severity!H380,Pop2_low_severity!H380,Pop2_high_severity!H380)</f>
        <v>77</v>
      </c>
      <c r="I380" s="2">
        <f>AVERAGE(Pop1_low_severity!I380,Pop1_high_severity!I380,Pop2_low_severity!I380,Pop2_high_severity!I380)</f>
        <v>57798568.395375796</v>
      </c>
      <c r="J380" s="2">
        <f>AVERAGE(Pop1_low_severity!J380,Pop1_high_severity!J380,Pop2_low_severity!J380,Pop2_high_severity!J380)</f>
        <v>21772218043.92025</v>
      </c>
      <c r="K380" s="2">
        <f>AVERAGE(Pop1_low_severity!K380,Pop1_high_severity!K380,Pop2_low_severity!K380,Pop2_high_severity!K380)</f>
        <v>404448</v>
      </c>
      <c r="L380" s="2">
        <f>AVERAGE(Pop1_low_severity!L380,Pop1_high_severity!L380,Pop2_low_severity!L380,Pop2_high_severity!L380)</f>
        <v>0</v>
      </c>
      <c r="M380" s="2">
        <f t="shared" si="15"/>
        <v>2021</v>
      </c>
      <c r="N380">
        <f t="shared" si="16"/>
        <v>1</v>
      </c>
      <c r="O380" t="str">
        <f t="shared" si="17"/>
        <v>2021 Q1</v>
      </c>
    </row>
    <row r="381" spans="1:15">
      <c r="A381" s="3">
        <v>44212</v>
      </c>
      <c r="B381" s="2">
        <f>AVERAGE(Pop1_low_severity!B381,Pop1_high_severity!B381,Pop2_low_severity!B381,Pop2_high_severity!B381)</f>
        <v>25147</v>
      </c>
      <c r="C381" s="2">
        <f>AVERAGE(Pop1_low_severity!C381,Pop1_high_severity!C381,Pop2_low_severity!C381,Pop2_high_severity!C381)</f>
        <v>2376</v>
      </c>
      <c r="D381" s="2">
        <f>AVERAGE(Pop1_low_severity!D381,Pop1_high_severity!D381,Pop2_low_severity!D381,Pop2_high_severity!D381)</f>
        <v>25429563.306507051</v>
      </c>
      <c r="E381" s="2">
        <f>AVERAGE(Pop1_low_severity!E381,Pop1_high_severity!E381,Pop2_low_severity!E381,Pop2_high_severity!E381)</f>
        <v>1809834871.65993</v>
      </c>
      <c r="F381" s="2">
        <f>AVERAGE(Pop1_low_severity!F381,Pop1_high_severity!F381,Pop2_low_severity!F381,Pop2_high_severity!F381)</f>
        <v>252001</v>
      </c>
      <c r="G381" s="2">
        <f>AVERAGE(Pop1_low_severity!G381,Pop1_high_severity!G381,Pop2_low_severity!G381,Pop2_high_severity!G381)</f>
        <v>1000</v>
      </c>
      <c r="H381" s="2">
        <f>AVERAGE(Pop1_low_severity!H381,Pop1_high_severity!H381,Pop2_low_severity!H381,Pop2_high_severity!H381)</f>
        <v>84</v>
      </c>
      <c r="I381" s="2">
        <f>AVERAGE(Pop1_low_severity!I381,Pop1_high_severity!I381,Pop2_low_severity!I381,Pop2_high_severity!I381)</f>
        <v>57808180.403101474</v>
      </c>
      <c r="J381" s="2">
        <f>AVERAGE(Pop1_low_severity!J381,Pop1_high_severity!J381,Pop2_low_severity!J381,Pop2_high_severity!J381)</f>
        <v>21830026224.27335</v>
      </c>
      <c r="K381" s="2">
        <f>AVERAGE(Pop1_low_severity!K381,Pop1_high_severity!K381,Pop2_low_severity!K381,Pop2_high_severity!K381)</f>
        <v>404532</v>
      </c>
      <c r="L381" s="2">
        <f>AVERAGE(Pop1_low_severity!L381,Pop1_high_severity!L381,Pop2_low_severity!L381,Pop2_high_severity!L381)</f>
        <v>0</v>
      </c>
      <c r="M381" s="2">
        <f t="shared" si="15"/>
        <v>2021</v>
      </c>
      <c r="N381">
        <f t="shared" si="16"/>
        <v>1</v>
      </c>
      <c r="O381" t="str">
        <f t="shared" si="17"/>
        <v>2021 Q1</v>
      </c>
    </row>
    <row r="382" spans="1:15">
      <c r="A382" s="3">
        <v>44213</v>
      </c>
      <c r="B382" s="2">
        <f>AVERAGE(Pop1_low_severity!B382,Pop1_high_severity!B382,Pop2_low_severity!B382,Pop2_high_severity!B382)</f>
        <v>18431</v>
      </c>
      <c r="C382" s="2">
        <f>AVERAGE(Pop1_low_severity!C382,Pop1_high_severity!C382,Pop2_low_severity!C382,Pop2_high_severity!C382)</f>
        <v>1889</v>
      </c>
      <c r="D382" s="2">
        <f>AVERAGE(Pop1_low_severity!D382,Pop1_high_severity!D382,Pop2_low_severity!D382,Pop2_high_severity!D382)</f>
        <v>25520437.485248253</v>
      </c>
      <c r="E382" s="2">
        <f>AVERAGE(Pop1_low_severity!E382,Pop1_high_severity!E382,Pop2_low_severity!E382,Pop2_high_severity!E382)</f>
        <v>1835355309.0626774</v>
      </c>
      <c r="F382" s="2">
        <f>AVERAGE(Pop1_low_severity!F382,Pop1_high_severity!F382,Pop2_low_severity!F382,Pop2_high_severity!F382)</f>
        <v>252864</v>
      </c>
      <c r="G382" s="2">
        <f>AVERAGE(Pop1_low_severity!G382,Pop1_high_severity!G382,Pop2_low_severity!G382,Pop2_high_severity!G382)</f>
        <v>1026</v>
      </c>
      <c r="H382" s="2">
        <f>AVERAGE(Pop1_low_severity!H382,Pop1_high_severity!H382,Pop2_low_severity!H382,Pop2_high_severity!H382)</f>
        <v>76</v>
      </c>
      <c r="I382" s="2">
        <f>AVERAGE(Pop1_low_severity!I382,Pop1_high_severity!I382,Pop2_low_severity!I382,Pop2_high_severity!I382)</f>
        <v>57814588.222456828</v>
      </c>
      <c r="J382" s="2">
        <f>AVERAGE(Pop1_low_severity!J382,Pop1_high_severity!J382,Pop2_low_severity!J382,Pop2_high_severity!J382)</f>
        <v>21887840812.533276</v>
      </c>
      <c r="K382" s="2">
        <f>AVERAGE(Pop1_low_severity!K382,Pop1_high_severity!K382,Pop2_low_severity!K382,Pop2_high_severity!K382)</f>
        <v>404607</v>
      </c>
      <c r="L382" s="2">
        <f>AVERAGE(Pop1_low_severity!L382,Pop1_high_severity!L382,Pop2_low_severity!L382,Pop2_high_severity!L382)</f>
        <v>1</v>
      </c>
      <c r="M382" s="2">
        <f t="shared" si="15"/>
        <v>2021</v>
      </c>
      <c r="N382">
        <f t="shared" si="16"/>
        <v>1</v>
      </c>
      <c r="O382" t="str">
        <f t="shared" si="17"/>
        <v>2021 Q1</v>
      </c>
    </row>
    <row r="383" spans="1:15">
      <c r="A383" s="3">
        <v>44214</v>
      </c>
      <c r="B383" s="2">
        <f>AVERAGE(Pop1_low_severity!B383,Pop1_high_severity!B383,Pop2_low_severity!B383,Pop2_high_severity!B383)</f>
        <v>9049</v>
      </c>
      <c r="C383" s="2">
        <f>AVERAGE(Pop1_low_severity!C383,Pop1_high_severity!C383,Pop2_low_severity!C383,Pop2_high_severity!C383)</f>
        <v>813</v>
      </c>
      <c r="D383" s="2">
        <f>AVERAGE(Pop1_low_severity!D383,Pop1_high_severity!D383,Pop2_low_severity!D383,Pop2_high_severity!D383)</f>
        <v>25489125.188672576</v>
      </c>
      <c r="E383" s="2">
        <f>AVERAGE(Pop1_low_severity!E383,Pop1_high_severity!E383,Pop2_low_severity!E383,Pop2_high_severity!E383)</f>
        <v>1860844434.1113501</v>
      </c>
      <c r="F383" s="2">
        <f>AVERAGE(Pop1_low_severity!F383,Pop1_high_severity!F383,Pop2_low_severity!F383,Pop2_high_severity!F383)</f>
        <v>252560</v>
      </c>
      <c r="G383" s="2">
        <f>AVERAGE(Pop1_low_severity!G383,Pop1_high_severity!G383,Pop2_low_severity!G383,Pop2_high_severity!G383)</f>
        <v>1117</v>
      </c>
      <c r="H383" s="2">
        <f>AVERAGE(Pop1_low_severity!H383,Pop1_high_severity!H383,Pop2_low_severity!H383,Pop2_high_severity!H383)</f>
        <v>71</v>
      </c>
      <c r="I383" s="2">
        <f>AVERAGE(Pop1_low_severity!I383,Pop1_high_severity!I383,Pop2_low_severity!I383,Pop2_high_severity!I383)</f>
        <v>57820840.977561608</v>
      </c>
      <c r="J383" s="2">
        <f>AVERAGE(Pop1_low_severity!J383,Pop1_high_severity!J383,Pop2_low_severity!J383,Pop2_high_severity!J383)</f>
        <v>21945661653.485847</v>
      </c>
      <c r="K383" s="2">
        <f>AVERAGE(Pop1_low_severity!K383,Pop1_high_severity!K383,Pop2_low_severity!K383,Pop2_high_severity!K383)</f>
        <v>404678</v>
      </c>
      <c r="L383" s="2">
        <f>AVERAGE(Pop1_low_severity!L383,Pop1_high_severity!L383,Pop2_low_severity!L383,Pop2_high_severity!L383)</f>
        <v>0</v>
      </c>
      <c r="M383" s="2">
        <f t="shared" si="15"/>
        <v>2021</v>
      </c>
      <c r="N383">
        <f t="shared" si="16"/>
        <v>1</v>
      </c>
      <c r="O383" t="str">
        <f t="shared" si="17"/>
        <v>2021 Q1</v>
      </c>
    </row>
    <row r="384" spans="1:15">
      <c r="A384" s="3">
        <v>44215</v>
      </c>
      <c r="B384" s="2">
        <f>AVERAGE(Pop1_low_severity!B384,Pop1_high_severity!B384,Pop2_low_severity!B384,Pop2_high_severity!B384)</f>
        <v>12583</v>
      </c>
      <c r="C384" s="2">
        <f>AVERAGE(Pop1_low_severity!C384,Pop1_high_severity!C384,Pop2_low_severity!C384,Pop2_high_severity!C384)</f>
        <v>1083</v>
      </c>
      <c r="D384" s="2">
        <f>AVERAGE(Pop1_low_severity!D384,Pop1_high_severity!D384,Pop2_low_severity!D384,Pop2_high_severity!D384)</f>
        <v>25490850.977299802</v>
      </c>
      <c r="E384" s="2">
        <f>AVERAGE(Pop1_low_severity!E384,Pop1_high_severity!E384,Pop2_low_severity!E384,Pop2_high_severity!E384)</f>
        <v>1886335285.25365</v>
      </c>
      <c r="F384" s="2">
        <f>AVERAGE(Pop1_low_severity!F384,Pop1_high_severity!F384,Pop2_low_severity!F384,Pop2_high_severity!F384)</f>
        <v>252559</v>
      </c>
      <c r="G384" s="2">
        <f>AVERAGE(Pop1_low_severity!G384,Pop1_high_severity!G384,Pop2_low_severity!G384,Pop2_high_severity!G384)</f>
        <v>1084</v>
      </c>
      <c r="H384" s="2">
        <f>AVERAGE(Pop1_low_severity!H384,Pop1_high_severity!H384,Pop2_low_severity!H384,Pop2_high_severity!H384)</f>
        <v>89</v>
      </c>
      <c r="I384" s="2">
        <f>AVERAGE(Pop1_low_severity!I384,Pop1_high_severity!I384,Pop2_low_severity!I384,Pop2_high_severity!I384)</f>
        <v>57832299.699891552</v>
      </c>
      <c r="J384" s="2">
        <f>AVERAGE(Pop1_low_severity!J384,Pop1_high_severity!J384,Pop2_low_severity!J384,Pop2_high_severity!J384)</f>
        <v>22003493953.365776</v>
      </c>
      <c r="K384" s="2">
        <f>AVERAGE(Pop1_low_severity!K384,Pop1_high_severity!K384,Pop2_low_severity!K384,Pop2_high_severity!K384)</f>
        <v>404766</v>
      </c>
      <c r="L384" s="2">
        <f>AVERAGE(Pop1_low_severity!L384,Pop1_high_severity!L384,Pop2_low_severity!L384,Pop2_high_severity!L384)</f>
        <v>1</v>
      </c>
      <c r="M384" s="2">
        <f t="shared" si="15"/>
        <v>2021</v>
      </c>
      <c r="N384">
        <f t="shared" si="16"/>
        <v>1</v>
      </c>
      <c r="O384" t="str">
        <f t="shared" si="17"/>
        <v>2021 Q1</v>
      </c>
    </row>
    <row r="385" spans="1:15">
      <c r="A385" s="3">
        <v>44216</v>
      </c>
      <c r="B385" s="2">
        <f>AVERAGE(Pop1_low_severity!B385,Pop1_high_severity!B385,Pop2_low_severity!B385,Pop2_high_severity!B385)</f>
        <v>25345</v>
      </c>
      <c r="C385" s="2">
        <f>AVERAGE(Pop1_low_severity!C385,Pop1_high_severity!C385,Pop2_low_severity!C385,Pop2_high_severity!C385)</f>
        <v>2640</v>
      </c>
      <c r="D385" s="2">
        <f>AVERAGE(Pop1_low_severity!D385,Pop1_high_severity!D385,Pop2_low_severity!D385,Pop2_high_severity!D385)</f>
        <v>25648828.856975976</v>
      </c>
      <c r="E385" s="2">
        <f>AVERAGE(Pop1_low_severity!E385,Pop1_high_severity!E385,Pop2_low_severity!E385,Pop2_high_severity!E385)</f>
        <v>1911984114.0256276</v>
      </c>
      <c r="F385" s="2">
        <f>AVERAGE(Pop1_low_severity!F385,Pop1_high_severity!F385,Pop2_low_severity!F385,Pop2_high_severity!F385)</f>
        <v>254108</v>
      </c>
      <c r="G385" s="2">
        <f>AVERAGE(Pop1_low_severity!G385,Pop1_high_severity!G385,Pop2_low_severity!G385,Pop2_high_severity!G385)</f>
        <v>1091</v>
      </c>
      <c r="H385" s="2">
        <f>AVERAGE(Pop1_low_severity!H385,Pop1_high_severity!H385,Pop2_low_severity!H385,Pop2_high_severity!H385)</f>
        <v>72</v>
      </c>
      <c r="I385" s="2">
        <f>AVERAGE(Pop1_low_severity!I385,Pop1_high_severity!I385,Pop2_low_severity!I385,Pop2_high_severity!I385)</f>
        <v>57837571.364858195</v>
      </c>
      <c r="J385" s="2">
        <f>AVERAGE(Pop1_low_severity!J385,Pop1_high_severity!J385,Pop2_low_severity!J385,Pop2_high_severity!J385)</f>
        <v>22061331524.6106</v>
      </c>
      <c r="K385" s="2">
        <f>AVERAGE(Pop1_low_severity!K385,Pop1_high_severity!K385,Pop2_low_severity!K385,Pop2_high_severity!K385)</f>
        <v>404838</v>
      </c>
      <c r="L385" s="2">
        <f>AVERAGE(Pop1_low_severity!L385,Pop1_high_severity!L385,Pop2_low_severity!L385,Pop2_high_severity!L385)</f>
        <v>0</v>
      </c>
      <c r="M385" s="2">
        <f t="shared" si="15"/>
        <v>2021</v>
      </c>
      <c r="N385">
        <f t="shared" si="16"/>
        <v>1</v>
      </c>
      <c r="O385" t="str">
        <f t="shared" si="17"/>
        <v>2021 Q1</v>
      </c>
    </row>
    <row r="386" spans="1:15">
      <c r="A386" s="3">
        <v>44217</v>
      </c>
      <c r="B386" s="2">
        <f>AVERAGE(Pop1_low_severity!B386,Pop1_high_severity!B386,Pop2_low_severity!B386,Pop2_high_severity!B386)</f>
        <v>26727</v>
      </c>
      <c r="C386" s="2">
        <f>AVERAGE(Pop1_low_severity!C386,Pop1_high_severity!C386,Pop2_low_severity!C386,Pop2_high_severity!C386)</f>
        <v>2798</v>
      </c>
      <c r="D386" s="2">
        <f>AVERAGE(Pop1_low_severity!D386,Pop1_high_severity!D386,Pop2_low_severity!D386,Pop2_high_severity!D386)</f>
        <v>25817804.280145049</v>
      </c>
      <c r="E386" s="2">
        <f>AVERAGE(Pop1_low_severity!E386,Pop1_high_severity!E386,Pop2_low_severity!E386,Pop2_high_severity!E386)</f>
        <v>1937801918.39327</v>
      </c>
      <c r="F386" s="2">
        <f>AVERAGE(Pop1_low_severity!F386,Pop1_high_severity!F386,Pop2_low_severity!F386,Pop2_high_severity!F386)</f>
        <v>255756</v>
      </c>
      <c r="G386" s="2">
        <f>AVERAGE(Pop1_low_severity!G386,Pop1_high_severity!G386,Pop2_low_severity!G386,Pop2_high_severity!G386)</f>
        <v>1150</v>
      </c>
      <c r="H386" s="2">
        <f>AVERAGE(Pop1_low_severity!H386,Pop1_high_severity!H386,Pop2_low_severity!H386,Pop2_high_severity!H386)</f>
        <v>92</v>
      </c>
      <c r="I386" s="2">
        <f>AVERAGE(Pop1_low_severity!I386,Pop1_high_severity!I386,Pop2_low_severity!I386,Pop2_high_severity!I386)</f>
        <v>57849407.848432258</v>
      </c>
      <c r="J386" s="2">
        <f>AVERAGE(Pop1_low_severity!J386,Pop1_high_severity!J386,Pop2_low_severity!J386,Pop2_high_severity!J386)</f>
        <v>22119180932.419052</v>
      </c>
      <c r="K386" s="2">
        <f>AVERAGE(Pop1_low_severity!K386,Pop1_high_severity!K386,Pop2_low_severity!K386,Pop2_high_severity!K386)</f>
        <v>404929</v>
      </c>
      <c r="L386" s="2">
        <f>AVERAGE(Pop1_low_severity!L386,Pop1_high_severity!L386,Pop2_low_severity!L386,Pop2_high_severity!L386)</f>
        <v>1</v>
      </c>
      <c r="M386" s="2">
        <f t="shared" si="15"/>
        <v>2021</v>
      </c>
      <c r="N386">
        <f t="shared" si="16"/>
        <v>1</v>
      </c>
      <c r="O386" t="str">
        <f t="shared" si="17"/>
        <v>2021 Q1</v>
      </c>
    </row>
    <row r="387" spans="1:15">
      <c r="A387" s="3">
        <v>44218</v>
      </c>
      <c r="B387" s="2">
        <f>AVERAGE(Pop1_low_severity!B387,Pop1_high_severity!B387,Pop2_low_severity!B387,Pop2_high_severity!B387)</f>
        <v>23090</v>
      </c>
      <c r="C387" s="2">
        <f>AVERAGE(Pop1_low_severity!C387,Pop1_high_severity!C387,Pop2_low_severity!C387,Pop2_high_severity!C387)</f>
        <v>2347</v>
      </c>
      <c r="D387" s="2">
        <f>AVERAGE(Pop1_low_severity!D387,Pop1_high_severity!D387,Pop2_low_severity!D387,Pop2_high_severity!D387)</f>
        <v>25942307.945497375</v>
      </c>
      <c r="E387" s="2">
        <f>AVERAGE(Pop1_low_severity!E387,Pop1_high_severity!E387,Pop2_low_severity!E387,Pop2_high_severity!E387)</f>
        <v>1963744226.2287674</v>
      </c>
      <c r="F387" s="2">
        <f>AVERAGE(Pop1_low_severity!F387,Pop1_high_severity!F387,Pop2_low_severity!F387,Pop2_high_severity!F387)</f>
        <v>256989</v>
      </c>
      <c r="G387" s="2">
        <f>AVERAGE(Pop1_low_severity!G387,Pop1_high_severity!G387,Pop2_low_severity!G387,Pop2_high_severity!G387)</f>
        <v>1114</v>
      </c>
      <c r="H387" s="2">
        <f>AVERAGE(Pop1_low_severity!H387,Pop1_high_severity!H387,Pop2_low_severity!H387,Pop2_high_severity!H387)</f>
        <v>79</v>
      </c>
      <c r="I387" s="2">
        <f>AVERAGE(Pop1_low_severity!I387,Pop1_high_severity!I387,Pop2_low_severity!I387,Pop2_high_severity!I387)</f>
        <v>57856403.451323897</v>
      </c>
      <c r="J387" s="2">
        <f>AVERAGE(Pop1_low_severity!J387,Pop1_high_severity!J387,Pop2_low_severity!J387,Pop2_high_severity!J387)</f>
        <v>22177037335.86285</v>
      </c>
      <c r="K387" s="2">
        <f>AVERAGE(Pop1_low_severity!K387,Pop1_high_severity!K387,Pop2_low_severity!K387,Pop2_high_severity!K387)</f>
        <v>405007</v>
      </c>
      <c r="L387" s="2">
        <f>AVERAGE(Pop1_low_severity!L387,Pop1_high_severity!L387,Pop2_low_severity!L387,Pop2_high_severity!L387)</f>
        <v>1</v>
      </c>
      <c r="M387" s="2">
        <f t="shared" ref="M387:M450" si="18">YEAR(A387)</f>
        <v>2021</v>
      </c>
      <c r="N387">
        <f t="shared" ref="N387:N450" si="19">ROUNDUP(MONTH(A387)/3,0)</f>
        <v>1</v>
      </c>
      <c r="O387" t="str">
        <f t="shared" ref="O387:O450" si="20">M387&amp;" Q"&amp;N387</f>
        <v>2021 Q1</v>
      </c>
    </row>
    <row r="388" spans="1:15">
      <c r="A388" s="3">
        <v>44219</v>
      </c>
      <c r="B388" s="2">
        <f>AVERAGE(Pop1_low_severity!B388,Pop1_high_severity!B388,Pop2_low_severity!B388,Pop2_high_severity!B388)</f>
        <v>20633</v>
      </c>
      <c r="C388" s="2">
        <f>AVERAGE(Pop1_low_severity!C388,Pop1_high_severity!C388,Pop2_low_severity!C388,Pop2_high_severity!C388)</f>
        <v>2097</v>
      </c>
      <c r="D388" s="2">
        <f>AVERAGE(Pop1_low_severity!D388,Pop1_high_severity!D388,Pop2_low_severity!D388,Pop2_high_severity!D388)</f>
        <v>26036289.252559625</v>
      </c>
      <c r="E388" s="2">
        <f>AVERAGE(Pop1_low_severity!E388,Pop1_high_severity!E388,Pop2_low_severity!E388,Pop2_high_severity!E388)</f>
        <v>1989780515.4763274</v>
      </c>
      <c r="F388" s="2">
        <f>AVERAGE(Pop1_low_severity!F388,Pop1_high_severity!F388,Pop2_low_severity!F388,Pop2_high_severity!F388)</f>
        <v>257884</v>
      </c>
      <c r="G388" s="2">
        <f>AVERAGE(Pop1_low_severity!G388,Pop1_high_severity!G388,Pop2_low_severity!G388,Pop2_high_severity!G388)</f>
        <v>1202</v>
      </c>
      <c r="H388" s="2">
        <f>AVERAGE(Pop1_low_severity!H388,Pop1_high_severity!H388,Pop2_low_severity!H388,Pop2_high_severity!H388)</f>
        <v>84</v>
      </c>
      <c r="I388" s="2">
        <f>AVERAGE(Pop1_low_severity!I388,Pop1_high_severity!I388,Pop2_low_severity!I388,Pop2_high_severity!I388)</f>
        <v>57865243.997099102</v>
      </c>
      <c r="J388" s="2">
        <f>AVERAGE(Pop1_low_severity!J388,Pop1_high_severity!J388,Pop2_low_severity!J388,Pop2_high_severity!J388)</f>
        <v>22234902579.832451</v>
      </c>
      <c r="K388" s="2">
        <f>AVERAGE(Pop1_low_severity!K388,Pop1_high_severity!K388,Pop2_low_severity!K388,Pop2_high_severity!K388)</f>
        <v>405090</v>
      </c>
      <c r="L388" s="2">
        <f>AVERAGE(Pop1_low_severity!L388,Pop1_high_severity!L388,Pop2_low_severity!L388,Pop2_high_severity!L388)</f>
        <v>1</v>
      </c>
      <c r="M388" s="2">
        <f t="shared" si="18"/>
        <v>2021</v>
      </c>
      <c r="N388">
        <f t="shared" si="19"/>
        <v>1</v>
      </c>
      <c r="O388" t="str">
        <f t="shared" si="20"/>
        <v>2021 Q1</v>
      </c>
    </row>
    <row r="389" spans="1:15">
      <c r="A389" s="3">
        <v>44220</v>
      </c>
      <c r="B389" s="2">
        <f>AVERAGE(Pop1_low_severity!B389,Pop1_high_severity!B389,Pop2_low_severity!B389,Pop2_high_severity!B389)</f>
        <v>15887</v>
      </c>
      <c r="C389" s="2">
        <f>AVERAGE(Pop1_low_severity!C389,Pop1_high_severity!C389,Pop2_low_severity!C389,Pop2_high_severity!C389)</f>
        <v>1408</v>
      </c>
      <c r="D389" s="2">
        <f>AVERAGE(Pop1_low_severity!D389,Pop1_high_severity!D389,Pop2_low_severity!D389,Pop2_high_severity!D389)</f>
        <v>26059714.591162153</v>
      </c>
      <c r="E389" s="2">
        <f>AVERAGE(Pop1_low_severity!E389,Pop1_high_severity!E389,Pop2_low_severity!E389,Pop2_high_severity!E389)</f>
        <v>2015840230.1124899</v>
      </c>
      <c r="F389" s="2">
        <f>AVERAGE(Pop1_low_severity!F389,Pop1_high_severity!F389,Pop2_low_severity!F389,Pop2_high_severity!F389)</f>
        <v>258096</v>
      </c>
      <c r="G389" s="2">
        <f>AVERAGE(Pop1_low_severity!G389,Pop1_high_severity!G389,Pop2_low_severity!G389,Pop2_high_severity!G389)</f>
        <v>1196</v>
      </c>
      <c r="H389" s="2">
        <f>AVERAGE(Pop1_low_severity!H389,Pop1_high_severity!H389,Pop2_low_severity!H389,Pop2_high_severity!H389)</f>
        <v>101</v>
      </c>
      <c r="I389" s="2">
        <f>AVERAGE(Pop1_low_severity!I389,Pop1_high_severity!I389,Pop2_low_severity!I389,Pop2_high_severity!I389)</f>
        <v>57877311.542077497</v>
      </c>
      <c r="J389" s="2">
        <f>AVERAGE(Pop1_low_severity!J389,Pop1_high_severity!J389,Pop2_low_severity!J389,Pop2_high_severity!J389)</f>
        <v>22292779891.55455</v>
      </c>
      <c r="K389" s="2">
        <f>AVERAGE(Pop1_low_severity!K389,Pop1_high_severity!K389,Pop2_low_severity!K389,Pop2_high_severity!K389)</f>
        <v>405190</v>
      </c>
      <c r="L389" s="2">
        <f>AVERAGE(Pop1_low_severity!L389,Pop1_high_severity!L389,Pop2_low_severity!L389,Pop2_high_severity!L389)</f>
        <v>1</v>
      </c>
      <c r="M389" s="2">
        <f t="shared" si="18"/>
        <v>2021</v>
      </c>
      <c r="N389">
        <f t="shared" si="19"/>
        <v>1</v>
      </c>
      <c r="O389" t="str">
        <f t="shared" si="20"/>
        <v>2021 Q1</v>
      </c>
    </row>
    <row r="390" spans="1:15">
      <c r="A390" s="3">
        <v>44221</v>
      </c>
      <c r="B390" s="2">
        <f>AVERAGE(Pop1_low_severity!B390,Pop1_high_severity!B390,Pop2_low_severity!B390,Pop2_high_severity!B390)</f>
        <v>6882</v>
      </c>
      <c r="C390" s="2">
        <f>AVERAGE(Pop1_low_severity!C390,Pop1_high_severity!C390,Pop2_low_severity!C390,Pop2_high_severity!C390)</f>
        <v>628</v>
      </c>
      <c r="D390" s="2">
        <f>AVERAGE(Pop1_low_severity!D390,Pop1_high_severity!D390,Pop2_low_severity!D390,Pop2_high_severity!D390)</f>
        <v>26003489.380665451</v>
      </c>
      <c r="E390" s="2">
        <f>AVERAGE(Pop1_low_severity!E390,Pop1_high_severity!E390,Pop2_low_severity!E390,Pop2_high_severity!E390)</f>
        <v>2041843719.5281549</v>
      </c>
      <c r="F390" s="2">
        <f>AVERAGE(Pop1_low_severity!F390,Pop1_high_severity!F390,Pop2_low_severity!F390,Pop2_high_severity!F390)</f>
        <v>257520</v>
      </c>
      <c r="G390" s="2">
        <f>AVERAGE(Pop1_low_severity!G390,Pop1_high_severity!G390,Pop2_low_severity!G390,Pop2_high_severity!G390)</f>
        <v>1204</v>
      </c>
      <c r="H390" s="2">
        <f>AVERAGE(Pop1_low_severity!H390,Pop1_high_severity!H390,Pop2_low_severity!H390,Pop2_high_severity!H390)</f>
        <v>83</v>
      </c>
      <c r="I390" s="2">
        <f>AVERAGE(Pop1_low_severity!I390,Pop1_high_severity!I390,Pop2_low_severity!I390,Pop2_high_severity!I390)</f>
        <v>57884229.58416225</v>
      </c>
      <c r="J390" s="2">
        <f>AVERAGE(Pop1_low_severity!J390,Pop1_high_severity!J390,Pop2_low_severity!J390,Pop2_high_severity!J390)</f>
        <v>22350664120.996201</v>
      </c>
      <c r="K390" s="2">
        <f>AVERAGE(Pop1_low_severity!K390,Pop1_high_severity!K390,Pop2_low_severity!K390,Pop2_high_severity!K390)</f>
        <v>405272</v>
      </c>
      <c r="L390" s="2">
        <f>AVERAGE(Pop1_low_severity!L390,Pop1_high_severity!L390,Pop2_low_severity!L390,Pop2_high_severity!L390)</f>
        <v>1</v>
      </c>
      <c r="M390" s="2">
        <f t="shared" si="18"/>
        <v>2021</v>
      </c>
      <c r="N390">
        <f t="shared" si="19"/>
        <v>1</v>
      </c>
      <c r="O390" t="str">
        <f t="shared" si="20"/>
        <v>2021 Q1</v>
      </c>
    </row>
    <row r="391" spans="1:15">
      <c r="A391" s="3">
        <v>44222</v>
      </c>
      <c r="B391" s="2">
        <f>AVERAGE(Pop1_low_severity!B391,Pop1_high_severity!B391,Pop2_low_severity!B391,Pop2_high_severity!B391)</f>
        <v>9263</v>
      </c>
      <c r="C391" s="2">
        <f>AVERAGE(Pop1_low_severity!C391,Pop1_high_severity!C391,Pop2_low_severity!C391,Pop2_high_severity!C391)</f>
        <v>850</v>
      </c>
      <c r="D391" s="2">
        <f>AVERAGE(Pop1_low_severity!D391,Pop1_high_severity!D391,Pop2_low_severity!D391,Pop2_high_severity!D391)</f>
        <v>25968026.060438976</v>
      </c>
      <c r="E391" s="2">
        <f>AVERAGE(Pop1_low_severity!E391,Pop1_high_severity!E391,Pop2_low_severity!E391,Pop2_high_severity!E391)</f>
        <v>2067811745.4510951</v>
      </c>
      <c r="F391" s="2">
        <f>AVERAGE(Pop1_low_severity!F391,Pop1_high_severity!F391,Pop2_low_severity!F391,Pop2_high_severity!F391)</f>
        <v>257169</v>
      </c>
      <c r="G391" s="2">
        <f>AVERAGE(Pop1_low_severity!G391,Pop1_high_severity!G391,Pop2_low_severity!G391,Pop2_high_severity!G391)</f>
        <v>1201</v>
      </c>
      <c r="H391" s="2">
        <f>AVERAGE(Pop1_low_severity!H391,Pop1_high_severity!H391,Pop2_low_severity!H391,Pop2_high_severity!H391)</f>
        <v>92</v>
      </c>
      <c r="I391" s="2">
        <f>AVERAGE(Pop1_low_severity!I391,Pop1_high_severity!I391,Pop2_low_severity!I391,Pop2_high_severity!I391)</f>
        <v>57894159.224405989</v>
      </c>
      <c r="J391" s="2">
        <f>AVERAGE(Pop1_low_severity!J391,Pop1_high_severity!J391,Pop2_low_severity!J391,Pop2_high_severity!J391)</f>
        <v>22408558280.323101</v>
      </c>
      <c r="K391" s="2">
        <f>AVERAGE(Pop1_low_severity!K391,Pop1_high_severity!K391,Pop2_low_severity!K391,Pop2_high_severity!K391)</f>
        <v>405364</v>
      </c>
      <c r="L391" s="2">
        <f>AVERAGE(Pop1_low_severity!L391,Pop1_high_severity!L391,Pop2_low_severity!L391,Pop2_high_severity!L391)</f>
        <v>0</v>
      </c>
      <c r="M391" s="2">
        <f t="shared" si="18"/>
        <v>2021</v>
      </c>
      <c r="N391">
        <f t="shared" si="19"/>
        <v>1</v>
      </c>
      <c r="O391" t="str">
        <f t="shared" si="20"/>
        <v>2021 Q1</v>
      </c>
    </row>
    <row r="392" spans="1:15">
      <c r="A392" s="3">
        <v>44223</v>
      </c>
      <c r="B392" s="2">
        <f>AVERAGE(Pop1_low_severity!B392,Pop1_high_severity!B392,Pop2_low_severity!B392,Pop2_high_severity!B392)</f>
        <v>21297</v>
      </c>
      <c r="C392" s="2">
        <f>AVERAGE(Pop1_low_severity!C392,Pop1_high_severity!C392,Pop2_low_severity!C392,Pop2_high_severity!C392)</f>
        <v>2234</v>
      </c>
      <c r="D392" s="2">
        <f>AVERAGE(Pop1_low_severity!D392,Pop1_high_severity!D392,Pop2_low_severity!D392,Pop2_high_severity!D392)</f>
        <v>26063239.244154725</v>
      </c>
      <c r="E392" s="2">
        <f>AVERAGE(Pop1_low_severity!E392,Pop1_high_severity!E392,Pop2_low_severity!E392,Pop2_high_severity!E392)</f>
        <v>2093874984.8552475</v>
      </c>
      <c r="F392" s="2">
        <f>AVERAGE(Pop1_low_severity!F392,Pop1_high_severity!F392,Pop2_low_severity!F392,Pop2_high_severity!F392)</f>
        <v>258157</v>
      </c>
      <c r="G392" s="2">
        <f>AVERAGE(Pop1_low_severity!G392,Pop1_high_severity!G392,Pop2_low_severity!G392,Pop2_high_severity!G392)</f>
        <v>1246</v>
      </c>
      <c r="H392" s="2">
        <f>AVERAGE(Pop1_low_severity!H392,Pop1_high_severity!H392,Pop2_low_severity!H392,Pop2_high_severity!H392)</f>
        <v>85</v>
      </c>
      <c r="I392" s="2">
        <f>AVERAGE(Pop1_low_severity!I392,Pop1_high_severity!I392,Pop2_low_severity!I392,Pop2_high_severity!I392)</f>
        <v>57903268.5428918</v>
      </c>
      <c r="J392" s="2">
        <f>AVERAGE(Pop1_low_severity!J392,Pop1_high_severity!J392,Pop2_low_severity!J392,Pop2_high_severity!J392)</f>
        <v>22466461548.801003</v>
      </c>
      <c r="K392" s="2">
        <f>AVERAGE(Pop1_low_severity!K392,Pop1_high_severity!K392,Pop2_low_severity!K392,Pop2_high_severity!K392)</f>
        <v>405449</v>
      </c>
      <c r="L392" s="2">
        <f>AVERAGE(Pop1_low_severity!L392,Pop1_high_severity!L392,Pop2_low_severity!L392,Pop2_high_severity!L392)</f>
        <v>0</v>
      </c>
      <c r="M392" s="2">
        <f t="shared" si="18"/>
        <v>2021</v>
      </c>
      <c r="N392">
        <f t="shared" si="19"/>
        <v>1</v>
      </c>
      <c r="O392" t="str">
        <f t="shared" si="20"/>
        <v>2021 Q1</v>
      </c>
    </row>
    <row r="393" spans="1:15">
      <c r="A393" s="3">
        <v>44224</v>
      </c>
      <c r="B393" s="2">
        <f>AVERAGE(Pop1_low_severity!B393,Pop1_high_severity!B393,Pop2_low_severity!B393,Pop2_high_severity!B393)</f>
        <v>21707</v>
      </c>
      <c r="C393" s="2">
        <f>AVERAGE(Pop1_low_severity!C393,Pop1_high_severity!C393,Pop2_low_severity!C393,Pop2_high_severity!C393)</f>
        <v>1978</v>
      </c>
      <c r="D393" s="2">
        <f>AVERAGE(Pop1_low_severity!D393,Pop1_high_severity!D393,Pop2_low_severity!D393,Pop2_high_severity!D393)</f>
        <v>26126074.694535401</v>
      </c>
      <c r="E393" s="2">
        <f>AVERAGE(Pop1_low_severity!E393,Pop1_high_severity!E393,Pop2_low_severity!E393,Pop2_high_severity!E393)</f>
        <v>2120001059.4747825</v>
      </c>
      <c r="F393" s="2">
        <f>AVERAGE(Pop1_low_severity!F393,Pop1_high_severity!F393,Pop2_low_severity!F393,Pop2_high_severity!F393)</f>
        <v>258789</v>
      </c>
      <c r="G393" s="2">
        <f>AVERAGE(Pop1_low_severity!G393,Pop1_high_severity!G393,Pop2_low_severity!G393,Pop2_high_severity!G393)</f>
        <v>1346</v>
      </c>
      <c r="H393" s="2">
        <f>AVERAGE(Pop1_low_severity!H393,Pop1_high_severity!H393,Pop2_low_severity!H393,Pop2_high_severity!H393)</f>
        <v>105</v>
      </c>
      <c r="I393" s="2">
        <f>AVERAGE(Pop1_low_severity!I393,Pop1_high_severity!I393,Pop2_low_severity!I393,Pop2_high_severity!I393)</f>
        <v>57913896.194150701</v>
      </c>
      <c r="J393" s="2">
        <f>AVERAGE(Pop1_low_severity!J393,Pop1_high_severity!J393,Pop2_low_severity!J393,Pop2_high_severity!J393)</f>
        <v>22524375444.882648</v>
      </c>
      <c r="K393" s="2">
        <f>AVERAGE(Pop1_low_severity!K393,Pop1_high_severity!K393,Pop2_low_severity!K393,Pop2_high_severity!K393)</f>
        <v>405554</v>
      </c>
      <c r="L393" s="2">
        <f>AVERAGE(Pop1_low_severity!L393,Pop1_high_severity!L393,Pop2_low_severity!L393,Pop2_high_severity!L393)</f>
        <v>0</v>
      </c>
      <c r="M393" s="2">
        <f t="shared" si="18"/>
        <v>2021</v>
      </c>
      <c r="N393">
        <f t="shared" si="19"/>
        <v>1</v>
      </c>
      <c r="O393" t="str">
        <f t="shared" si="20"/>
        <v>2021 Q1</v>
      </c>
    </row>
    <row r="394" spans="1:15">
      <c r="A394" s="3">
        <v>44225</v>
      </c>
      <c r="B394" s="2">
        <f>AVERAGE(Pop1_low_severity!B394,Pop1_high_severity!B394,Pop2_low_severity!B394,Pop2_high_severity!B394)</f>
        <v>18339</v>
      </c>
      <c r="C394" s="2">
        <f>AVERAGE(Pop1_low_severity!C394,Pop1_high_severity!C394,Pop2_low_severity!C394,Pop2_high_severity!C394)</f>
        <v>1749</v>
      </c>
      <c r="D394" s="2">
        <f>AVERAGE(Pop1_low_severity!D394,Pop1_high_severity!D394,Pop2_low_severity!D394,Pop2_high_severity!D394)</f>
        <v>26171512.56717575</v>
      </c>
      <c r="E394" s="2">
        <f>AVERAGE(Pop1_low_severity!E394,Pop1_high_severity!E394,Pop2_low_severity!E394,Pop2_high_severity!E394)</f>
        <v>2146172571.9744577</v>
      </c>
      <c r="F394" s="2">
        <f>AVERAGE(Pop1_low_severity!F394,Pop1_high_severity!F394,Pop2_low_severity!F394,Pop2_high_severity!F394)</f>
        <v>259270</v>
      </c>
      <c r="G394" s="2">
        <f>AVERAGE(Pop1_low_severity!G394,Pop1_high_severity!G394,Pop2_low_severity!G394,Pop2_high_severity!G394)</f>
        <v>1268</v>
      </c>
      <c r="H394" s="2">
        <f>AVERAGE(Pop1_low_severity!H394,Pop1_high_severity!H394,Pop2_low_severity!H394,Pop2_high_severity!H394)</f>
        <v>89</v>
      </c>
      <c r="I394" s="2">
        <f>AVERAGE(Pop1_low_severity!I394,Pop1_high_severity!I394,Pop2_low_severity!I394,Pop2_high_severity!I394)</f>
        <v>57921195.939194776</v>
      </c>
      <c r="J394" s="2">
        <f>AVERAGE(Pop1_low_severity!J394,Pop1_high_severity!J394,Pop2_low_severity!J394,Pop2_high_severity!J394)</f>
        <v>22582296641.006851</v>
      </c>
      <c r="K394" s="2">
        <f>AVERAGE(Pop1_low_severity!K394,Pop1_high_severity!K394,Pop2_low_severity!K394,Pop2_high_severity!K394)</f>
        <v>405642</v>
      </c>
      <c r="L394" s="2">
        <f>AVERAGE(Pop1_low_severity!L394,Pop1_high_severity!L394,Pop2_low_severity!L394,Pop2_high_severity!L394)</f>
        <v>1</v>
      </c>
      <c r="M394" s="2">
        <f t="shared" si="18"/>
        <v>2021</v>
      </c>
      <c r="N394">
        <f t="shared" si="19"/>
        <v>1</v>
      </c>
      <c r="O394" t="str">
        <f t="shared" si="20"/>
        <v>2021 Q1</v>
      </c>
    </row>
    <row r="395" spans="1:15">
      <c r="A395" s="3">
        <v>44226</v>
      </c>
      <c r="B395" s="2">
        <f>AVERAGE(Pop1_low_severity!B395,Pop1_high_severity!B395,Pop2_low_severity!B395,Pop2_high_severity!B395)</f>
        <v>17245</v>
      </c>
      <c r="C395" s="2">
        <f>AVERAGE(Pop1_low_severity!C395,Pop1_high_severity!C395,Pop2_low_severity!C395,Pop2_high_severity!C395)</f>
        <v>1569</v>
      </c>
      <c r="D395" s="2">
        <f>AVERAGE(Pop1_low_severity!D395,Pop1_high_severity!D395,Pop2_low_severity!D395,Pop2_high_severity!D395)</f>
        <v>26190409.316692173</v>
      </c>
      <c r="E395" s="2">
        <f>AVERAGE(Pop1_low_severity!E395,Pop1_high_severity!E395,Pop2_low_severity!E395,Pop2_high_severity!E395)</f>
        <v>2172362981.3611526</v>
      </c>
      <c r="F395" s="2">
        <f>AVERAGE(Pop1_low_severity!F395,Pop1_high_severity!F395,Pop2_low_severity!F395,Pop2_high_severity!F395)</f>
        <v>259472</v>
      </c>
      <c r="G395" s="2">
        <f>AVERAGE(Pop1_low_severity!G395,Pop1_high_severity!G395,Pop2_low_severity!G395,Pop2_high_severity!G395)</f>
        <v>1367</v>
      </c>
      <c r="H395" s="2">
        <f>AVERAGE(Pop1_low_severity!H395,Pop1_high_severity!H395,Pop2_low_severity!H395,Pop2_high_severity!H395)</f>
        <v>113</v>
      </c>
      <c r="I395" s="2">
        <f>AVERAGE(Pop1_low_severity!I395,Pop1_high_severity!I395,Pop2_low_severity!I395,Pop2_high_severity!I395)</f>
        <v>57936155.262880445</v>
      </c>
      <c r="J395" s="2">
        <f>AVERAGE(Pop1_low_severity!J395,Pop1_high_severity!J395,Pop2_low_severity!J395,Pop2_high_severity!J395)</f>
        <v>22640232796.192226</v>
      </c>
      <c r="K395" s="2">
        <f>AVERAGE(Pop1_low_severity!K395,Pop1_high_severity!K395,Pop2_low_severity!K395,Pop2_high_severity!K395)</f>
        <v>405754</v>
      </c>
      <c r="L395" s="2">
        <f>AVERAGE(Pop1_low_severity!L395,Pop1_high_severity!L395,Pop2_low_severity!L395,Pop2_high_severity!L395)</f>
        <v>1</v>
      </c>
      <c r="M395" s="2">
        <f t="shared" si="18"/>
        <v>2021</v>
      </c>
      <c r="N395">
        <f t="shared" si="19"/>
        <v>1</v>
      </c>
      <c r="O395" t="str">
        <f t="shared" si="20"/>
        <v>2021 Q1</v>
      </c>
    </row>
    <row r="396" spans="1:15">
      <c r="A396" s="3">
        <v>44227</v>
      </c>
      <c r="B396" s="2">
        <f>AVERAGE(Pop1_low_severity!B396,Pop1_high_severity!B396,Pop2_low_severity!B396,Pop2_high_severity!B396)</f>
        <v>13658</v>
      </c>
      <c r="C396" s="2">
        <f>AVERAGE(Pop1_low_severity!C396,Pop1_high_severity!C396,Pop2_low_severity!C396,Pop2_high_severity!C396)</f>
        <v>1267</v>
      </c>
      <c r="D396" s="2">
        <f>AVERAGE(Pop1_low_severity!D396,Pop1_high_severity!D396,Pop2_low_severity!D396,Pop2_high_severity!D396)</f>
        <v>26184487.631308973</v>
      </c>
      <c r="E396" s="2">
        <f>AVERAGE(Pop1_low_severity!E396,Pop1_high_severity!E396,Pop2_low_severity!E396,Pop2_high_severity!E396)</f>
        <v>2198547468.9224625</v>
      </c>
      <c r="F396" s="2">
        <f>AVERAGE(Pop1_low_severity!F396,Pop1_high_severity!F396,Pop2_low_severity!F396,Pop2_high_severity!F396)</f>
        <v>259398</v>
      </c>
      <c r="G396" s="2">
        <f>AVERAGE(Pop1_low_severity!G396,Pop1_high_severity!G396,Pop2_low_severity!G396,Pop2_high_severity!G396)</f>
        <v>1341</v>
      </c>
      <c r="H396" s="2">
        <f>AVERAGE(Pop1_low_severity!H396,Pop1_high_severity!H396,Pop2_low_severity!H396,Pop2_high_severity!H396)</f>
        <v>91</v>
      </c>
      <c r="I396" s="2">
        <f>AVERAGE(Pop1_low_severity!I396,Pop1_high_severity!I396,Pop2_low_severity!I396,Pop2_high_severity!I396)</f>
        <v>57942733.449979551</v>
      </c>
      <c r="J396" s="2">
        <f>AVERAGE(Pop1_low_severity!J396,Pop1_high_severity!J396,Pop2_low_severity!J396,Pop2_high_severity!J396)</f>
        <v>22698175529.669701</v>
      </c>
      <c r="K396" s="2">
        <f>AVERAGE(Pop1_low_severity!K396,Pop1_high_severity!K396,Pop2_low_severity!K396,Pop2_high_severity!K396)</f>
        <v>405844</v>
      </c>
      <c r="L396" s="2">
        <f>AVERAGE(Pop1_low_severity!L396,Pop1_high_severity!L396,Pop2_low_severity!L396,Pop2_high_severity!L396)</f>
        <v>1</v>
      </c>
      <c r="M396" s="2">
        <f t="shared" si="18"/>
        <v>2021</v>
      </c>
      <c r="N396">
        <f t="shared" si="19"/>
        <v>1</v>
      </c>
      <c r="O396" t="str">
        <f t="shared" si="20"/>
        <v>2021 Q1</v>
      </c>
    </row>
    <row r="397" spans="1:15">
      <c r="A397" s="3">
        <v>44228</v>
      </c>
      <c r="B397" s="2">
        <f>AVERAGE(Pop1_low_severity!B397,Pop1_high_severity!B397,Pop2_low_severity!B397,Pop2_high_severity!B397)</f>
        <v>6552</v>
      </c>
      <c r="C397" s="2">
        <f>AVERAGE(Pop1_low_severity!C397,Pop1_high_severity!C397,Pop2_low_severity!C397,Pop2_high_severity!C397)</f>
        <v>554</v>
      </c>
      <c r="D397" s="2">
        <f>AVERAGE(Pop1_low_severity!D397,Pop1_high_severity!D397,Pop2_low_severity!D397,Pop2_high_severity!D397)</f>
        <v>26106707.414678074</v>
      </c>
      <c r="E397" s="2">
        <f>AVERAGE(Pop1_low_severity!E397,Pop1_high_severity!E397,Pop2_low_severity!E397,Pop2_high_severity!E397)</f>
        <v>2224654176.5371375</v>
      </c>
      <c r="F397" s="2">
        <f>AVERAGE(Pop1_low_severity!F397,Pop1_high_severity!F397,Pop2_low_severity!F397,Pop2_high_severity!F397)</f>
        <v>258618</v>
      </c>
      <c r="G397" s="2">
        <f>AVERAGE(Pop1_low_severity!G397,Pop1_high_severity!G397,Pop2_low_severity!G397,Pop2_high_severity!G397)</f>
        <v>1334</v>
      </c>
      <c r="H397" s="2">
        <f>AVERAGE(Pop1_low_severity!H397,Pop1_high_severity!H397,Pop2_low_severity!H397,Pop2_high_severity!H397)</f>
        <v>99</v>
      </c>
      <c r="I397" s="2">
        <f>AVERAGE(Pop1_low_severity!I397,Pop1_high_severity!I397,Pop2_low_severity!I397,Pop2_high_severity!I397)</f>
        <v>57953267.474097103</v>
      </c>
      <c r="J397" s="2">
        <f>AVERAGE(Pop1_low_severity!J397,Pop1_high_severity!J397,Pop2_low_severity!J397,Pop2_high_severity!J397)</f>
        <v>22756128797.233799</v>
      </c>
      <c r="K397" s="2">
        <f>AVERAGE(Pop1_low_severity!K397,Pop1_high_severity!K397,Pop2_low_severity!K397,Pop2_high_severity!K397)</f>
        <v>405942</v>
      </c>
      <c r="L397" s="2">
        <f>AVERAGE(Pop1_low_severity!L397,Pop1_high_severity!L397,Pop2_low_severity!L397,Pop2_high_severity!L397)</f>
        <v>1</v>
      </c>
      <c r="M397" s="2">
        <f t="shared" si="18"/>
        <v>2021</v>
      </c>
      <c r="N397">
        <f t="shared" si="19"/>
        <v>1</v>
      </c>
      <c r="O397" t="str">
        <f t="shared" si="20"/>
        <v>2021 Q1</v>
      </c>
    </row>
    <row r="398" spans="1:15">
      <c r="A398" s="3">
        <v>44229</v>
      </c>
      <c r="B398" s="2">
        <f>AVERAGE(Pop1_low_severity!B398,Pop1_high_severity!B398,Pop2_low_severity!B398,Pop2_high_severity!B398)</f>
        <v>9125</v>
      </c>
      <c r="C398" s="2">
        <f>AVERAGE(Pop1_low_severity!C398,Pop1_high_severity!C398,Pop2_low_severity!C398,Pop2_high_severity!C398)</f>
        <v>957</v>
      </c>
      <c r="D398" s="2">
        <f>AVERAGE(Pop1_low_severity!D398,Pop1_high_severity!D398,Pop2_low_severity!D398,Pop2_high_severity!D398)</f>
        <v>26074895.113662973</v>
      </c>
      <c r="E398" s="2">
        <f>AVERAGE(Pop1_low_severity!E398,Pop1_high_severity!E398,Pop2_low_severity!E398,Pop2_high_severity!E398)</f>
        <v>2250729071.6758027</v>
      </c>
      <c r="F398" s="2">
        <f>AVERAGE(Pop1_low_severity!F398,Pop1_high_severity!F398,Pop2_low_severity!F398,Pop2_high_severity!F398)</f>
        <v>258247</v>
      </c>
      <c r="G398" s="2">
        <f>AVERAGE(Pop1_low_severity!G398,Pop1_high_severity!G398,Pop2_low_severity!G398,Pop2_high_severity!G398)</f>
        <v>1328</v>
      </c>
      <c r="H398" s="2">
        <f>AVERAGE(Pop1_low_severity!H398,Pop1_high_severity!H398,Pop2_low_severity!H398,Pop2_high_severity!H398)</f>
        <v>88</v>
      </c>
      <c r="I398" s="2">
        <f>AVERAGE(Pop1_low_severity!I398,Pop1_high_severity!I398,Pop2_low_severity!I398,Pop2_high_severity!I398)</f>
        <v>57960682.230438873</v>
      </c>
      <c r="J398" s="2">
        <f>AVERAGE(Pop1_low_severity!J398,Pop1_high_severity!J398,Pop2_low_severity!J398,Pop2_high_severity!J398)</f>
        <v>22814089479.449249</v>
      </c>
      <c r="K398" s="2">
        <f>AVERAGE(Pop1_low_severity!K398,Pop1_high_severity!K398,Pop2_low_severity!K398,Pop2_high_severity!K398)</f>
        <v>406029</v>
      </c>
      <c r="L398" s="2">
        <f>AVERAGE(Pop1_low_severity!L398,Pop1_high_severity!L398,Pop2_low_severity!L398,Pop2_high_severity!L398)</f>
        <v>1</v>
      </c>
      <c r="M398" s="2">
        <f t="shared" si="18"/>
        <v>2021</v>
      </c>
      <c r="N398">
        <f t="shared" si="19"/>
        <v>1</v>
      </c>
      <c r="O398" t="str">
        <f t="shared" si="20"/>
        <v>2021 Q1</v>
      </c>
    </row>
    <row r="399" spans="1:15">
      <c r="A399" s="3">
        <v>44230</v>
      </c>
      <c r="B399" s="2">
        <f>AVERAGE(Pop1_low_severity!B399,Pop1_high_severity!B399,Pop2_low_severity!B399,Pop2_high_severity!B399)</f>
        <v>19144</v>
      </c>
      <c r="C399" s="2">
        <f>AVERAGE(Pop1_low_severity!C399,Pop1_high_severity!C399,Pop2_low_severity!C399,Pop2_high_severity!C399)</f>
        <v>1861</v>
      </c>
      <c r="D399" s="2">
        <f>AVERAGE(Pop1_low_severity!D399,Pop1_high_severity!D399,Pop2_low_severity!D399,Pop2_high_severity!D399)</f>
        <v>26119533.015976749</v>
      </c>
      <c r="E399" s="2">
        <f>AVERAGE(Pop1_low_severity!E399,Pop1_high_severity!E399,Pop2_low_severity!E399,Pop2_high_severity!E399)</f>
        <v>2276848604.5092797</v>
      </c>
      <c r="F399" s="2">
        <f>AVERAGE(Pop1_low_severity!F399,Pop1_high_severity!F399,Pop2_low_severity!F399,Pop2_high_severity!F399)</f>
        <v>258712</v>
      </c>
      <c r="G399" s="2">
        <f>AVERAGE(Pop1_low_severity!G399,Pop1_high_severity!G399,Pop2_low_severity!G399,Pop2_high_severity!G399)</f>
        <v>1396</v>
      </c>
      <c r="H399" s="2">
        <f>AVERAGE(Pop1_low_severity!H399,Pop1_high_severity!H399,Pop2_low_severity!H399,Pop2_high_severity!H399)</f>
        <v>117</v>
      </c>
      <c r="I399" s="2">
        <f>AVERAGE(Pop1_low_severity!I399,Pop1_high_severity!I399,Pop2_low_severity!I399,Pop2_high_severity!I399)</f>
        <v>57974608.869833946</v>
      </c>
      <c r="J399" s="2">
        <f>AVERAGE(Pop1_low_severity!J399,Pop1_high_severity!J399,Pop2_low_severity!J399,Pop2_high_severity!J399)</f>
        <v>22872064088.291576</v>
      </c>
      <c r="K399" s="2">
        <f>AVERAGE(Pop1_low_severity!K399,Pop1_high_severity!K399,Pop2_low_severity!K399,Pop2_high_severity!K399)</f>
        <v>406145</v>
      </c>
      <c r="L399" s="2">
        <f>AVERAGE(Pop1_low_severity!L399,Pop1_high_severity!L399,Pop2_low_severity!L399,Pop2_high_severity!L399)</f>
        <v>1</v>
      </c>
      <c r="M399" s="2">
        <f t="shared" si="18"/>
        <v>2021</v>
      </c>
      <c r="N399">
        <f t="shared" si="19"/>
        <v>1</v>
      </c>
      <c r="O399" t="str">
        <f t="shared" si="20"/>
        <v>2021 Q1</v>
      </c>
    </row>
    <row r="400" spans="1:15">
      <c r="A400" s="3">
        <v>44231</v>
      </c>
      <c r="B400" s="2">
        <f>AVERAGE(Pop1_low_severity!B400,Pop1_high_severity!B400,Pop2_low_severity!B400,Pop2_high_severity!B400)</f>
        <v>20884</v>
      </c>
      <c r="C400" s="2">
        <f>AVERAGE(Pop1_low_severity!C400,Pop1_high_severity!C400,Pop2_low_severity!C400,Pop2_high_severity!C400)</f>
        <v>2076</v>
      </c>
      <c r="D400" s="2">
        <f>AVERAGE(Pop1_low_severity!D400,Pop1_high_severity!D400,Pop2_low_severity!D400,Pop2_high_severity!D400)</f>
        <v>26186262.149279773</v>
      </c>
      <c r="E400" s="2">
        <f>AVERAGE(Pop1_low_severity!E400,Pop1_high_severity!E400,Pop2_low_severity!E400,Pop2_high_severity!E400)</f>
        <v>2303034866.6135573</v>
      </c>
      <c r="F400" s="2">
        <f>AVERAGE(Pop1_low_severity!F400,Pop1_high_severity!F400,Pop2_low_severity!F400,Pop2_high_severity!F400)</f>
        <v>259353</v>
      </c>
      <c r="G400" s="2">
        <f>AVERAGE(Pop1_low_severity!G400,Pop1_high_severity!G400,Pop2_low_severity!G400,Pop2_high_severity!G400)</f>
        <v>1435</v>
      </c>
      <c r="H400" s="2">
        <f>AVERAGE(Pop1_low_severity!H400,Pop1_high_severity!H400,Pop2_low_severity!H400,Pop2_high_severity!H400)</f>
        <v>108</v>
      </c>
      <c r="I400" s="2">
        <f>AVERAGE(Pop1_low_severity!I400,Pop1_high_severity!I400,Pop2_low_severity!I400,Pop2_high_severity!I400)</f>
        <v>57984956.323557794</v>
      </c>
      <c r="J400" s="2">
        <f>AVERAGE(Pop1_low_severity!J400,Pop1_high_severity!J400,Pop2_low_severity!J400,Pop2_high_severity!J400)</f>
        <v>22930049044.527626</v>
      </c>
      <c r="K400" s="2">
        <f>AVERAGE(Pop1_low_severity!K400,Pop1_high_severity!K400,Pop2_low_severity!K400,Pop2_high_severity!K400)</f>
        <v>406252</v>
      </c>
      <c r="L400" s="2">
        <f>AVERAGE(Pop1_low_severity!L400,Pop1_high_severity!L400,Pop2_low_severity!L400,Pop2_high_severity!L400)</f>
        <v>1</v>
      </c>
      <c r="M400" s="2">
        <f t="shared" si="18"/>
        <v>2021</v>
      </c>
      <c r="N400">
        <f t="shared" si="19"/>
        <v>1</v>
      </c>
      <c r="O400" t="str">
        <f t="shared" si="20"/>
        <v>2021 Q1</v>
      </c>
    </row>
    <row r="401" spans="1:15">
      <c r="A401" s="3">
        <v>44232</v>
      </c>
      <c r="B401" s="2">
        <f>AVERAGE(Pop1_low_severity!B401,Pop1_high_severity!B401,Pop2_low_severity!B401,Pop2_high_severity!B401)</f>
        <v>17934</v>
      </c>
      <c r="C401" s="2">
        <f>AVERAGE(Pop1_low_severity!C401,Pop1_high_severity!C401,Pop2_low_severity!C401,Pop2_high_severity!C401)</f>
        <v>1730</v>
      </c>
      <c r="D401" s="2">
        <f>AVERAGE(Pop1_low_severity!D401,Pop1_high_severity!D401,Pop2_low_severity!D401,Pop2_high_severity!D401)</f>
        <v>26227528.522622645</v>
      </c>
      <c r="E401" s="2">
        <f>AVERAGE(Pop1_low_severity!E401,Pop1_high_severity!E401,Pop2_low_severity!E401,Pop2_high_severity!E401)</f>
        <v>2329262395.34868</v>
      </c>
      <c r="F401" s="2">
        <f>AVERAGE(Pop1_low_severity!F401,Pop1_high_severity!F401,Pop2_low_severity!F401,Pop2_high_severity!F401)</f>
        <v>259725</v>
      </c>
      <c r="G401" s="2">
        <f>AVERAGE(Pop1_low_severity!G401,Pop1_high_severity!G401,Pop2_low_severity!G401,Pop2_high_severity!G401)</f>
        <v>1358</v>
      </c>
      <c r="H401" s="2">
        <f>AVERAGE(Pop1_low_severity!H401,Pop1_high_severity!H401,Pop2_low_severity!H401,Pop2_high_severity!H401)</f>
        <v>100</v>
      </c>
      <c r="I401" s="2">
        <f>AVERAGE(Pop1_low_severity!I401,Pop1_high_severity!I401,Pop2_low_severity!I401,Pop2_high_severity!I401)</f>
        <v>57994300.436634749</v>
      </c>
      <c r="J401" s="2">
        <f>AVERAGE(Pop1_low_severity!J401,Pop1_high_severity!J401,Pop2_low_severity!J401,Pop2_high_severity!J401)</f>
        <v>22988043344.964275</v>
      </c>
      <c r="K401" s="2">
        <f>AVERAGE(Pop1_low_severity!K401,Pop1_high_severity!K401,Pop2_low_severity!K401,Pop2_high_severity!K401)</f>
        <v>406351</v>
      </c>
      <c r="L401" s="2">
        <f>AVERAGE(Pop1_low_severity!L401,Pop1_high_severity!L401,Pop2_low_severity!L401,Pop2_high_severity!L401)</f>
        <v>1</v>
      </c>
      <c r="M401" s="2">
        <f t="shared" si="18"/>
        <v>2021</v>
      </c>
      <c r="N401">
        <f t="shared" si="19"/>
        <v>1</v>
      </c>
      <c r="O401" t="str">
        <f t="shared" si="20"/>
        <v>2021 Q1</v>
      </c>
    </row>
    <row r="402" spans="1:15">
      <c r="A402" s="3">
        <v>44233</v>
      </c>
      <c r="B402" s="2">
        <f>AVERAGE(Pop1_low_severity!B402,Pop1_high_severity!B402,Pop2_low_severity!B402,Pop2_high_severity!B402)</f>
        <v>15597</v>
      </c>
      <c r="C402" s="2">
        <f>AVERAGE(Pop1_low_severity!C402,Pop1_high_severity!C402,Pop2_low_severity!C402,Pop2_high_severity!C402)</f>
        <v>1619</v>
      </c>
      <c r="D402" s="2">
        <f>AVERAGE(Pop1_low_severity!D402,Pop1_high_severity!D402,Pop2_low_severity!D402,Pop2_high_severity!D402)</f>
        <v>26242665.713680822</v>
      </c>
      <c r="E402" s="2">
        <f>AVERAGE(Pop1_low_severity!E402,Pop1_high_severity!E402,Pop2_low_severity!E402,Pop2_high_severity!E402)</f>
        <v>2355505060.94486</v>
      </c>
      <c r="F402" s="2">
        <f>AVERAGE(Pop1_low_severity!F402,Pop1_high_severity!F402,Pop2_low_severity!F402,Pop2_high_severity!F402)</f>
        <v>259903</v>
      </c>
      <c r="G402" s="2">
        <f>AVERAGE(Pop1_low_severity!G402,Pop1_high_severity!G402,Pop2_low_severity!G402,Pop2_high_severity!G402)</f>
        <v>1441</v>
      </c>
      <c r="H402" s="2">
        <f>AVERAGE(Pop1_low_severity!H402,Pop1_high_severity!H402,Pop2_low_severity!H402,Pop2_high_severity!H402)</f>
        <v>100</v>
      </c>
      <c r="I402" s="2">
        <f>AVERAGE(Pop1_low_severity!I402,Pop1_high_severity!I402,Pop2_low_severity!I402,Pop2_high_severity!I402)</f>
        <v>58004170.055958122</v>
      </c>
      <c r="J402" s="2">
        <f>AVERAGE(Pop1_low_severity!J402,Pop1_high_severity!J402,Pop2_low_severity!J402,Pop2_high_severity!J402)</f>
        <v>23046047514.942726</v>
      </c>
      <c r="K402" s="2">
        <f>AVERAGE(Pop1_low_severity!K402,Pop1_high_severity!K402,Pop2_low_severity!K402,Pop2_high_severity!K402)</f>
        <v>406450</v>
      </c>
      <c r="L402" s="2">
        <f>AVERAGE(Pop1_low_severity!L402,Pop1_high_severity!L402,Pop2_low_severity!L402,Pop2_high_severity!L402)</f>
        <v>1</v>
      </c>
      <c r="M402" s="2">
        <f t="shared" si="18"/>
        <v>2021</v>
      </c>
      <c r="N402">
        <f t="shared" si="19"/>
        <v>1</v>
      </c>
      <c r="O402" t="str">
        <f t="shared" si="20"/>
        <v>2021 Q1</v>
      </c>
    </row>
    <row r="403" spans="1:15">
      <c r="A403" s="3">
        <v>44234</v>
      </c>
      <c r="B403" s="2">
        <f>AVERAGE(Pop1_low_severity!B403,Pop1_high_severity!B403,Pop2_low_severity!B403,Pop2_high_severity!B403)</f>
        <v>13044</v>
      </c>
      <c r="C403" s="2">
        <f>AVERAGE(Pop1_low_severity!C403,Pop1_high_severity!C403,Pop2_low_severity!C403,Pop2_high_severity!C403)</f>
        <v>1198</v>
      </c>
      <c r="D403" s="2">
        <f>AVERAGE(Pop1_low_severity!D403,Pop1_high_severity!D403,Pop2_low_severity!D403,Pop2_high_severity!D403)</f>
        <v>26210055.944076497</v>
      </c>
      <c r="E403" s="2">
        <f>AVERAGE(Pop1_low_severity!E403,Pop1_high_severity!E403,Pop2_low_severity!E403,Pop2_high_severity!E403)</f>
        <v>2381715116.7914376</v>
      </c>
      <c r="F403" s="2">
        <f>AVERAGE(Pop1_low_severity!F403,Pop1_high_severity!F403,Pop2_low_severity!F403,Pop2_high_severity!F403)</f>
        <v>259577</v>
      </c>
      <c r="G403" s="2">
        <f>AVERAGE(Pop1_low_severity!G403,Pop1_high_severity!G403,Pop2_low_severity!G403,Pop2_high_severity!G403)</f>
        <v>1524</v>
      </c>
      <c r="H403" s="2">
        <f>AVERAGE(Pop1_low_severity!H403,Pop1_high_severity!H403,Pop2_low_severity!H403,Pop2_high_severity!H403)</f>
        <v>140</v>
      </c>
      <c r="I403" s="2">
        <f>AVERAGE(Pop1_low_severity!I403,Pop1_high_severity!I403,Pop2_low_severity!I403,Pop2_high_severity!I403)</f>
        <v>58021924.499033645</v>
      </c>
      <c r="J403" s="2">
        <f>AVERAGE(Pop1_low_severity!J403,Pop1_high_severity!J403,Pop2_low_severity!J403,Pop2_high_severity!J403)</f>
        <v>23104069439.541748</v>
      </c>
      <c r="K403" s="2">
        <f>AVERAGE(Pop1_low_severity!K403,Pop1_high_severity!K403,Pop2_low_severity!K403,Pop2_high_severity!K403)</f>
        <v>406589</v>
      </c>
      <c r="L403" s="2">
        <f>AVERAGE(Pop1_low_severity!L403,Pop1_high_severity!L403,Pop2_low_severity!L403,Pop2_high_severity!L403)</f>
        <v>1</v>
      </c>
      <c r="M403" s="2">
        <f t="shared" si="18"/>
        <v>2021</v>
      </c>
      <c r="N403">
        <f t="shared" si="19"/>
        <v>1</v>
      </c>
      <c r="O403" t="str">
        <f t="shared" si="20"/>
        <v>2021 Q1</v>
      </c>
    </row>
    <row r="404" spans="1:15">
      <c r="A404" s="3">
        <v>44235</v>
      </c>
      <c r="B404" s="2">
        <f>AVERAGE(Pop1_low_severity!B404,Pop1_high_severity!B404,Pop2_low_severity!B404,Pop2_high_severity!B404)</f>
        <v>4814</v>
      </c>
      <c r="C404" s="2">
        <f>AVERAGE(Pop1_low_severity!C404,Pop1_high_severity!C404,Pop2_low_severity!C404,Pop2_high_severity!C404)</f>
        <v>483</v>
      </c>
      <c r="D404" s="2">
        <f>AVERAGE(Pop1_low_severity!D404,Pop1_high_severity!D404,Pop2_low_severity!D404,Pop2_high_severity!D404)</f>
        <v>26115513.126184575</v>
      </c>
      <c r="E404" s="2">
        <f>AVERAGE(Pop1_low_severity!E404,Pop1_high_severity!E404,Pop2_low_severity!E404,Pop2_high_severity!E404)</f>
        <v>2407830629.9276223</v>
      </c>
      <c r="F404" s="2">
        <f>AVERAGE(Pop1_low_severity!F404,Pop1_high_severity!F404,Pop2_low_severity!F404,Pop2_high_severity!F404)</f>
        <v>258650</v>
      </c>
      <c r="G404" s="2">
        <f>AVERAGE(Pop1_low_severity!G404,Pop1_high_severity!G404,Pop2_low_severity!G404,Pop2_high_severity!G404)</f>
        <v>1410</v>
      </c>
      <c r="H404" s="2">
        <f>AVERAGE(Pop1_low_severity!H404,Pop1_high_severity!H404,Pop2_low_severity!H404,Pop2_high_severity!H404)</f>
        <v>93</v>
      </c>
      <c r="I404" s="2">
        <f>AVERAGE(Pop1_low_severity!I404,Pop1_high_severity!I404,Pop2_low_severity!I404,Pop2_high_severity!I404)</f>
        <v>58026499.339258268</v>
      </c>
      <c r="J404" s="2">
        <f>AVERAGE(Pop1_low_severity!J404,Pop1_high_severity!J404,Pop2_low_severity!J404,Pop2_high_severity!J404)</f>
        <v>23162095938.818501</v>
      </c>
      <c r="K404" s="2">
        <f>AVERAGE(Pop1_low_severity!K404,Pop1_high_severity!K404,Pop2_low_severity!K404,Pop2_high_severity!K404)</f>
        <v>406681</v>
      </c>
      <c r="L404" s="2">
        <f>AVERAGE(Pop1_low_severity!L404,Pop1_high_severity!L404,Pop2_low_severity!L404,Pop2_high_severity!L404)</f>
        <v>1</v>
      </c>
      <c r="M404" s="2">
        <f t="shared" si="18"/>
        <v>2021</v>
      </c>
      <c r="N404">
        <f t="shared" si="19"/>
        <v>1</v>
      </c>
      <c r="O404" t="str">
        <f t="shared" si="20"/>
        <v>2021 Q1</v>
      </c>
    </row>
    <row r="405" spans="1:15">
      <c r="A405" s="3">
        <v>44236</v>
      </c>
      <c r="B405" s="2">
        <f>AVERAGE(Pop1_low_severity!B405,Pop1_high_severity!B405,Pop2_low_severity!B405,Pop2_high_severity!B405)</f>
        <v>6535</v>
      </c>
      <c r="C405" s="2">
        <f>AVERAGE(Pop1_low_severity!C405,Pop1_high_severity!C405,Pop2_low_severity!C405,Pop2_high_severity!C405)</f>
        <v>618</v>
      </c>
      <c r="D405" s="2">
        <f>AVERAGE(Pop1_low_severity!D405,Pop1_high_severity!D405,Pop2_low_severity!D405,Pop2_high_severity!D405)</f>
        <v>26024835.98292575</v>
      </c>
      <c r="E405" s="2">
        <f>AVERAGE(Pop1_low_severity!E405,Pop1_high_severity!E405,Pop2_low_severity!E405,Pop2_high_severity!E405)</f>
        <v>2433855466.0680499</v>
      </c>
      <c r="F405" s="2">
        <f>AVERAGE(Pop1_low_severity!F405,Pop1_high_severity!F405,Pop2_low_severity!F405,Pop2_high_severity!F405)</f>
        <v>257756</v>
      </c>
      <c r="G405" s="2">
        <f>AVERAGE(Pop1_low_severity!G405,Pop1_high_severity!G405,Pop2_low_severity!G405,Pop2_high_severity!G405)</f>
        <v>1512</v>
      </c>
      <c r="H405" s="2">
        <f>AVERAGE(Pop1_low_severity!H405,Pop1_high_severity!H405,Pop2_low_severity!H405,Pop2_high_severity!H405)</f>
        <v>118</v>
      </c>
      <c r="I405" s="2">
        <f>AVERAGE(Pop1_low_severity!I405,Pop1_high_severity!I405,Pop2_low_severity!I405,Pop2_high_severity!I405)</f>
        <v>58041272.147933729</v>
      </c>
      <c r="J405" s="2">
        <f>AVERAGE(Pop1_low_severity!J405,Pop1_high_severity!J405,Pop2_low_severity!J405,Pop2_high_severity!J405)</f>
        <v>23220137210.968975</v>
      </c>
      <c r="K405" s="2">
        <f>AVERAGE(Pop1_low_severity!K405,Pop1_high_severity!K405,Pop2_low_severity!K405,Pop2_high_severity!K405)</f>
        <v>406798</v>
      </c>
      <c r="L405" s="2">
        <f>AVERAGE(Pop1_low_severity!L405,Pop1_high_severity!L405,Pop2_low_severity!L405,Pop2_high_severity!L405)</f>
        <v>1</v>
      </c>
      <c r="M405" s="2">
        <f t="shared" si="18"/>
        <v>2021</v>
      </c>
      <c r="N405">
        <f t="shared" si="19"/>
        <v>1</v>
      </c>
      <c r="O405" t="str">
        <f t="shared" si="20"/>
        <v>2021 Q1</v>
      </c>
    </row>
    <row r="406" spans="1:15">
      <c r="A406" s="3">
        <v>44237</v>
      </c>
      <c r="B406" s="2">
        <f>AVERAGE(Pop1_low_severity!B406,Pop1_high_severity!B406,Pop2_low_severity!B406,Pop2_high_severity!B406)</f>
        <v>14149</v>
      </c>
      <c r="C406" s="2">
        <f>AVERAGE(Pop1_low_severity!C406,Pop1_high_severity!C406,Pop2_low_severity!C406,Pop2_high_severity!C406)</f>
        <v>1298</v>
      </c>
      <c r="D406" s="2">
        <f>AVERAGE(Pop1_low_severity!D406,Pop1_high_severity!D406,Pop2_low_severity!D406,Pop2_high_severity!D406)</f>
        <v>26001826.573497072</v>
      </c>
      <c r="E406" s="2">
        <f>AVERAGE(Pop1_low_severity!E406,Pop1_high_severity!E406,Pop2_low_severity!E406,Pop2_high_severity!E406)</f>
        <v>2459857292.669045</v>
      </c>
      <c r="F406" s="2">
        <f>AVERAGE(Pop1_low_severity!F406,Pop1_high_severity!F406,Pop2_low_severity!F406,Pop2_high_severity!F406)</f>
        <v>257563</v>
      </c>
      <c r="G406" s="2">
        <f>AVERAGE(Pop1_low_severity!G406,Pop1_high_severity!G406,Pop2_low_severity!G406,Pop2_high_severity!G406)</f>
        <v>1491</v>
      </c>
      <c r="H406" s="2">
        <f>AVERAGE(Pop1_low_severity!H406,Pop1_high_severity!H406,Pop2_low_severity!H406,Pop2_high_severity!H406)</f>
        <v>104</v>
      </c>
      <c r="I406" s="2">
        <f>AVERAGE(Pop1_low_severity!I406,Pop1_high_severity!I406,Pop2_low_severity!I406,Pop2_high_severity!I406)</f>
        <v>58051172.464271903</v>
      </c>
      <c r="J406" s="2">
        <f>AVERAGE(Pop1_low_severity!J406,Pop1_high_severity!J406,Pop2_low_severity!J406,Pop2_high_severity!J406)</f>
        <v>23278188383.418201</v>
      </c>
      <c r="K406" s="2">
        <f>AVERAGE(Pop1_low_severity!K406,Pop1_high_severity!K406,Pop2_low_severity!K406,Pop2_high_severity!K406)</f>
        <v>406901</v>
      </c>
      <c r="L406" s="2">
        <f>AVERAGE(Pop1_low_severity!L406,Pop1_high_severity!L406,Pop2_low_severity!L406,Pop2_high_severity!L406)</f>
        <v>1</v>
      </c>
      <c r="M406" s="2">
        <f t="shared" si="18"/>
        <v>2021</v>
      </c>
      <c r="N406">
        <f t="shared" si="19"/>
        <v>1</v>
      </c>
      <c r="O406" t="str">
        <f t="shared" si="20"/>
        <v>2021 Q1</v>
      </c>
    </row>
    <row r="407" spans="1:15">
      <c r="A407" s="3">
        <v>44238</v>
      </c>
      <c r="B407" s="2">
        <f>AVERAGE(Pop1_low_severity!B407,Pop1_high_severity!B407,Pop2_low_severity!B407,Pop2_high_severity!B407)</f>
        <v>16001</v>
      </c>
      <c r="C407" s="2">
        <f>AVERAGE(Pop1_low_severity!C407,Pop1_high_severity!C407,Pop2_low_severity!C407,Pop2_high_severity!C407)</f>
        <v>1522</v>
      </c>
      <c r="D407" s="2">
        <f>AVERAGE(Pop1_low_severity!D407,Pop1_high_severity!D407,Pop2_low_severity!D407,Pop2_high_severity!D407)</f>
        <v>26003029.8001955</v>
      </c>
      <c r="E407" s="2">
        <f>AVERAGE(Pop1_low_severity!E407,Pop1_high_severity!E407,Pop2_low_severity!E407,Pop2_high_severity!E407)</f>
        <v>2485860322.2792425</v>
      </c>
      <c r="F407" s="2">
        <f>AVERAGE(Pop1_low_severity!F407,Pop1_high_severity!F407,Pop2_low_severity!F407,Pop2_high_severity!F407)</f>
        <v>257543</v>
      </c>
      <c r="G407" s="2">
        <f>AVERAGE(Pop1_low_severity!G407,Pop1_high_severity!G407,Pop2_low_severity!G407,Pop2_high_severity!G407)</f>
        <v>1542</v>
      </c>
      <c r="H407" s="2">
        <f>AVERAGE(Pop1_low_severity!H407,Pop1_high_severity!H407,Pop2_low_severity!H407,Pop2_high_severity!H407)</f>
        <v>123</v>
      </c>
      <c r="I407" s="2">
        <f>AVERAGE(Pop1_low_severity!I407,Pop1_high_severity!I407,Pop2_low_severity!I407,Pop2_high_severity!I407)</f>
        <v>58065837.962177292</v>
      </c>
      <c r="J407" s="2">
        <f>AVERAGE(Pop1_low_severity!J407,Pop1_high_severity!J407,Pop2_low_severity!J407,Pop2_high_severity!J407)</f>
        <v>23336254221.380375</v>
      </c>
      <c r="K407" s="2">
        <f>AVERAGE(Pop1_low_severity!K407,Pop1_high_severity!K407,Pop2_low_severity!K407,Pop2_high_severity!K407)</f>
        <v>407023</v>
      </c>
      <c r="L407" s="2">
        <f>AVERAGE(Pop1_low_severity!L407,Pop1_high_severity!L407,Pop2_low_severity!L407,Pop2_high_severity!L407)</f>
        <v>1</v>
      </c>
      <c r="M407" s="2">
        <f t="shared" si="18"/>
        <v>2021</v>
      </c>
      <c r="N407">
        <f t="shared" si="19"/>
        <v>1</v>
      </c>
      <c r="O407" t="str">
        <f t="shared" si="20"/>
        <v>2021 Q1</v>
      </c>
    </row>
    <row r="408" spans="1:15">
      <c r="A408" s="3">
        <v>44239</v>
      </c>
      <c r="B408" s="2">
        <f>AVERAGE(Pop1_low_severity!B408,Pop1_high_severity!B408,Pop2_low_severity!B408,Pop2_high_severity!B408)</f>
        <v>14582</v>
      </c>
      <c r="C408" s="2">
        <f>AVERAGE(Pop1_low_severity!C408,Pop1_high_severity!C408,Pop2_low_severity!C408,Pop2_high_severity!C408)</f>
        <v>1460</v>
      </c>
      <c r="D408" s="2">
        <f>AVERAGE(Pop1_low_severity!D408,Pop1_high_severity!D408,Pop2_low_severity!D408,Pop2_high_severity!D408)</f>
        <v>25992548.061731949</v>
      </c>
      <c r="E408" s="2">
        <f>AVERAGE(Pop1_low_severity!E408,Pop1_high_severity!E408,Pop2_low_severity!E408,Pop2_high_severity!E408)</f>
        <v>2511852870.535975</v>
      </c>
      <c r="F408" s="2">
        <f>AVERAGE(Pop1_low_severity!F408,Pop1_high_severity!F408,Pop2_low_severity!F408,Pop2_high_severity!F408)</f>
        <v>257447</v>
      </c>
      <c r="G408" s="2">
        <f>AVERAGE(Pop1_low_severity!G408,Pop1_high_severity!G408,Pop2_low_severity!G408,Pop2_high_severity!G408)</f>
        <v>1556</v>
      </c>
      <c r="H408" s="2">
        <f>AVERAGE(Pop1_low_severity!H408,Pop1_high_severity!H408,Pop2_low_severity!H408,Pop2_high_severity!H408)</f>
        <v>125</v>
      </c>
      <c r="I408" s="2">
        <f>AVERAGE(Pop1_low_severity!I408,Pop1_high_severity!I408,Pop2_low_severity!I408,Pop2_high_severity!I408)</f>
        <v>58078212.8034807</v>
      </c>
      <c r="J408" s="2">
        <f>AVERAGE(Pop1_low_severity!J408,Pop1_high_severity!J408,Pop2_low_severity!J408,Pop2_high_severity!J408)</f>
        <v>23394332434.246376</v>
      </c>
      <c r="K408" s="2">
        <f>AVERAGE(Pop1_low_severity!K408,Pop1_high_severity!K408,Pop2_low_severity!K408,Pop2_high_severity!K408)</f>
        <v>407147</v>
      </c>
      <c r="L408" s="2">
        <f>AVERAGE(Pop1_low_severity!L408,Pop1_high_severity!L408,Pop2_low_severity!L408,Pop2_high_severity!L408)</f>
        <v>1</v>
      </c>
      <c r="M408" s="2">
        <f t="shared" si="18"/>
        <v>2021</v>
      </c>
      <c r="N408">
        <f t="shared" si="19"/>
        <v>1</v>
      </c>
      <c r="O408" t="str">
        <f t="shared" si="20"/>
        <v>2021 Q1</v>
      </c>
    </row>
    <row r="409" spans="1:15">
      <c r="A409" s="3">
        <v>44240</v>
      </c>
      <c r="B409" s="2">
        <f>AVERAGE(Pop1_low_severity!B409,Pop1_high_severity!B409,Pop2_low_severity!B409,Pop2_high_severity!B409)</f>
        <v>13285</v>
      </c>
      <c r="C409" s="2">
        <f>AVERAGE(Pop1_low_severity!C409,Pop1_high_severity!C409,Pop2_low_severity!C409,Pop2_high_severity!C409)</f>
        <v>1198</v>
      </c>
      <c r="D409" s="2">
        <f>AVERAGE(Pop1_low_severity!D409,Pop1_high_severity!D409,Pop2_low_severity!D409,Pop2_high_severity!D409)</f>
        <v>25959454.240495075</v>
      </c>
      <c r="E409" s="2">
        <f>AVERAGE(Pop1_low_severity!E409,Pop1_high_severity!E409,Pop2_low_severity!E409,Pop2_high_severity!E409)</f>
        <v>2537812324.7814703</v>
      </c>
      <c r="F409" s="2">
        <f>AVERAGE(Pop1_low_severity!F409,Pop1_high_severity!F409,Pop2_low_severity!F409,Pop2_high_severity!F409)</f>
        <v>257142</v>
      </c>
      <c r="G409" s="2">
        <f>AVERAGE(Pop1_low_severity!G409,Pop1_high_severity!G409,Pop2_low_severity!G409,Pop2_high_severity!G409)</f>
        <v>1503</v>
      </c>
      <c r="H409" s="2">
        <f>AVERAGE(Pop1_low_severity!H409,Pop1_high_severity!H409,Pop2_low_severity!H409,Pop2_high_severity!H409)</f>
        <v>112</v>
      </c>
      <c r="I409" s="2">
        <f>AVERAGE(Pop1_low_severity!I409,Pop1_high_severity!I409,Pop2_low_severity!I409,Pop2_high_severity!I409)</f>
        <v>58088083.800636947</v>
      </c>
      <c r="J409" s="2">
        <f>AVERAGE(Pop1_low_severity!J409,Pop1_high_severity!J409,Pop2_low_severity!J409,Pop2_high_severity!J409)</f>
        <v>23452420517.994499</v>
      </c>
      <c r="K409" s="2">
        <f>AVERAGE(Pop1_low_severity!K409,Pop1_high_severity!K409,Pop2_low_severity!K409,Pop2_high_severity!K409)</f>
        <v>407258</v>
      </c>
      <c r="L409" s="2">
        <f>AVERAGE(Pop1_low_severity!L409,Pop1_high_severity!L409,Pop2_low_severity!L409,Pop2_high_severity!L409)</f>
        <v>1</v>
      </c>
      <c r="M409" s="2">
        <f t="shared" si="18"/>
        <v>2021</v>
      </c>
      <c r="N409">
        <f t="shared" si="19"/>
        <v>1</v>
      </c>
      <c r="O409" t="str">
        <f t="shared" si="20"/>
        <v>2021 Q1</v>
      </c>
    </row>
    <row r="410" spans="1:15">
      <c r="A410" s="3">
        <v>44241</v>
      </c>
      <c r="B410" s="2">
        <f>AVERAGE(Pop1_low_severity!B410,Pop1_high_severity!B410,Pop2_low_severity!B410,Pop2_high_severity!B410)</f>
        <v>8694</v>
      </c>
      <c r="C410" s="2">
        <f>AVERAGE(Pop1_low_severity!C410,Pop1_high_severity!C410,Pop2_low_severity!C410,Pop2_high_severity!C410)</f>
        <v>767</v>
      </c>
      <c r="D410" s="2">
        <f>AVERAGE(Pop1_low_severity!D410,Pop1_high_severity!D410,Pop2_low_severity!D410,Pop2_high_severity!D410)</f>
        <v>25881896.36447525</v>
      </c>
      <c r="E410" s="2">
        <f>AVERAGE(Pop1_low_severity!E410,Pop1_high_severity!E410,Pop2_low_severity!E410,Pop2_high_severity!E410)</f>
        <v>2563694221.0809426</v>
      </c>
      <c r="F410" s="2">
        <f>AVERAGE(Pop1_low_severity!F410,Pop1_high_severity!F410,Pop2_low_severity!F410,Pop2_high_severity!F410)</f>
        <v>256366</v>
      </c>
      <c r="G410" s="2">
        <f>AVERAGE(Pop1_low_severity!G410,Pop1_high_severity!G410,Pop2_low_severity!G410,Pop2_high_severity!G410)</f>
        <v>1543</v>
      </c>
      <c r="H410" s="2">
        <f>AVERAGE(Pop1_low_severity!H410,Pop1_high_severity!H410,Pop2_low_severity!H410,Pop2_high_severity!H410)</f>
        <v>100</v>
      </c>
      <c r="I410" s="2">
        <f>AVERAGE(Pop1_low_severity!I410,Pop1_high_severity!I410,Pop2_low_severity!I410,Pop2_high_severity!I410)</f>
        <v>58098429.983580224</v>
      </c>
      <c r="J410" s="2">
        <f>AVERAGE(Pop1_low_severity!J410,Pop1_high_severity!J410,Pop2_low_severity!J410,Pop2_high_severity!J410)</f>
        <v>23510518947.9631</v>
      </c>
      <c r="K410" s="2">
        <f>AVERAGE(Pop1_low_severity!K410,Pop1_high_severity!K410,Pop2_low_severity!K410,Pop2_high_severity!K410)</f>
        <v>407357</v>
      </c>
      <c r="L410" s="2">
        <f>AVERAGE(Pop1_low_severity!L410,Pop1_high_severity!L410,Pop2_low_severity!L410,Pop2_high_severity!L410)</f>
        <v>1</v>
      </c>
      <c r="M410" s="2">
        <f t="shared" si="18"/>
        <v>2021</v>
      </c>
      <c r="N410">
        <f t="shared" si="19"/>
        <v>1</v>
      </c>
      <c r="O410" t="str">
        <f t="shared" si="20"/>
        <v>2021 Q1</v>
      </c>
    </row>
    <row r="411" spans="1:15">
      <c r="A411" s="3">
        <v>44242</v>
      </c>
      <c r="B411" s="2">
        <f>AVERAGE(Pop1_low_severity!B411,Pop1_high_severity!B411,Pop2_low_severity!B411,Pop2_high_severity!B411)</f>
        <v>5854</v>
      </c>
      <c r="C411" s="2">
        <f>AVERAGE(Pop1_low_severity!C411,Pop1_high_severity!C411,Pop2_low_severity!C411,Pop2_high_severity!C411)</f>
        <v>580</v>
      </c>
      <c r="D411" s="2">
        <f>AVERAGE(Pop1_low_severity!D411,Pop1_high_severity!D411,Pop2_low_severity!D411,Pop2_high_severity!D411)</f>
        <v>25779312.437295724</v>
      </c>
      <c r="E411" s="2">
        <f>AVERAGE(Pop1_low_severity!E411,Pop1_high_severity!E411,Pop2_low_severity!E411,Pop2_high_severity!E411)</f>
        <v>2589473533.5557399</v>
      </c>
      <c r="F411" s="2">
        <f>AVERAGE(Pop1_low_severity!F411,Pop1_high_severity!F411,Pop2_low_severity!F411,Pop2_high_severity!F411)</f>
        <v>255363</v>
      </c>
      <c r="G411" s="2">
        <f>AVERAGE(Pop1_low_severity!G411,Pop1_high_severity!G411,Pop2_low_severity!G411,Pop2_high_severity!G411)</f>
        <v>1583</v>
      </c>
      <c r="H411" s="2">
        <f>AVERAGE(Pop1_low_severity!H411,Pop1_high_severity!H411,Pop2_low_severity!H411,Pop2_high_severity!H411)</f>
        <v>99</v>
      </c>
      <c r="I411" s="2">
        <f>AVERAGE(Pop1_low_severity!I411,Pop1_high_severity!I411,Pop2_low_severity!I411,Pop2_high_severity!I411)</f>
        <v>58107622.721579649</v>
      </c>
      <c r="J411" s="2">
        <f>AVERAGE(Pop1_low_severity!J411,Pop1_high_severity!J411,Pop2_low_severity!J411,Pop2_high_severity!J411)</f>
        <v>23568626570.759674</v>
      </c>
      <c r="K411" s="2">
        <f>AVERAGE(Pop1_low_severity!K411,Pop1_high_severity!K411,Pop2_low_severity!K411,Pop2_high_severity!K411)</f>
        <v>407455</v>
      </c>
      <c r="L411" s="2">
        <f>AVERAGE(Pop1_low_severity!L411,Pop1_high_severity!L411,Pop2_low_severity!L411,Pop2_high_severity!L411)</f>
        <v>1</v>
      </c>
      <c r="M411" s="2">
        <f t="shared" si="18"/>
        <v>2021</v>
      </c>
      <c r="N411">
        <f t="shared" si="19"/>
        <v>1</v>
      </c>
      <c r="O411" t="str">
        <f t="shared" si="20"/>
        <v>2021 Q1</v>
      </c>
    </row>
    <row r="412" spans="1:15">
      <c r="A412" s="3">
        <v>44243</v>
      </c>
      <c r="B412" s="2">
        <f>AVERAGE(Pop1_low_severity!B412,Pop1_high_severity!B412,Pop2_low_severity!B412,Pop2_high_severity!B412)</f>
        <v>6831</v>
      </c>
      <c r="C412" s="2">
        <f>AVERAGE(Pop1_low_severity!C412,Pop1_high_severity!C412,Pop2_low_severity!C412,Pop2_high_severity!C412)</f>
        <v>702</v>
      </c>
      <c r="D412" s="2">
        <f>AVERAGE(Pop1_low_severity!D412,Pop1_high_severity!D412,Pop2_low_severity!D412,Pop2_high_severity!D412)</f>
        <v>25688835.015053049</v>
      </c>
      <c r="E412" s="2">
        <f>AVERAGE(Pop1_low_severity!E412,Pop1_high_severity!E412,Pop2_low_severity!E412,Pop2_high_severity!E412)</f>
        <v>2615162368.480792</v>
      </c>
      <c r="F412" s="2">
        <f>AVERAGE(Pop1_low_severity!F412,Pop1_high_severity!F412,Pop2_low_severity!F412,Pop2_high_severity!F412)</f>
        <v>254479</v>
      </c>
      <c r="G412" s="2">
        <f>AVERAGE(Pop1_low_severity!G412,Pop1_high_severity!G412,Pop2_low_severity!G412,Pop2_high_severity!G412)</f>
        <v>1586</v>
      </c>
      <c r="H412" s="2">
        <f>AVERAGE(Pop1_low_severity!H412,Pop1_high_severity!H412,Pop2_low_severity!H412,Pop2_high_severity!H412)</f>
        <v>128</v>
      </c>
      <c r="I412" s="2">
        <f>AVERAGE(Pop1_low_severity!I412,Pop1_high_severity!I412,Pop2_low_severity!I412,Pop2_high_severity!I412)</f>
        <v>58122661.734155819</v>
      </c>
      <c r="J412" s="2">
        <f>AVERAGE(Pop1_low_severity!J412,Pop1_high_severity!J412,Pop2_low_severity!J412,Pop2_high_severity!J412)</f>
        <v>23626749232.553802</v>
      </c>
      <c r="K412" s="2">
        <f>AVERAGE(Pop1_low_severity!K412,Pop1_high_severity!K412,Pop2_low_severity!K412,Pop2_high_severity!K412)</f>
        <v>407582</v>
      </c>
      <c r="L412" s="2">
        <f>AVERAGE(Pop1_low_severity!L412,Pop1_high_severity!L412,Pop2_low_severity!L412,Pop2_high_severity!L412)</f>
        <v>1</v>
      </c>
      <c r="M412" s="2">
        <f t="shared" si="18"/>
        <v>2021</v>
      </c>
      <c r="N412">
        <f t="shared" si="19"/>
        <v>1</v>
      </c>
      <c r="O412" t="str">
        <f t="shared" si="20"/>
        <v>2021 Q1</v>
      </c>
    </row>
    <row r="413" spans="1:15">
      <c r="A413" s="3">
        <v>44244</v>
      </c>
      <c r="B413" s="2">
        <f>AVERAGE(Pop1_low_severity!B413,Pop1_high_severity!B413,Pop2_low_severity!B413,Pop2_high_severity!B413)</f>
        <v>14367</v>
      </c>
      <c r="C413" s="2">
        <f>AVERAGE(Pop1_low_severity!C413,Pop1_high_severity!C413,Pop2_low_severity!C413,Pop2_high_severity!C413)</f>
        <v>1394</v>
      </c>
      <c r="D413" s="2">
        <f>AVERAGE(Pop1_low_severity!D413,Pop1_high_severity!D413,Pop2_low_severity!D413,Pop2_high_severity!D413)</f>
        <v>25675334.632103153</v>
      </c>
      <c r="E413" s="2">
        <f>AVERAGE(Pop1_low_severity!E413,Pop1_high_severity!E413,Pop2_low_severity!E413,Pop2_high_severity!E413)</f>
        <v>2640837703.1128979</v>
      </c>
      <c r="F413" s="2">
        <f>AVERAGE(Pop1_low_severity!F413,Pop1_high_severity!F413,Pop2_low_severity!F413,Pop2_high_severity!F413)</f>
        <v>254367</v>
      </c>
      <c r="G413" s="2">
        <f>AVERAGE(Pop1_low_severity!G413,Pop1_high_severity!G413,Pop2_low_severity!G413,Pop2_high_severity!G413)</f>
        <v>1506</v>
      </c>
      <c r="H413" s="2">
        <f>AVERAGE(Pop1_low_severity!H413,Pop1_high_severity!H413,Pop2_low_severity!H413,Pop2_high_severity!H413)</f>
        <v>123</v>
      </c>
      <c r="I413" s="2">
        <f>AVERAGE(Pop1_low_severity!I413,Pop1_high_severity!I413,Pop2_low_severity!I413,Pop2_high_severity!I413)</f>
        <v>58135322.698466152</v>
      </c>
      <c r="J413" s="2">
        <f>AVERAGE(Pop1_low_severity!J413,Pop1_high_severity!J413,Pop2_low_severity!J413,Pop2_high_severity!J413)</f>
        <v>23684884555.209801</v>
      </c>
      <c r="K413" s="2">
        <f>AVERAGE(Pop1_low_severity!K413,Pop1_high_severity!K413,Pop2_low_severity!K413,Pop2_high_severity!K413)</f>
        <v>407704</v>
      </c>
      <c r="L413" s="2">
        <f>AVERAGE(Pop1_low_severity!L413,Pop1_high_severity!L413,Pop2_low_severity!L413,Pop2_high_severity!L413)</f>
        <v>1</v>
      </c>
      <c r="M413" s="2">
        <f t="shared" si="18"/>
        <v>2021</v>
      </c>
      <c r="N413">
        <f t="shared" si="19"/>
        <v>1</v>
      </c>
      <c r="O413" t="str">
        <f t="shared" si="20"/>
        <v>2021 Q1</v>
      </c>
    </row>
    <row r="414" spans="1:15">
      <c r="A414" s="3">
        <v>44245</v>
      </c>
      <c r="B414" s="2">
        <f>AVERAGE(Pop1_low_severity!B414,Pop1_high_severity!B414,Pop2_low_severity!B414,Pop2_high_severity!B414)</f>
        <v>15553</v>
      </c>
      <c r="C414" s="2">
        <f>AVERAGE(Pop1_low_severity!C414,Pop1_high_severity!C414,Pop2_low_severity!C414,Pop2_high_severity!C414)</f>
        <v>1432</v>
      </c>
      <c r="D414" s="2">
        <f>AVERAGE(Pop1_low_severity!D414,Pop1_high_severity!D414,Pop2_low_severity!D414,Pop2_high_severity!D414)</f>
        <v>25661442.3159604</v>
      </c>
      <c r="E414" s="2">
        <f>AVERAGE(Pop1_low_severity!E414,Pop1_high_severity!E414,Pop2_low_severity!E414,Pop2_high_severity!E414)</f>
        <v>2666499145.4238577</v>
      </c>
      <c r="F414" s="2">
        <f>AVERAGE(Pop1_low_severity!F414,Pop1_high_severity!F414,Pop2_low_severity!F414,Pop2_high_severity!F414)</f>
        <v>254227</v>
      </c>
      <c r="G414" s="2">
        <f>AVERAGE(Pop1_low_severity!G414,Pop1_high_severity!G414,Pop2_low_severity!G414,Pop2_high_severity!G414)</f>
        <v>1572</v>
      </c>
      <c r="H414" s="2">
        <f>AVERAGE(Pop1_low_severity!H414,Pop1_high_severity!H414,Pop2_low_severity!H414,Pop2_high_severity!H414)</f>
        <v>133</v>
      </c>
      <c r="I414" s="2">
        <f>AVERAGE(Pop1_low_severity!I414,Pop1_high_severity!I414,Pop2_low_severity!I414,Pop2_high_severity!I414)</f>
        <v>58149427.690422624</v>
      </c>
      <c r="J414" s="2">
        <f>AVERAGE(Pop1_low_severity!J414,Pop1_high_severity!J414,Pop2_low_severity!J414,Pop2_high_severity!J414)</f>
        <v>23743033982.9552</v>
      </c>
      <c r="K414" s="2">
        <f>AVERAGE(Pop1_low_severity!K414,Pop1_high_severity!K414,Pop2_low_severity!K414,Pop2_high_severity!K414)</f>
        <v>407836</v>
      </c>
      <c r="L414" s="2">
        <f>AVERAGE(Pop1_low_severity!L414,Pop1_high_severity!L414,Pop2_low_severity!L414,Pop2_high_severity!L414)</f>
        <v>1</v>
      </c>
      <c r="M414" s="2">
        <f t="shared" si="18"/>
        <v>2021</v>
      </c>
      <c r="N414">
        <f t="shared" si="19"/>
        <v>1</v>
      </c>
      <c r="O414" t="str">
        <f t="shared" si="20"/>
        <v>2021 Q1</v>
      </c>
    </row>
    <row r="415" spans="1:15">
      <c r="A415" s="3">
        <v>44246</v>
      </c>
      <c r="B415" s="2">
        <f>AVERAGE(Pop1_low_severity!B415,Pop1_high_severity!B415,Pop2_low_severity!B415,Pop2_high_severity!B415)</f>
        <v>14334</v>
      </c>
      <c r="C415" s="2">
        <f>AVERAGE(Pop1_low_severity!C415,Pop1_high_severity!C415,Pop2_low_severity!C415,Pop2_high_severity!C415)</f>
        <v>1458</v>
      </c>
      <c r="D415" s="2">
        <f>AVERAGE(Pop1_low_severity!D415,Pop1_high_severity!D415,Pop2_low_severity!D415,Pop2_high_severity!D415)</f>
        <v>25654233.031123299</v>
      </c>
      <c r="E415" s="2">
        <f>AVERAGE(Pop1_low_severity!E415,Pop1_high_severity!E415,Pop2_low_severity!E415,Pop2_high_severity!E415)</f>
        <v>2692153378.3524799</v>
      </c>
      <c r="F415" s="2">
        <f>AVERAGE(Pop1_low_severity!F415,Pop1_high_severity!F415,Pop2_low_severity!F415,Pop2_high_severity!F415)</f>
        <v>254124</v>
      </c>
      <c r="G415" s="2">
        <f>AVERAGE(Pop1_low_severity!G415,Pop1_high_severity!G415,Pop2_low_severity!G415,Pop2_high_severity!G415)</f>
        <v>1561</v>
      </c>
      <c r="H415" s="2">
        <f>AVERAGE(Pop1_low_severity!H415,Pop1_high_severity!H415,Pop2_low_severity!H415,Pop2_high_severity!H415)</f>
        <v>115</v>
      </c>
      <c r="I415" s="2">
        <f>AVERAGE(Pop1_low_severity!I415,Pop1_high_severity!I415,Pop2_low_severity!I415,Pop2_high_severity!I415)</f>
        <v>58158523.501420423</v>
      </c>
      <c r="J415" s="2">
        <f>AVERAGE(Pop1_low_severity!J415,Pop1_high_severity!J415,Pop2_low_severity!J415,Pop2_high_severity!J415)</f>
        <v>23801192506.466625</v>
      </c>
      <c r="K415" s="2">
        <f>AVERAGE(Pop1_low_severity!K415,Pop1_high_severity!K415,Pop2_low_severity!K415,Pop2_high_severity!K415)</f>
        <v>407950</v>
      </c>
      <c r="L415" s="2">
        <f>AVERAGE(Pop1_low_severity!L415,Pop1_high_severity!L415,Pop2_low_severity!L415,Pop2_high_severity!L415)</f>
        <v>1</v>
      </c>
      <c r="M415" s="2">
        <f t="shared" si="18"/>
        <v>2021</v>
      </c>
      <c r="N415">
        <f t="shared" si="19"/>
        <v>1</v>
      </c>
      <c r="O415" t="str">
        <f t="shared" si="20"/>
        <v>2021 Q1</v>
      </c>
    </row>
    <row r="416" spans="1:15">
      <c r="A416" s="3">
        <v>44247</v>
      </c>
      <c r="B416" s="2">
        <f>AVERAGE(Pop1_low_severity!B416,Pop1_high_severity!B416,Pop2_low_severity!B416,Pop2_high_severity!B416)</f>
        <v>13562</v>
      </c>
      <c r="C416" s="2">
        <f>AVERAGE(Pop1_low_severity!C416,Pop1_high_severity!C416,Pop2_low_severity!C416,Pop2_high_severity!C416)</f>
        <v>1422</v>
      </c>
      <c r="D416" s="2">
        <f>AVERAGE(Pop1_low_severity!D416,Pop1_high_severity!D416,Pop2_low_severity!D416,Pop2_high_severity!D416)</f>
        <v>25636201.180296801</v>
      </c>
      <c r="E416" s="2">
        <f>AVERAGE(Pop1_low_severity!E416,Pop1_high_severity!E416,Pop2_low_severity!E416,Pop2_high_severity!E416)</f>
        <v>2717789579.5652752</v>
      </c>
      <c r="F416" s="2">
        <f>AVERAGE(Pop1_low_severity!F416,Pop1_high_severity!F416,Pop2_low_severity!F416,Pop2_high_severity!F416)</f>
        <v>253920</v>
      </c>
      <c r="G416" s="2">
        <f>AVERAGE(Pop1_low_severity!G416,Pop1_high_severity!G416,Pop2_low_severity!G416,Pop2_high_severity!G416)</f>
        <v>1626</v>
      </c>
      <c r="H416" s="2">
        <f>AVERAGE(Pop1_low_severity!H416,Pop1_high_severity!H416,Pop2_low_severity!H416,Pop2_high_severity!H416)</f>
        <v>122</v>
      </c>
      <c r="I416" s="2">
        <f>AVERAGE(Pop1_low_severity!I416,Pop1_high_severity!I416,Pop2_low_severity!I416,Pop2_high_severity!I416)</f>
        <v>58170796.966861799</v>
      </c>
      <c r="J416" s="2">
        <f>AVERAGE(Pop1_low_severity!J416,Pop1_high_severity!J416,Pop2_low_severity!J416,Pop2_high_severity!J416)</f>
        <v>23859363303.390999</v>
      </c>
      <c r="K416" s="2">
        <f>AVERAGE(Pop1_low_severity!K416,Pop1_high_severity!K416,Pop2_low_severity!K416,Pop2_high_severity!K416)</f>
        <v>408071</v>
      </c>
      <c r="L416" s="2">
        <f>AVERAGE(Pop1_low_severity!L416,Pop1_high_severity!L416,Pop2_low_severity!L416,Pop2_high_severity!L416)</f>
        <v>1</v>
      </c>
      <c r="M416" s="2">
        <f t="shared" si="18"/>
        <v>2021</v>
      </c>
      <c r="N416">
        <f t="shared" si="19"/>
        <v>1</v>
      </c>
      <c r="O416" t="str">
        <f t="shared" si="20"/>
        <v>2021 Q1</v>
      </c>
    </row>
    <row r="417" spans="1:15">
      <c r="A417" s="3">
        <v>44248</v>
      </c>
      <c r="B417" s="2">
        <f>AVERAGE(Pop1_low_severity!B417,Pop1_high_severity!B417,Pop2_low_severity!B417,Pop2_high_severity!B417)</f>
        <v>12093</v>
      </c>
      <c r="C417" s="2">
        <f>AVERAGE(Pop1_low_severity!C417,Pop1_high_severity!C417,Pop2_low_severity!C417,Pop2_high_severity!C417)</f>
        <v>1197</v>
      </c>
      <c r="D417" s="2">
        <f>AVERAGE(Pop1_low_severity!D417,Pop1_high_severity!D417,Pop2_low_severity!D417,Pop2_high_severity!D417)</f>
        <v>25597498.077249024</v>
      </c>
      <c r="E417" s="2">
        <f>AVERAGE(Pop1_low_severity!E417,Pop1_high_severity!E417,Pop2_low_severity!E417,Pop2_high_severity!E417)</f>
        <v>2743387077.6800275</v>
      </c>
      <c r="F417" s="2">
        <f>AVERAGE(Pop1_low_severity!F417,Pop1_high_severity!F417,Pop2_low_severity!F417,Pop2_high_severity!F417)</f>
        <v>253541</v>
      </c>
      <c r="G417" s="2">
        <f>AVERAGE(Pop1_low_severity!G417,Pop1_high_severity!G417,Pop2_low_severity!G417,Pop2_high_severity!G417)</f>
        <v>1576</v>
      </c>
      <c r="H417" s="2">
        <f>AVERAGE(Pop1_low_severity!H417,Pop1_high_severity!H417,Pop2_low_severity!H417,Pop2_high_severity!H417)</f>
        <v>132</v>
      </c>
      <c r="I417" s="2">
        <f>AVERAGE(Pop1_low_severity!I417,Pop1_high_severity!I417,Pop2_low_severity!I417,Pop2_high_severity!I417)</f>
        <v>58185455.027244076</v>
      </c>
      <c r="J417" s="2">
        <f>AVERAGE(Pop1_low_severity!J417,Pop1_high_severity!J417,Pop2_low_severity!J417,Pop2_high_severity!J417)</f>
        <v>23917548758.250751</v>
      </c>
      <c r="K417" s="2">
        <f>AVERAGE(Pop1_low_severity!K417,Pop1_high_severity!K417,Pop2_low_severity!K417,Pop2_high_severity!K417)</f>
        <v>408202</v>
      </c>
      <c r="L417" s="2">
        <f>AVERAGE(Pop1_low_severity!L417,Pop1_high_severity!L417,Pop2_low_severity!L417,Pop2_high_severity!L417)</f>
        <v>1</v>
      </c>
      <c r="M417" s="2">
        <f t="shared" si="18"/>
        <v>2021</v>
      </c>
      <c r="N417">
        <f t="shared" si="19"/>
        <v>1</v>
      </c>
      <c r="O417" t="str">
        <f t="shared" si="20"/>
        <v>2021 Q1</v>
      </c>
    </row>
    <row r="418" spans="1:15">
      <c r="A418" s="3">
        <v>44249</v>
      </c>
      <c r="B418" s="2">
        <f>AVERAGE(Pop1_low_severity!B418,Pop1_high_severity!B418,Pop2_low_severity!B418,Pop2_high_severity!B418)</f>
        <v>4703</v>
      </c>
      <c r="C418" s="2">
        <f>AVERAGE(Pop1_low_severity!C418,Pop1_high_severity!C418,Pop2_low_severity!C418,Pop2_high_severity!C418)</f>
        <v>464</v>
      </c>
      <c r="D418" s="2">
        <f>AVERAGE(Pop1_low_severity!D418,Pop1_high_severity!D418,Pop2_low_severity!D418,Pop2_high_severity!D418)</f>
        <v>25484804.337415826</v>
      </c>
      <c r="E418" s="2">
        <f>AVERAGE(Pop1_low_severity!E418,Pop1_high_severity!E418,Pop2_low_severity!E418,Pop2_high_severity!E418)</f>
        <v>2768871882.1924448</v>
      </c>
      <c r="F418" s="2">
        <f>AVERAGE(Pop1_low_severity!F418,Pop1_high_severity!F418,Pop2_low_severity!F418,Pop2_high_severity!F418)</f>
        <v>252413</v>
      </c>
      <c r="G418" s="2">
        <f>AVERAGE(Pop1_low_severity!G418,Pop1_high_severity!G418,Pop2_low_severity!G418,Pop2_high_severity!G418)</f>
        <v>1592</v>
      </c>
      <c r="H418" s="2">
        <f>AVERAGE(Pop1_low_severity!H418,Pop1_high_severity!H418,Pop2_low_severity!H418,Pop2_high_severity!H418)</f>
        <v>125</v>
      </c>
      <c r="I418" s="2">
        <f>AVERAGE(Pop1_low_severity!I418,Pop1_high_severity!I418,Pop2_low_severity!I418,Pop2_high_severity!I418)</f>
        <v>58198684.97937113</v>
      </c>
      <c r="J418" s="2">
        <f>AVERAGE(Pop1_low_severity!J418,Pop1_high_severity!J418,Pop2_low_severity!J418,Pop2_high_severity!J418)</f>
        <v>23975747443.310101</v>
      </c>
      <c r="K418" s="2">
        <f>AVERAGE(Pop1_low_severity!K418,Pop1_high_severity!K418,Pop2_low_severity!K418,Pop2_high_severity!K418)</f>
        <v>408326</v>
      </c>
      <c r="L418" s="2">
        <f>AVERAGE(Pop1_low_severity!L418,Pop1_high_severity!L418,Pop2_low_severity!L418,Pop2_high_severity!L418)</f>
        <v>1</v>
      </c>
      <c r="M418" s="2">
        <f t="shared" si="18"/>
        <v>2021</v>
      </c>
      <c r="N418">
        <f t="shared" si="19"/>
        <v>1</v>
      </c>
      <c r="O418" t="str">
        <f t="shared" si="20"/>
        <v>2021 Q1</v>
      </c>
    </row>
    <row r="419" spans="1:15">
      <c r="A419" s="3">
        <v>44250</v>
      </c>
      <c r="B419" s="2">
        <f>AVERAGE(Pop1_low_severity!B419,Pop1_high_severity!B419,Pop2_low_severity!B419,Pop2_high_severity!B419)</f>
        <v>6857</v>
      </c>
      <c r="C419" s="2">
        <f>AVERAGE(Pop1_low_severity!C419,Pop1_high_severity!C419,Pop2_low_severity!C419,Pop2_high_severity!C419)</f>
        <v>634</v>
      </c>
      <c r="D419" s="2">
        <f>AVERAGE(Pop1_low_severity!D419,Pop1_high_severity!D419,Pop2_low_severity!D419,Pop2_high_severity!D419)</f>
        <v>25382176.499943625</v>
      </c>
      <c r="E419" s="2">
        <f>AVERAGE(Pop1_low_severity!E419,Pop1_high_severity!E419,Pop2_low_severity!E419,Pop2_high_severity!E419)</f>
        <v>2794254058.6723847</v>
      </c>
      <c r="F419" s="2">
        <f>AVERAGE(Pop1_low_severity!F419,Pop1_high_severity!F419,Pop2_low_severity!F419,Pop2_high_severity!F419)</f>
        <v>251381</v>
      </c>
      <c r="G419" s="2">
        <f>AVERAGE(Pop1_low_severity!G419,Pop1_high_severity!G419,Pop2_low_severity!G419,Pop2_high_severity!G419)</f>
        <v>1666</v>
      </c>
      <c r="H419" s="2">
        <f>AVERAGE(Pop1_low_severity!H419,Pop1_high_severity!H419,Pop2_low_severity!H419,Pop2_high_severity!H419)</f>
        <v>124</v>
      </c>
      <c r="I419" s="2">
        <f>AVERAGE(Pop1_low_severity!I419,Pop1_high_severity!I419,Pop2_low_severity!I419,Pop2_high_severity!I419)</f>
        <v>58210095.609389365</v>
      </c>
      <c r="J419" s="2">
        <f>AVERAGE(Pop1_low_severity!J419,Pop1_high_severity!J419,Pop2_low_severity!J419,Pop2_high_severity!J419)</f>
        <v>24033957539.067024</v>
      </c>
      <c r="K419" s="2">
        <f>AVERAGE(Pop1_low_severity!K419,Pop1_high_severity!K419,Pop2_low_severity!K419,Pop2_high_severity!K419)</f>
        <v>408449</v>
      </c>
      <c r="L419" s="2">
        <f>AVERAGE(Pop1_low_severity!L419,Pop1_high_severity!L419,Pop2_low_severity!L419,Pop2_high_severity!L419)</f>
        <v>1</v>
      </c>
      <c r="M419" s="2">
        <f t="shared" si="18"/>
        <v>2021</v>
      </c>
      <c r="N419">
        <f t="shared" si="19"/>
        <v>1</v>
      </c>
      <c r="O419" t="str">
        <f t="shared" si="20"/>
        <v>2021 Q1</v>
      </c>
    </row>
    <row r="420" spans="1:15">
      <c r="A420" s="3">
        <v>44251</v>
      </c>
      <c r="B420" s="2">
        <f>AVERAGE(Pop1_low_severity!B420,Pop1_high_severity!B420,Pop2_low_severity!B420,Pop2_high_severity!B420)</f>
        <v>15822</v>
      </c>
      <c r="C420" s="2">
        <f>AVERAGE(Pop1_low_severity!C420,Pop1_high_severity!C420,Pop2_low_severity!C420,Pop2_high_severity!C420)</f>
        <v>1398</v>
      </c>
      <c r="D420" s="2">
        <f>AVERAGE(Pop1_low_severity!D420,Pop1_high_severity!D420,Pop2_low_severity!D420,Pop2_high_severity!D420)</f>
        <v>25356706.018663298</v>
      </c>
      <c r="E420" s="2">
        <f>AVERAGE(Pop1_low_severity!E420,Pop1_high_severity!E420,Pop2_low_severity!E420,Pop2_high_severity!E420)</f>
        <v>2819610764.5885501</v>
      </c>
      <c r="F420" s="2">
        <f>AVERAGE(Pop1_low_severity!F420,Pop1_high_severity!F420,Pop2_low_severity!F420,Pop2_high_severity!F420)</f>
        <v>251127</v>
      </c>
      <c r="G420" s="2">
        <f>AVERAGE(Pop1_low_severity!G420,Pop1_high_severity!G420,Pop2_low_severity!G420,Pop2_high_severity!G420)</f>
        <v>1652</v>
      </c>
      <c r="H420" s="2">
        <f>AVERAGE(Pop1_low_severity!H420,Pop1_high_severity!H420,Pop2_low_severity!H420,Pop2_high_severity!H420)</f>
        <v>136</v>
      </c>
      <c r="I420" s="2">
        <f>AVERAGE(Pop1_low_severity!I420,Pop1_high_severity!I420,Pop2_low_severity!I420,Pop2_high_severity!I420)</f>
        <v>58224608.843678549</v>
      </c>
      <c r="J420" s="2">
        <f>AVERAGE(Pop1_low_severity!J420,Pop1_high_severity!J420,Pop2_low_severity!J420,Pop2_high_severity!J420)</f>
        <v>24092182147.800674</v>
      </c>
      <c r="K420" s="2">
        <f>AVERAGE(Pop1_low_severity!K420,Pop1_high_severity!K420,Pop2_low_severity!K420,Pop2_high_severity!K420)</f>
        <v>408584</v>
      </c>
      <c r="L420" s="2">
        <f>AVERAGE(Pop1_low_severity!L420,Pop1_high_severity!L420,Pop2_low_severity!L420,Pop2_high_severity!L420)</f>
        <v>1</v>
      </c>
      <c r="M420" s="2">
        <f t="shared" si="18"/>
        <v>2021</v>
      </c>
      <c r="N420">
        <f t="shared" si="19"/>
        <v>1</v>
      </c>
      <c r="O420" t="str">
        <f t="shared" si="20"/>
        <v>2021 Q1</v>
      </c>
    </row>
    <row r="421" spans="1:15">
      <c r="A421" s="3">
        <v>44252</v>
      </c>
      <c r="B421" s="2">
        <f>AVERAGE(Pop1_low_severity!B421,Pop1_high_severity!B421,Pop2_low_severity!B421,Pop2_high_severity!B421)</f>
        <v>17598</v>
      </c>
      <c r="C421" s="2">
        <f>AVERAGE(Pop1_low_severity!C421,Pop1_high_severity!C421,Pop2_low_severity!C421,Pop2_high_severity!C421)</f>
        <v>1635</v>
      </c>
      <c r="D421" s="2">
        <f>AVERAGE(Pop1_low_severity!D421,Pop1_high_severity!D421,Pop2_low_severity!D421,Pop2_high_severity!D421)</f>
        <v>25351438.124434501</v>
      </c>
      <c r="E421" s="2">
        <f>AVERAGE(Pop1_low_severity!E421,Pop1_high_severity!E421,Pop2_low_severity!E421,Pop2_high_severity!E421)</f>
        <v>2844962202.7029824</v>
      </c>
      <c r="F421" s="2">
        <f>AVERAGE(Pop1_low_severity!F421,Pop1_high_severity!F421,Pop2_low_severity!F421,Pop2_high_severity!F421)</f>
        <v>251081</v>
      </c>
      <c r="G421" s="2">
        <f>AVERAGE(Pop1_low_severity!G421,Pop1_high_severity!G421,Pop2_low_severity!G421,Pop2_high_severity!G421)</f>
        <v>1681</v>
      </c>
      <c r="H421" s="2">
        <f>AVERAGE(Pop1_low_severity!H421,Pop1_high_severity!H421,Pop2_low_severity!H421,Pop2_high_severity!H421)</f>
        <v>145</v>
      </c>
      <c r="I421" s="2">
        <f>AVERAGE(Pop1_low_severity!I421,Pop1_high_severity!I421,Pop2_low_severity!I421,Pop2_high_severity!I421)</f>
        <v>58238972.389374599</v>
      </c>
      <c r="J421" s="2">
        <f>AVERAGE(Pop1_low_severity!J421,Pop1_high_severity!J421,Pop2_low_severity!J421,Pop2_high_severity!J421)</f>
        <v>24150421120.21505</v>
      </c>
      <c r="K421" s="2">
        <f>AVERAGE(Pop1_low_severity!K421,Pop1_high_severity!K421,Pop2_low_severity!K421,Pop2_high_severity!K421)</f>
        <v>408728</v>
      </c>
      <c r="L421" s="2">
        <f>AVERAGE(Pop1_low_severity!L421,Pop1_high_severity!L421,Pop2_low_severity!L421,Pop2_high_severity!L421)</f>
        <v>1</v>
      </c>
      <c r="M421" s="2">
        <f t="shared" si="18"/>
        <v>2021</v>
      </c>
      <c r="N421">
        <f t="shared" si="19"/>
        <v>1</v>
      </c>
      <c r="O421" t="str">
        <f t="shared" si="20"/>
        <v>2021 Q1</v>
      </c>
    </row>
    <row r="422" spans="1:15">
      <c r="A422" s="3">
        <v>44253</v>
      </c>
      <c r="B422" s="2">
        <f>AVERAGE(Pop1_low_severity!B422,Pop1_high_severity!B422,Pop2_low_severity!B422,Pop2_high_severity!B422)</f>
        <v>15407</v>
      </c>
      <c r="C422" s="2">
        <f>AVERAGE(Pop1_low_severity!C422,Pop1_high_severity!C422,Pop2_low_severity!C422,Pop2_high_severity!C422)</f>
        <v>1582</v>
      </c>
      <c r="D422" s="2">
        <f>AVERAGE(Pop1_low_severity!D422,Pop1_high_severity!D422,Pop2_low_severity!D422,Pop2_high_severity!D422)</f>
        <v>25338198.301430777</v>
      </c>
      <c r="E422" s="2">
        <f>AVERAGE(Pop1_low_severity!E422,Pop1_high_severity!E422,Pop2_low_severity!E422,Pop2_high_severity!E422)</f>
        <v>2870300401.0119147</v>
      </c>
      <c r="F422" s="2">
        <f>AVERAGE(Pop1_low_severity!F422,Pop1_high_severity!F422,Pop2_low_severity!F422,Pop2_high_severity!F422)</f>
        <v>250941</v>
      </c>
      <c r="G422" s="2">
        <f>AVERAGE(Pop1_low_severity!G422,Pop1_high_severity!G422,Pop2_low_severity!G422,Pop2_high_severity!G422)</f>
        <v>1722</v>
      </c>
      <c r="H422" s="2">
        <f>AVERAGE(Pop1_low_severity!H422,Pop1_high_severity!H422,Pop2_low_severity!H422,Pop2_high_severity!H422)</f>
        <v>124</v>
      </c>
      <c r="I422" s="2">
        <f>AVERAGE(Pop1_low_severity!I422,Pop1_high_severity!I422,Pop2_low_severity!I422,Pop2_high_severity!I422)</f>
        <v>58249386.729348272</v>
      </c>
      <c r="J422" s="2">
        <f>AVERAGE(Pop1_low_severity!J422,Pop1_high_severity!J422,Pop2_low_severity!J422,Pop2_high_severity!J422)</f>
        <v>24208670506.791901</v>
      </c>
      <c r="K422" s="2">
        <f>AVERAGE(Pop1_low_severity!K422,Pop1_high_severity!K422,Pop2_low_severity!K422,Pop2_high_severity!K422)</f>
        <v>408851</v>
      </c>
      <c r="L422" s="2">
        <f>AVERAGE(Pop1_low_severity!L422,Pop1_high_severity!L422,Pop2_low_severity!L422,Pop2_high_severity!L422)</f>
        <v>1</v>
      </c>
      <c r="M422" s="2">
        <f t="shared" si="18"/>
        <v>2021</v>
      </c>
      <c r="N422">
        <f t="shared" si="19"/>
        <v>1</v>
      </c>
      <c r="O422" t="str">
        <f t="shared" si="20"/>
        <v>2021 Q1</v>
      </c>
    </row>
    <row r="423" spans="1:15">
      <c r="A423" s="3">
        <v>44254</v>
      </c>
      <c r="B423" s="2">
        <f>AVERAGE(Pop1_low_severity!B423,Pop1_high_severity!B423,Pop2_low_severity!B423,Pop2_high_severity!B423)</f>
        <v>14736</v>
      </c>
      <c r="C423" s="2">
        <f>AVERAGE(Pop1_low_severity!C423,Pop1_high_severity!C423,Pop2_low_severity!C423,Pop2_high_severity!C423)</f>
        <v>1381</v>
      </c>
      <c r="D423" s="2">
        <f>AVERAGE(Pop1_low_severity!D423,Pop1_high_severity!D423,Pop2_low_severity!D423,Pop2_high_severity!D423)</f>
        <v>25297080.449712999</v>
      </c>
      <c r="E423" s="2">
        <f>AVERAGE(Pop1_low_severity!E423,Pop1_high_severity!E423,Pop2_low_severity!E423,Pop2_high_severity!E423)</f>
        <v>2895597481.3916249</v>
      </c>
      <c r="F423" s="2">
        <f>AVERAGE(Pop1_low_severity!F423,Pop1_high_severity!F423,Pop2_low_severity!F423,Pop2_high_severity!F423)</f>
        <v>250560</v>
      </c>
      <c r="G423" s="2">
        <f>AVERAGE(Pop1_low_severity!G423,Pop1_high_severity!G423,Pop2_low_severity!G423,Pop2_high_severity!G423)</f>
        <v>1762</v>
      </c>
      <c r="H423" s="2">
        <f>AVERAGE(Pop1_low_severity!H423,Pop1_high_severity!H423,Pop2_low_severity!H423,Pop2_high_severity!H423)</f>
        <v>162</v>
      </c>
      <c r="I423" s="2">
        <f>AVERAGE(Pop1_low_severity!I423,Pop1_high_severity!I423,Pop2_low_severity!I423,Pop2_high_severity!I423)</f>
        <v>58269804.381402805</v>
      </c>
      <c r="J423" s="2">
        <f>AVERAGE(Pop1_low_severity!J423,Pop1_high_severity!J423,Pop2_low_severity!J423,Pop2_high_severity!J423)</f>
        <v>24266940311.218327</v>
      </c>
      <c r="K423" s="2">
        <f>AVERAGE(Pop1_low_severity!K423,Pop1_high_severity!K423,Pop2_low_severity!K423,Pop2_high_severity!K423)</f>
        <v>409012</v>
      </c>
      <c r="L423" s="2">
        <f>AVERAGE(Pop1_low_severity!L423,Pop1_high_severity!L423,Pop2_low_severity!L423,Pop2_high_severity!L423)</f>
        <v>1</v>
      </c>
      <c r="M423" s="2">
        <f t="shared" si="18"/>
        <v>2021</v>
      </c>
      <c r="N423">
        <f t="shared" si="19"/>
        <v>1</v>
      </c>
      <c r="O423" t="str">
        <f t="shared" si="20"/>
        <v>2021 Q1</v>
      </c>
    </row>
    <row r="424" spans="1:15">
      <c r="A424" s="3">
        <v>44255</v>
      </c>
      <c r="B424" s="2">
        <f>AVERAGE(Pop1_low_severity!B424,Pop1_high_severity!B424,Pop2_low_severity!B424,Pop2_high_severity!B424)</f>
        <v>11922</v>
      </c>
      <c r="C424" s="2">
        <f>AVERAGE(Pop1_low_severity!C424,Pop1_high_severity!C424,Pop2_low_severity!C424,Pop2_high_severity!C424)</f>
        <v>1084</v>
      </c>
      <c r="D424" s="2">
        <f>AVERAGE(Pop1_low_severity!D424,Pop1_high_severity!D424,Pop2_low_severity!D424,Pop2_high_severity!D424)</f>
        <v>25234082.087164924</v>
      </c>
      <c r="E424" s="2">
        <f>AVERAGE(Pop1_low_severity!E424,Pop1_high_severity!E424,Pop2_low_severity!E424,Pop2_high_severity!E424)</f>
        <v>2920831563.4837947</v>
      </c>
      <c r="F424" s="2">
        <f>AVERAGE(Pop1_low_severity!F424,Pop1_high_severity!F424,Pop2_low_severity!F424,Pop2_high_severity!F424)</f>
        <v>249924</v>
      </c>
      <c r="G424" s="2">
        <f>AVERAGE(Pop1_low_severity!G424,Pop1_high_severity!G424,Pop2_low_severity!G424,Pop2_high_severity!G424)</f>
        <v>1720</v>
      </c>
      <c r="H424" s="2">
        <f>AVERAGE(Pop1_low_severity!H424,Pop1_high_severity!H424,Pop2_low_severity!H424,Pop2_high_severity!H424)</f>
        <v>134</v>
      </c>
      <c r="I424" s="2">
        <f>AVERAGE(Pop1_low_severity!I424,Pop1_high_severity!I424,Pop2_low_severity!I424,Pop2_high_severity!I424)</f>
        <v>58279779.057757154</v>
      </c>
      <c r="J424" s="2">
        <f>AVERAGE(Pop1_low_severity!J424,Pop1_high_severity!J424,Pop2_low_severity!J424,Pop2_high_severity!J424)</f>
        <v>24325220090.326073</v>
      </c>
      <c r="K424" s="2">
        <f>AVERAGE(Pop1_low_severity!K424,Pop1_high_severity!K424,Pop2_low_severity!K424,Pop2_high_severity!K424)</f>
        <v>409144</v>
      </c>
      <c r="L424" s="2">
        <f>AVERAGE(Pop1_low_severity!L424,Pop1_high_severity!L424,Pop2_low_severity!L424,Pop2_high_severity!L424)</f>
        <v>2</v>
      </c>
      <c r="M424" s="2">
        <f t="shared" si="18"/>
        <v>2021</v>
      </c>
      <c r="N424">
        <f t="shared" si="19"/>
        <v>1</v>
      </c>
      <c r="O424" t="str">
        <f t="shared" si="20"/>
        <v>2021 Q1</v>
      </c>
    </row>
    <row r="425" spans="1:15">
      <c r="A425" s="3">
        <v>44256</v>
      </c>
      <c r="B425" s="2">
        <f>AVERAGE(Pop1_low_severity!B425,Pop1_high_severity!B425,Pop2_low_severity!B425,Pop2_high_severity!B425)</f>
        <v>6190</v>
      </c>
      <c r="C425" s="2">
        <f>AVERAGE(Pop1_low_severity!C425,Pop1_high_severity!C425,Pop2_low_severity!C425,Pop2_high_severity!C425)</f>
        <v>567</v>
      </c>
      <c r="D425" s="2">
        <f>AVERAGE(Pop1_low_severity!D425,Pop1_high_severity!D425,Pop2_low_severity!D425,Pop2_high_severity!D425)</f>
        <v>25125511.945937373</v>
      </c>
      <c r="E425" s="2">
        <f>AVERAGE(Pop1_low_severity!E425,Pop1_high_severity!E425,Pop2_low_severity!E425,Pop2_high_severity!E425)</f>
        <v>2945957075.5597301</v>
      </c>
      <c r="F425" s="2">
        <f>AVERAGE(Pop1_low_severity!F425,Pop1_high_severity!F425,Pop2_low_severity!F425,Pop2_high_severity!F425)</f>
        <v>248858</v>
      </c>
      <c r="G425" s="2">
        <f>AVERAGE(Pop1_low_severity!G425,Pop1_high_severity!G425,Pop2_low_severity!G425,Pop2_high_severity!G425)</f>
        <v>1633</v>
      </c>
      <c r="H425" s="2">
        <f>AVERAGE(Pop1_low_severity!H425,Pop1_high_severity!H425,Pop2_low_severity!H425,Pop2_high_severity!H425)</f>
        <v>122</v>
      </c>
      <c r="I425" s="2">
        <f>AVERAGE(Pop1_low_severity!I425,Pop1_high_severity!I425,Pop2_low_severity!I425,Pop2_high_severity!I425)</f>
        <v>58290706.236023799</v>
      </c>
      <c r="J425" s="2">
        <f>AVERAGE(Pop1_low_severity!J425,Pop1_high_severity!J425,Pop2_low_severity!J425,Pop2_high_severity!J425)</f>
        <v>24383510796.652077</v>
      </c>
      <c r="K425" s="2">
        <f>AVERAGE(Pop1_low_severity!K425,Pop1_high_severity!K425,Pop2_low_severity!K425,Pop2_high_severity!K425)</f>
        <v>409264</v>
      </c>
      <c r="L425" s="2">
        <f>AVERAGE(Pop1_low_severity!L425,Pop1_high_severity!L425,Pop2_low_severity!L425,Pop2_high_severity!L425)</f>
        <v>2</v>
      </c>
      <c r="M425" s="2">
        <f t="shared" si="18"/>
        <v>2021</v>
      </c>
      <c r="N425">
        <f t="shared" si="19"/>
        <v>1</v>
      </c>
      <c r="O425" t="str">
        <f t="shared" si="20"/>
        <v>2021 Q1</v>
      </c>
    </row>
    <row r="426" spans="1:15">
      <c r="A426" s="3">
        <v>44257</v>
      </c>
      <c r="B426" s="2">
        <f>AVERAGE(Pop1_low_severity!B426,Pop1_high_severity!B426,Pop2_low_severity!B426,Pop2_high_severity!B426)</f>
        <v>8409</v>
      </c>
      <c r="C426" s="2">
        <f>AVERAGE(Pop1_low_severity!C426,Pop1_high_severity!C426,Pop2_low_severity!C426,Pop2_high_severity!C426)</f>
        <v>895</v>
      </c>
      <c r="D426" s="2">
        <f>AVERAGE(Pop1_low_severity!D426,Pop1_high_severity!D426,Pop2_low_severity!D426,Pop2_high_severity!D426)</f>
        <v>25053352.349902101</v>
      </c>
      <c r="E426" s="2">
        <f>AVERAGE(Pop1_low_severity!E426,Pop1_high_severity!E426,Pop2_low_severity!E426,Pop2_high_severity!E426)</f>
        <v>2971010427.9771299</v>
      </c>
      <c r="F426" s="2">
        <f>AVERAGE(Pop1_low_severity!F426,Pop1_high_severity!F426,Pop2_low_severity!F426,Pop2_high_severity!F426)</f>
        <v>248141</v>
      </c>
      <c r="G426" s="2">
        <f>AVERAGE(Pop1_low_severity!G426,Pop1_high_severity!G426,Pop2_low_severity!G426,Pop2_high_severity!G426)</f>
        <v>1612</v>
      </c>
      <c r="H426" s="2">
        <f>AVERAGE(Pop1_low_severity!H426,Pop1_high_severity!H426,Pop2_low_severity!H426,Pop2_high_severity!H426)</f>
        <v>114</v>
      </c>
      <c r="I426" s="2">
        <f>AVERAGE(Pop1_low_severity!I426,Pop1_high_severity!I426,Pop2_low_severity!I426,Pop2_high_severity!I426)</f>
        <v>58300731.481820747</v>
      </c>
      <c r="J426" s="2">
        <f>AVERAGE(Pop1_low_severity!J426,Pop1_high_severity!J426,Pop2_low_severity!J426,Pop2_high_severity!J426)</f>
        <v>24441811528.103924</v>
      </c>
      <c r="K426" s="2">
        <f>AVERAGE(Pop1_low_severity!K426,Pop1_high_severity!K426,Pop2_low_severity!K426,Pop2_high_severity!K426)</f>
        <v>409376</v>
      </c>
      <c r="L426" s="2">
        <f>AVERAGE(Pop1_low_severity!L426,Pop1_high_severity!L426,Pop2_low_severity!L426,Pop2_high_severity!L426)</f>
        <v>2</v>
      </c>
      <c r="M426" s="2">
        <f t="shared" si="18"/>
        <v>2021</v>
      </c>
      <c r="N426">
        <f t="shared" si="19"/>
        <v>1</v>
      </c>
      <c r="O426" t="str">
        <f t="shared" si="20"/>
        <v>2021 Q1</v>
      </c>
    </row>
    <row r="427" spans="1:15">
      <c r="A427" s="3">
        <v>44258</v>
      </c>
      <c r="B427" s="2">
        <f>AVERAGE(Pop1_low_severity!B427,Pop1_high_severity!B427,Pop2_low_severity!B427,Pop2_high_severity!B427)</f>
        <v>19668</v>
      </c>
      <c r="C427" s="2">
        <f>AVERAGE(Pop1_low_severity!C427,Pop1_high_severity!C427,Pop2_low_severity!C427,Pop2_high_severity!C427)</f>
        <v>2008</v>
      </c>
      <c r="D427" s="2">
        <f>AVERAGE(Pop1_low_severity!D427,Pop1_high_severity!D427,Pop2_low_severity!D427,Pop2_high_severity!D427)</f>
        <v>25077314.002451278</v>
      </c>
      <c r="E427" s="2">
        <f>AVERAGE(Pop1_low_severity!E427,Pop1_high_severity!E427,Pop2_low_severity!E427,Pop2_high_severity!E427)</f>
        <v>2996087741.8920822</v>
      </c>
      <c r="F427" s="2">
        <f>AVERAGE(Pop1_low_severity!F427,Pop1_high_severity!F427,Pop2_low_severity!F427,Pop2_high_severity!F427)</f>
        <v>248368</v>
      </c>
      <c r="G427" s="2">
        <f>AVERAGE(Pop1_low_severity!G427,Pop1_high_severity!G427,Pop2_low_severity!G427,Pop2_high_severity!G427)</f>
        <v>1781</v>
      </c>
      <c r="H427" s="2">
        <f>AVERAGE(Pop1_low_severity!H427,Pop1_high_severity!H427,Pop2_low_severity!H427,Pop2_high_severity!H427)</f>
        <v>127</v>
      </c>
      <c r="I427" s="2">
        <f>AVERAGE(Pop1_low_severity!I427,Pop1_high_severity!I427,Pop2_low_severity!I427,Pop2_high_severity!I427)</f>
        <v>58315019.032074302</v>
      </c>
      <c r="J427" s="2">
        <f>AVERAGE(Pop1_low_severity!J427,Pop1_high_severity!J427,Pop2_low_severity!J427,Pop2_high_severity!J427)</f>
        <v>24500126547.098476</v>
      </c>
      <c r="K427" s="2">
        <f>AVERAGE(Pop1_low_severity!K427,Pop1_high_severity!K427,Pop2_low_severity!K427,Pop2_high_severity!K427)</f>
        <v>409502</v>
      </c>
      <c r="L427" s="2">
        <f>AVERAGE(Pop1_low_severity!L427,Pop1_high_severity!L427,Pop2_low_severity!L427,Pop2_high_severity!L427)</f>
        <v>1</v>
      </c>
      <c r="M427" s="2">
        <f t="shared" si="18"/>
        <v>2021</v>
      </c>
      <c r="N427">
        <f t="shared" si="19"/>
        <v>1</v>
      </c>
      <c r="O427" t="str">
        <f t="shared" si="20"/>
        <v>2021 Q1</v>
      </c>
    </row>
    <row r="428" spans="1:15">
      <c r="A428" s="3">
        <v>44259</v>
      </c>
      <c r="B428" s="2">
        <f>AVERAGE(Pop1_low_severity!B428,Pop1_high_severity!B428,Pop2_low_severity!B428,Pop2_high_severity!B428)</f>
        <v>20287</v>
      </c>
      <c r="C428" s="2">
        <f>AVERAGE(Pop1_low_severity!C428,Pop1_high_severity!C428,Pop2_low_severity!C428,Pop2_high_severity!C428)</f>
        <v>1989</v>
      </c>
      <c r="D428" s="2">
        <f>AVERAGE(Pop1_low_severity!D428,Pop1_high_severity!D428,Pop2_low_severity!D428,Pop2_high_severity!D428)</f>
        <v>25105953.969426151</v>
      </c>
      <c r="E428" s="2">
        <f>AVERAGE(Pop1_low_severity!E428,Pop1_high_severity!E428,Pop2_low_severity!E428,Pop2_high_severity!E428)</f>
        <v>3021193695.8765078</v>
      </c>
      <c r="F428" s="2">
        <f>AVERAGE(Pop1_low_severity!F428,Pop1_high_severity!F428,Pop2_low_severity!F428,Pop2_high_severity!F428)</f>
        <v>248650</v>
      </c>
      <c r="G428" s="2">
        <f>AVERAGE(Pop1_low_severity!G428,Pop1_high_severity!G428,Pop2_low_severity!G428,Pop2_high_severity!G428)</f>
        <v>1707</v>
      </c>
      <c r="H428" s="2">
        <f>AVERAGE(Pop1_low_severity!H428,Pop1_high_severity!H428,Pop2_low_severity!H428,Pop2_high_severity!H428)</f>
        <v>141</v>
      </c>
      <c r="I428" s="2">
        <f>AVERAGE(Pop1_low_severity!I428,Pop1_high_severity!I428,Pop2_low_severity!I428,Pop2_high_severity!I428)</f>
        <v>58331368.079582624</v>
      </c>
      <c r="J428" s="2">
        <f>AVERAGE(Pop1_low_severity!J428,Pop1_high_severity!J428,Pop2_low_severity!J428,Pop2_high_severity!J428)</f>
        <v>24558457915.098076</v>
      </c>
      <c r="K428" s="2">
        <f>AVERAGE(Pop1_low_severity!K428,Pop1_high_severity!K428,Pop2_low_severity!K428,Pop2_high_severity!K428)</f>
        <v>409642</v>
      </c>
      <c r="L428" s="2">
        <f>AVERAGE(Pop1_low_severity!L428,Pop1_high_severity!L428,Pop2_low_severity!L428,Pop2_high_severity!L428)</f>
        <v>1</v>
      </c>
      <c r="M428" s="2">
        <f t="shared" si="18"/>
        <v>2021</v>
      </c>
      <c r="N428">
        <f t="shared" si="19"/>
        <v>1</v>
      </c>
      <c r="O428" t="str">
        <f t="shared" si="20"/>
        <v>2021 Q1</v>
      </c>
    </row>
    <row r="429" spans="1:15">
      <c r="A429" s="3">
        <v>44260</v>
      </c>
      <c r="B429" s="2">
        <f>AVERAGE(Pop1_low_severity!B429,Pop1_high_severity!B429,Pop2_low_severity!B429,Pop2_high_severity!B429)</f>
        <v>18178</v>
      </c>
      <c r="C429" s="2">
        <f>AVERAGE(Pop1_low_severity!C429,Pop1_high_severity!C429,Pop2_low_severity!C429,Pop2_high_severity!C429)</f>
        <v>1751</v>
      </c>
      <c r="D429" s="2">
        <f>AVERAGE(Pop1_low_severity!D429,Pop1_high_severity!D429,Pop2_low_severity!D429,Pop2_high_severity!D429)</f>
        <v>25109939.048079073</v>
      </c>
      <c r="E429" s="2">
        <f>AVERAGE(Pop1_low_severity!E429,Pop1_high_severity!E429,Pop2_low_severity!E429,Pop2_high_severity!E429)</f>
        <v>3046303634.7995853</v>
      </c>
      <c r="F429" s="2">
        <f>AVERAGE(Pop1_low_severity!F429,Pop1_high_severity!F429,Pop2_low_severity!F429,Pop2_high_severity!F429)</f>
        <v>248723</v>
      </c>
      <c r="G429" s="2">
        <f>AVERAGE(Pop1_low_severity!G429,Pop1_high_severity!G429,Pop2_low_severity!G429,Pop2_high_severity!G429)</f>
        <v>1678</v>
      </c>
      <c r="H429" s="2">
        <f>AVERAGE(Pop1_low_severity!H429,Pop1_high_severity!H429,Pop2_low_severity!H429,Pop2_high_severity!H429)</f>
        <v>116</v>
      </c>
      <c r="I429" s="2">
        <f>AVERAGE(Pop1_low_severity!I429,Pop1_high_severity!I429,Pop2_low_severity!I429,Pop2_high_severity!I429)</f>
        <v>58341387.203516774</v>
      </c>
      <c r="J429" s="2">
        <f>AVERAGE(Pop1_low_severity!J429,Pop1_high_severity!J429,Pop2_low_severity!J429,Pop2_high_severity!J429)</f>
        <v>24616799302.5116</v>
      </c>
      <c r="K429" s="2">
        <f>AVERAGE(Pop1_low_severity!K429,Pop1_high_severity!K429,Pop2_low_severity!K429,Pop2_high_severity!K429)</f>
        <v>409756</v>
      </c>
      <c r="L429" s="2">
        <f>AVERAGE(Pop1_low_severity!L429,Pop1_high_severity!L429,Pop2_low_severity!L429,Pop2_high_severity!L429)</f>
        <v>2</v>
      </c>
      <c r="M429" s="2">
        <f t="shared" si="18"/>
        <v>2021</v>
      </c>
      <c r="N429">
        <f t="shared" si="19"/>
        <v>1</v>
      </c>
      <c r="O429" t="str">
        <f t="shared" si="20"/>
        <v>2021 Q1</v>
      </c>
    </row>
    <row r="430" spans="1:15">
      <c r="A430" s="3">
        <v>44261</v>
      </c>
      <c r="B430" s="2">
        <f>AVERAGE(Pop1_low_severity!B430,Pop1_high_severity!B430,Pop2_low_severity!B430,Pop2_high_severity!B430)</f>
        <v>17312</v>
      </c>
      <c r="C430" s="2">
        <f>AVERAGE(Pop1_low_severity!C430,Pop1_high_severity!C430,Pop2_low_severity!C430,Pop2_high_severity!C430)</f>
        <v>1707</v>
      </c>
      <c r="D430" s="2">
        <f>AVERAGE(Pop1_low_severity!D430,Pop1_high_severity!D430,Pop2_low_severity!D430,Pop2_high_severity!D430)</f>
        <v>25111750.739320397</v>
      </c>
      <c r="E430" s="2">
        <f>AVERAGE(Pop1_low_severity!E430,Pop1_high_severity!E430,Pop2_low_severity!E430,Pop2_high_severity!E430)</f>
        <v>3071415385.6414075</v>
      </c>
      <c r="F430" s="2">
        <f>AVERAGE(Pop1_low_severity!F430,Pop1_high_severity!F430,Pop2_low_severity!F430,Pop2_high_severity!F430)</f>
        <v>248769</v>
      </c>
      <c r="G430" s="2">
        <f>AVERAGE(Pop1_low_severity!G430,Pop1_high_severity!G430,Pop2_low_severity!G430,Pop2_high_severity!G430)</f>
        <v>1661</v>
      </c>
      <c r="H430" s="2">
        <f>AVERAGE(Pop1_low_severity!H430,Pop1_high_severity!H430,Pop2_low_severity!H430,Pop2_high_severity!H430)</f>
        <v>115</v>
      </c>
      <c r="I430" s="2">
        <f>AVERAGE(Pop1_low_severity!I430,Pop1_high_severity!I430,Pop2_low_severity!I430,Pop2_high_severity!I430)</f>
        <v>58354318.965077303</v>
      </c>
      <c r="J430" s="2">
        <f>AVERAGE(Pop1_low_severity!J430,Pop1_high_severity!J430,Pop2_low_severity!J430,Pop2_high_severity!J430)</f>
        <v>24675153621.451649</v>
      </c>
      <c r="K430" s="2">
        <f>AVERAGE(Pop1_low_severity!K430,Pop1_high_severity!K430,Pop2_low_severity!K430,Pop2_high_severity!K430)</f>
        <v>409870</v>
      </c>
      <c r="L430" s="2">
        <f>AVERAGE(Pop1_low_severity!L430,Pop1_high_severity!L430,Pop2_low_severity!L430,Pop2_high_severity!L430)</f>
        <v>1</v>
      </c>
      <c r="M430" s="2">
        <f t="shared" si="18"/>
        <v>2021</v>
      </c>
      <c r="N430">
        <f t="shared" si="19"/>
        <v>1</v>
      </c>
      <c r="O430" t="str">
        <f t="shared" si="20"/>
        <v>2021 Q1</v>
      </c>
    </row>
    <row r="431" spans="1:15">
      <c r="A431" s="3">
        <v>44262</v>
      </c>
      <c r="B431" s="2">
        <f>AVERAGE(Pop1_low_severity!B431,Pop1_high_severity!B431,Pop2_low_severity!B431,Pop2_high_severity!B431)</f>
        <v>14880</v>
      </c>
      <c r="C431" s="2">
        <f>AVERAGE(Pop1_low_severity!C431,Pop1_high_severity!C431,Pop2_low_severity!C431,Pop2_high_severity!C431)</f>
        <v>1421</v>
      </c>
      <c r="D431" s="2">
        <f>AVERAGE(Pop1_low_severity!D431,Pop1_high_severity!D431,Pop2_low_severity!D431,Pop2_high_severity!D431)</f>
        <v>25075929.197343379</v>
      </c>
      <c r="E431" s="2">
        <f>AVERAGE(Pop1_low_severity!E431,Pop1_high_severity!E431,Pop2_low_severity!E431,Pop2_high_severity!E431)</f>
        <v>3096491314.7687526</v>
      </c>
      <c r="F431" s="2">
        <f>AVERAGE(Pop1_low_severity!F431,Pop1_high_severity!F431,Pop2_low_severity!F431,Pop2_high_severity!F431)</f>
        <v>248434</v>
      </c>
      <c r="G431" s="2">
        <f>AVERAGE(Pop1_low_severity!G431,Pop1_high_severity!G431,Pop2_low_severity!G431,Pop2_high_severity!G431)</f>
        <v>1756</v>
      </c>
      <c r="H431" s="2">
        <f>AVERAGE(Pop1_low_severity!H431,Pop1_high_severity!H431,Pop2_low_severity!H431,Pop2_high_severity!H431)</f>
        <v>132</v>
      </c>
      <c r="I431" s="2">
        <f>AVERAGE(Pop1_low_severity!I431,Pop1_high_severity!I431,Pop2_low_severity!I431,Pop2_high_severity!I431)</f>
        <v>58367436.769726649</v>
      </c>
      <c r="J431" s="2">
        <f>AVERAGE(Pop1_low_severity!J431,Pop1_high_severity!J431,Pop2_low_severity!J431,Pop2_high_severity!J431)</f>
        <v>24733521058.093872</v>
      </c>
      <c r="K431" s="2">
        <f>AVERAGE(Pop1_low_severity!K431,Pop1_high_severity!K431,Pop2_low_severity!K431,Pop2_high_severity!K431)</f>
        <v>410001</v>
      </c>
      <c r="L431" s="2">
        <f>AVERAGE(Pop1_low_severity!L431,Pop1_high_severity!L431,Pop2_low_severity!L431,Pop2_high_severity!L431)</f>
        <v>1</v>
      </c>
      <c r="M431" s="2">
        <f t="shared" si="18"/>
        <v>2021</v>
      </c>
      <c r="N431">
        <f t="shared" si="19"/>
        <v>1</v>
      </c>
      <c r="O431" t="str">
        <f t="shared" si="20"/>
        <v>2021 Q1</v>
      </c>
    </row>
    <row r="432" spans="1:15">
      <c r="A432" s="3">
        <v>44263</v>
      </c>
      <c r="B432" s="2">
        <f>AVERAGE(Pop1_low_severity!B432,Pop1_high_severity!B432,Pop2_low_severity!B432,Pop2_high_severity!B432)</f>
        <v>6029</v>
      </c>
      <c r="C432" s="2">
        <f>AVERAGE(Pop1_low_severity!C432,Pop1_high_severity!C432,Pop2_low_severity!C432,Pop2_high_severity!C432)</f>
        <v>553</v>
      </c>
      <c r="D432" s="2">
        <f>AVERAGE(Pop1_low_severity!D432,Pop1_high_severity!D432,Pop2_low_severity!D432,Pop2_high_severity!D432)</f>
        <v>24964418.688237973</v>
      </c>
      <c r="E432" s="2">
        <f>AVERAGE(Pop1_low_severity!E432,Pop1_high_severity!E432,Pop2_low_severity!E432,Pop2_high_severity!E432)</f>
        <v>3121455733.4994874</v>
      </c>
      <c r="F432" s="2">
        <f>AVERAGE(Pop1_low_severity!F432,Pop1_high_severity!F432,Pop2_low_severity!F432,Pop2_high_severity!F432)</f>
        <v>247339</v>
      </c>
      <c r="G432" s="2">
        <f>AVERAGE(Pop1_low_severity!G432,Pop1_high_severity!G432,Pop2_low_severity!G432,Pop2_high_severity!G432)</f>
        <v>1648</v>
      </c>
      <c r="H432" s="2">
        <f>AVERAGE(Pop1_low_severity!H432,Pop1_high_severity!H432,Pop2_low_severity!H432,Pop2_high_severity!H432)</f>
        <v>100</v>
      </c>
      <c r="I432" s="2">
        <f>AVERAGE(Pop1_low_severity!I432,Pop1_high_severity!I432,Pop2_low_severity!I432,Pop2_high_severity!I432)</f>
        <v>58375507.857943654</v>
      </c>
      <c r="J432" s="2">
        <f>AVERAGE(Pop1_low_severity!J432,Pop1_high_severity!J432,Pop2_low_severity!J432,Pop2_high_severity!J432)</f>
        <v>24791896566.064323</v>
      </c>
      <c r="K432" s="2">
        <f>AVERAGE(Pop1_low_severity!K432,Pop1_high_severity!K432,Pop2_low_severity!K432,Pop2_high_severity!K432)</f>
        <v>410100</v>
      </c>
      <c r="L432" s="2">
        <f>AVERAGE(Pop1_low_severity!L432,Pop1_high_severity!L432,Pop2_low_severity!L432,Pop2_high_severity!L432)</f>
        <v>1</v>
      </c>
      <c r="M432" s="2">
        <f t="shared" si="18"/>
        <v>2021</v>
      </c>
      <c r="N432">
        <f t="shared" si="19"/>
        <v>1</v>
      </c>
      <c r="O432" t="str">
        <f t="shared" si="20"/>
        <v>2021 Q1</v>
      </c>
    </row>
    <row r="433" spans="1:15">
      <c r="A433" s="3">
        <v>44264</v>
      </c>
      <c r="B433" s="2">
        <f>AVERAGE(Pop1_low_severity!B433,Pop1_high_severity!B433,Pop2_low_severity!B433,Pop2_high_severity!B433)</f>
        <v>8697</v>
      </c>
      <c r="C433" s="2">
        <f>AVERAGE(Pop1_low_severity!C433,Pop1_high_severity!C433,Pop2_low_severity!C433,Pop2_high_severity!C433)</f>
        <v>749</v>
      </c>
      <c r="D433" s="2">
        <f>AVERAGE(Pop1_low_severity!D433,Pop1_high_severity!D433,Pop2_low_severity!D433,Pop2_high_severity!D433)</f>
        <v>24865772.144399326</v>
      </c>
      <c r="E433" s="2">
        <f>AVERAGE(Pop1_low_severity!E433,Pop1_high_severity!E433,Pop2_low_severity!E433,Pop2_high_severity!E433)</f>
        <v>3146321505.70889</v>
      </c>
      <c r="F433" s="2">
        <f>AVERAGE(Pop1_low_severity!F433,Pop1_high_severity!F433,Pop2_low_severity!F433,Pop2_high_severity!F433)</f>
        <v>246390</v>
      </c>
      <c r="G433" s="2">
        <f>AVERAGE(Pop1_low_severity!G433,Pop1_high_severity!G433,Pop2_low_severity!G433,Pop2_high_severity!G433)</f>
        <v>1698</v>
      </c>
      <c r="H433" s="2">
        <f>AVERAGE(Pop1_low_severity!H433,Pop1_high_severity!H433,Pop2_low_severity!H433,Pop2_high_severity!H433)</f>
        <v>133</v>
      </c>
      <c r="I433" s="2">
        <f>AVERAGE(Pop1_low_severity!I433,Pop1_high_severity!I433,Pop2_low_severity!I433,Pop2_high_severity!I433)</f>
        <v>58394971.895924777</v>
      </c>
      <c r="J433" s="2">
        <f>AVERAGE(Pop1_low_severity!J433,Pop1_high_severity!J433,Pop2_low_severity!J433,Pop2_high_severity!J433)</f>
        <v>24850291537.820225</v>
      </c>
      <c r="K433" s="2">
        <f>AVERAGE(Pop1_low_severity!K433,Pop1_high_severity!K433,Pop2_low_severity!K433,Pop2_high_severity!K433)</f>
        <v>410232</v>
      </c>
      <c r="L433" s="2">
        <f>AVERAGE(Pop1_low_severity!L433,Pop1_high_severity!L433,Pop2_low_severity!L433,Pop2_high_severity!L433)</f>
        <v>1</v>
      </c>
      <c r="M433" s="2">
        <f t="shared" si="18"/>
        <v>2021</v>
      </c>
      <c r="N433">
        <f t="shared" si="19"/>
        <v>1</v>
      </c>
      <c r="O433" t="str">
        <f t="shared" si="20"/>
        <v>2021 Q1</v>
      </c>
    </row>
    <row r="434" spans="1:15">
      <c r="A434" s="3">
        <v>44265</v>
      </c>
      <c r="B434" s="2">
        <f>AVERAGE(Pop1_low_severity!B434,Pop1_high_severity!B434,Pop2_low_severity!B434,Pop2_high_severity!B434)</f>
        <v>20651</v>
      </c>
      <c r="C434" s="2">
        <f>AVERAGE(Pop1_low_severity!C434,Pop1_high_severity!C434,Pop2_low_severity!C434,Pop2_high_severity!C434)</f>
        <v>1934</v>
      </c>
      <c r="D434" s="2">
        <f>AVERAGE(Pop1_low_severity!D434,Pop1_high_severity!D434,Pop2_low_severity!D434,Pop2_high_severity!D434)</f>
        <v>24888192.170454301</v>
      </c>
      <c r="E434" s="2">
        <f>AVERAGE(Pop1_low_severity!E434,Pop1_high_severity!E434,Pop2_low_severity!E434,Pop2_high_severity!E434)</f>
        <v>3171209697.7068453</v>
      </c>
      <c r="F434" s="2">
        <f>AVERAGE(Pop1_low_severity!F434,Pop1_high_severity!F434,Pop2_low_severity!F434,Pop2_high_severity!F434)</f>
        <v>246598</v>
      </c>
      <c r="G434" s="2">
        <f>AVERAGE(Pop1_low_severity!G434,Pop1_high_severity!G434,Pop2_low_severity!G434,Pop2_high_severity!G434)</f>
        <v>1726</v>
      </c>
      <c r="H434" s="2">
        <f>AVERAGE(Pop1_low_severity!H434,Pop1_high_severity!H434,Pop2_low_severity!H434,Pop2_high_severity!H434)</f>
        <v>118</v>
      </c>
      <c r="I434" s="2">
        <f>AVERAGE(Pop1_low_severity!I434,Pop1_high_severity!I434,Pop2_low_severity!I434,Pop2_high_severity!I434)</f>
        <v>58402644.048761755</v>
      </c>
      <c r="J434" s="2">
        <f>AVERAGE(Pop1_low_severity!J434,Pop1_high_severity!J434,Pop2_low_severity!J434,Pop2_high_severity!J434)</f>
        <v>24908694181.906525</v>
      </c>
      <c r="K434" s="2">
        <f>AVERAGE(Pop1_low_severity!K434,Pop1_high_severity!K434,Pop2_low_severity!K434,Pop2_high_severity!K434)</f>
        <v>410349</v>
      </c>
      <c r="L434" s="2">
        <f>AVERAGE(Pop1_low_severity!L434,Pop1_high_severity!L434,Pop2_low_severity!L434,Pop2_high_severity!L434)</f>
        <v>1</v>
      </c>
      <c r="M434" s="2">
        <f t="shared" si="18"/>
        <v>2021</v>
      </c>
      <c r="N434">
        <f t="shared" si="19"/>
        <v>1</v>
      </c>
      <c r="O434" t="str">
        <f t="shared" si="20"/>
        <v>2021 Q1</v>
      </c>
    </row>
    <row r="435" spans="1:15">
      <c r="A435" s="3">
        <v>44266</v>
      </c>
      <c r="B435" s="2">
        <f>AVERAGE(Pop1_low_severity!B435,Pop1_high_severity!B435,Pop2_low_severity!B435,Pop2_high_severity!B435)</f>
        <v>25109</v>
      </c>
      <c r="C435" s="2">
        <f>AVERAGE(Pop1_low_severity!C435,Pop1_high_severity!C435,Pop2_low_severity!C435,Pop2_high_severity!C435)</f>
        <v>2227</v>
      </c>
      <c r="D435" s="2">
        <f>AVERAGE(Pop1_low_severity!D435,Pop1_high_severity!D435,Pop2_low_severity!D435,Pop2_high_severity!D435)</f>
        <v>24943412.553112552</v>
      </c>
      <c r="E435" s="2">
        <f>AVERAGE(Pop1_low_severity!E435,Pop1_high_severity!E435,Pop2_low_severity!E435,Pop2_high_severity!E435)</f>
        <v>3196153110.3849545</v>
      </c>
      <c r="F435" s="2">
        <f>AVERAGE(Pop1_low_severity!F435,Pop1_high_severity!F435,Pop2_low_severity!F435,Pop2_high_severity!F435)</f>
        <v>247098</v>
      </c>
      <c r="G435" s="2">
        <f>AVERAGE(Pop1_low_severity!G435,Pop1_high_severity!G435,Pop2_low_severity!G435,Pop2_high_severity!G435)</f>
        <v>1727</v>
      </c>
      <c r="H435" s="2">
        <f>AVERAGE(Pop1_low_severity!H435,Pop1_high_severity!H435,Pop2_low_severity!H435,Pop2_high_severity!H435)</f>
        <v>133</v>
      </c>
      <c r="I435" s="2">
        <f>AVERAGE(Pop1_low_severity!I435,Pop1_high_severity!I435,Pop2_low_severity!I435,Pop2_high_severity!I435)</f>
        <v>58418925.279572949</v>
      </c>
      <c r="J435" s="2">
        <f>AVERAGE(Pop1_low_severity!J435,Pop1_high_severity!J435,Pop2_low_severity!J435,Pop2_high_severity!J435)</f>
        <v>24967113107.3186</v>
      </c>
      <c r="K435" s="2">
        <f>AVERAGE(Pop1_low_severity!K435,Pop1_high_severity!K435,Pop2_low_severity!K435,Pop2_high_severity!K435)</f>
        <v>410480</v>
      </c>
      <c r="L435" s="2">
        <f>AVERAGE(Pop1_low_severity!L435,Pop1_high_severity!L435,Pop2_low_severity!L435,Pop2_high_severity!L435)</f>
        <v>2</v>
      </c>
      <c r="M435" s="2">
        <f t="shared" si="18"/>
        <v>2021</v>
      </c>
      <c r="N435">
        <f t="shared" si="19"/>
        <v>1</v>
      </c>
      <c r="O435" t="str">
        <f t="shared" si="20"/>
        <v>2021 Q1</v>
      </c>
    </row>
    <row r="436" spans="1:15">
      <c r="A436" s="3">
        <v>44267</v>
      </c>
      <c r="B436" s="2">
        <f>AVERAGE(Pop1_low_severity!B436,Pop1_high_severity!B436,Pop2_low_severity!B436,Pop2_high_severity!B436)</f>
        <v>23603</v>
      </c>
      <c r="C436" s="2">
        <f>AVERAGE(Pop1_low_severity!C436,Pop1_high_severity!C436,Pop2_low_severity!C436,Pop2_high_severity!C436)</f>
        <v>2148</v>
      </c>
      <c r="D436" s="2">
        <f>AVERAGE(Pop1_low_severity!D436,Pop1_high_severity!D436,Pop2_low_severity!D436,Pop2_high_severity!D436)</f>
        <v>24987910.7657822</v>
      </c>
      <c r="E436" s="2">
        <f>AVERAGE(Pop1_low_severity!E436,Pop1_high_severity!E436,Pop2_low_severity!E436,Pop2_high_severity!E436)</f>
        <v>3221141021.0357375</v>
      </c>
      <c r="F436" s="2">
        <f>AVERAGE(Pop1_low_severity!F436,Pop1_high_severity!F436,Pop2_low_severity!F436,Pop2_high_severity!F436)</f>
        <v>247534</v>
      </c>
      <c r="G436" s="2">
        <f>AVERAGE(Pop1_low_severity!G436,Pop1_high_severity!G436,Pop2_low_severity!G436,Pop2_high_severity!G436)</f>
        <v>1712</v>
      </c>
      <c r="H436" s="2">
        <f>AVERAGE(Pop1_low_severity!H436,Pop1_high_severity!H436,Pop2_low_severity!H436,Pop2_high_severity!H436)</f>
        <v>130</v>
      </c>
      <c r="I436" s="2">
        <f>AVERAGE(Pop1_low_severity!I436,Pop1_high_severity!I436,Pop2_low_severity!I436,Pop2_high_severity!I436)</f>
        <v>58433355.084271923</v>
      </c>
      <c r="J436" s="2">
        <f>AVERAGE(Pop1_low_severity!J436,Pop1_high_severity!J436,Pop2_low_severity!J436,Pop2_high_severity!J436)</f>
        <v>25025546462.30035</v>
      </c>
      <c r="K436" s="2">
        <f>AVERAGE(Pop1_low_severity!K436,Pop1_high_severity!K436,Pop2_low_severity!K436,Pop2_high_severity!K436)</f>
        <v>410609</v>
      </c>
      <c r="L436" s="2">
        <f>AVERAGE(Pop1_low_severity!L436,Pop1_high_severity!L436,Pop2_low_severity!L436,Pop2_high_severity!L436)</f>
        <v>1</v>
      </c>
      <c r="M436" s="2">
        <f t="shared" si="18"/>
        <v>2021</v>
      </c>
      <c r="N436">
        <f t="shared" si="19"/>
        <v>1</v>
      </c>
      <c r="O436" t="str">
        <f t="shared" si="20"/>
        <v>2021 Q1</v>
      </c>
    </row>
    <row r="437" spans="1:15">
      <c r="A437" s="3">
        <v>44268</v>
      </c>
      <c r="B437" s="2">
        <f>AVERAGE(Pop1_low_severity!B437,Pop1_high_severity!B437,Pop2_low_severity!B437,Pop2_high_severity!B437)</f>
        <v>22518</v>
      </c>
      <c r="C437" s="2">
        <f>AVERAGE(Pop1_low_severity!C437,Pop1_high_severity!C437,Pop2_low_severity!C437,Pop2_high_severity!C437)</f>
        <v>2113</v>
      </c>
      <c r="D437" s="2">
        <f>AVERAGE(Pop1_low_severity!D437,Pop1_high_severity!D437,Pop2_low_severity!D437,Pop2_high_severity!D437)</f>
        <v>25026822.297010127</v>
      </c>
      <c r="E437" s="2">
        <f>AVERAGE(Pop1_low_severity!E437,Pop1_high_severity!E437,Pop2_low_severity!E437,Pop2_high_severity!E437)</f>
        <v>3246167843.44525</v>
      </c>
      <c r="F437" s="2">
        <f>AVERAGE(Pop1_low_severity!F437,Pop1_high_severity!F437,Pop2_low_severity!F437,Pop2_high_severity!F437)</f>
        <v>247912</v>
      </c>
      <c r="G437" s="2">
        <f>AVERAGE(Pop1_low_severity!G437,Pop1_high_severity!G437,Pop2_low_severity!G437,Pop2_high_severity!G437)</f>
        <v>1735</v>
      </c>
      <c r="H437" s="2">
        <f>AVERAGE(Pop1_low_severity!H437,Pop1_high_severity!H437,Pop2_low_severity!H437,Pop2_high_severity!H437)</f>
        <v>153</v>
      </c>
      <c r="I437" s="2">
        <f>AVERAGE(Pop1_low_severity!I437,Pop1_high_severity!I437,Pop2_low_severity!I437,Pop2_high_severity!I437)</f>
        <v>58449854.87238887</v>
      </c>
      <c r="J437" s="2">
        <f>AVERAGE(Pop1_low_severity!J437,Pop1_high_severity!J437,Pop2_low_severity!J437,Pop2_high_severity!J437)</f>
        <v>25083996317.180225</v>
      </c>
      <c r="K437" s="2">
        <f>AVERAGE(Pop1_low_severity!K437,Pop1_high_severity!K437,Pop2_low_severity!K437,Pop2_high_severity!K437)</f>
        <v>410761</v>
      </c>
      <c r="L437" s="2">
        <f>AVERAGE(Pop1_low_severity!L437,Pop1_high_severity!L437,Pop2_low_severity!L437,Pop2_high_severity!L437)</f>
        <v>1</v>
      </c>
      <c r="M437" s="2">
        <f t="shared" si="18"/>
        <v>2021</v>
      </c>
      <c r="N437">
        <f t="shared" si="19"/>
        <v>1</v>
      </c>
      <c r="O437" t="str">
        <f t="shared" si="20"/>
        <v>2021 Q1</v>
      </c>
    </row>
    <row r="438" spans="1:15">
      <c r="A438" s="3">
        <v>44269</v>
      </c>
      <c r="B438" s="2">
        <f>AVERAGE(Pop1_low_severity!B438,Pop1_high_severity!B438,Pop2_low_severity!B438,Pop2_high_severity!B438)</f>
        <v>18772</v>
      </c>
      <c r="C438" s="2">
        <f>AVERAGE(Pop1_low_severity!C438,Pop1_high_severity!C438,Pop2_low_severity!C438,Pop2_high_severity!C438)</f>
        <v>1847</v>
      </c>
      <c r="D438" s="2">
        <f>AVERAGE(Pop1_low_severity!D438,Pop1_high_severity!D438,Pop2_low_severity!D438,Pop2_high_severity!D438)</f>
        <v>25051282.509210847</v>
      </c>
      <c r="E438" s="2">
        <f>AVERAGE(Pop1_low_severity!E438,Pop1_high_severity!E438,Pop2_low_severity!E438,Pop2_high_severity!E438)</f>
        <v>3271219125.94946</v>
      </c>
      <c r="F438" s="2">
        <f>AVERAGE(Pop1_low_severity!F438,Pop1_high_severity!F438,Pop2_low_severity!F438,Pop2_high_severity!F438)</f>
        <v>248130</v>
      </c>
      <c r="G438" s="2">
        <f>AVERAGE(Pop1_low_severity!G438,Pop1_high_severity!G438,Pop2_low_severity!G438,Pop2_high_severity!G438)</f>
        <v>1629</v>
      </c>
      <c r="H438" s="2">
        <f>AVERAGE(Pop1_low_severity!H438,Pop1_high_severity!H438,Pop2_low_severity!H438,Pop2_high_severity!H438)</f>
        <v>114</v>
      </c>
      <c r="I438" s="2">
        <f>AVERAGE(Pop1_low_severity!I438,Pop1_high_severity!I438,Pop2_low_severity!I438,Pop2_high_severity!I438)</f>
        <v>58457070.445388332</v>
      </c>
      <c r="J438" s="2">
        <f>AVERAGE(Pop1_low_severity!J438,Pop1_high_severity!J438,Pop2_low_severity!J438,Pop2_high_severity!J438)</f>
        <v>25142453387.673122</v>
      </c>
      <c r="K438" s="2">
        <f>AVERAGE(Pop1_low_severity!K438,Pop1_high_severity!K438,Pop2_low_severity!K438,Pop2_high_severity!K438)</f>
        <v>410874</v>
      </c>
      <c r="L438" s="2">
        <f>AVERAGE(Pop1_low_severity!L438,Pop1_high_severity!L438,Pop2_low_severity!L438,Pop2_high_severity!L438)</f>
        <v>1</v>
      </c>
      <c r="M438" s="2">
        <f t="shared" si="18"/>
        <v>2021</v>
      </c>
      <c r="N438">
        <f t="shared" si="19"/>
        <v>1</v>
      </c>
      <c r="O438" t="str">
        <f t="shared" si="20"/>
        <v>2021 Q1</v>
      </c>
    </row>
    <row r="439" spans="1:15">
      <c r="A439" s="3">
        <v>44270</v>
      </c>
      <c r="B439" s="2">
        <f>AVERAGE(Pop1_low_severity!B439,Pop1_high_severity!B439,Pop2_low_severity!B439,Pop2_high_severity!B439)</f>
        <v>8670</v>
      </c>
      <c r="C439" s="2">
        <f>AVERAGE(Pop1_low_severity!C439,Pop1_high_severity!C439,Pop2_low_severity!C439,Pop2_high_severity!C439)</f>
        <v>812</v>
      </c>
      <c r="D439" s="2">
        <f>AVERAGE(Pop1_low_severity!D439,Pop1_high_severity!D439,Pop2_low_severity!D439,Pop2_high_severity!D439)</f>
        <v>24963910.622038148</v>
      </c>
      <c r="E439" s="2">
        <f>AVERAGE(Pop1_low_severity!E439,Pop1_high_severity!E439,Pop2_low_severity!E439,Pop2_high_severity!E439)</f>
        <v>3296183036.4889975</v>
      </c>
      <c r="F439" s="2">
        <f>AVERAGE(Pop1_low_severity!F439,Pop1_high_severity!F439,Pop2_low_severity!F439,Pop2_high_severity!F439)</f>
        <v>247247</v>
      </c>
      <c r="G439" s="2">
        <f>AVERAGE(Pop1_low_severity!G439,Pop1_high_severity!G439,Pop2_low_severity!G439,Pop2_high_severity!G439)</f>
        <v>1695</v>
      </c>
      <c r="H439" s="2">
        <f>AVERAGE(Pop1_low_severity!H439,Pop1_high_severity!H439,Pop2_low_severity!H439,Pop2_high_severity!H439)</f>
        <v>124</v>
      </c>
      <c r="I439" s="2">
        <f>AVERAGE(Pop1_low_severity!I439,Pop1_high_severity!I439,Pop2_low_severity!I439,Pop2_high_severity!I439)</f>
        <v>58469967.134391025</v>
      </c>
      <c r="J439" s="2">
        <f>AVERAGE(Pop1_low_severity!J439,Pop1_high_severity!J439,Pop2_low_severity!J439,Pop2_high_severity!J439)</f>
        <v>25200923354.625023</v>
      </c>
      <c r="K439" s="2">
        <f>AVERAGE(Pop1_low_severity!K439,Pop1_high_severity!K439,Pop2_low_severity!K439,Pop2_high_severity!K439)</f>
        <v>410997</v>
      </c>
      <c r="L439" s="2">
        <f>AVERAGE(Pop1_low_severity!L439,Pop1_high_severity!L439,Pop2_low_severity!L439,Pop2_high_severity!L439)</f>
        <v>1</v>
      </c>
      <c r="M439" s="2">
        <f t="shared" si="18"/>
        <v>2021</v>
      </c>
      <c r="N439">
        <f t="shared" si="19"/>
        <v>1</v>
      </c>
      <c r="O439" t="str">
        <f t="shared" si="20"/>
        <v>2021 Q1</v>
      </c>
    </row>
    <row r="440" spans="1:15">
      <c r="A440" s="3">
        <v>44271</v>
      </c>
      <c r="B440" s="2">
        <f>AVERAGE(Pop1_low_severity!B440,Pop1_high_severity!B440,Pop2_low_severity!B440,Pop2_high_severity!B440)</f>
        <v>12287</v>
      </c>
      <c r="C440" s="2">
        <f>AVERAGE(Pop1_low_severity!C440,Pop1_high_severity!C440,Pop2_low_severity!C440,Pop2_high_severity!C440)</f>
        <v>1280</v>
      </c>
      <c r="D440" s="2">
        <f>AVERAGE(Pop1_low_severity!D440,Pop1_high_severity!D440,Pop2_low_severity!D440,Pop2_high_severity!D440)</f>
        <v>24925838.044088349</v>
      </c>
      <c r="E440" s="2">
        <f>AVERAGE(Pop1_low_severity!E440,Pop1_high_severity!E440,Pop2_low_severity!E440,Pop2_high_severity!E440)</f>
        <v>3321108874.560585</v>
      </c>
      <c r="F440" s="2">
        <f>AVERAGE(Pop1_low_severity!F440,Pop1_high_severity!F440,Pop2_low_severity!F440,Pop2_high_severity!F440)</f>
        <v>246861</v>
      </c>
      <c r="G440" s="2">
        <f>AVERAGE(Pop1_low_severity!G440,Pop1_high_severity!G440,Pop2_low_severity!G440,Pop2_high_severity!G440)</f>
        <v>1666</v>
      </c>
      <c r="H440" s="2">
        <f>AVERAGE(Pop1_low_severity!H440,Pop1_high_severity!H440,Pop2_low_severity!H440,Pop2_high_severity!H440)</f>
        <v>127</v>
      </c>
      <c r="I440" s="2">
        <f>AVERAGE(Pop1_low_severity!I440,Pop1_high_severity!I440,Pop2_low_severity!I440,Pop2_high_severity!I440)</f>
        <v>58484237.580214798</v>
      </c>
      <c r="J440" s="2">
        <f>AVERAGE(Pop1_low_severity!J440,Pop1_high_severity!J440,Pop2_low_severity!J440,Pop2_high_severity!J440)</f>
        <v>25259407592.310249</v>
      </c>
      <c r="K440" s="2">
        <f>AVERAGE(Pop1_low_severity!K440,Pop1_high_severity!K440,Pop2_low_severity!K440,Pop2_high_severity!K440)</f>
        <v>411123</v>
      </c>
      <c r="L440" s="2">
        <f>AVERAGE(Pop1_low_severity!L440,Pop1_high_severity!L440,Pop2_low_severity!L440,Pop2_high_severity!L440)</f>
        <v>1</v>
      </c>
      <c r="M440" s="2">
        <f t="shared" si="18"/>
        <v>2021</v>
      </c>
      <c r="N440">
        <f t="shared" si="19"/>
        <v>1</v>
      </c>
      <c r="O440" t="str">
        <f t="shared" si="20"/>
        <v>2021 Q1</v>
      </c>
    </row>
    <row r="441" spans="1:15">
      <c r="A441" s="3">
        <v>44272</v>
      </c>
      <c r="B441" s="2">
        <f>AVERAGE(Pop1_low_severity!B441,Pop1_high_severity!B441,Pop2_low_severity!B441,Pop2_high_severity!B441)</f>
        <v>28312</v>
      </c>
      <c r="C441" s="2">
        <f>AVERAGE(Pop1_low_severity!C441,Pop1_high_severity!C441,Pop2_low_severity!C441,Pop2_high_severity!C441)</f>
        <v>2757</v>
      </c>
      <c r="D441" s="2">
        <f>AVERAGE(Pop1_low_severity!D441,Pop1_high_severity!D441,Pop2_low_severity!D441,Pop2_high_severity!D441)</f>
        <v>25030337.576176949</v>
      </c>
      <c r="E441" s="2">
        <f>AVERAGE(Pop1_low_severity!E441,Pop1_high_severity!E441,Pop2_low_severity!E441,Pop2_high_severity!E441)</f>
        <v>3346139212.0542622</v>
      </c>
      <c r="F441" s="2">
        <f>AVERAGE(Pop1_low_severity!F441,Pop1_high_severity!F441,Pop2_low_severity!F441,Pop2_high_severity!F441)</f>
        <v>247891</v>
      </c>
      <c r="G441" s="2">
        <f>AVERAGE(Pop1_low_severity!G441,Pop1_high_severity!G441,Pop2_low_severity!G441,Pop2_high_severity!G441)</f>
        <v>1727</v>
      </c>
      <c r="H441" s="2">
        <f>AVERAGE(Pop1_low_severity!H441,Pop1_high_severity!H441,Pop2_low_severity!H441,Pop2_high_severity!H441)</f>
        <v>133</v>
      </c>
      <c r="I441" s="2">
        <f>AVERAGE(Pop1_low_severity!I441,Pop1_high_severity!I441,Pop2_low_severity!I441,Pop2_high_severity!I441)</f>
        <v>58497312.706188232</v>
      </c>
      <c r="J441" s="2">
        <f>AVERAGE(Pop1_low_severity!J441,Pop1_high_severity!J441,Pop2_low_severity!J441,Pop2_high_severity!J441)</f>
        <v>25317904905.136398</v>
      </c>
      <c r="K441" s="2">
        <f>AVERAGE(Pop1_low_severity!K441,Pop1_high_severity!K441,Pop2_low_severity!K441,Pop2_high_severity!K441)</f>
        <v>411255</v>
      </c>
      <c r="L441" s="2">
        <f>AVERAGE(Pop1_low_severity!L441,Pop1_high_severity!L441,Pop2_low_severity!L441,Pop2_high_severity!L441)</f>
        <v>1</v>
      </c>
      <c r="M441" s="2">
        <f t="shared" si="18"/>
        <v>2021</v>
      </c>
      <c r="N441">
        <f t="shared" si="19"/>
        <v>1</v>
      </c>
      <c r="O441" t="str">
        <f t="shared" si="20"/>
        <v>2021 Q1</v>
      </c>
    </row>
    <row r="442" spans="1:15">
      <c r="A442" s="3">
        <v>44273</v>
      </c>
      <c r="B442" s="2">
        <f>AVERAGE(Pop1_low_severity!B442,Pop1_high_severity!B442,Pop2_low_severity!B442,Pop2_high_severity!B442)</f>
        <v>32924</v>
      </c>
      <c r="C442" s="2">
        <f>AVERAGE(Pop1_low_severity!C442,Pop1_high_severity!C442,Pop2_low_severity!C442,Pop2_high_severity!C442)</f>
        <v>3173</v>
      </c>
      <c r="D442" s="2">
        <f>AVERAGE(Pop1_low_severity!D442,Pop1_high_severity!D442,Pop2_low_severity!D442,Pop2_high_severity!D442)</f>
        <v>25176026.494003475</v>
      </c>
      <c r="E442" s="2">
        <f>AVERAGE(Pop1_low_severity!E442,Pop1_high_severity!E442,Pop2_low_severity!E442,Pop2_high_severity!E442)</f>
        <v>3371315238.7807674</v>
      </c>
      <c r="F442" s="2">
        <f>AVERAGE(Pop1_low_severity!F442,Pop1_high_severity!F442,Pop2_low_severity!F442,Pop2_high_severity!F442)</f>
        <v>249333</v>
      </c>
      <c r="G442" s="2">
        <f>AVERAGE(Pop1_low_severity!G442,Pop1_high_severity!G442,Pop2_low_severity!G442,Pop2_high_severity!G442)</f>
        <v>1731</v>
      </c>
      <c r="H442" s="2">
        <f>AVERAGE(Pop1_low_severity!H442,Pop1_high_severity!H442,Pop2_low_severity!H442,Pop2_high_severity!H442)</f>
        <v>160</v>
      </c>
      <c r="I442" s="2">
        <f>AVERAGE(Pop1_low_severity!I442,Pop1_high_severity!I442,Pop2_low_severity!I442,Pop2_high_severity!I442)</f>
        <v>58516290.936009899</v>
      </c>
      <c r="J442" s="2">
        <f>AVERAGE(Pop1_low_severity!J442,Pop1_high_severity!J442,Pop2_low_severity!J442,Pop2_high_severity!J442)</f>
        <v>25376421195.949951</v>
      </c>
      <c r="K442" s="2">
        <f>AVERAGE(Pop1_low_severity!K442,Pop1_high_severity!K442,Pop2_low_severity!K442,Pop2_high_severity!K442)</f>
        <v>411413</v>
      </c>
      <c r="L442" s="2">
        <f>AVERAGE(Pop1_low_severity!L442,Pop1_high_severity!L442,Pop2_low_severity!L442,Pop2_high_severity!L442)</f>
        <v>2</v>
      </c>
      <c r="M442" s="2">
        <f t="shared" si="18"/>
        <v>2021</v>
      </c>
      <c r="N442">
        <f t="shared" si="19"/>
        <v>1</v>
      </c>
      <c r="O442" t="str">
        <f t="shared" si="20"/>
        <v>2021 Q1</v>
      </c>
    </row>
    <row r="443" spans="1:15">
      <c r="A443" s="3">
        <v>44274</v>
      </c>
      <c r="B443" s="2">
        <f>AVERAGE(Pop1_low_severity!B443,Pop1_high_severity!B443,Pop2_low_severity!B443,Pop2_high_severity!B443)</f>
        <v>30008</v>
      </c>
      <c r="C443" s="2">
        <f>AVERAGE(Pop1_low_severity!C443,Pop1_high_severity!C443,Pop2_low_severity!C443,Pop2_high_severity!C443)</f>
        <v>3041</v>
      </c>
      <c r="D443" s="2">
        <f>AVERAGE(Pop1_low_severity!D443,Pop1_high_severity!D443,Pop2_low_severity!D443,Pop2_high_severity!D443)</f>
        <v>25317874.9670019</v>
      </c>
      <c r="E443" s="2">
        <f>AVERAGE(Pop1_low_severity!E443,Pop1_high_severity!E443,Pop2_low_severity!E443,Pop2_high_severity!E443)</f>
        <v>3396633113.5552697</v>
      </c>
      <c r="F443" s="2">
        <f>AVERAGE(Pop1_low_severity!F443,Pop1_high_severity!F443,Pop2_low_severity!F443,Pop2_high_severity!F443)</f>
        <v>250701</v>
      </c>
      <c r="G443" s="2">
        <f>AVERAGE(Pop1_low_severity!G443,Pop1_high_severity!G443,Pop2_low_severity!G443,Pop2_high_severity!G443)</f>
        <v>1673</v>
      </c>
      <c r="H443" s="2">
        <f>AVERAGE(Pop1_low_severity!H443,Pop1_high_severity!H443,Pop2_low_severity!H443,Pop2_high_severity!H443)</f>
        <v>122</v>
      </c>
      <c r="I443" s="2">
        <f>AVERAGE(Pop1_low_severity!I443,Pop1_high_severity!I443,Pop2_low_severity!I443,Pop2_high_severity!I443)</f>
        <v>58524350.431910574</v>
      </c>
      <c r="J443" s="2">
        <f>AVERAGE(Pop1_low_severity!J443,Pop1_high_severity!J443,Pop2_low_severity!J443,Pop2_high_severity!J443)</f>
        <v>25434945546.50935</v>
      </c>
      <c r="K443" s="2">
        <f>AVERAGE(Pop1_low_severity!K443,Pop1_high_severity!K443,Pop2_low_severity!K443,Pop2_high_severity!K443)</f>
        <v>411534</v>
      </c>
      <c r="L443" s="2">
        <f>AVERAGE(Pop1_low_severity!L443,Pop1_high_severity!L443,Pop2_low_severity!L443,Pop2_high_severity!L443)</f>
        <v>1</v>
      </c>
      <c r="M443" s="2">
        <f t="shared" si="18"/>
        <v>2021</v>
      </c>
      <c r="N443">
        <f t="shared" si="19"/>
        <v>1</v>
      </c>
      <c r="O443" t="str">
        <f t="shared" si="20"/>
        <v>2021 Q1</v>
      </c>
    </row>
    <row r="444" spans="1:15">
      <c r="A444" s="3">
        <v>44275</v>
      </c>
      <c r="B444" s="2">
        <f>AVERAGE(Pop1_low_severity!B444,Pop1_high_severity!B444,Pop2_low_severity!B444,Pop2_high_severity!B444)</f>
        <v>28158</v>
      </c>
      <c r="C444" s="2">
        <f>AVERAGE(Pop1_low_severity!C444,Pop1_high_severity!C444,Pop2_low_severity!C444,Pop2_high_severity!C444)</f>
        <v>2729</v>
      </c>
      <c r="D444" s="2">
        <f>AVERAGE(Pop1_low_severity!D444,Pop1_high_severity!D444,Pop2_low_severity!D444,Pop2_high_severity!D444)</f>
        <v>25411513.628494952</v>
      </c>
      <c r="E444" s="2">
        <f>AVERAGE(Pop1_low_severity!E444,Pop1_high_severity!E444,Pop2_low_severity!E444,Pop2_high_severity!E444)</f>
        <v>3422044627.2837648</v>
      </c>
      <c r="F444" s="2">
        <f>AVERAGE(Pop1_low_severity!F444,Pop1_high_severity!F444,Pop2_low_severity!F444,Pop2_high_severity!F444)</f>
        <v>251626</v>
      </c>
      <c r="G444" s="2">
        <f>AVERAGE(Pop1_low_severity!G444,Pop1_high_severity!G444,Pop2_low_severity!G444,Pop2_high_severity!G444)</f>
        <v>1804</v>
      </c>
      <c r="H444" s="2">
        <f>AVERAGE(Pop1_low_severity!H444,Pop1_high_severity!H444,Pop2_low_severity!H444,Pop2_high_severity!H444)</f>
        <v>128</v>
      </c>
      <c r="I444" s="2">
        <f>AVERAGE(Pop1_low_severity!I444,Pop1_high_severity!I444,Pop2_low_severity!I444,Pop2_high_severity!I444)</f>
        <v>58537300.972763553</v>
      </c>
      <c r="J444" s="2">
        <f>AVERAGE(Pop1_low_severity!J444,Pop1_high_severity!J444,Pop2_low_severity!J444,Pop2_high_severity!J444)</f>
        <v>25493482847.469601</v>
      </c>
      <c r="K444" s="2">
        <f>AVERAGE(Pop1_low_severity!K444,Pop1_high_severity!K444,Pop2_low_severity!K444,Pop2_high_severity!K444)</f>
        <v>411660</v>
      </c>
      <c r="L444" s="2">
        <f>AVERAGE(Pop1_low_severity!L444,Pop1_high_severity!L444,Pop2_low_severity!L444,Pop2_high_severity!L444)</f>
        <v>2</v>
      </c>
      <c r="M444" s="2">
        <f t="shared" si="18"/>
        <v>2021</v>
      </c>
      <c r="N444">
        <f t="shared" si="19"/>
        <v>1</v>
      </c>
      <c r="O444" t="str">
        <f t="shared" si="20"/>
        <v>2021 Q1</v>
      </c>
    </row>
    <row r="445" spans="1:15">
      <c r="A445" s="3">
        <v>44276</v>
      </c>
      <c r="B445" s="2">
        <f>AVERAGE(Pop1_low_severity!B445,Pop1_high_severity!B445,Pop2_low_severity!B445,Pop2_high_severity!B445)</f>
        <v>23703</v>
      </c>
      <c r="C445" s="2">
        <f>AVERAGE(Pop1_low_severity!C445,Pop1_high_severity!C445,Pop2_low_severity!C445,Pop2_high_severity!C445)</f>
        <v>2431</v>
      </c>
      <c r="D445" s="2">
        <f>AVERAGE(Pop1_low_severity!D445,Pop1_high_severity!D445,Pop2_low_severity!D445,Pop2_high_severity!D445)</f>
        <v>25488864.592401274</v>
      </c>
      <c r="E445" s="2">
        <f>AVERAGE(Pop1_low_severity!E445,Pop1_high_severity!E445,Pop2_low_severity!E445,Pop2_high_severity!E445)</f>
        <v>3447533491.8661652</v>
      </c>
      <c r="F445" s="2">
        <f>AVERAGE(Pop1_low_severity!F445,Pop1_high_severity!F445,Pop2_low_severity!F445,Pop2_high_severity!F445)</f>
        <v>252352</v>
      </c>
      <c r="G445" s="2">
        <f>AVERAGE(Pop1_low_severity!G445,Pop1_high_severity!G445,Pop2_low_severity!G445,Pop2_high_severity!G445)</f>
        <v>1705</v>
      </c>
      <c r="H445" s="2">
        <f>AVERAGE(Pop1_low_severity!H445,Pop1_high_severity!H445,Pop2_low_severity!H445,Pop2_high_severity!H445)</f>
        <v>124</v>
      </c>
      <c r="I445" s="2">
        <f>AVERAGE(Pop1_low_severity!I445,Pop1_high_severity!I445,Pop2_low_severity!I445,Pop2_high_severity!I445)</f>
        <v>58548538.272891805</v>
      </c>
      <c r="J445" s="2">
        <f>AVERAGE(Pop1_low_severity!J445,Pop1_high_severity!J445,Pop2_low_severity!J445,Pop2_high_severity!J445)</f>
        <v>25552031385.562527</v>
      </c>
      <c r="K445" s="2">
        <f>AVERAGE(Pop1_low_severity!K445,Pop1_high_severity!K445,Pop2_low_severity!K445,Pop2_high_severity!K445)</f>
        <v>411782</v>
      </c>
      <c r="L445" s="2">
        <f>AVERAGE(Pop1_low_severity!L445,Pop1_high_severity!L445,Pop2_low_severity!L445,Pop2_high_severity!L445)</f>
        <v>2</v>
      </c>
      <c r="M445" s="2">
        <f t="shared" si="18"/>
        <v>2021</v>
      </c>
      <c r="N445">
        <f t="shared" si="19"/>
        <v>1</v>
      </c>
      <c r="O445" t="str">
        <f t="shared" si="20"/>
        <v>2021 Q1</v>
      </c>
    </row>
    <row r="446" spans="1:15">
      <c r="A446" s="3">
        <v>44277</v>
      </c>
      <c r="B446" s="2">
        <f>AVERAGE(Pop1_low_severity!B446,Pop1_high_severity!B446,Pop2_low_severity!B446,Pop2_high_severity!B446)</f>
        <v>10679</v>
      </c>
      <c r="C446" s="2">
        <f>AVERAGE(Pop1_low_severity!C446,Pop1_high_severity!C446,Pop2_low_severity!C446,Pop2_high_severity!C446)</f>
        <v>1068</v>
      </c>
      <c r="D446" s="2">
        <f>AVERAGE(Pop1_low_severity!D446,Pop1_high_severity!D446,Pop2_low_severity!D446,Pop2_high_severity!D446)</f>
        <v>25421616.98326885</v>
      </c>
      <c r="E446" s="2">
        <f>AVERAGE(Pop1_low_severity!E446,Pop1_high_severity!E446,Pop2_low_severity!E446,Pop2_high_severity!E446)</f>
        <v>3472955108.7869325</v>
      </c>
      <c r="F446" s="2">
        <f>AVERAGE(Pop1_low_severity!F446,Pop1_high_severity!F446,Pop2_low_severity!F446,Pop2_high_severity!F446)</f>
        <v>251683</v>
      </c>
      <c r="G446" s="2">
        <f>AVERAGE(Pop1_low_severity!G446,Pop1_high_severity!G446,Pop2_low_severity!G446,Pop2_high_severity!G446)</f>
        <v>1737</v>
      </c>
      <c r="H446" s="2">
        <f>AVERAGE(Pop1_low_severity!H446,Pop1_high_severity!H446,Pop2_low_severity!H446,Pop2_high_severity!H446)</f>
        <v>131</v>
      </c>
      <c r="I446" s="2">
        <f>AVERAGE(Pop1_low_severity!I446,Pop1_high_severity!I446,Pop2_low_severity!I446,Pop2_high_severity!I446)</f>
        <v>58561960.480352826</v>
      </c>
      <c r="J446" s="2">
        <f>AVERAGE(Pop1_low_severity!J446,Pop1_high_severity!J446,Pop2_low_severity!J446,Pop2_high_severity!J446)</f>
        <v>25610593346.157852</v>
      </c>
      <c r="K446" s="2">
        <f>AVERAGE(Pop1_low_severity!K446,Pop1_high_severity!K446,Pop2_low_severity!K446,Pop2_high_severity!K446)</f>
        <v>411912</v>
      </c>
      <c r="L446" s="2">
        <f>AVERAGE(Pop1_low_severity!L446,Pop1_high_severity!L446,Pop2_low_severity!L446,Pop2_high_severity!L446)</f>
        <v>1</v>
      </c>
      <c r="M446" s="2">
        <f t="shared" si="18"/>
        <v>2021</v>
      </c>
      <c r="N446">
        <f t="shared" si="19"/>
        <v>1</v>
      </c>
      <c r="O446" t="str">
        <f t="shared" si="20"/>
        <v>2021 Q1</v>
      </c>
    </row>
    <row r="447" spans="1:15">
      <c r="A447" s="3">
        <v>44278</v>
      </c>
      <c r="B447" s="2">
        <f>AVERAGE(Pop1_low_severity!B447,Pop1_high_severity!B447,Pop2_low_severity!B447,Pop2_high_severity!B447)</f>
        <v>15964</v>
      </c>
      <c r="C447" s="2">
        <f>AVERAGE(Pop1_low_severity!C447,Pop1_high_severity!C447,Pop2_low_severity!C447,Pop2_high_severity!C447)</f>
        <v>1586</v>
      </c>
      <c r="D447" s="2">
        <f>AVERAGE(Pop1_low_severity!D447,Pop1_high_severity!D447,Pop2_low_severity!D447,Pop2_high_severity!D447)</f>
        <v>25415199.792003948</v>
      </c>
      <c r="E447" s="2">
        <f>AVERAGE(Pop1_low_severity!E447,Pop1_high_severity!E447,Pop2_low_severity!E447,Pop2_high_severity!E447)</f>
        <v>3498370308.5464373</v>
      </c>
      <c r="F447" s="2">
        <f>AVERAGE(Pop1_low_severity!F447,Pop1_high_severity!F447,Pop2_low_severity!F447,Pop2_high_severity!F447)</f>
        <v>251634</v>
      </c>
      <c r="G447" s="2">
        <f>AVERAGE(Pop1_low_severity!G447,Pop1_high_severity!G447,Pop2_low_severity!G447,Pop2_high_severity!G447)</f>
        <v>1635</v>
      </c>
      <c r="H447" s="2">
        <f>AVERAGE(Pop1_low_severity!H447,Pop1_high_severity!H447,Pop2_low_severity!H447,Pop2_high_severity!H447)</f>
        <v>133</v>
      </c>
      <c r="I447" s="2">
        <f>AVERAGE(Pop1_low_severity!I447,Pop1_high_severity!I447,Pop2_low_severity!I447,Pop2_high_severity!I447)</f>
        <v>58576030.18870683</v>
      </c>
      <c r="J447" s="2">
        <f>AVERAGE(Pop1_low_severity!J447,Pop1_high_severity!J447,Pop2_low_severity!J447,Pop2_high_severity!J447)</f>
        <v>25669169376.394051</v>
      </c>
      <c r="K447" s="2">
        <f>AVERAGE(Pop1_low_severity!K447,Pop1_high_severity!K447,Pop2_low_severity!K447,Pop2_high_severity!K447)</f>
        <v>412043</v>
      </c>
      <c r="L447" s="2">
        <f>AVERAGE(Pop1_low_severity!L447,Pop1_high_severity!L447,Pop2_low_severity!L447,Pop2_high_severity!L447)</f>
        <v>2</v>
      </c>
      <c r="M447" s="2">
        <f t="shared" si="18"/>
        <v>2021</v>
      </c>
      <c r="N447">
        <f t="shared" si="19"/>
        <v>1</v>
      </c>
      <c r="O447" t="str">
        <f t="shared" si="20"/>
        <v>2021 Q1</v>
      </c>
    </row>
    <row r="448" spans="1:15">
      <c r="A448" s="3">
        <v>44279</v>
      </c>
      <c r="B448" s="2">
        <f>AVERAGE(Pop1_low_severity!B448,Pop1_high_severity!B448,Pop2_low_severity!B448,Pop2_high_severity!B448)</f>
        <v>34881</v>
      </c>
      <c r="C448" s="2">
        <f>AVERAGE(Pop1_low_severity!C448,Pop1_high_severity!C448,Pop2_low_severity!C448,Pop2_high_severity!C448)</f>
        <v>3501</v>
      </c>
      <c r="D448" s="2">
        <f>AVERAGE(Pop1_low_severity!D448,Pop1_high_severity!D448,Pop2_low_severity!D448,Pop2_high_severity!D448)</f>
        <v>25593491.660344452</v>
      </c>
      <c r="E448" s="2">
        <f>AVERAGE(Pop1_low_severity!E448,Pop1_high_severity!E448,Pop2_low_severity!E448,Pop2_high_severity!E448)</f>
        <v>3523963800.3192825</v>
      </c>
      <c r="F448" s="2">
        <f>AVERAGE(Pop1_low_severity!F448,Pop1_high_severity!F448,Pop2_low_severity!F448,Pop2_high_severity!F448)</f>
        <v>253434</v>
      </c>
      <c r="G448" s="2">
        <f>AVERAGE(Pop1_low_severity!G448,Pop1_high_severity!G448,Pop2_low_severity!G448,Pop2_high_severity!G448)</f>
        <v>1701</v>
      </c>
      <c r="H448" s="2">
        <f>AVERAGE(Pop1_low_severity!H448,Pop1_high_severity!H448,Pop2_low_severity!H448,Pop2_high_severity!H448)</f>
        <v>136</v>
      </c>
      <c r="I448" s="2">
        <f>AVERAGE(Pop1_low_severity!I448,Pop1_high_severity!I448,Pop2_low_severity!I448,Pop2_high_severity!I448)</f>
        <v>58589780.49698893</v>
      </c>
      <c r="J448" s="2">
        <f>AVERAGE(Pop1_low_severity!J448,Pop1_high_severity!J448,Pop2_low_severity!J448,Pop2_high_severity!J448)</f>
        <v>25727759156.906048</v>
      </c>
      <c r="K448" s="2">
        <f>AVERAGE(Pop1_low_severity!K448,Pop1_high_severity!K448,Pop2_low_severity!K448,Pop2_high_severity!K448)</f>
        <v>412177</v>
      </c>
      <c r="L448" s="2">
        <f>AVERAGE(Pop1_low_severity!L448,Pop1_high_severity!L448,Pop2_low_severity!L448,Pop2_high_severity!L448)</f>
        <v>2</v>
      </c>
      <c r="M448" s="2">
        <f t="shared" si="18"/>
        <v>2021</v>
      </c>
      <c r="N448">
        <f t="shared" si="19"/>
        <v>1</v>
      </c>
      <c r="O448" t="str">
        <f t="shared" si="20"/>
        <v>2021 Q1</v>
      </c>
    </row>
    <row r="449" spans="1:15">
      <c r="A449" s="3">
        <v>44280</v>
      </c>
      <c r="B449" s="2">
        <f>AVERAGE(Pop1_low_severity!B449,Pop1_high_severity!B449,Pop2_low_severity!B449,Pop2_high_severity!B449)</f>
        <v>40599</v>
      </c>
      <c r="C449" s="2">
        <f>AVERAGE(Pop1_low_severity!C449,Pop1_high_severity!C449,Pop2_low_severity!C449,Pop2_high_severity!C449)</f>
        <v>3712</v>
      </c>
      <c r="D449" s="2">
        <f>AVERAGE(Pop1_low_severity!D449,Pop1_high_severity!D449,Pop2_low_severity!D449,Pop2_high_severity!D449)</f>
        <v>25788906.679104052</v>
      </c>
      <c r="E449" s="2">
        <f>AVERAGE(Pop1_low_severity!E449,Pop1_high_severity!E449,Pop2_low_severity!E449,Pop2_high_severity!E449)</f>
        <v>3549752706.9958849</v>
      </c>
      <c r="F449" s="2">
        <f>AVERAGE(Pop1_low_severity!F449,Pop1_high_severity!F449,Pop2_low_severity!F449,Pop2_high_severity!F449)</f>
        <v>255392</v>
      </c>
      <c r="G449" s="2">
        <f>AVERAGE(Pop1_low_severity!G449,Pop1_high_severity!G449,Pop2_low_severity!G449,Pop2_high_severity!G449)</f>
        <v>1754</v>
      </c>
      <c r="H449" s="2">
        <f>AVERAGE(Pop1_low_severity!H449,Pop1_high_severity!H449,Pop2_low_severity!H449,Pop2_high_severity!H449)</f>
        <v>169</v>
      </c>
      <c r="I449" s="2">
        <f>AVERAGE(Pop1_low_severity!I449,Pop1_high_severity!I449,Pop2_low_severity!I449,Pop2_high_severity!I449)</f>
        <v>58610991.57519263</v>
      </c>
      <c r="J449" s="2">
        <f>AVERAGE(Pop1_low_severity!J449,Pop1_high_severity!J449,Pop2_low_severity!J449,Pop2_high_severity!J449)</f>
        <v>25786370148.403748</v>
      </c>
      <c r="K449" s="2">
        <f>AVERAGE(Pop1_low_severity!K449,Pop1_high_severity!K449,Pop2_low_severity!K449,Pop2_high_severity!K449)</f>
        <v>412344</v>
      </c>
      <c r="L449" s="2">
        <f>AVERAGE(Pop1_low_severity!L449,Pop1_high_severity!L449,Pop2_low_severity!L449,Pop2_high_severity!L449)</f>
        <v>2</v>
      </c>
      <c r="M449" s="2">
        <f t="shared" si="18"/>
        <v>2021</v>
      </c>
      <c r="N449">
        <f t="shared" si="19"/>
        <v>1</v>
      </c>
      <c r="O449" t="str">
        <f t="shared" si="20"/>
        <v>2021 Q1</v>
      </c>
    </row>
    <row r="450" spans="1:15">
      <c r="A450" s="3">
        <v>44281</v>
      </c>
      <c r="B450" s="2">
        <f>AVERAGE(Pop1_low_severity!B450,Pop1_high_severity!B450,Pop2_low_severity!B450,Pop2_high_severity!B450)</f>
        <v>39290</v>
      </c>
      <c r="C450" s="2">
        <f>AVERAGE(Pop1_low_severity!C450,Pop1_high_severity!C450,Pop2_low_severity!C450,Pop2_high_severity!C450)</f>
        <v>3518</v>
      </c>
      <c r="D450" s="2">
        <f>AVERAGE(Pop1_low_severity!D450,Pop1_high_severity!D450,Pop2_low_severity!D450,Pop2_high_severity!D450)</f>
        <v>25969832.475401826</v>
      </c>
      <c r="E450" s="2">
        <f>AVERAGE(Pop1_low_severity!E450,Pop1_high_severity!E450,Pop2_low_severity!E450,Pop2_high_severity!E450)</f>
        <v>3575722539.4937878</v>
      </c>
      <c r="F450" s="2">
        <f>AVERAGE(Pop1_low_severity!F450,Pop1_high_severity!F450,Pop2_low_severity!F450,Pop2_high_severity!F450)</f>
        <v>257186</v>
      </c>
      <c r="G450" s="2">
        <f>AVERAGE(Pop1_low_severity!G450,Pop1_high_severity!G450,Pop2_low_severity!G450,Pop2_high_severity!G450)</f>
        <v>1724</v>
      </c>
      <c r="H450" s="2">
        <f>AVERAGE(Pop1_low_severity!H450,Pop1_high_severity!H450,Pop2_low_severity!H450,Pop2_high_severity!H450)</f>
        <v>125</v>
      </c>
      <c r="I450" s="2">
        <f>AVERAGE(Pop1_low_severity!I450,Pop1_high_severity!I450,Pop2_low_severity!I450,Pop2_high_severity!I450)</f>
        <v>58619329.163787998</v>
      </c>
      <c r="J450" s="2">
        <f>AVERAGE(Pop1_low_severity!J450,Pop1_high_severity!J450,Pop2_low_severity!J450,Pop2_high_severity!J450)</f>
        <v>25844989477.587524</v>
      </c>
      <c r="K450" s="2">
        <f>AVERAGE(Pop1_low_severity!K450,Pop1_high_severity!K450,Pop2_low_severity!K450,Pop2_high_severity!K450)</f>
        <v>412468</v>
      </c>
      <c r="L450" s="2">
        <f>AVERAGE(Pop1_low_severity!L450,Pop1_high_severity!L450,Pop2_low_severity!L450,Pop2_high_severity!L450)</f>
        <v>1</v>
      </c>
      <c r="M450" s="2">
        <f t="shared" si="18"/>
        <v>2021</v>
      </c>
      <c r="N450">
        <f t="shared" si="19"/>
        <v>1</v>
      </c>
      <c r="O450" t="str">
        <f t="shared" si="20"/>
        <v>2021 Q1</v>
      </c>
    </row>
    <row r="451" spans="1:15">
      <c r="A451" s="3">
        <v>44282</v>
      </c>
      <c r="B451" s="2">
        <f>AVERAGE(Pop1_low_severity!B451,Pop1_high_severity!B451,Pop2_low_severity!B451,Pop2_high_severity!B451)</f>
        <v>35937</v>
      </c>
      <c r="C451" s="2">
        <f>AVERAGE(Pop1_low_severity!C451,Pop1_high_severity!C451,Pop2_low_severity!C451,Pop2_high_severity!C451)</f>
        <v>3162</v>
      </c>
      <c r="D451" s="2">
        <f>AVERAGE(Pop1_low_severity!D451,Pop1_high_severity!D451,Pop2_low_severity!D451,Pop2_high_severity!D451)</f>
        <v>26116584.825476248</v>
      </c>
      <c r="E451" s="2">
        <f>AVERAGE(Pop1_low_severity!E451,Pop1_high_severity!E451,Pop2_low_severity!E451,Pop2_high_severity!E451)</f>
        <v>3601839124.3867674</v>
      </c>
      <c r="F451" s="2">
        <f>AVERAGE(Pop1_low_severity!F451,Pop1_high_severity!F451,Pop2_low_severity!F451,Pop2_high_severity!F451)</f>
        <v>258657</v>
      </c>
      <c r="G451" s="2">
        <f>AVERAGE(Pop1_low_severity!G451,Pop1_high_severity!G451,Pop2_low_severity!G451,Pop2_high_severity!G451)</f>
        <v>1691</v>
      </c>
      <c r="H451" s="2">
        <f>AVERAGE(Pop1_low_severity!H451,Pop1_high_severity!H451,Pop2_low_severity!H451,Pop2_high_severity!H451)</f>
        <v>139</v>
      </c>
      <c r="I451" s="2">
        <f>AVERAGE(Pop1_low_severity!I451,Pop1_high_severity!I451,Pop2_low_severity!I451,Pop2_high_severity!I451)</f>
        <v>58633798.575626448</v>
      </c>
      <c r="J451" s="2">
        <f>AVERAGE(Pop1_low_severity!J451,Pop1_high_severity!J451,Pop2_low_severity!J451,Pop2_high_severity!J451)</f>
        <v>25903623276.188148</v>
      </c>
      <c r="K451" s="2">
        <f>AVERAGE(Pop1_low_severity!K451,Pop1_high_severity!K451,Pop2_low_severity!K451,Pop2_high_severity!K451)</f>
        <v>412606</v>
      </c>
      <c r="L451" s="2">
        <f>AVERAGE(Pop1_low_severity!L451,Pop1_high_severity!L451,Pop2_low_severity!L451,Pop2_high_severity!L451)</f>
        <v>1</v>
      </c>
      <c r="M451" s="2">
        <f t="shared" ref="M451:M514" si="21">YEAR(A451)</f>
        <v>2021</v>
      </c>
      <c r="N451">
        <f t="shared" ref="N451:N514" si="22">ROUNDUP(MONTH(A451)/3,0)</f>
        <v>1</v>
      </c>
      <c r="O451" t="str">
        <f t="shared" ref="O451:O514" si="23">M451&amp;" Q"&amp;N451</f>
        <v>2021 Q1</v>
      </c>
    </row>
    <row r="452" spans="1:15">
      <c r="A452" s="3">
        <v>44283</v>
      </c>
      <c r="B452" s="2">
        <f>AVERAGE(Pop1_low_severity!B452,Pop1_high_severity!B452,Pop2_low_severity!B452,Pop2_high_severity!B452)</f>
        <v>28305</v>
      </c>
      <c r="C452" s="2">
        <f>AVERAGE(Pop1_low_severity!C452,Pop1_high_severity!C452,Pop2_low_severity!C452,Pop2_high_severity!C452)</f>
        <v>2740</v>
      </c>
      <c r="D452" s="2">
        <f>AVERAGE(Pop1_low_severity!D452,Pop1_high_severity!D452,Pop2_low_severity!D452,Pop2_high_severity!D452)</f>
        <v>26224572.665124949</v>
      </c>
      <c r="E452" s="2">
        <f>AVERAGE(Pop1_low_severity!E452,Pop1_high_severity!E452,Pop2_low_severity!E452,Pop2_high_severity!E452)</f>
        <v>3628063696.92939</v>
      </c>
      <c r="F452" s="2">
        <f>AVERAGE(Pop1_low_severity!F452,Pop1_high_severity!F452,Pop2_low_severity!F452,Pop2_high_severity!F452)</f>
        <v>259716</v>
      </c>
      <c r="G452" s="2">
        <f>AVERAGE(Pop1_low_severity!G452,Pop1_high_severity!G452,Pop2_low_severity!G452,Pop2_high_severity!G452)</f>
        <v>1681</v>
      </c>
      <c r="H452" s="2">
        <f>AVERAGE(Pop1_low_severity!H452,Pop1_high_severity!H452,Pop2_low_severity!H452,Pop2_high_severity!H452)</f>
        <v>128</v>
      </c>
      <c r="I452" s="2">
        <f>AVERAGE(Pop1_low_severity!I452,Pop1_high_severity!I452,Pop2_low_severity!I452,Pop2_high_severity!I452)</f>
        <v>58646304.409637243</v>
      </c>
      <c r="J452" s="2">
        <f>AVERAGE(Pop1_low_severity!J452,Pop1_high_severity!J452,Pop2_low_severity!J452,Pop2_high_severity!J452)</f>
        <v>25962269580.407799</v>
      </c>
      <c r="K452" s="2">
        <f>AVERAGE(Pop1_low_severity!K452,Pop1_high_severity!K452,Pop2_low_severity!K452,Pop2_high_severity!K452)</f>
        <v>412732</v>
      </c>
      <c r="L452" s="2">
        <f>AVERAGE(Pop1_low_severity!L452,Pop1_high_severity!L452,Pop2_low_severity!L452,Pop2_high_severity!L452)</f>
        <v>2</v>
      </c>
      <c r="M452" s="2">
        <f t="shared" si="21"/>
        <v>2021</v>
      </c>
      <c r="N452">
        <f t="shared" si="22"/>
        <v>1</v>
      </c>
      <c r="O452" t="str">
        <f t="shared" si="23"/>
        <v>2021 Q1</v>
      </c>
    </row>
    <row r="453" spans="1:15">
      <c r="A453" s="3">
        <v>44284</v>
      </c>
      <c r="B453" s="2">
        <f>AVERAGE(Pop1_low_severity!B453,Pop1_high_severity!B453,Pop2_low_severity!B453,Pop2_high_severity!B453)</f>
        <v>13596</v>
      </c>
      <c r="C453" s="2">
        <f>AVERAGE(Pop1_low_severity!C453,Pop1_high_severity!C453,Pop2_low_severity!C453,Pop2_high_severity!C453)</f>
        <v>1270</v>
      </c>
      <c r="D453" s="2">
        <f>AVERAGE(Pop1_low_severity!D453,Pop1_high_severity!D453,Pop2_low_severity!D453,Pop2_high_severity!D453)</f>
        <v>26180719.084015995</v>
      </c>
      <c r="E453" s="2">
        <f>AVERAGE(Pop1_low_severity!E453,Pop1_high_severity!E453,Pop2_low_severity!E453,Pop2_high_severity!E453)</f>
        <v>3654244416.0584049</v>
      </c>
      <c r="F453" s="2">
        <f>AVERAGE(Pop1_low_severity!F453,Pop1_high_severity!F453,Pop2_low_severity!F453,Pop2_high_severity!F453)</f>
        <v>259283</v>
      </c>
      <c r="G453" s="2">
        <f>AVERAGE(Pop1_low_severity!G453,Pop1_high_severity!G453,Pop2_low_severity!G453,Pop2_high_severity!G453)</f>
        <v>1703</v>
      </c>
      <c r="H453" s="2">
        <f>AVERAGE(Pop1_low_severity!H453,Pop1_high_severity!H453,Pop2_low_severity!H453,Pop2_high_severity!H453)</f>
        <v>134</v>
      </c>
      <c r="I453" s="2">
        <f>AVERAGE(Pop1_low_severity!I453,Pop1_high_severity!I453,Pop2_low_severity!I453,Pop2_high_severity!I453)</f>
        <v>58660003.479791328</v>
      </c>
      <c r="J453" s="2">
        <f>AVERAGE(Pop1_low_severity!J453,Pop1_high_severity!J453,Pop2_low_severity!J453,Pop2_high_severity!J453)</f>
        <v>26020929583.935101</v>
      </c>
      <c r="K453" s="2">
        <f>AVERAGE(Pop1_low_severity!K453,Pop1_high_severity!K453,Pop2_low_severity!K453,Pop2_high_severity!K453)</f>
        <v>412864</v>
      </c>
      <c r="L453" s="2">
        <f>AVERAGE(Pop1_low_severity!L453,Pop1_high_severity!L453,Pop2_low_severity!L453,Pop2_high_severity!L453)</f>
        <v>2</v>
      </c>
      <c r="M453" s="2">
        <f t="shared" si="21"/>
        <v>2021</v>
      </c>
      <c r="N453">
        <f t="shared" si="22"/>
        <v>1</v>
      </c>
      <c r="O453" t="str">
        <f t="shared" si="23"/>
        <v>2021 Q1</v>
      </c>
    </row>
    <row r="454" spans="1:15">
      <c r="A454" s="3">
        <v>44285</v>
      </c>
      <c r="B454" s="2">
        <f>AVERAGE(Pop1_low_severity!B454,Pop1_high_severity!B454,Pop2_low_severity!B454,Pop2_high_severity!B454)</f>
        <v>19733</v>
      </c>
      <c r="C454" s="2">
        <f>AVERAGE(Pop1_low_severity!C454,Pop1_high_severity!C454,Pop2_low_severity!C454,Pop2_high_severity!C454)</f>
        <v>1996</v>
      </c>
      <c r="D454" s="2">
        <f>AVERAGE(Pop1_low_severity!D454,Pop1_high_severity!D454,Pop2_low_severity!D454,Pop2_high_severity!D454)</f>
        <v>26203650.985793248</v>
      </c>
      <c r="E454" s="2">
        <f>AVERAGE(Pop1_low_severity!E454,Pop1_high_severity!E454,Pop2_low_severity!E454,Pop2_high_severity!E454)</f>
        <v>3680448066.9867001</v>
      </c>
      <c r="F454" s="2">
        <f>AVERAGE(Pop1_low_severity!F454,Pop1_high_severity!F454,Pop2_low_severity!F454,Pop2_high_severity!F454)</f>
        <v>259535</v>
      </c>
      <c r="G454" s="2">
        <f>AVERAGE(Pop1_low_severity!G454,Pop1_high_severity!G454,Pop2_low_severity!G454,Pop2_high_severity!G454)</f>
        <v>1744</v>
      </c>
      <c r="H454" s="2">
        <f>AVERAGE(Pop1_low_severity!H454,Pop1_high_severity!H454,Pop2_low_severity!H454,Pop2_high_severity!H454)</f>
        <v>129</v>
      </c>
      <c r="I454" s="2">
        <f>AVERAGE(Pop1_low_severity!I454,Pop1_high_severity!I454,Pop2_low_severity!I454,Pop2_high_severity!I454)</f>
        <v>58673163.306840353</v>
      </c>
      <c r="J454" s="2">
        <f>AVERAGE(Pop1_low_severity!J454,Pop1_high_severity!J454,Pop2_low_severity!J454,Pop2_high_severity!J454)</f>
        <v>26079602747.379425</v>
      </c>
      <c r="K454" s="2">
        <f>AVERAGE(Pop1_low_severity!K454,Pop1_high_severity!K454,Pop2_low_severity!K454,Pop2_high_severity!K454)</f>
        <v>412992</v>
      </c>
      <c r="L454" s="2">
        <f>AVERAGE(Pop1_low_severity!L454,Pop1_high_severity!L454,Pop2_low_severity!L454,Pop2_high_severity!L454)</f>
        <v>1</v>
      </c>
      <c r="M454" s="2">
        <f t="shared" si="21"/>
        <v>2021</v>
      </c>
      <c r="N454">
        <f t="shared" si="22"/>
        <v>1</v>
      </c>
      <c r="O454" t="str">
        <f t="shared" si="23"/>
        <v>2021 Q1</v>
      </c>
    </row>
    <row r="455" spans="1:15">
      <c r="A455" s="3">
        <v>44286</v>
      </c>
      <c r="B455" s="2">
        <f>AVERAGE(Pop1_low_severity!B455,Pop1_high_severity!B455,Pop2_low_severity!B455,Pop2_high_severity!B455)</f>
        <v>36561</v>
      </c>
      <c r="C455" s="2">
        <f>AVERAGE(Pop1_low_severity!C455,Pop1_high_severity!C455,Pop2_low_severity!C455,Pop2_high_severity!C455)</f>
        <v>3316</v>
      </c>
      <c r="D455" s="2">
        <f>AVERAGE(Pop1_low_severity!D455,Pop1_high_severity!D455,Pop2_low_severity!D455,Pop2_high_severity!D455)</f>
        <v>26372331.222174697</v>
      </c>
      <c r="E455" s="2">
        <f>AVERAGE(Pop1_low_severity!E455,Pop1_high_severity!E455,Pop2_low_severity!E455,Pop2_high_severity!E455)</f>
        <v>3706820398.2663727</v>
      </c>
      <c r="F455" s="2">
        <f>AVERAGE(Pop1_low_severity!F455,Pop1_high_severity!F455,Pop2_low_severity!F455,Pop2_high_severity!F455)</f>
        <v>261195</v>
      </c>
      <c r="G455" s="2">
        <f>AVERAGE(Pop1_low_severity!G455,Pop1_high_severity!G455,Pop2_low_severity!G455,Pop2_high_severity!G455)</f>
        <v>1656</v>
      </c>
      <c r="H455" s="2">
        <f>AVERAGE(Pop1_low_severity!H455,Pop1_high_severity!H455,Pop2_low_severity!H455,Pop2_high_severity!H455)</f>
        <v>115</v>
      </c>
      <c r="I455" s="2">
        <f>AVERAGE(Pop1_low_severity!I455,Pop1_high_severity!I455,Pop2_low_severity!I455,Pop2_high_severity!I455)</f>
        <v>58682347.837691948</v>
      </c>
      <c r="J455" s="2">
        <f>AVERAGE(Pop1_low_severity!J455,Pop1_high_severity!J455,Pop2_low_severity!J455,Pop2_high_severity!J455)</f>
        <v>26138285095.25465</v>
      </c>
      <c r="K455" s="2">
        <f>AVERAGE(Pop1_low_severity!K455,Pop1_high_severity!K455,Pop2_low_severity!K455,Pop2_high_severity!K455)</f>
        <v>413105</v>
      </c>
      <c r="L455" s="2">
        <f>AVERAGE(Pop1_low_severity!L455,Pop1_high_severity!L455,Pop2_low_severity!L455,Pop2_high_severity!L455)</f>
        <v>2</v>
      </c>
      <c r="M455" s="2">
        <f t="shared" si="21"/>
        <v>2021</v>
      </c>
      <c r="N455">
        <f t="shared" si="22"/>
        <v>1</v>
      </c>
      <c r="O455" t="str">
        <f t="shared" si="23"/>
        <v>2021 Q1</v>
      </c>
    </row>
    <row r="456" spans="1:15">
      <c r="A456" s="3">
        <v>44287</v>
      </c>
      <c r="B456" s="2">
        <f>AVERAGE(Pop1_low_severity!B456,Pop1_high_severity!B456,Pop2_low_severity!B456,Pop2_high_severity!B456)</f>
        <v>41765</v>
      </c>
      <c r="C456" s="2">
        <f>AVERAGE(Pop1_low_severity!C456,Pop1_high_severity!C456,Pop2_low_severity!C456,Pop2_high_severity!C456)</f>
        <v>3740</v>
      </c>
      <c r="D456" s="2">
        <f>AVERAGE(Pop1_low_severity!D456,Pop1_high_severity!D456,Pop2_low_severity!D456,Pop2_high_severity!D456)</f>
        <v>26581847.374160774</v>
      </c>
      <c r="E456" s="2">
        <f>AVERAGE(Pop1_low_severity!E456,Pop1_high_severity!E456,Pop2_low_severity!E456,Pop2_high_severity!E456)</f>
        <v>3733402245.5355349</v>
      </c>
      <c r="F456" s="2">
        <f>AVERAGE(Pop1_low_severity!F456,Pop1_high_severity!F456,Pop2_low_severity!F456,Pop2_high_severity!F456)</f>
        <v>263270</v>
      </c>
      <c r="G456" s="2">
        <f>AVERAGE(Pop1_low_severity!G456,Pop1_high_severity!G456,Pop2_low_severity!G456,Pop2_high_severity!G456)</f>
        <v>1665</v>
      </c>
      <c r="H456" s="2">
        <f>AVERAGE(Pop1_low_severity!H456,Pop1_high_severity!H456,Pop2_low_severity!H456,Pop2_high_severity!H456)</f>
        <v>121</v>
      </c>
      <c r="I456" s="2">
        <f>AVERAGE(Pop1_low_severity!I456,Pop1_high_severity!I456,Pop2_low_severity!I456,Pop2_high_severity!I456)</f>
        <v>58696416.175706118</v>
      </c>
      <c r="J456" s="2">
        <f>AVERAGE(Pop1_low_severity!J456,Pop1_high_severity!J456,Pop2_low_severity!J456,Pop2_high_severity!J456)</f>
        <v>26196981511.355328</v>
      </c>
      <c r="K456" s="2">
        <f>AVERAGE(Pop1_low_severity!K456,Pop1_high_severity!K456,Pop2_low_severity!K456,Pop2_high_severity!K456)</f>
        <v>413225</v>
      </c>
      <c r="L456" s="2">
        <f>AVERAGE(Pop1_low_severity!L456,Pop1_high_severity!L456,Pop2_low_severity!L456,Pop2_high_severity!L456)</f>
        <v>1</v>
      </c>
      <c r="M456" s="2">
        <f t="shared" si="21"/>
        <v>2021</v>
      </c>
      <c r="N456">
        <f t="shared" si="22"/>
        <v>2</v>
      </c>
      <c r="O456" t="str">
        <f t="shared" si="23"/>
        <v>2021 Q2</v>
      </c>
    </row>
    <row r="457" spans="1:15">
      <c r="A457" s="3">
        <v>44288</v>
      </c>
      <c r="B457" s="2">
        <f>AVERAGE(Pop1_low_severity!B457,Pop1_high_severity!B457,Pop2_low_severity!B457,Pop2_high_severity!B457)</f>
        <v>37290</v>
      </c>
      <c r="C457" s="2">
        <f>AVERAGE(Pop1_low_severity!C457,Pop1_high_severity!C457,Pop2_low_severity!C457,Pop2_high_severity!C457)</f>
        <v>3813</v>
      </c>
      <c r="D457" s="2">
        <f>AVERAGE(Pop1_low_severity!D457,Pop1_high_severity!D457,Pop2_low_severity!D457,Pop2_high_severity!D457)</f>
        <v>26796093.667880274</v>
      </c>
      <c r="E457" s="2">
        <f>AVERAGE(Pop1_low_severity!E457,Pop1_high_severity!E457,Pop2_low_severity!E457,Pop2_high_severity!E457)</f>
        <v>3760198339.3459148</v>
      </c>
      <c r="F457" s="2">
        <f>AVERAGE(Pop1_low_severity!F457,Pop1_high_severity!F457,Pop2_low_severity!F457,Pop2_high_severity!F457)</f>
        <v>265392</v>
      </c>
      <c r="G457" s="2">
        <f>AVERAGE(Pop1_low_severity!G457,Pop1_high_severity!G457,Pop2_low_severity!G457,Pop2_high_severity!G457)</f>
        <v>1691</v>
      </c>
      <c r="H457" s="2">
        <f>AVERAGE(Pop1_low_severity!H457,Pop1_high_severity!H457,Pop2_low_severity!H457,Pop2_high_severity!H457)</f>
        <v>128</v>
      </c>
      <c r="I457" s="2">
        <f>AVERAGE(Pop1_low_severity!I457,Pop1_high_severity!I457,Pop2_low_severity!I457,Pop2_high_severity!I457)</f>
        <v>58709566.359090649</v>
      </c>
      <c r="J457" s="2">
        <f>AVERAGE(Pop1_low_severity!J457,Pop1_high_severity!J457,Pop2_low_severity!J457,Pop2_high_severity!J457)</f>
        <v>26255691077.576927</v>
      </c>
      <c r="K457" s="2">
        <f>AVERAGE(Pop1_low_severity!K457,Pop1_high_severity!K457,Pop2_low_severity!K457,Pop2_high_severity!K457)</f>
        <v>413351</v>
      </c>
      <c r="L457" s="2">
        <f>AVERAGE(Pop1_low_severity!L457,Pop1_high_severity!L457,Pop2_low_severity!L457,Pop2_high_severity!L457)</f>
        <v>2</v>
      </c>
      <c r="M457" s="2">
        <f t="shared" si="21"/>
        <v>2021</v>
      </c>
      <c r="N457">
        <f t="shared" si="22"/>
        <v>2</v>
      </c>
      <c r="O457" t="str">
        <f t="shared" si="23"/>
        <v>2021 Q2</v>
      </c>
    </row>
    <row r="458" spans="1:15">
      <c r="A458" s="3">
        <v>44289</v>
      </c>
      <c r="B458" s="2">
        <f>AVERAGE(Pop1_low_severity!B458,Pop1_high_severity!B458,Pop2_low_severity!B458,Pop2_high_severity!B458)</f>
        <v>26955</v>
      </c>
      <c r="C458" s="2">
        <f>AVERAGE(Pop1_low_severity!C458,Pop1_high_severity!C458,Pop2_low_severity!C458,Pop2_high_severity!C458)</f>
        <v>2720</v>
      </c>
      <c r="D458" s="2">
        <f>AVERAGE(Pop1_low_severity!D458,Pop1_high_severity!D458,Pop2_low_severity!D458,Pop2_high_severity!D458)</f>
        <v>26901545.736497149</v>
      </c>
      <c r="E458" s="2">
        <f>AVERAGE(Pop1_low_severity!E458,Pop1_high_severity!E458,Pop2_low_severity!E458,Pop2_high_severity!E458)</f>
        <v>3787099885.092412</v>
      </c>
      <c r="F458" s="2">
        <f>AVERAGE(Pop1_low_severity!F458,Pop1_high_severity!F458,Pop2_low_severity!F458,Pop2_high_severity!F458)</f>
        <v>266439</v>
      </c>
      <c r="G458" s="2">
        <f>AVERAGE(Pop1_low_severity!G458,Pop1_high_severity!G458,Pop2_low_severity!G458,Pop2_high_severity!G458)</f>
        <v>1673</v>
      </c>
      <c r="H458" s="2">
        <f>AVERAGE(Pop1_low_severity!H458,Pop1_high_severity!H458,Pop2_low_severity!H458,Pop2_high_severity!H458)</f>
        <v>127</v>
      </c>
      <c r="I458" s="2">
        <f>AVERAGE(Pop1_low_severity!I458,Pop1_high_severity!I458,Pop2_low_severity!I458,Pop2_high_severity!I458)</f>
        <v>58722069.69368805</v>
      </c>
      <c r="J458" s="2">
        <f>AVERAGE(Pop1_low_severity!J458,Pop1_high_severity!J458,Pop2_low_severity!J458,Pop2_high_severity!J458)</f>
        <v>26314413147.288097</v>
      </c>
      <c r="K458" s="2">
        <f>AVERAGE(Pop1_low_severity!K458,Pop1_high_severity!K458,Pop2_low_severity!K458,Pop2_high_severity!K458)</f>
        <v>413476</v>
      </c>
      <c r="L458" s="2">
        <f>AVERAGE(Pop1_low_severity!L458,Pop1_high_severity!L458,Pop2_low_severity!L458,Pop2_high_severity!L458)</f>
        <v>2</v>
      </c>
      <c r="M458" s="2">
        <f t="shared" si="21"/>
        <v>2021</v>
      </c>
      <c r="N458">
        <f t="shared" si="22"/>
        <v>2</v>
      </c>
      <c r="O458" t="str">
        <f t="shared" si="23"/>
        <v>2021 Q2</v>
      </c>
    </row>
    <row r="459" spans="1:15">
      <c r="A459" s="3">
        <v>44290</v>
      </c>
      <c r="B459" s="2">
        <f>AVERAGE(Pop1_low_severity!B459,Pop1_high_severity!B459,Pop2_low_severity!B459,Pop2_high_severity!B459)</f>
        <v>18457</v>
      </c>
      <c r="C459" s="2">
        <f>AVERAGE(Pop1_low_severity!C459,Pop1_high_severity!C459,Pop2_low_severity!C459,Pop2_high_severity!C459)</f>
        <v>1883</v>
      </c>
      <c r="D459" s="2">
        <f>AVERAGE(Pop1_low_severity!D459,Pop1_high_severity!D459,Pop2_low_severity!D459,Pop2_high_severity!D459)</f>
        <v>26930131.35597625</v>
      </c>
      <c r="E459" s="2">
        <f>AVERAGE(Pop1_low_severity!E459,Pop1_high_severity!E459,Pop2_low_severity!E459,Pop2_high_severity!E459)</f>
        <v>3814030016.4133873</v>
      </c>
      <c r="F459" s="2">
        <f>AVERAGE(Pop1_low_severity!F459,Pop1_high_severity!F459,Pop2_low_severity!F459,Pop2_high_severity!F459)</f>
        <v>266731</v>
      </c>
      <c r="G459" s="2">
        <f>AVERAGE(Pop1_low_severity!G459,Pop1_high_severity!G459,Pop2_low_severity!G459,Pop2_high_severity!G459)</f>
        <v>1591</v>
      </c>
      <c r="H459" s="2">
        <f>AVERAGE(Pop1_low_severity!H459,Pop1_high_severity!H459,Pop2_low_severity!H459,Pop2_high_severity!H459)</f>
        <v>140</v>
      </c>
      <c r="I459" s="2">
        <f>AVERAGE(Pop1_low_severity!I459,Pop1_high_severity!I459,Pop2_low_severity!I459,Pop2_high_severity!I459)</f>
        <v>58736544.263137676</v>
      </c>
      <c r="J459" s="2">
        <f>AVERAGE(Pop1_low_severity!J459,Pop1_high_severity!J459,Pop2_low_severity!J459,Pop2_high_severity!J459)</f>
        <v>26373149691.561249</v>
      </c>
      <c r="K459" s="2">
        <f>AVERAGE(Pop1_low_severity!K459,Pop1_high_severity!K459,Pop2_low_severity!K459,Pop2_high_severity!K459)</f>
        <v>413614</v>
      </c>
      <c r="L459" s="2">
        <f>AVERAGE(Pop1_low_severity!L459,Pop1_high_severity!L459,Pop2_low_severity!L459,Pop2_high_severity!L459)</f>
        <v>2</v>
      </c>
      <c r="M459" s="2">
        <f t="shared" si="21"/>
        <v>2021</v>
      </c>
      <c r="N459">
        <f t="shared" si="22"/>
        <v>2</v>
      </c>
      <c r="O459" t="str">
        <f t="shared" si="23"/>
        <v>2021 Q2</v>
      </c>
    </row>
    <row r="460" spans="1:15">
      <c r="A460" s="3">
        <v>44291</v>
      </c>
      <c r="B460" s="2">
        <f>AVERAGE(Pop1_low_severity!B460,Pop1_high_severity!B460,Pop2_low_severity!B460,Pop2_high_severity!B460)</f>
        <v>12439</v>
      </c>
      <c r="C460" s="2">
        <f>AVERAGE(Pop1_low_severity!C460,Pop1_high_severity!C460,Pop2_low_severity!C460,Pop2_high_severity!C460)</f>
        <v>1131</v>
      </c>
      <c r="D460" s="2">
        <f>AVERAGE(Pop1_low_severity!D460,Pop1_high_severity!D460,Pop2_low_severity!D460,Pop2_high_severity!D460)</f>
        <v>26885790.593075477</v>
      </c>
      <c r="E460" s="2">
        <f>AVERAGE(Pop1_low_severity!E460,Pop1_high_severity!E460,Pop2_low_severity!E460,Pop2_high_severity!E460)</f>
        <v>3840915807.0114622</v>
      </c>
      <c r="F460" s="2">
        <f>AVERAGE(Pop1_low_severity!F460,Pop1_high_severity!F460,Pop2_low_severity!F460,Pop2_high_severity!F460)</f>
        <v>266267</v>
      </c>
      <c r="G460" s="2">
        <f>AVERAGE(Pop1_low_severity!G460,Pop1_high_severity!G460,Pop2_low_severity!G460,Pop2_high_severity!G460)</f>
        <v>1595</v>
      </c>
      <c r="H460" s="2">
        <f>AVERAGE(Pop1_low_severity!H460,Pop1_high_severity!H460,Pop2_low_severity!H460,Pop2_high_severity!H460)</f>
        <v>107</v>
      </c>
      <c r="I460" s="2">
        <f>AVERAGE(Pop1_low_severity!I460,Pop1_high_severity!I460,Pop2_low_severity!I460,Pop2_high_severity!I460)</f>
        <v>58743166.575859144</v>
      </c>
      <c r="J460" s="2">
        <f>AVERAGE(Pop1_low_severity!J460,Pop1_high_severity!J460,Pop2_low_severity!J460,Pop2_high_severity!J460)</f>
        <v>26431892858.129578</v>
      </c>
      <c r="K460" s="2">
        <f>AVERAGE(Pop1_low_severity!K460,Pop1_high_severity!K460,Pop2_low_severity!K460,Pop2_high_severity!K460)</f>
        <v>413719</v>
      </c>
      <c r="L460" s="2">
        <f>AVERAGE(Pop1_low_severity!L460,Pop1_high_severity!L460,Pop2_low_severity!L460,Pop2_high_severity!L460)</f>
        <v>2</v>
      </c>
      <c r="M460" s="2">
        <f t="shared" si="21"/>
        <v>2021</v>
      </c>
      <c r="N460">
        <f t="shared" si="22"/>
        <v>2</v>
      </c>
      <c r="O460" t="str">
        <f t="shared" si="23"/>
        <v>2021 Q2</v>
      </c>
    </row>
    <row r="461" spans="1:15">
      <c r="A461" s="3">
        <v>44292</v>
      </c>
      <c r="B461" s="2">
        <f>AVERAGE(Pop1_low_severity!B461,Pop1_high_severity!B461,Pop2_low_severity!B461,Pop2_high_severity!B461)</f>
        <v>12223</v>
      </c>
      <c r="C461" s="2">
        <f>AVERAGE(Pop1_low_severity!C461,Pop1_high_severity!C461,Pop2_low_severity!C461,Pop2_high_severity!C461)</f>
        <v>1091</v>
      </c>
      <c r="D461" s="2">
        <f>AVERAGE(Pop1_low_severity!D461,Pop1_high_severity!D461,Pop2_low_severity!D461,Pop2_high_severity!D461)</f>
        <v>26831386.024048477</v>
      </c>
      <c r="E461" s="2">
        <f>AVERAGE(Pop1_low_severity!E461,Pop1_high_severity!E461,Pop2_low_severity!E461,Pop2_high_severity!E461)</f>
        <v>3867747193.0555124</v>
      </c>
      <c r="F461" s="2">
        <f>AVERAGE(Pop1_low_severity!F461,Pop1_high_severity!F461,Pop2_low_severity!F461,Pop2_high_severity!F461)</f>
        <v>265740</v>
      </c>
      <c r="G461" s="2">
        <f>AVERAGE(Pop1_low_severity!G461,Pop1_high_severity!G461,Pop2_low_severity!G461,Pop2_high_severity!G461)</f>
        <v>1618</v>
      </c>
      <c r="H461" s="2">
        <f>AVERAGE(Pop1_low_severity!H461,Pop1_high_severity!H461,Pop2_low_severity!H461,Pop2_high_severity!H461)</f>
        <v>130</v>
      </c>
      <c r="I461" s="2">
        <f>AVERAGE(Pop1_low_severity!I461,Pop1_high_severity!I461,Pop2_low_severity!I461,Pop2_high_severity!I461)</f>
        <v>58759624.643239796</v>
      </c>
      <c r="J461" s="2">
        <f>AVERAGE(Pop1_low_severity!J461,Pop1_high_severity!J461,Pop2_low_severity!J461,Pop2_high_severity!J461)</f>
        <v>26490652482.815353</v>
      </c>
      <c r="K461" s="2">
        <f>AVERAGE(Pop1_low_severity!K461,Pop1_high_severity!K461,Pop2_low_severity!K461,Pop2_high_severity!K461)</f>
        <v>413847</v>
      </c>
      <c r="L461" s="2">
        <f>AVERAGE(Pop1_low_severity!L461,Pop1_high_severity!L461,Pop2_low_severity!L461,Pop2_high_severity!L461)</f>
        <v>2</v>
      </c>
      <c r="M461" s="2">
        <f t="shared" si="21"/>
        <v>2021</v>
      </c>
      <c r="N461">
        <f t="shared" si="22"/>
        <v>2</v>
      </c>
      <c r="O461" t="str">
        <f t="shared" si="23"/>
        <v>2021 Q2</v>
      </c>
    </row>
    <row r="462" spans="1:15">
      <c r="A462" s="3">
        <v>44293</v>
      </c>
      <c r="B462" s="2">
        <f>AVERAGE(Pop1_low_severity!B462,Pop1_high_severity!B462,Pop2_low_severity!B462,Pop2_high_severity!B462)</f>
        <v>20022</v>
      </c>
      <c r="C462" s="2">
        <f>AVERAGE(Pop1_low_severity!C462,Pop1_high_severity!C462,Pop2_low_severity!C462,Pop2_high_severity!C462)</f>
        <v>1942</v>
      </c>
      <c r="D462" s="2">
        <f>AVERAGE(Pop1_low_severity!D462,Pop1_high_severity!D462,Pop2_low_severity!D462,Pop2_high_severity!D462)</f>
        <v>26870601.199708998</v>
      </c>
      <c r="E462" s="2">
        <f>AVERAGE(Pop1_low_severity!E462,Pop1_high_severity!E462,Pop2_low_severity!E462,Pop2_high_severity!E462)</f>
        <v>3894617794.1477222</v>
      </c>
      <c r="F462" s="2">
        <f>AVERAGE(Pop1_low_severity!F462,Pop1_high_severity!F462,Pop2_low_severity!F462,Pop2_high_severity!F462)</f>
        <v>266104</v>
      </c>
      <c r="G462" s="2">
        <f>AVERAGE(Pop1_low_severity!G462,Pop1_high_severity!G462,Pop2_low_severity!G462,Pop2_high_severity!G462)</f>
        <v>1578</v>
      </c>
      <c r="H462" s="2">
        <f>AVERAGE(Pop1_low_severity!H462,Pop1_high_severity!H462,Pop2_low_severity!H462,Pop2_high_severity!H462)</f>
        <v>110</v>
      </c>
      <c r="I462" s="2">
        <f>AVERAGE(Pop1_low_severity!I462,Pop1_high_severity!I462,Pop2_low_severity!I462,Pop2_high_severity!I462)</f>
        <v>58768099.831242524</v>
      </c>
      <c r="J462" s="2">
        <f>AVERAGE(Pop1_low_severity!J462,Pop1_high_severity!J462,Pop2_low_severity!J462,Pop2_high_severity!J462)</f>
        <v>26549420582.754101</v>
      </c>
      <c r="K462" s="2">
        <f>AVERAGE(Pop1_low_severity!K462,Pop1_high_severity!K462,Pop2_low_severity!K462,Pop2_high_severity!K462)</f>
        <v>413955</v>
      </c>
      <c r="L462" s="2">
        <f>AVERAGE(Pop1_low_severity!L462,Pop1_high_severity!L462,Pop2_low_severity!L462,Pop2_high_severity!L462)</f>
        <v>2</v>
      </c>
      <c r="M462" s="2">
        <f t="shared" si="21"/>
        <v>2021</v>
      </c>
      <c r="N462">
        <f t="shared" si="22"/>
        <v>2</v>
      </c>
      <c r="O462" t="str">
        <f t="shared" si="23"/>
        <v>2021 Q2</v>
      </c>
    </row>
    <row r="463" spans="1:15">
      <c r="A463" s="3">
        <v>44294</v>
      </c>
      <c r="B463" s="2">
        <f>AVERAGE(Pop1_low_severity!B463,Pop1_high_severity!B463,Pop2_low_severity!B463,Pop2_high_severity!B463)</f>
        <v>41312</v>
      </c>
      <c r="C463" s="2">
        <f>AVERAGE(Pop1_low_severity!C463,Pop1_high_severity!C463,Pop2_low_severity!C463,Pop2_high_severity!C463)</f>
        <v>3601</v>
      </c>
      <c r="D463" s="2">
        <f>AVERAGE(Pop1_low_severity!D463,Pop1_high_severity!D463,Pop2_low_severity!D463,Pop2_high_severity!D463)</f>
        <v>27074608.144029927</v>
      </c>
      <c r="E463" s="2">
        <f>AVERAGE(Pop1_low_severity!E463,Pop1_high_severity!E463,Pop2_low_severity!E463,Pop2_high_severity!E463)</f>
        <v>3921692402.3942499</v>
      </c>
      <c r="F463" s="2">
        <f>AVERAGE(Pop1_low_severity!F463,Pop1_high_severity!F463,Pop2_low_severity!F463,Pop2_high_severity!F463)</f>
        <v>268100</v>
      </c>
      <c r="G463" s="2">
        <f>AVERAGE(Pop1_low_severity!G463,Pop1_high_severity!G463,Pop2_low_severity!G463,Pop2_high_severity!G463)</f>
        <v>1605</v>
      </c>
      <c r="H463" s="2">
        <f>AVERAGE(Pop1_low_severity!H463,Pop1_high_severity!H463,Pop2_low_severity!H463,Pop2_high_severity!H463)</f>
        <v>119</v>
      </c>
      <c r="I463" s="2">
        <f>AVERAGE(Pop1_low_severity!I463,Pop1_high_severity!I463,Pop2_low_severity!I463,Pop2_high_severity!I463)</f>
        <v>58781555.03884162</v>
      </c>
      <c r="J463" s="2">
        <f>AVERAGE(Pop1_low_severity!J463,Pop1_high_severity!J463,Pop2_low_severity!J463,Pop2_high_severity!J463)</f>
        <v>26608202137.637924</v>
      </c>
      <c r="K463" s="2">
        <f>AVERAGE(Pop1_low_severity!K463,Pop1_high_severity!K463,Pop2_low_severity!K463,Pop2_high_severity!K463)</f>
        <v>414072</v>
      </c>
      <c r="L463" s="2">
        <f>AVERAGE(Pop1_low_severity!L463,Pop1_high_severity!L463,Pop2_low_severity!L463,Pop2_high_severity!L463)</f>
        <v>2</v>
      </c>
      <c r="M463" s="2">
        <f t="shared" si="21"/>
        <v>2021</v>
      </c>
      <c r="N463">
        <f t="shared" si="22"/>
        <v>2</v>
      </c>
      <c r="O463" t="str">
        <f t="shared" si="23"/>
        <v>2021 Q2</v>
      </c>
    </row>
    <row r="464" spans="1:15">
      <c r="A464" s="3">
        <v>44295</v>
      </c>
      <c r="B464" s="2">
        <f>AVERAGE(Pop1_low_severity!B464,Pop1_high_severity!B464,Pop2_low_severity!B464,Pop2_high_severity!B464)</f>
        <v>44845</v>
      </c>
      <c r="C464" s="2">
        <f>AVERAGE(Pop1_low_severity!C464,Pop1_high_severity!C464,Pop2_low_severity!C464,Pop2_high_severity!C464)</f>
        <v>4271</v>
      </c>
      <c r="D464" s="2">
        <f>AVERAGE(Pop1_low_severity!D464,Pop1_high_severity!D464,Pop2_low_severity!D464,Pop2_high_severity!D464)</f>
        <v>27344209.397485275</v>
      </c>
      <c r="E464" s="2">
        <f>AVERAGE(Pop1_low_severity!E464,Pop1_high_severity!E464,Pop2_low_severity!E464,Pop2_high_severity!E464)</f>
        <v>3949036611.6167355</v>
      </c>
      <c r="F464" s="2">
        <f>AVERAGE(Pop1_low_severity!F464,Pop1_high_severity!F464,Pop2_low_severity!F464,Pop2_high_severity!F464)</f>
        <v>270769</v>
      </c>
      <c r="G464" s="2">
        <f>AVERAGE(Pop1_low_severity!G464,Pop1_high_severity!G464,Pop2_low_severity!G464,Pop2_high_severity!G464)</f>
        <v>1602</v>
      </c>
      <c r="H464" s="2">
        <f>AVERAGE(Pop1_low_severity!H464,Pop1_high_severity!H464,Pop2_low_severity!H464,Pop2_high_severity!H464)</f>
        <v>122</v>
      </c>
      <c r="I464" s="2">
        <f>AVERAGE(Pop1_low_severity!I464,Pop1_high_severity!I464,Pop2_low_severity!I464,Pop2_high_severity!I464)</f>
        <v>58794552.908945978</v>
      </c>
      <c r="J464" s="2">
        <f>AVERAGE(Pop1_low_severity!J464,Pop1_high_severity!J464,Pop2_low_severity!J464,Pop2_high_severity!J464)</f>
        <v>26666996690.541874</v>
      </c>
      <c r="K464" s="2">
        <f>AVERAGE(Pop1_low_severity!K464,Pop1_high_severity!K464,Pop2_low_severity!K464,Pop2_high_severity!K464)</f>
        <v>414192</v>
      </c>
      <c r="L464" s="2">
        <f>AVERAGE(Pop1_low_severity!L464,Pop1_high_severity!L464,Pop2_low_severity!L464,Pop2_high_severity!L464)</f>
        <v>2</v>
      </c>
      <c r="M464" s="2">
        <f t="shared" si="21"/>
        <v>2021</v>
      </c>
      <c r="N464">
        <f t="shared" si="22"/>
        <v>2</v>
      </c>
      <c r="O464" t="str">
        <f t="shared" si="23"/>
        <v>2021 Q2</v>
      </c>
    </row>
    <row r="465" spans="1:15">
      <c r="A465" s="3">
        <v>44296</v>
      </c>
      <c r="B465" s="2">
        <f>AVERAGE(Pop1_low_severity!B465,Pop1_high_severity!B465,Pop2_low_severity!B465,Pop2_high_severity!B465)</f>
        <v>40556</v>
      </c>
      <c r="C465" s="2">
        <f>AVERAGE(Pop1_low_severity!C465,Pop1_high_severity!C465,Pop2_low_severity!C465,Pop2_high_severity!C465)</f>
        <v>3815</v>
      </c>
      <c r="D465" s="2">
        <f>AVERAGE(Pop1_low_severity!D465,Pop1_high_severity!D465,Pop2_low_severity!D465,Pop2_high_severity!D465)</f>
        <v>27565612.780471101</v>
      </c>
      <c r="E465" s="2">
        <f>AVERAGE(Pop1_low_severity!E465,Pop1_high_severity!E465,Pop2_low_severity!E465,Pop2_high_severity!E465)</f>
        <v>3976602224.4547076</v>
      </c>
      <c r="F465" s="2">
        <f>AVERAGE(Pop1_low_severity!F465,Pop1_high_severity!F465,Pop2_low_severity!F465,Pop2_high_severity!F465)</f>
        <v>273010</v>
      </c>
      <c r="G465" s="2">
        <f>AVERAGE(Pop1_low_severity!G465,Pop1_high_severity!G465,Pop2_low_severity!G465,Pop2_high_severity!G465)</f>
        <v>1574</v>
      </c>
      <c r="H465" s="2">
        <f>AVERAGE(Pop1_low_severity!H465,Pop1_high_severity!H465,Pop2_low_severity!H465,Pop2_high_severity!H465)</f>
        <v>133</v>
      </c>
      <c r="I465" s="2">
        <f>AVERAGE(Pop1_low_severity!I465,Pop1_high_severity!I465,Pop2_low_severity!I465,Pop2_high_severity!I465)</f>
        <v>58808350.373436481</v>
      </c>
      <c r="J465" s="2">
        <f>AVERAGE(Pop1_low_severity!J465,Pop1_high_severity!J465,Pop2_low_severity!J465,Pop2_high_severity!J465)</f>
        <v>26725805040.982826</v>
      </c>
      <c r="K465" s="2">
        <f>AVERAGE(Pop1_low_severity!K465,Pop1_high_severity!K465,Pop2_low_severity!K465,Pop2_high_severity!K465)</f>
        <v>414323</v>
      </c>
      <c r="L465" s="2">
        <f>AVERAGE(Pop1_low_severity!L465,Pop1_high_severity!L465,Pop2_low_severity!L465,Pop2_high_severity!L465)</f>
        <v>2</v>
      </c>
      <c r="M465" s="2">
        <f t="shared" si="21"/>
        <v>2021</v>
      </c>
      <c r="N465">
        <f t="shared" si="22"/>
        <v>2</v>
      </c>
      <c r="O465" t="str">
        <f t="shared" si="23"/>
        <v>2021 Q2</v>
      </c>
    </row>
    <row r="466" spans="1:15">
      <c r="A466" s="3">
        <v>44297</v>
      </c>
      <c r="B466" s="2">
        <f>AVERAGE(Pop1_low_severity!B466,Pop1_high_severity!B466,Pop2_low_severity!B466,Pop2_high_severity!B466)</f>
        <v>31437</v>
      </c>
      <c r="C466" s="2">
        <f>AVERAGE(Pop1_low_severity!C466,Pop1_high_severity!C466,Pop2_low_severity!C466,Pop2_high_severity!C466)</f>
        <v>3149</v>
      </c>
      <c r="D466" s="2">
        <f>AVERAGE(Pop1_low_severity!D466,Pop1_high_severity!D466,Pop2_low_severity!D466,Pop2_high_severity!D466)</f>
        <v>27722180.344592273</v>
      </c>
      <c r="E466" s="2">
        <f>AVERAGE(Pop1_low_severity!E466,Pop1_high_severity!E466,Pop2_low_severity!E466,Pop2_high_severity!E466)</f>
        <v>4004324404.9193001</v>
      </c>
      <c r="F466" s="2">
        <f>AVERAGE(Pop1_low_severity!F466,Pop1_high_severity!F466,Pop2_low_severity!F466,Pop2_high_severity!F466)</f>
        <v>274511</v>
      </c>
      <c r="G466" s="2">
        <f>AVERAGE(Pop1_low_severity!G466,Pop1_high_severity!G466,Pop2_low_severity!G466,Pop2_high_severity!G466)</f>
        <v>1648</v>
      </c>
      <c r="H466" s="2">
        <f>AVERAGE(Pop1_low_severity!H466,Pop1_high_severity!H466,Pop2_low_severity!H466,Pop2_high_severity!H466)</f>
        <v>141</v>
      </c>
      <c r="I466" s="2">
        <f>AVERAGE(Pop1_low_severity!I466,Pop1_high_severity!I466,Pop2_low_severity!I466,Pop2_high_severity!I466)</f>
        <v>58824831.38416665</v>
      </c>
      <c r="J466" s="2">
        <f>AVERAGE(Pop1_low_severity!J466,Pop1_high_severity!J466,Pop2_low_severity!J466,Pop2_high_severity!J466)</f>
        <v>26784629872.454498</v>
      </c>
      <c r="K466" s="2">
        <f>AVERAGE(Pop1_low_severity!K466,Pop1_high_severity!K466,Pop2_low_severity!K466,Pop2_high_severity!K466)</f>
        <v>414462</v>
      </c>
      <c r="L466" s="2">
        <f>AVERAGE(Pop1_low_severity!L466,Pop1_high_severity!L466,Pop2_low_severity!L466,Pop2_high_severity!L466)</f>
        <v>2</v>
      </c>
      <c r="M466" s="2">
        <f t="shared" si="21"/>
        <v>2021</v>
      </c>
      <c r="N466">
        <f t="shared" si="22"/>
        <v>2</v>
      </c>
      <c r="O466" t="str">
        <f t="shared" si="23"/>
        <v>2021 Q2</v>
      </c>
    </row>
    <row r="467" spans="1:15">
      <c r="A467" s="3">
        <v>44298</v>
      </c>
      <c r="B467" s="2">
        <f>AVERAGE(Pop1_low_severity!B467,Pop1_high_severity!B467,Pop2_low_severity!B467,Pop2_high_severity!B467)</f>
        <v>15411</v>
      </c>
      <c r="C467" s="2">
        <f>AVERAGE(Pop1_low_severity!C467,Pop1_high_severity!C467,Pop2_low_severity!C467,Pop2_high_severity!C467)</f>
        <v>1507</v>
      </c>
      <c r="D467" s="2">
        <f>AVERAGE(Pop1_low_severity!D467,Pop1_high_severity!D467,Pop2_low_severity!D467,Pop2_high_severity!D467)</f>
        <v>27717372.037344947</v>
      </c>
      <c r="E467" s="2">
        <f>AVERAGE(Pop1_low_severity!E467,Pop1_high_severity!E467,Pop2_low_severity!E467,Pop2_high_severity!E467)</f>
        <v>4032041776.8191447</v>
      </c>
      <c r="F467" s="2">
        <f>AVERAGE(Pop1_low_severity!F467,Pop1_high_severity!F467,Pop2_low_severity!F467,Pop2_high_severity!F467)</f>
        <v>274482</v>
      </c>
      <c r="G467" s="2">
        <f>AVERAGE(Pop1_low_severity!G467,Pop1_high_severity!G467,Pop2_low_severity!G467,Pop2_high_severity!G467)</f>
        <v>1536</v>
      </c>
      <c r="H467" s="2">
        <f>AVERAGE(Pop1_low_severity!H467,Pop1_high_severity!H467,Pop2_low_severity!H467,Pop2_high_severity!H467)</f>
        <v>133</v>
      </c>
      <c r="I467" s="2">
        <f>AVERAGE(Pop1_low_severity!I467,Pop1_high_severity!I467,Pop2_low_severity!I467,Pop2_high_severity!I467)</f>
        <v>58835866.107969373</v>
      </c>
      <c r="J467" s="2">
        <f>AVERAGE(Pop1_low_severity!J467,Pop1_high_severity!J467,Pop2_low_severity!J467,Pop2_high_severity!J467)</f>
        <v>26843465738.539978</v>
      </c>
      <c r="K467" s="2">
        <f>AVERAGE(Pop1_low_severity!K467,Pop1_high_severity!K467,Pop2_low_severity!K467,Pop2_high_severity!K467)</f>
        <v>414593</v>
      </c>
      <c r="L467" s="2">
        <f>AVERAGE(Pop1_low_severity!L467,Pop1_high_severity!L467,Pop2_low_severity!L467,Pop2_high_severity!L467)</f>
        <v>2</v>
      </c>
      <c r="M467" s="2">
        <f t="shared" si="21"/>
        <v>2021</v>
      </c>
      <c r="N467">
        <f t="shared" si="22"/>
        <v>2</v>
      </c>
      <c r="O467" t="str">
        <f t="shared" si="23"/>
        <v>2021 Q2</v>
      </c>
    </row>
    <row r="468" spans="1:15">
      <c r="A468" s="3">
        <v>44299</v>
      </c>
      <c r="B468" s="2">
        <f>AVERAGE(Pop1_low_severity!B468,Pop1_high_severity!B468,Pop2_low_severity!B468,Pop2_high_severity!B468)</f>
        <v>21100</v>
      </c>
      <c r="C468" s="2">
        <f>AVERAGE(Pop1_low_severity!C468,Pop1_high_severity!C468,Pop2_low_severity!C468,Pop2_high_severity!C468)</f>
        <v>1912</v>
      </c>
      <c r="D468" s="2">
        <f>AVERAGE(Pop1_low_severity!D468,Pop1_high_severity!D468,Pop2_low_severity!D468,Pop2_high_severity!D468)</f>
        <v>27745681.921803474</v>
      </c>
      <c r="E468" s="2">
        <f>AVERAGE(Pop1_low_severity!E468,Pop1_high_severity!E468,Pop2_low_severity!E468,Pop2_high_severity!E468)</f>
        <v>4059787458.8259478</v>
      </c>
      <c r="F468" s="2">
        <f>AVERAGE(Pop1_low_severity!F468,Pop1_high_severity!F468,Pop2_low_severity!F468,Pop2_high_severity!F468)</f>
        <v>274812</v>
      </c>
      <c r="G468" s="2">
        <f>AVERAGE(Pop1_low_severity!G468,Pop1_high_severity!G468,Pop2_low_severity!G468,Pop2_high_severity!G468)</f>
        <v>1582</v>
      </c>
      <c r="H468" s="2">
        <f>AVERAGE(Pop1_low_severity!H468,Pop1_high_severity!H468,Pop2_low_severity!H468,Pop2_high_severity!H468)</f>
        <v>132</v>
      </c>
      <c r="I468" s="2">
        <f>AVERAGE(Pop1_low_severity!I468,Pop1_high_severity!I468,Pop2_low_severity!I468,Pop2_high_severity!I468)</f>
        <v>58851620.951152697</v>
      </c>
      <c r="J468" s="2">
        <f>AVERAGE(Pop1_low_severity!J468,Pop1_high_severity!J468,Pop2_low_severity!J468,Pop2_high_severity!J468)</f>
        <v>26902317359.468597</v>
      </c>
      <c r="K468" s="2">
        <f>AVERAGE(Pop1_low_severity!K468,Pop1_high_severity!K468,Pop2_low_severity!K468,Pop2_high_severity!K468)</f>
        <v>414723</v>
      </c>
      <c r="L468" s="2">
        <f>AVERAGE(Pop1_low_severity!L468,Pop1_high_severity!L468,Pop2_low_severity!L468,Pop2_high_severity!L468)</f>
        <v>2</v>
      </c>
      <c r="M468" s="2">
        <f t="shared" si="21"/>
        <v>2021</v>
      </c>
      <c r="N468">
        <f t="shared" si="22"/>
        <v>2</v>
      </c>
      <c r="O468" t="str">
        <f t="shared" si="23"/>
        <v>2021 Q2</v>
      </c>
    </row>
    <row r="469" spans="1:15">
      <c r="A469" s="3">
        <v>44300</v>
      </c>
      <c r="B469" s="2">
        <f>AVERAGE(Pop1_low_severity!B469,Pop1_high_severity!B469,Pop2_low_severity!B469,Pop2_high_severity!B469)</f>
        <v>46534</v>
      </c>
      <c r="C469" s="2">
        <f>AVERAGE(Pop1_low_severity!C469,Pop1_high_severity!C469,Pop2_low_severity!C469,Pop2_high_severity!C469)</f>
        <v>4823</v>
      </c>
      <c r="D469" s="2">
        <f>AVERAGE(Pop1_low_severity!D469,Pop1_high_severity!D469,Pop2_low_severity!D469,Pop2_high_severity!D469)</f>
        <v>28072727.251245022</v>
      </c>
      <c r="E469" s="2">
        <f>AVERAGE(Pop1_low_severity!E469,Pop1_high_severity!E469,Pop2_low_severity!E469,Pop2_high_severity!E469)</f>
        <v>4087860186.0596924</v>
      </c>
      <c r="F469" s="2">
        <f>AVERAGE(Pop1_low_severity!F469,Pop1_high_severity!F469,Pop2_low_severity!F469,Pop2_high_severity!F469)</f>
        <v>278013</v>
      </c>
      <c r="G469" s="2">
        <f>AVERAGE(Pop1_low_severity!G469,Pop1_high_severity!G469,Pop2_low_severity!G469,Pop2_high_severity!G469)</f>
        <v>1622</v>
      </c>
      <c r="H469" s="2">
        <f>AVERAGE(Pop1_low_severity!H469,Pop1_high_severity!H469,Pop2_low_severity!H469,Pop2_high_severity!H469)</f>
        <v>128</v>
      </c>
      <c r="I469" s="2">
        <f>AVERAGE(Pop1_low_severity!I469,Pop1_high_severity!I469,Pop2_low_severity!I469,Pop2_high_severity!I469)</f>
        <v>58862903.473648906</v>
      </c>
      <c r="J469" s="2">
        <f>AVERAGE(Pop1_low_severity!J469,Pop1_high_severity!J469,Pop2_low_severity!J469,Pop2_high_severity!J469)</f>
        <v>26961180262.949749</v>
      </c>
      <c r="K469" s="2">
        <f>AVERAGE(Pop1_low_severity!K469,Pop1_high_severity!K469,Pop2_low_severity!K469,Pop2_high_severity!K469)</f>
        <v>414849</v>
      </c>
      <c r="L469" s="2">
        <f>AVERAGE(Pop1_low_severity!L469,Pop1_high_severity!L469,Pop2_low_severity!L469,Pop2_high_severity!L469)</f>
        <v>2</v>
      </c>
      <c r="M469" s="2">
        <f t="shared" si="21"/>
        <v>2021</v>
      </c>
      <c r="N469">
        <f t="shared" si="22"/>
        <v>2</v>
      </c>
      <c r="O469" t="str">
        <f t="shared" si="23"/>
        <v>2021 Q2</v>
      </c>
    </row>
    <row r="470" spans="1:15">
      <c r="A470" s="3">
        <v>44301</v>
      </c>
      <c r="B470" s="2">
        <f>AVERAGE(Pop1_low_severity!B470,Pop1_high_severity!B470,Pop2_low_severity!B470,Pop2_high_severity!B470)</f>
        <v>49718</v>
      </c>
      <c r="C470" s="2">
        <f>AVERAGE(Pop1_low_severity!C470,Pop1_high_severity!C470,Pop2_low_severity!C470,Pop2_high_severity!C470)</f>
        <v>4494</v>
      </c>
      <c r="D470" s="2">
        <f>AVERAGE(Pop1_low_severity!D470,Pop1_high_severity!D470,Pop2_low_severity!D470,Pop2_high_severity!D470)</f>
        <v>28365955.393194273</v>
      </c>
      <c r="E470" s="2">
        <f>AVERAGE(Pop1_low_severity!E470,Pop1_high_severity!E470,Pop2_low_severity!E470,Pop2_high_severity!E470)</f>
        <v>4116226141.4453878</v>
      </c>
      <c r="F470" s="2">
        <f>AVERAGE(Pop1_low_severity!F470,Pop1_high_severity!F470,Pop2_low_severity!F470,Pop2_high_severity!F470)</f>
        <v>280897</v>
      </c>
      <c r="G470" s="2">
        <f>AVERAGE(Pop1_low_severity!G470,Pop1_high_severity!G470,Pop2_low_severity!G470,Pop2_high_severity!G470)</f>
        <v>1610</v>
      </c>
      <c r="H470" s="2">
        <f>AVERAGE(Pop1_low_severity!H470,Pop1_high_severity!H470,Pop2_low_severity!H470,Pop2_high_severity!H470)</f>
        <v>131</v>
      </c>
      <c r="I470" s="2">
        <f>AVERAGE(Pop1_low_severity!I470,Pop1_high_severity!I470,Pop2_low_severity!I470,Pop2_high_severity!I470)</f>
        <v>58874418.042987078</v>
      </c>
      <c r="J470" s="2">
        <f>AVERAGE(Pop1_low_severity!J470,Pop1_high_severity!J470,Pop2_low_severity!J470,Pop2_high_severity!J470)</f>
        <v>27020054680.930248</v>
      </c>
      <c r="K470" s="2">
        <f>AVERAGE(Pop1_low_severity!K470,Pop1_high_severity!K470,Pop2_low_severity!K470,Pop2_high_severity!K470)</f>
        <v>414978</v>
      </c>
      <c r="L470" s="2">
        <f>AVERAGE(Pop1_low_severity!L470,Pop1_high_severity!L470,Pop2_low_severity!L470,Pop2_high_severity!L470)</f>
        <v>2</v>
      </c>
      <c r="M470" s="2">
        <f t="shared" si="21"/>
        <v>2021</v>
      </c>
      <c r="N470">
        <f t="shared" si="22"/>
        <v>2</v>
      </c>
      <c r="O470" t="str">
        <f t="shared" si="23"/>
        <v>2021 Q2</v>
      </c>
    </row>
    <row r="471" spans="1:15">
      <c r="A471" s="3">
        <v>44302</v>
      </c>
      <c r="B471" s="2">
        <f>AVERAGE(Pop1_low_severity!B471,Pop1_high_severity!B471,Pop2_low_severity!B471,Pop2_high_severity!B471)</f>
        <v>43642</v>
      </c>
      <c r="C471" s="2">
        <f>AVERAGE(Pop1_low_severity!C471,Pop1_high_severity!C471,Pop2_low_severity!C471,Pop2_high_severity!C471)</f>
        <v>4052</v>
      </c>
      <c r="D471" s="2">
        <f>AVERAGE(Pop1_low_severity!D471,Pop1_high_severity!D471,Pop2_low_severity!D471,Pop2_high_severity!D471)</f>
        <v>28615206.355535977</v>
      </c>
      <c r="E471" s="2">
        <f>AVERAGE(Pop1_low_severity!E471,Pop1_high_severity!E471,Pop2_low_severity!E471,Pop2_high_severity!E471)</f>
        <v>4144841347.6934252</v>
      </c>
      <c r="F471" s="2">
        <f>AVERAGE(Pop1_low_severity!F471,Pop1_high_severity!F471,Pop2_low_severity!F471,Pop2_high_severity!F471)</f>
        <v>283426</v>
      </c>
      <c r="G471" s="2">
        <f>AVERAGE(Pop1_low_severity!G471,Pop1_high_severity!G471,Pop2_low_severity!G471,Pop2_high_severity!G471)</f>
        <v>1523</v>
      </c>
      <c r="H471" s="2">
        <f>AVERAGE(Pop1_low_severity!H471,Pop1_high_severity!H471,Pop2_low_severity!H471,Pop2_high_severity!H471)</f>
        <v>108</v>
      </c>
      <c r="I471" s="2">
        <f>AVERAGE(Pop1_low_severity!I471,Pop1_high_severity!I471,Pop2_low_severity!I471,Pop2_high_severity!I471)</f>
        <v>58883035.830484122</v>
      </c>
      <c r="J471" s="2">
        <f>AVERAGE(Pop1_low_severity!J471,Pop1_high_severity!J471,Pop2_low_severity!J471,Pop2_high_severity!J471)</f>
        <v>27078937716.835728</v>
      </c>
      <c r="K471" s="2">
        <f>AVERAGE(Pop1_low_severity!K471,Pop1_high_severity!K471,Pop2_low_severity!K471,Pop2_high_severity!K471)</f>
        <v>415084</v>
      </c>
      <c r="L471" s="2">
        <f>AVERAGE(Pop1_low_severity!L471,Pop1_high_severity!L471,Pop2_low_severity!L471,Pop2_high_severity!L471)</f>
        <v>2</v>
      </c>
      <c r="M471" s="2">
        <f t="shared" si="21"/>
        <v>2021</v>
      </c>
      <c r="N471">
        <f t="shared" si="22"/>
        <v>2</v>
      </c>
      <c r="O471" t="str">
        <f t="shared" si="23"/>
        <v>2021 Q2</v>
      </c>
    </row>
    <row r="472" spans="1:15">
      <c r="A472" s="3">
        <v>44303</v>
      </c>
      <c r="B472" s="2">
        <f>AVERAGE(Pop1_low_severity!B472,Pop1_high_severity!B472,Pop2_low_severity!B472,Pop2_high_severity!B472)</f>
        <v>40191</v>
      </c>
      <c r="C472" s="2">
        <f>AVERAGE(Pop1_low_severity!C472,Pop1_high_severity!C472,Pop2_low_severity!C472,Pop2_high_severity!C472)</f>
        <v>3740</v>
      </c>
      <c r="D472" s="2">
        <f>AVERAGE(Pop1_low_severity!D472,Pop1_high_severity!D472,Pop2_low_severity!D472,Pop2_high_severity!D472)</f>
        <v>28837723.910161078</v>
      </c>
      <c r="E472" s="2">
        <f>AVERAGE(Pop1_low_severity!E472,Pop1_high_severity!E472,Pop2_low_severity!E472,Pop2_high_severity!E472)</f>
        <v>4173679071.6235847</v>
      </c>
      <c r="F472" s="2">
        <f>AVERAGE(Pop1_low_severity!F472,Pop1_high_severity!F472,Pop2_low_severity!F472,Pop2_high_severity!F472)</f>
        <v>285614</v>
      </c>
      <c r="G472" s="2">
        <f>AVERAGE(Pop1_low_severity!G472,Pop1_high_severity!G472,Pop2_low_severity!G472,Pop2_high_severity!G472)</f>
        <v>1552</v>
      </c>
      <c r="H472" s="2">
        <f>AVERAGE(Pop1_low_severity!H472,Pop1_high_severity!H472,Pop2_low_severity!H472,Pop2_high_severity!H472)</f>
        <v>112</v>
      </c>
      <c r="I472" s="2">
        <f>AVERAGE(Pop1_low_severity!I472,Pop1_high_severity!I472,Pop2_low_severity!I472,Pop2_high_severity!I472)</f>
        <v>58896202.947002977</v>
      </c>
      <c r="J472" s="2">
        <f>AVERAGE(Pop1_low_severity!J472,Pop1_high_severity!J472,Pop2_low_severity!J472,Pop2_high_severity!J472)</f>
        <v>27137833919.727749</v>
      </c>
      <c r="K472" s="2">
        <f>AVERAGE(Pop1_low_severity!K472,Pop1_high_severity!K472,Pop2_low_severity!K472,Pop2_high_severity!K472)</f>
        <v>415194</v>
      </c>
      <c r="L472" s="2">
        <f>AVERAGE(Pop1_low_severity!L472,Pop1_high_severity!L472,Pop2_low_severity!L472,Pop2_high_severity!L472)</f>
        <v>2</v>
      </c>
      <c r="M472" s="2">
        <f t="shared" si="21"/>
        <v>2021</v>
      </c>
      <c r="N472">
        <f t="shared" si="22"/>
        <v>2</v>
      </c>
      <c r="O472" t="str">
        <f t="shared" si="23"/>
        <v>2021 Q2</v>
      </c>
    </row>
    <row r="473" spans="1:15">
      <c r="A473" s="3">
        <v>44304</v>
      </c>
      <c r="B473" s="2">
        <f>AVERAGE(Pop1_low_severity!B473,Pop1_high_severity!B473,Pop2_low_severity!B473,Pop2_high_severity!B473)</f>
        <v>30800</v>
      </c>
      <c r="C473" s="2">
        <f>AVERAGE(Pop1_low_severity!C473,Pop1_high_severity!C473,Pop2_low_severity!C473,Pop2_high_severity!C473)</f>
        <v>2919</v>
      </c>
      <c r="D473" s="2">
        <f>AVERAGE(Pop1_low_severity!D473,Pop1_high_severity!D473,Pop2_low_severity!D473,Pop2_high_severity!D473)</f>
        <v>28975540.816438422</v>
      </c>
      <c r="E473" s="2">
        <f>AVERAGE(Pop1_low_severity!E473,Pop1_high_severity!E473,Pop2_low_severity!E473,Pop2_high_severity!E473)</f>
        <v>4202654612.5175228</v>
      </c>
      <c r="F473" s="2">
        <f>AVERAGE(Pop1_low_severity!F473,Pop1_high_severity!F473,Pop2_low_severity!F473,Pop2_high_severity!F473)</f>
        <v>286971</v>
      </c>
      <c r="G473" s="2">
        <f>AVERAGE(Pop1_low_severity!G473,Pop1_high_severity!G473,Pop2_low_severity!G473,Pop2_high_severity!G473)</f>
        <v>1562</v>
      </c>
      <c r="H473" s="2">
        <f>AVERAGE(Pop1_low_severity!H473,Pop1_high_severity!H473,Pop2_low_severity!H473,Pop2_high_severity!H473)</f>
        <v>107</v>
      </c>
      <c r="I473" s="2">
        <f>AVERAGE(Pop1_low_severity!I473,Pop1_high_severity!I473,Pop2_low_severity!I473,Pop2_high_severity!I473)</f>
        <v>58906368.056619123</v>
      </c>
      <c r="J473" s="2">
        <f>AVERAGE(Pop1_low_severity!J473,Pop1_high_severity!J473,Pop2_low_severity!J473,Pop2_high_severity!J473)</f>
        <v>27196740287.839325</v>
      </c>
      <c r="K473" s="2">
        <f>AVERAGE(Pop1_low_severity!K473,Pop1_high_severity!K473,Pop2_low_severity!K473,Pop2_high_severity!K473)</f>
        <v>415299</v>
      </c>
      <c r="L473" s="2">
        <f>AVERAGE(Pop1_low_severity!L473,Pop1_high_severity!L473,Pop2_low_severity!L473,Pop2_high_severity!L473)</f>
        <v>2</v>
      </c>
      <c r="M473" s="2">
        <f t="shared" si="21"/>
        <v>2021</v>
      </c>
      <c r="N473">
        <f t="shared" si="22"/>
        <v>2</v>
      </c>
      <c r="O473" t="str">
        <f t="shared" si="23"/>
        <v>2021 Q2</v>
      </c>
    </row>
    <row r="474" spans="1:15">
      <c r="A474" s="3">
        <v>44305</v>
      </c>
      <c r="B474" s="2">
        <f>AVERAGE(Pop1_low_severity!B474,Pop1_high_severity!B474,Pop2_low_severity!B474,Pop2_high_severity!B474)</f>
        <v>15327</v>
      </c>
      <c r="C474" s="2">
        <f>AVERAGE(Pop1_low_severity!C474,Pop1_high_severity!C474,Pop2_low_severity!C474,Pop2_high_severity!C474)</f>
        <v>1535</v>
      </c>
      <c r="D474" s="2">
        <f>AVERAGE(Pop1_low_severity!D474,Pop1_high_severity!D474,Pop2_low_severity!D474,Pop2_high_severity!D474)</f>
        <v>28967559.528835524</v>
      </c>
      <c r="E474" s="2">
        <f>AVERAGE(Pop1_low_severity!E474,Pop1_high_severity!E474,Pop2_low_severity!E474,Pop2_high_severity!E474)</f>
        <v>4231622172.1388597</v>
      </c>
      <c r="F474" s="2">
        <f>AVERAGE(Pop1_low_severity!F474,Pop1_high_severity!F474,Pop2_low_severity!F474,Pop2_high_severity!F474)</f>
        <v>286856</v>
      </c>
      <c r="G474" s="2">
        <f>AVERAGE(Pop1_low_severity!G474,Pop1_high_severity!G474,Pop2_low_severity!G474,Pop2_high_severity!G474)</f>
        <v>1650</v>
      </c>
      <c r="H474" s="2">
        <f>AVERAGE(Pop1_low_severity!H474,Pop1_high_severity!H474,Pop2_low_severity!H474,Pop2_high_severity!H474)</f>
        <v>119</v>
      </c>
      <c r="I474" s="2">
        <f>AVERAGE(Pop1_low_severity!I474,Pop1_high_severity!I474,Pop2_low_severity!I474,Pop2_high_severity!I474)</f>
        <v>58919053.614305772</v>
      </c>
      <c r="J474" s="2">
        <f>AVERAGE(Pop1_low_severity!J474,Pop1_high_severity!J474,Pop2_low_severity!J474,Pop2_high_severity!J474)</f>
        <v>27255659341.476151</v>
      </c>
      <c r="K474" s="2">
        <f>AVERAGE(Pop1_low_severity!K474,Pop1_high_severity!K474,Pop2_low_severity!K474,Pop2_high_severity!K474)</f>
        <v>415416</v>
      </c>
      <c r="L474" s="2">
        <f>AVERAGE(Pop1_low_severity!L474,Pop1_high_severity!L474,Pop2_low_severity!L474,Pop2_high_severity!L474)</f>
        <v>2</v>
      </c>
      <c r="M474" s="2">
        <f t="shared" si="21"/>
        <v>2021</v>
      </c>
      <c r="N474">
        <f t="shared" si="22"/>
        <v>2</v>
      </c>
      <c r="O474" t="str">
        <f t="shared" si="23"/>
        <v>2021 Q2</v>
      </c>
    </row>
    <row r="475" spans="1:15">
      <c r="A475" s="3">
        <v>44306</v>
      </c>
      <c r="B475" s="2">
        <f>AVERAGE(Pop1_low_severity!B475,Pop1_high_severity!B475,Pop2_low_severity!B475,Pop2_high_severity!B475)</f>
        <v>21417</v>
      </c>
      <c r="C475" s="2">
        <f>AVERAGE(Pop1_low_severity!C475,Pop1_high_severity!C475,Pop2_low_severity!C475,Pop2_high_severity!C475)</f>
        <v>1863</v>
      </c>
      <c r="D475" s="2">
        <f>AVERAGE(Pop1_low_severity!D475,Pop1_high_severity!D475,Pop2_low_severity!D475,Pop2_high_severity!D475)</f>
        <v>29003805.161673203</v>
      </c>
      <c r="E475" s="2">
        <f>AVERAGE(Pop1_low_severity!E475,Pop1_high_severity!E475,Pop2_low_severity!E475,Pop2_high_severity!E475)</f>
        <v>4260625977.2530303</v>
      </c>
      <c r="F475" s="2">
        <f>AVERAGE(Pop1_low_severity!F475,Pop1_high_severity!F475,Pop2_low_severity!F475,Pop2_high_severity!F475)</f>
        <v>287221</v>
      </c>
      <c r="G475" s="2">
        <f>AVERAGE(Pop1_low_severity!G475,Pop1_high_severity!G475,Pop2_low_severity!G475,Pop2_high_severity!G475)</f>
        <v>1498</v>
      </c>
      <c r="H475" s="2">
        <f>AVERAGE(Pop1_low_severity!H475,Pop1_high_severity!H475,Pop2_low_severity!H475,Pop2_high_severity!H475)</f>
        <v>97</v>
      </c>
      <c r="I475" s="2">
        <f>AVERAGE(Pop1_low_severity!I475,Pop1_high_severity!I475,Pop2_low_severity!I475,Pop2_high_severity!I475)</f>
        <v>58927030.487295181</v>
      </c>
      <c r="J475" s="2">
        <f>AVERAGE(Pop1_low_severity!J475,Pop1_high_severity!J475,Pop2_low_severity!J475,Pop2_high_severity!J475)</f>
        <v>27314586371.81345</v>
      </c>
      <c r="K475" s="2">
        <f>AVERAGE(Pop1_low_severity!K475,Pop1_high_severity!K475,Pop2_low_severity!K475,Pop2_high_severity!K475)</f>
        <v>415510</v>
      </c>
      <c r="L475" s="2">
        <f>AVERAGE(Pop1_low_severity!L475,Pop1_high_severity!L475,Pop2_low_severity!L475,Pop2_high_severity!L475)</f>
        <v>3</v>
      </c>
      <c r="M475" s="2">
        <f t="shared" si="21"/>
        <v>2021</v>
      </c>
      <c r="N475">
        <f t="shared" si="22"/>
        <v>2</v>
      </c>
      <c r="O475" t="str">
        <f t="shared" si="23"/>
        <v>2021 Q2</v>
      </c>
    </row>
    <row r="476" spans="1:15">
      <c r="A476" s="3">
        <v>44307</v>
      </c>
      <c r="B476" s="2">
        <f>AVERAGE(Pop1_low_severity!B476,Pop1_high_severity!B476,Pop2_low_severity!B476,Pop2_high_severity!B476)</f>
        <v>48699</v>
      </c>
      <c r="C476" s="2">
        <f>AVERAGE(Pop1_low_severity!C476,Pop1_high_severity!C476,Pop2_low_severity!C476,Pop2_high_severity!C476)</f>
        <v>4461</v>
      </c>
      <c r="D476" s="2">
        <f>AVERAGE(Pop1_low_severity!D476,Pop1_high_severity!D476,Pop2_low_severity!D476,Pop2_high_severity!D476)</f>
        <v>29295207.286342375</v>
      </c>
      <c r="E476" s="2">
        <f>AVERAGE(Pop1_low_severity!E476,Pop1_high_severity!E476,Pop2_low_severity!E476,Pop2_high_severity!E476)</f>
        <v>4289921184.5368776</v>
      </c>
      <c r="F476" s="2">
        <f>AVERAGE(Pop1_low_severity!F476,Pop1_high_severity!F476,Pop2_low_severity!F476,Pop2_high_severity!F476)</f>
        <v>290107</v>
      </c>
      <c r="G476" s="2">
        <f>AVERAGE(Pop1_low_severity!G476,Pop1_high_severity!G476,Pop2_low_severity!G476,Pop2_high_severity!G476)</f>
        <v>1575</v>
      </c>
      <c r="H476" s="2">
        <f>AVERAGE(Pop1_low_severity!H476,Pop1_high_severity!H476,Pop2_low_severity!H476,Pop2_high_severity!H476)</f>
        <v>115</v>
      </c>
      <c r="I476" s="2">
        <f>AVERAGE(Pop1_low_severity!I476,Pop1_high_severity!I476,Pop2_low_severity!I476,Pop2_high_severity!I476)</f>
        <v>58940396.477934018</v>
      </c>
      <c r="J476" s="2">
        <f>AVERAGE(Pop1_low_severity!J476,Pop1_high_severity!J476,Pop2_low_severity!J476,Pop2_high_severity!J476)</f>
        <v>27373526768.351372</v>
      </c>
      <c r="K476" s="2">
        <f>AVERAGE(Pop1_low_severity!K476,Pop1_high_severity!K476,Pop2_low_severity!K476,Pop2_high_severity!K476)</f>
        <v>415623</v>
      </c>
      <c r="L476" s="2">
        <f>AVERAGE(Pop1_low_severity!L476,Pop1_high_severity!L476,Pop2_low_severity!L476,Pop2_high_severity!L476)</f>
        <v>2</v>
      </c>
      <c r="M476" s="2">
        <f t="shared" si="21"/>
        <v>2021</v>
      </c>
      <c r="N476">
        <f t="shared" si="22"/>
        <v>2</v>
      </c>
      <c r="O476" t="str">
        <f t="shared" si="23"/>
        <v>2021 Q2</v>
      </c>
    </row>
    <row r="477" spans="1:15">
      <c r="A477" s="3">
        <v>44308</v>
      </c>
      <c r="B477" s="2">
        <f>AVERAGE(Pop1_low_severity!B477,Pop1_high_severity!B477,Pop2_low_severity!B477,Pop2_high_severity!B477)</f>
        <v>51149</v>
      </c>
      <c r="C477" s="2">
        <f>AVERAGE(Pop1_low_severity!C477,Pop1_high_severity!C477,Pop2_low_severity!C477,Pop2_high_severity!C477)</f>
        <v>4801</v>
      </c>
      <c r="D477" s="2">
        <f>AVERAGE(Pop1_low_severity!D477,Pop1_high_severity!D477,Pop2_low_severity!D477,Pop2_high_severity!D477)</f>
        <v>29619615.017785173</v>
      </c>
      <c r="E477" s="2">
        <f>AVERAGE(Pop1_low_severity!E477,Pop1_high_severity!E477,Pop2_low_severity!E477,Pop2_high_severity!E477)</f>
        <v>4319540799.6521578</v>
      </c>
      <c r="F477" s="2">
        <f>AVERAGE(Pop1_low_severity!F477,Pop1_high_severity!F477,Pop2_low_severity!F477,Pop2_high_severity!F477)</f>
        <v>293337</v>
      </c>
      <c r="G477" s="2">
        <f>AVERAGE(Pop1_low_severity!G477,Pop1_high_severity!G477,Pop2_low_severity!G477,Pop2_high_severity!G477)</f>
        <v>1571</v>
      </c>
      <c r="H477" s="2">
        <f>AVERAGE(Pop1_low_severity!H477,Pop1_high_severity!H477,Pop2_low_severity!H477,Pop2_high_severity!H477)</f>
        <v>117</v>
      </c>
      <c r="I477" s="2">
        <f>AVERAGE(Pop1_low_severity!I477,Pop1_high_severity!I477,Pop2_low_severity!I477,Pop2_high_severity!I477)</f>
        <v>58951803.721611746</v>
      </c>
      <c r="J477" s="2">
        <f>AVERAGE(Pop1_low_severity!J477,Pop1_high_severity!J477,Pop2_low_severity!J477,Pop2_high_severity!J477)</f>
        <v>27432478572.015472</v>
      </c>
      <c r="K477" s="2">
        <f>AVERAGE(Pop1_low_severity!K477,Pop1_high_severity!K477,Pop2_low_severity!K477,Pop2_high_severity!K477)</f>
        <v>415738</v>
      </c>
      <c r="L477" s="2">
        <f>AVERAGE(Pop1_low_severity!L477,Pop1_high_severity!L477,Pop2_low_severity!L477,Pop2_high_severity!L477)</f>
        <v>2</v>
      </c>
      <c r="M477" s="2">
        <f t="shared" si="21"/>
        <v>2021</v>
      </c>
      <c r="N477">
        <f t="shared" si="22"/>
        <v>2</v>
      </c>
      <c r="O477" t="str">
        <f t="shared" si="23"/>
        <v>2021 Q2</v>
      </c>
    </row>
    <row r="478" spans="1:15">
      <c r="A478" s="3">
        <v>44309</v>
      </c>
      <c r="B478" s="2">
        <f>AVERAGE(Pop1_low_severity!B478,Pop1_high_severity!B478,Pop2_low_severity!B478,Pop2_high_severity!B478)</f>
        <v>44281</v>
      </c>
      <c r="C478" s="2">
        <f>AVERAGE(Pop1_low_severity!C478,Pop1_high_severity!C478,Pop2_low_severity!C478,Pop2_high_severity!C478)</f>
        <v>4208</v>
      </c>
      <c r="D478" s="2">
        <f>AVERAGE(Pop1_low_severity!D478,Pop1_high_severity!D478,Pop2_low_severity!D478,Pop2_high_severity!D478)</f>
        <v>29890931.871827275</v>
      </c>
      <c r="E478" s="2">
        <f>AVERAGE(Pop1_low_severity!E478,Pop1_high_severity!E478,Pop2_low_severity!E478,Pop2_high_severity!E478)</f>
        <v>4349431731.4789877</v>
      </c>
      <c r="F478" s="2">
        <f>AVERAGE(Pop1_low_severity!F478,Pop1_high_severity!F478,Pop2_low_severity!F478,Pop2_high_severity!F478)</f>
        <v>296040</v>
      </c>
      <c r="G478" s="2">
        <f>AVERAGE(Pop1_low_severity!G478,Pop1_high_severity!G478,Pop2_low_severity!G478,Pop2_high_severity!G478)</f>
        <v>1505</v>
      </c>
      <c r="H478" s="2">
        <f>AVERAGE(Pop1_low_severity!H478,Pop1_high_severity!H478,Pop2_low_severity!H478,Pop2_high_severity!H478)</f>
        <v>107</v>
      </c>
      <c r="I478" s="2">
        <f>AVERAGE(Pop1_low_severity!I478,Pop1_high_severity!I478,Pop2_low_severity!I478,Pop2_high_severity!I478)</f>
        <v>58962379.970250949</v>
      </c>
      <c r="J478" s="2">
        <f>AVERAGE(Pop1_low_severity!J478,Pop1_high_severity!J478,Pop2_low_severity!J478,Pop2_high_severity!J478)</f>
        <v>27491440952.180752</v>
      </c>
      <c r="K478" s="2">
        <f>AVERAGE(Pop1_low_severity!K478,Pop1_high_severity!K478,Pop2_low_severity!K478,Pop2_high_severity!K478)</f>
        <v>415843</v>
      </c>
      <c r="L478" s="2">
        <f>AVERAGE(Pop1_low_severity!L478,Pop1_high_severity!L478,Pop2_low_severity!L478,Pop2_high_severity!L478)</f>
        <v>2</v>
      </c>
      <c r="M478" s="2">
        <f t="shared" si="21"/>
        <v>2021</v>
      </c>
      <c r="N478">
        <f t="shared" si="22"/>
        <v>2</v>
      </c>
      <c r="O478" t="str">
        <f t="shared" si="23"/>
        <v>2021 Q2</v>
      </c>
    </row>
    <row r="479" spans="1:15">
      <c r="A479" s="3">
        <v>44310</v>
      </c>
      <c r="B479" s="2">
        <f>AVERAGE(Pop1_low_severity!B479,Pop1_high_severity!B479,Pop2_low_severity!B479,Pop2_high_severity!B479)</f>
        <v>39983</v>
      </c>
      <c r="C479" s="2">
        <f>AVERAGE(Pop1_low_severity!C479,Pop1_high_severity!C479,Pop2_low_severity!C479,Pop2_high_severity!C479)</f>
        <v>3595</v>
      </c>
      <c r="D479" s="2">
        <f>AVERAGE(Pop1_low_severity!D479,Pop1_high_severity!D479,Pop2_low_severity!D479,Pop2_high_severity!D479)</f>
        <v>30102121.414853647</v>
      </c>
      <c r="E479" s="2">
        <f>AVERAGE(Pop1_low_severity!E479,Pop1_high_severity!E479,Pop2_low_severity!E479,Pop2_high_severity!E479)</f>
        <v>4379533852.69384</v>
      </c>
      <c r="F479" s="2">
        <f>AVERAGE(Pop1_low_severity!F479,Pop1_high_severity!F479,Pop2_low_severity!F479,Pop2_high_severity!F479)</f>
        <v>298064</v>
      </c>
      <c r="G479" s="2">
        <f>AVERAGE(Pop1_low_severity!G479,Pop1_high_severity!G479,Pop2_low_severity!G479,Pop2_high_severity!G479)</f>
        <v>1571</v>
      </c>
      <c r="H479" s="2">
        <f>AVERAGE(Pop1_low_severity!H479,Pop1_high_severity!H479,Pop2_low_severity!H479,Pop2_high_severity!H479)</f>
        <v>141</v>
      </c>
      <c r="I479" s="2">
        <f>AVERAGE(Pop1_low_severity!I479,Pop1_high_severity!I479,Pop2_low_severity!I479,Pop2_high_severity!I479)</f>
        <v>58979787.795261323</v>
      </c>
      <c r="J479" s="2">
        <f>AVERAGE(Pop1_low_severity!J479,Pop1_high_severity!J479,Pop2_low_severity!J479,Pop2_high_severity!J479)</f>
        <v>27550420739.971001</v>
      </c>
      <c r="K479" s="2">
        <f>AVERAGE(Pop1_low_severity!K479,Pop1_high_severity!K479,Pop2_low_severity!K479,Pop2_high_severity!K479)</f>
        <v>415982</v>
      </c>
      <c r="L479" s="2">
        <f>AVERAGE(Pop1_low_severity!L479,Pop1_high_severity!L479,Pop2_low_severity!L479,Pop2_high_severity!L479)</f>
        <v>2</v>
      </c>
      <c r="M479" s="2">
        <f t="shared" si="21"/>
        <v>2021</v>
      </c>
      <c r="N479">
        <f t="shared" si="22"/>
        <v>2</v>
      </c>
      <c r="O479" t="str">
        <f t="shared" si="23"/>
        <v>2021 Q2</v>
      </c>
    </row>
    <row r="480" spans="1:15">
      <c r="A480" s="3">
        <v>44311</v>
      </c>
      <c r="B480" s="2">
        <f>AVERAGE(Pop1_low_severity!B480,Pop1_high_severity!B480,Pop2_low_severity!B480,Pop2_high_severity!B480)</f>
        <v>31334</v>
      </c>
      <c r="C480" s="2">
        <f>AVERAGE(Pop1_low_severity!C480,Pop1_high_severity!C480,Pop2_low_severity!C480,Pop2_high_severity!C480)</f>
        <v>2841</v>
      </c>
      <c r="D480" s="2">
        <f>AVERAGE(Pop1_low_severity!D480,Pop1_high_severity!D480,Pop2_low_severity!D480,Pop2_high_severity!D480)</f>
        <v>30238314.029019922</v>
      </c>
      <c r="E480" s="2">
        <f>AVERAGE(Pop1_low_severity!E480,Pop1_high_severity!E480,Pop2_low_severity!E480,Pop2_high_severity!E480)</f>
        <v>4409772166.8003626</v>
      </c>
      <c r="F480" s="2">
        <f>AVERAGE(Pop1_low_severity!F480,Pop1_high_severity!F480,Pop2_low_severity!F480,Pop2_high_severity!F480)</f>
        <v>299376</v>
      </c>
      <c r="G480" s="2">
        <f>AVERAGE(Pop1_low_severity!G480,Pop1_high_severity!G480,Pop2_low_severity!G480,Pop2_high_severity!G480)</f>
        <v>1529</v>
      </c>
      <c r="H480" s="2">
        <f>AVERAGE(Pop1_low_severity!H480,Pop1_high_severity!H480,Pop2_low_severity!H480,Pop2_high_severity!H480)</f>
        <v>122</v>
      </c>
      <c r="I480" s="2">
        <f>AVERAGE(Pop1_low_severity!I480,Pop1_high_severity!I480,Pop2_low_severity!I480,Pop2_high_severity!I480)</f>
        <v>58989974.103770398</v>
      </c>
      <c r="J480" s="2">
        <f>AVERAGE(Pop1_low_severity!J480,Pop1_high_severity!J480,Pop2_low_severity!J480,Pop2_high_severity!J480)</f>
        <v>27609410713.957249</v>
      </c>
      <c r="K480" s="2">
        <f>AVERAGE(Pop1_low_severity!K480,Pop1_high_severity!K480,Pop2_low_severity!K480,Pop2_high_severity!K480)</f>
        <v>416102</v>
      </c>
      <c r="L480" s="2">
        <f>AVERAGE(Pop1_low_severity!L480,Pop1_high_severity!L480,Pop2_low_severity!L480,Pop2_high_severity!L480)</f>
        <v>2</v>
      </c>
      <c r="M480" s="2">
        <f t="shared" si="21"/>
        <v>2021</v>
      </c>
      <c r="N480">
        <f t="shared" si="22"/>
        <v>2</v>
      </c>
      <c r="O480" t="str">
        <f t="shared" si="23"/>
        <v>2021 Q2</v>
      </c>
    </row>
    <row r="481" spans="1:15">
      <c r="A481" s="3">
        <v>44312</v>
      </c>
      <c r="B481" s="2">
        <f>AVERAGE(Pop1_low_severity!B481,Pop1_high_severity!B481,Pop2_low_severity!B481,Pop2_high_severity!B481)</f>
        <v>15085</v>
      </c>
      <c r="C481" s="2">
        <f>AVERAGE(Pop1_low_severity!C481,Pop1_high_severity!C481,Pop2_low_severity!C481,Pop2_high_severity!C481)</f>
        <v>1355</v>
      </c>
      <c r="D481" s="2">
        <f>AVERAGE(Pop1_low_severity!D481,Pop1_high_severity!D481,Pop2_low_severity!D481,Pop2_high_severity!D481)</f>
        <v>30218015.48472875</v>
      </c>
      <c r="E481" s="2">
        <f>AVERAGE(Pop1_low_severity!E481,Pop1_high_severity!E481,Pop2_low_severity!E481,Pop2_high_severity!E481)</f>
        <v>4439990182.2550926</v>
      </c>
      <c r="F481" s="2">
        <f>AVERAGE(Pop1_low_severity!F481,Pop1_high_severity!F481,Pop2_low_severity!F481,Pop2_high_severity!F481)</f>
        <v>299176</v>
      </c>
      <c r="G481" s="2">
        <f>AVERAGE(Pop1_low_severity!G481,Pop1_high_severity!G481,Pop2_low_severity!G481,Pop2_high_severity!G481)</f>
        <v>1555</v>
      </c>
      <c r="H481" s="2">
        <f>AVERAGE(Pop1_low_severity!H481,Pop1_high_severity!H481,Pop2_low_severity!H481,Pop2_high_severity!H481)</f>
        <v>111</v>
      </c>
      <c r="I481" s="2">
        <f>AVERAGE(Pop1_low_severity!I481,Pop1_high_severity!I481,Pop2_low_severity!I481,Pop2_high_severity!I481)</f>
        <v>59001966.009293094</v>
      </c>
      <c r="J481" s="2">
        <f>AVERAGE(Pop1_low_severity!J481,Pop1_high_severity!J481,Pop2_low_severity!J481,Pop2_high_severity!J481)</f>
        <v>27668412679.966576</v>
      </c>
      <c r="K481" s="2">
        <f>AVERAGE(Pop1_low_severity!K481,Pop1_high_severity!K481,Pop2_low_severity!K481,Pop2_high_severity!K481)</f>
        <v>416210</v>
      </c>
      <c r="L481" s="2">
        <f>AVERAGE(Pop1_low_severity!L481,Pop1_high_severity!L481,Pop2_low_severity!L481,Pop2_high_severity!L481)</f>
        <v>3</v>
      </c>
      <c r="M481" s="2">
        <f t="shared" si="21"/>
        <v>2021</v>
      </c>
      <c r="N481">
        <f t="shared" si="22"/>
        <v>2</v>
      </c>
      <c r="O481" t="str">
        <f t="shared" si="23"/>
        <v>2021 Q2</v>
      </c>
    </row>
    <row r="482" spans="1:15">
      <c r="A482" s="3">
        <v>44313</v>
      </c>
      <c r="B482" s="2">
        <f>AVERAGE(Pop1_low_severity!B482,Pop1_high_severity!B482,Pop2_low_severity!B482,Pop2_high_severity!B482)</f>
        <v>21219</v>
      </c>
      <c r="C482" s="2">
        <f>AVERAGE(Pop1_low_severity!C482,Pop1_high_severity!C482,Pop2_low_severity!C482,Pop2_high_severity!C482)</f>
        <v>1948</v>
      </c>
      <c r="D482" s="2">
        <f>AVERAGE(Pop1_low_severity!D482,Pop1_high_severity!D482,Pop2_low_severity!D482,Pop2_high_severity!D482)</f>
        <v>30255970.648429275</v>
      </c>
      <c r="E482" s="2">
        <f>AVERAGE(Pop1_low_severity!E482,Pop1_high_severity!E482,Pop2_low_severity!E482,Pop2_high_severity!E482)</f>
        <v>4470246153.0610199</v>
      </c>
      <c r="F482" s="2">
        <f>AVERAGE(Pop1_low_severity!F482,Pop1_high_severity!F482,Pop2_low_severity!F482,Pop2_high_severity!F482)</f>
        <v>299635</v>
      </c>
      <c r="G482" s="2">
        <f>AVERAGE(Pop1_low_severity!G482,Pop1_high_severity!G482,Pop2_low_severity!G482,Pop2_high_severity!G482)</f>
        <v>1489</v>
      </c>
      <c r="H482" s="2">
        <f>AVERAGE(Pop1_low_severity!H482,Pop1_high_severity!H482,Pop2_low_severity!H482,Pop2_high_severity!H482)</f>
        <v>114</v>
      </c>
      <c r="I482" s="2">
        <f>AVERAGE(Pop1_low_severity!I482,Pop1_high_severity!I482,Pop2_low_severity!I482,Pop2_high_severity!I482)</f>
        <v>59012897.972081751</v>
      </c>
      <c r="J482" s="2">
        <f>AVERAGE(Pop1_low_severity!J482,Pop1_high_severity!J482,Pop2_low_severity!J482,Pop2_high_severity!J482)</f>
        <v>27727425577.956127</v>
      </c>
      <c r="K482" s="2">
        <f>AVERAGE(Pop1_low_severity!K482,Pop1_high_severity!K482,Pop2_low_severity!K482,Pop2_high_severity!K482)</f>
        <v>416322</v>
      </c>
      <c r="L482" s="2">
        <f>AVERAGE(Pop1_low_severity!L482,Pop1_high_severity!L482,Pop2_low_severity!L482,Pop2_high_severity!L482)</f>
        <v>2</v>
      </c>
      <c r="M482" s="2">
        <f t="shared" si="21"/>
        <v>2021</v>
      </c>
      <c r="N482">
        <f t="shared" si="22"/>
        <v>2</v>
      </c>
      <c r="O482" t="str">
        <f t="shared" si="23"/>
        <v>2021 Q2</v>
      </c>
    </row>
    <row r="483" spans="1:15">
      <c r="A483" s="3">
        <v>44314</v>
      </c>
      <c r="B483" s="2">
        <f>AVERAGE(Pop1_low_severity!B483,Pop1_high_severity!B483,Pop2_low_severity!B483,Pop2_high_severity!B483)</f>
        <v>43971</v>
      </c>
      <c r="C483" s="2">
        <f>AVERAGE(Pop1_low_severity!C483,Pop1_high_severity!C483,Pop2_low_severity!C483,Pop2_high_severity!C483)</f>
        <v>3870</v>
      </c>
      <c r="D483" s="2">
        <f>AVERAGE(Pop1_low_severity!D483,Pop1_high_severity!D483,Pop2_low_severity!D483,Pop2_high_severity!D483)</f>
        <v>30491499.510072753</v>
      </c>
      <c r="E483" s="2">
        <f>AVERAGE(Pop1_low_severity!E483,Pop1_high_severity!E483,Pop2_low_severity!E483,Pop2_high_severity!E483)</f>
        <v>4500737652.546093</v>
      </c>
      <c r="F483" s="2">
        <f>AVERAGE(Pop1_low_severity!F483,Pop1_high_severity!F483,Pop2_low_severity!F483,Pop2_high_severity!F483)</f>
        <v>302014</v>
      </c>
      <c r="G483" s="2">
        <f>AVERAGE(Pop1_low_severity!G483,Pop1_high_severity!G483,Pop2_low_severity!G483,Pop2_high_severity!G483)</f>
        <v>1491</v>
      </c>
      <c r="H483" s="2">
        <f>AVERAGE(Pop1_low_severity!H483,Pop1_high_severity!H483,Pop2_low_severity!H483,Pop2_high_severity!H483)</f>
        <v>112</v>
      </c>
      <c r="I483" s="2">
        <f>AVERAGE(Pop1_low_severity!I483,Pop1_high_severity!I483,Pop2_low_severity!I483,Pop2_high_severity!I483)</f>
        <v>59025243.015798777</v>
      </c>
      <c r="J483" s="2">
        <f>AVERAGE(Pop1_low_severity!J483,Pop1_high_severity!J483,Pop2_low_severity!J483,Pop2_high_severity!J483)</f>
        <v>27786450820.88942</v>
      </c>
      <c r="K483" s="2">
        <f>AVERAGE(Pop1_low_severity!K483,Pop1_high_severity!K483,Pop2_low_severity!K483,Pop2_high_severity!K483)</f>
        <v>416432</v>
      </c>
      <c r="L483" s="2">
        <f>AVERAGE(Pop1_low_severity!L483,Pop1_high_severity!L483,Pop2_low_severity!L483,Pop2_high_severity!L483)</f>
        <v>2</v>
      </c>
      <c r="M483" s="2">
        <f t="shared" si="21"/>
        <v>2021</v>
      </c>
      <c r="N483">
        <f t="shared" si="22"/>
        <v>2</v>
      </c>
      <c r="O483" t="str">
        <f t="shared" si="23"/>
        <v>2021 Q2</v>
      </c>
    </row>
    <row r="484" spans="1:15">
      <c r="A484" s="3">
        <v>44315</v>
      </c>
      <c r="B484" s="2">
        <f>AVERAGE(Pop1_low_severity!B484,Pop1_high_severity!B484,Pop2_low_severity!B484,Pop2_high_severity!B484)</f>
        <v>43532</v>
      </c>
      <c r="C484" s="2">
        <f>AVERAGE(Pop1_low_severity!C484,Pop1_high_severity!C484,Pop2_low_severity!C484,Pop2_high_severity!C484)</f>
        <v>4289</v>
      </c>
      <c r="D484" s="2">
        <f>AVERAGE(Pop1_low_severity!D484,Pop1_high_severity!D484,Pop2_low_severity!D484,Pop2_high_severity!D484)</f>
        <v>30764777.998189725</v>
      </c>
      <c r="E484" s="2">
        <f>AVERAGE(Pop1_low_severity!E484,Pop1_high_severity!E484,Pop2_low_severity!E484,Pop2_high_severity!E484)</f>
        <v>4531502430.6117821</v>
      </c>
      <c r="F484" s="2">
        <f>AVERAGE(Pop1_low_severity!F484,Pop1_high_severity!F484,Pop2_low_severity!F484,Pop2_high_severity!F484)</f>
        <v>304730</v>
      </c>
      <c r="G484" s="2">
        <f>AVERAGE(Pop1_low_severity!G484,Pop1_high_severity!G484,Pop2_low_severity!G484,Pop2_high_severity!G484)</f>
        <v>1573</v>
      </c>
      <c r="H484" s="2">
        <f>AVERAGE(Pop1_low_severity!H484,Pop1_high_severity!H484,Pop2_low_severity!H484,Pop2_high_severity!H484)</f>
        <v>108</v>
      </c>
      <c r="I484" s="2">
        <f>AVERAGE(Pop1_low_severity!I484,Pop1_high_severity!I484,Pop2_low_severity!I484,Pop2_high_severity!I484)</f>
        <v>59034339.253780797</v>
      </c>
      <c r="J484" s="2">
        <f>AVERAGE(Pop1_low_severity!J484,Pop1_high_severity!J484,Pop2_low_severity!J484,Pop2_high_severity!J484)</f>
        <v>27845485160.328224</v>
      </c>
      <c r="K484" s="2">
        <f>AVERAGE(Pop1_low_severity!K484,Pop1_high_severity!K484,Pop2_low_severity!K484,Pop2_high_severity!K484)</f>
        <v>416538</v>
      </c>
      <c r="L484" s="2">
        <f>AVERAGE(Pop1_low_severity!L484,Pop1_high_severity!L484,Pop2_low_severity!L484,Pop2_high_severity!L484)</f>
        <v>2</v>
      </c>
      <c r="M484" s="2">
        <f t="shared" si="21"/>
        <v>2021</v>
      </c>
      <c r="N484">
        <f t="shared" si="22"/>
        <v>2</v>
      </c>
      <c r="O484" t="str">
        <f t="shared" si="23"/>
        <v>2021 Q2</v>
      </c>
    </row>
    <row r="485" spans="1:15">
      <c r="A485" s="3">
        <v>44316</v>
      </c>
      <c r="B485" s="2">
        <f>AVERAGE(Pop1_low_severity!B485,Pop1_high_severity!B485,Pop2_low_severity!B485,Pop2_high_severity!B485)</f>
        <v>37262</v>
      </c>
      <c r="C485" s="2">
        <f>AVERAGE(Pop1_low_severity!C485,Pop1_high_severity!C485,Pop2_low_severity!C485,Pop2_high_severity!C485)</f>
        <v>3222</v>
      </c>
      <c r="D485" s="2">
        <f>AVERAGE(Pop1_low_severity!D485,Pop1_high_severity!D485,Pop2_low_severity!D485,Pop2_high_severity!D485)</f>
        <v>30936558.099137075</v>
      </c>
      <c r="E485" s="2">
        <f>AVERAGE(Pop1_low_severity!E485,Pop1_high_severity!E485,Pop2_low_severity!E485,Pop2_high_severity!E485)</f>
        <v>4562438988.5559177</v>
      </c>
      <c r="F485" s="2">
        <f>AVERAGE(Pop1_low_severity!F485,Pop1_high_severity!F485,Pop2_low_severity!F485,Pop2_high_severity!F485)</f>
        <v>306422</v>
      </c>
      <c r="G485" s="2">
        <f>AVERAGE(Pop1_low_severity!G485,Pop1_high_severity!G485,Pop2_low_severity!G485,Pop2_high_severity!G485)</f>
        <v>1530</v>
      </c>
      <c r="H485" s="2">
        <f>AVERAGE(Pop1_low_severity!H485,Pop1_high_severity!H485,Pop2_low_severity!H485,Pop2_high_severity!H485)</f>
        <v>134</v>
      </c>
      <c r="I485" s="2">
        <f>AVERAGE(Pop1_low_severity!I485,Pop1_high_severity!I485,Pop2_low_severity!I485,Pop2_high_severity!I485)</f>
        <v>59050136.10020642</v>
      </c>
      <c r="J485" s="2">
        <f>AVERAGE(Pop1_low_severity!J485,Pop1_high_severity!J485,Pop2_low_severity!J485,Pop2_high_severity!J485)</f>
        <v>27904535296.245953</v>
      </c>
      <c r="K485" s="2">
        <f>AVERAGE(Pop1_low_severity!K485,Pop1_high_severity!K485,Pop2_low_severity!K485,Pop2_high_severity!K485)</f>
        <v>416670</v>
      </c>
      <c r="L485" s="2">
        <f>AVERAGE(Pop1_low_severity!L485,Pop1_high_severity!L485,Pop2_low_severity!L485,Pop2_high_severity!L485)</f>
        <v>2</v>
      </c>
      <c r="M485" s="2">
        <f t="shared" si="21"/>
        <v>2021</v>
      </c>
      <c r="N485">
        <f t="shared" si="22"/>
        <v>2</v>
      </c>
      <c r="O485" t="str">
        <f t="shared" si="23"/>
        <v>2021 Q2</v>
      </c>
    </row>
    <row r="486" spans="1:15">
      <c r="A486" s="3">
        <v>44317</v>
      </c>
      <c r="B486" s="2">
        <f>AVERAGE(Pop1_low_severity!B486,Pop1_high_severity!B486,Pop2_low_severity!B486,Pop2_high_severity!B486)</f>
        <v>35114</v>
      </c>
      <c r="C486" s="2">
        <f>AVERAGE(Pop1_low_severity!C486,Pop1_high_severity!C486,Pop2_low_severity!C486,Pop2_high_severity!C486)</f>
        <v>3107</v>
      </c>
      <c r="D486" s="2">
        <f>AVERAGE(Pop1_low_severity!D486,Pop1_high_severity!D486,Pop2_low_severity!D486,Pop2_high_severity!D486)</f>
        <v>31091742.694639001</v>
      </c>
      <c r="E486" s="2">
        <f>AVERAGE(Pop1_low_severity!E486,Pop1_high_severity!E486,Pop2_low_severity!E486,Pop2_high_severity!E486)</f>
        <v>4593530731.3055573</v>
      </c>
      <c r="F486" s="2">
        <f>AVERAGE(Pop1_low_severity!F486,Pop1_high_severity!F486,Pop2_low_severity!F486,Pop2_high_severity!F486)</f>
        <v>308009</v>
      </c>
      <c r="G486" s="2">
        <f>AVERAGE(Pop1_low_severity!G486,Pop1_high_severity!G486,Pop2_low_severity!G486,Pop2_high_severity!G486)</f>
        <v>1520</v>
      </c>
      <c r="H486" s="2">
        <f>AVERAGE(Pop1_low_severity!H486,Pop1_high_severity!H486,Pop2_low_severity!H486,Pop2_high_severity!H486)</f>
        <v>134</v>
      </c>
      <c r="I486" s="2">
        <f>AVERAGE(Pop1_low_severity!I486,Pop1_high_severity!I486,Pop2_low_severity!I486,Pop2_high_severity!I486)</f>
        <v>59064116.413606375</v>
      </c>
      <c r="J486" s="2">
        <f>AVERAGE(Pop1_low_severity!J486,Pop1_high_severity!J486,Pop2_low_severity!J486,Pop2_high_severity!J486)</f>
        <v>27963599412.709549</v>
      </c>
      <c r="K486" s="2">
        <f>AVERAGE(Pop1_low_severity!K486,Pop1_high_severity!K486,Pop2_low_severity!K486,Pop2_high_severity!K486)</f>
        <v>416801</v>
      </c>
      <c r="L486" s="2">
        <f>AVERAGE(Pop1_low_severity!L486,Pop1_high_severity!L486,Pop2_low_severity!L486,Pop2_high_severity!L486)</f>
        <v>3</v>
      </c>
      <c r="M486" s="2">
        <f t="shared" si="21"/>
        <v>2021</v>
      </c>
      <c r="N486">
        <f t="shared" si="22"/>
        <v>2</v>
      </c>
      <c r="O486" t="str">
        <f t="shared" si="23"/>
        <v>2021 Q2</v>
      </c>
    </row>
    <row r="487" spans="1:15">
      <c r="A487" s="3">
        <v>44318</v>
      </c>
      <c r="B487" s="2">
        <f>AVERAGE(Pop1_low_severity!B487,Pop1_high_severity!B487,Pop2_low_severity!B487,Pop2_high_severity!B487)</f>
        <v>27575</v>
      </c>
      <c r="C487" s="2">
        <f>AVERAGE(Pop1_low_severity!C487,Pop1_high_severity!C487,Pop2_low_severity!C487,Pop2_high_severity!C487)</f>
        <v>2521</v>
      </c>
      <c r="D487" s="2">
        <f>AVERAGE(Pop1_low_severity!D487,Pop1_high_severity!D487,Pop2_low_severity!D487,Pop2_high_severity!D487)</f>
        <v>31190426.646121722</v>
      </c>
      <c r="E487" s="2">
        <f>AVERAGE(Pop1_low_severity!E487,Pop1_high_severity!E487,Pop2_low_severity!E487,Pop2_high_severity!E487)</f>
        <v>4624721157.9516792</v>
      </c>
      <c r="F487" s="2">
        <f>AVERAGE(Pop1_low_severity!F487,Pop1_high_severity!F487,Pop2_low_severity!F487,Pop2_high_severity!F487)</f>
        <v>308994</v>
      </c>
      <c r="G487" s="2">
        <f>AVERAGE(Pop1_low_severity!G487,Pop1_high_severity!G487,Pop2_low_severity!G487,Pop2_high_severity!G487)</f>
        <v>1536</v>
      </c>
      <c r="H487" s="2">
        <f>AVERAGE(Pop1_low_severity!H487,Pop1_high_severity!H487,Pop2_low_severity!H487,Pop2_high_severity!H487)</f>
        <v>114</v>
      </c>
      <c r="I487" s="2">
        <f>AVERAGE(Pop1_low_severity!I487,Pop1_high_severity!I487,Pop2_low_severity!I487,Pop2_high_severity!I487)</f>
        <v>59071912.957229048</v>
      </c>
      <c r="J487" s="2">
        <f>AVERAGE(Pop1_low_severity!J487,Pop1_high_severity!J487,Pop2_low_severity!J487,Pop2_high_severity!J487)</f>
        <v>28022671325.809273</v>
      </c>
      <c r="K487" s="2">
        <f>AVERAGE(Pop1_low_severity!K487,Pop1_high_severity!K487,Pop2_low_severity!K487,Pop2_high_severity!K487)</f>
        <v>416912</v>
      </c>
      <c r="L487" s="2">
        <f>AVERAGE(Pop1_low_severity!L487,Pop1_high_severity!L487,Pop2_low_severity!L487,Pop2_high_severity!L487)</f>
        <v>3</v>
      </c>
      <c r="M487" s="2">
        <f t="shared" si="21"/>
        <v>2021</v>
      </c>
      <c r="N487">
        <f t="shared" si="22"/>
        <v>2</v>
      </c>
      <c r="O487" t="str">
        <f t="shared" si="23"/>
        <v>2021 Q2</v>
      </c>
    </row>
    <row r="488" spans="1:15">
      <c r="A488" s="3">
        <v>44319</v>
      </c>
      <c r="B488" s="2">
        <f>AVERAGE(Pop1_low_severity!B488,Pop1_high_severity!B488,Pop2_low_severity!B488,Pop2_high_severity!B488)</f>
        <v>12184</v>
      </c>
      <c r="C488" s="2">
        <f>AVERAGE(Pop1_low_severity!C488,Pop1_high_severity!C488,Pop2_low_severity!C488,Pop2_high_severity!C488)</f>
        <v>1128</v>
      </c>
      <c r="D488" s="2">
        <f>AVERAGE(Pop1_low_severity!D488,Pop1_high_severity!D488,Pop2_low_severity!D488,Pop2_high_severity!D488)</f>
        <v>31141803.569841925</v>
      </c>
      <c r="E488" s="2">
        <f>AVERAGE(Pop1_low_severity!E488,Pop1_high_severity!E488,Pop2_low_severity!E488,Pop2_high_severity!E488)</f>
        <v>4655862961.4515228</v>
      </c>
      <c r="F488" s="2">
        <f>AVERAGE(Pop1_low_severity!F488,Pop1_high_severity!F488,Pop2_low_severity!F488,Pop2_high_severity!F488)</f>
        <v>308499</v>
      </c>
      <c r="G488" s="2">
        <f>AVERAGE(Pop1_low_severity!G488,Pop1_high_severity!G488,Pop2_low_severity!G488,Pop2_high_severity!G488)</f>
        <v>1623</v>
      </c>
      <c r="H488" s="2">
        <f>AVERAGE(Pop1_low_severity!H488,Pop1_high_severity!H488,Pop2_low_severity!H488,Pop2_high_severity!H488)</f>
        <v>129</v>
      </c>
      <c r="I488" s="2">
        <f>AVERAGE(Pop1_low_severity!I488,Pop1_high_severity!I488,Pop2_low_severity!I488,Pop2_high_severity!I488)</f>
        <v>59086154.225030273</v>
      </c>
      <c r="J488" s="2">
        <f>AVERAGE(Pop1_low_severity!J488,Pop1_high_severity!J488,Pop2_low_severity!J488,Pop2_high_severity!J488)</f>
        <v>28081757479.821774</v>
      </c>
      <c r="K488" s="2">
        <f>AVERAGE(Pop1_low_severity!K488,Pop1_high_severity!K488,Pop2_low_severity!K488,Pop2_high_severity!K488)</f>
        <v>417038</v>
      </c>
      <c r="L488" s="2">
        <f>AVERAGE(Pop1_low_severity!L488,Pop1_high_severity!L488,Pop2_low_severity!L488,Pop2_high_severity!L488)</f>
        <v>3</v>
      </c>
      <c r="M488" s="2">
        <f t="shared" si="21"/>
        <v>2021</v>
      </c>
      <c r="N488">
        <f t="shared" si="22"/>
        <v>2</v>
      </c>
      <c r="O488" t="str">
        <f t="shared" si="23"/>
        <v>2021 Q2</v>
      </c>
    </row>
    <row r="489" spans="1:15">
      <c r="A489" s="3">
        <v>44320</v>
      </c>
      <c r="B489" s="2">
        <f>AVERAGE(Pop1_low_severity!B489,Pop1_high_severity!B489,Pop2_low_severity!B489,Pop2_high_severity!B489)</f>
        <v>16697</v>
      </c>
      <c r="C489" s="2">
        <f>AVERAGE(Pop1_low_severity!C489,Pop1_high_severity!C489,Pop2_low_severity!C489,Pop2_high_severity!C489)</f>
        <v>1554</v>
      </c>
      <c r="D489" s="2">
        <f>AVERAGE(Pop1_low_severity!D489,Pop1_high_severity!D489,Pop2_low_severity!D489,Pop2_high_severity!D489)</f>
        <v>31148516.025724977</v>
      </c>
      <c r="E489" s="2">
        <f>AVERAGE(Pop1_low_severity!E489,Pop1_high_severity!E489,Pop2_low_severity!E489,Pop2_high_severity!E489)</f>
        <v>4687011477.5747452</v>
      </c>
      <c r="F489" s="2">
        <f>AVERAGE(Pop1_low_severity!F489,Pop1_high_severity!F489,Pop2_low_severity!F489,Pop2_high_severity!F489)</f>
        <v>308539</v>
      </c>
      <c r="G489" s="2">
        <f>AVERAGE(Pop1_low_severity!G489,Pop1_high_severity!G489,Pop2_low_severity!G489,Pop2_high_severity!G489)</f>
        <v>1514</v>
      </c>
      <c r="H489" s="2">
        <f>AVERAGE(Pop1_low_severity!H489,Pop1_high_severity!H489,Pop2_low_severity!H489,Pop2_high_severity!H489)</f>
        <v>121</v>
      </c>
      <c r="I489" s="2">
        <f>AVERAGE(Pop1_low_severity!I489,Pop1_high_severity!I489,Pop2_low_severity!I489,Pop2_high_severity!I489)</f>
        <v>59098473.536983803</v>
      </c>
      <c r="J489" s="2">
        <f>AVERAGE(Pop1_low_severity!J489,Pop1_high_severity!J489,Pop2_low_severity!J489,Pop2_high_severity!J489)</f>
        <v>28140855953.388775</v>
      </c>
      <c r="K489" s="2">
        <f>AVERAGE(Pop1_low_severity!K489,Pop1_high_severity!K489,Pop2_low_severity!K489,Pop2_high_severity!K489)</f>
        <v>417157</v>
      </c>
      <c r="L489" s="2">
        <f>AVERAGE(Pop1_low_severity!L489,Pop1_high_severity!L489,Pop2_low_severity!L489,Pop2_high_severity!L489)</f>
        <v>2</v>
      </c>
      <c r="M489" s="2">
        <f t="shared" si="21"/>
        <v>2021</v>
      </c>
      <c r="N489">
        <f t="shared" si="22"/>
        <v>2</v>
      </c>
      <c r="O489" t="str">
        <f t="shared" si="23"/>
        <v>2021 Q2</v>
      </c>
    </row>
    <row r="490" spans="1:15">
      <c r="A490" s="3">
        <v>44321</v>
      </c>
      <c r="B490" s="2">
        <f>AVERAGE(Pop1_low_severity!B490,Pop1_high_severity!B490,Pop2_low_severity!B490,Pop2_high_severity!B490)</f>
        <v>38436</v>
      </c>
      <c r="C490" s="2">
        <f>AVERAGE(Pop1_low_severity!C490,Pop1_high_severity!C490,Pop2_low_severity!C490,Pop2_high_severity!C490)</f>
        <v>3651</v>
      </c>
      <c r="D490" s="2">
        <f>AVERAGE(Pop1_low_severity!D490,Pop1_high_severity!D490,Pop2_low_severity!D490,Pop2_high_severity!D490)</f>
        <v>31361908.193249851</v>
      </c>
      <c r="E490" s="2">
        <f>AVERAGE(Pop1_low_severity!E490,Pop1_high_severity!E490,Pop2_low_severity!E490,Pop2_high_severity!E490)</f>
        <v>4718373385.7829952</v>
      </c>
      <c r="F490" s="2">
        <f>AVERAGE(Pop1_low_severity!F490,Pop1_high_severity!F490,Pop2_low_severity!F490,Pop2_high_severity!F490)</f>
        <v>310641</v>
      </c>
      <c r="G490" s="2">
        <f>AVERAGE(Pop1_low_severity!G490,Pop1_high_severity!G490,Pop2_low_severity!G490,Pop2_high_severity!G490)</f>
        <v>1549</v>
      </c>
      <c r="H490" s="2">
        <f>AVERAGE(Pop1_low_severity!H490,Pop1_high_severity!H490,Pop2_low_severity!H490,Pop2_high_severity!H490)</f>
        <v>107</v>
      </c>
      <c r="I490" s="2">
        <f>AVERAGE(Pop1_low_severity!I490,Pop1_high_severity!I490,Pop2_low_severity!I490,Pop2_high_severity!I490)</f>
        <v>59108682.455978848</v>
      </c>
      <c r="J490" s="2">
        <f>AVERAGE(Pop1_low_severity!J490,Pop1_high_severity!J490,Pop2_low_severity!J490,Pop2_high_severity!J490)</f>
        <v>28199964635.957253</v>
      </c>
      <c r="K490" s="2">
        <f>AVERAGE(Pop1_low_severity!K490,Pop1_high_severity!K490,Pop2_low_severity!K490,Pop2_high_severity!K490)</f>
        <v>417262</v>
      </c>
      <c r="L490" s="2">
        <f>AVERAGE(Pop1_low_severity!L490,Pop1_high_severity!L490,Pop2_low_severity!L490,Pop2_high_severity!L490)</f>
        <v>2</v>
      </c>
      <c r="M490" s="2">
        <f t="shared" si="21"/>
        <v>2021</v>
      </c>
      <c r="N490">
        <f t="shared" si="22"/>
        <v>2</v>
      </c>
      <c r="O490" t="str">
        <f t="shared" si="23"/>
        <v>2021 Q2</v>
      </c>
    </row>
    <row r="491" spans="1:15">
      <c r="A491" s="3">
        <v>44322</v>
      </c>
      <c r="B491" s="2">
        <f>AVERAGE(Pop1_low_severity!B491,Pop1_high_severity!B491,Pop2_low_severity!B491,Pop2_high_severity!B491)</f>
        <v>38201</v>
      </c>
      <c r="C491" s="2">
        <f>AVERAGE(Pop1_low_severity!C491,Pop1_high_severity!C491,Pop2_low_severity!C491,Pop2_high_severity!C491)</f>
        <v>3618</v>
      </c>
      <c r="D491" s="2">
        <f>AVERAGE(Pop1_low_severity!D491,Pop1_high_severity!D491,Pop2_low_severity!D491,Pop2_high_severity!D491)</f>
        <v>31573813.172902353</v>
      </c>
      <c r="E491" s="2">
        <f>AVERAGE(Pop1_low_severity!E491,Pop1_high_severity!E491,Pop2_low_severity!E491,Pop2_high_severity!E491)</f>
        <v>4749947199.003397</v>
      </c>
      <c r="F491" s="2">
        <f>AVERAGE(Pop1_low_severity!F491,Pop1_high_severity!F491,Pop2_low_severity!F491,Pop2_high_severity!F491)</f>
        <v>312760</v>
      </c>
      <c r="G491" s="2">
        <f>AVERAGE(Pop1_low_severity!G491,Pop1_high_severity!G491,Pop2_low_severity!G491,Pop2_high_severity!G491)</f>
        <v>1499</v>
      </c>
      <c r="H491" s="2">
        <f>AVERAGE(Pop1_low_severity!H491,Pop1_high_severity!H491,Pop2_low_severity!H491,Pop2_high_severity!H491)</f>
        <v>115</v>
      </c>
      <c r="I491" s="2">
        <f>AVERAGE(Pop1_low_severity!I491,Pop1_high_severity!I491,Pop2_low_severity!I491,Pop2_high_severity!I491)</f>
        <v>59122357.319560476</v>
      </c>
      <c r="J491" s="2">
        <f>AVERAGE(Pop1_low_severity!J491,Pop1_high_severity!J491,Pop2_low_severity!J491,Pop2_high_severity!J491)</f>
        <v>28259086993.171799</v>
      </c>
      <c r="K491" s="2">
        <f>AVERAGE(Pop1_low_severity!K491,Pop1_high_severity!K491,Pop2_low_severity!K491,Pop2_high_severity!K491)</f>
        <v>417375</v>
      </c>
      <c r="L491" s="2">
        <f>AVERAGE(Pop1_low_severity!L491,Pop1_high_severity!L491,Pop2_low_severity!L491,Pop2_high_severity!L491)</f>
        <v>2</v>
      </c>
      <c r="M491" s="2">
        <f t="shared" si="21"/>
        <v>2021</v>
      </c>
      <c r="N491">
        <f t="shared" si="22"/>
        <v>2</v>
      </c>
      <c r="O491" t="str">
        <f t="shared" si="23"/>
        <v>2021 Q2</v>
      </c>
    </row>
    <row r="492" spans="1:15">
      <c r="A492" s="3">
        <v>44323</v>
      </c>
      <c r="B492" s="2">
        <f>AVERAGE(Pop1_low_severity!B492,Pop1_high_severity!B492,Pop2_low_severity!B492,Pop2_high_severity!B492)</f>
        <v>31435</v>
      </c>
      <c r="C492" s="2">
        <f>AVERAGE(Pop1_low_severity!C492,Pop1_high_severity!C492,Pop2_low_severity!C492,Pop2_high_severity!C492)</f>
        <v>3104</v>
      </c>
      <c r="D492" s="2">
        <f>AVERAGE(Pop1_low_severity!D492,Pop1_high_severity!D492,Pop2_low_severity!D492,Pop2_high_severity!D492)</f>
        <v>31730968.690684024</v>
      </c>
      <c r="E492" s="2">
        <f>AVERAGE(Pop1_low_severity!E492,Pop1_high_severity!E492,Pop2_low_severity!E492,Pop2_high_severity!E492)</f>
        <v>4781678167.5740852</v>
      </c>
      <c r="F492" s="2">
        <f>AVERAGE(Pop1_low_severity!F492,Pop1_high_severity!F492,Pop2_low_severity!F492,Pop2_high_severity!F492)</f>
        <v>314338</v>
      </c>
      <c r="G492" s="2">
        <f>AVERAGE(Pop1_low_severity!G492,Pop1_high_severity!G492,Pop2_low_severity!G492,Pop2_high_severity!G492)</f>
        <v>1526</v>
      </c>
      <c r="H492" s="2">
        <f>AVERAGE(Pop1_low_severity!H492,Pop1_high_severity!H492,Pop2_low_severity!H492,Pop2_high_severity!H492)</f>
        <v>106</v>
      </c>
      <c r="I492" s="2">
        <f>AVERAGE(Pop1_low_severity!I492,Pop1_high_severity!I492,Pop2_low_severity!I492,Pop2_high_severity!I492)</f>
        <v>59131104.455748215</v>
      </c>
      <c r="J492" s="2">
        <f>AVERAGE(Pop1_low_severity!J492,Pop1_high_severity!J492,Pop2_low_severity!J492,Pop2_high_severity!J492)</f>
        <v>28318218097.807549</v>
      </c>
      <c r="K492" s="2">
        <f>AVERAGE(Pop1_low_severity!K492,Pop1_high_severity!K492,Pop2_low_severity!K492,Pop2_high_severity!K492)</f>
        <v>417479</v>
      </c>
      <c r="L492" s="2">
        <f>AVERAGE(Pop1_low_severity!L492,Pop1_high_severity!L492,Pop2_low_severity!L492,Pop2_high_severity!L492)</f>
        <v>2</v>
      </c>
      <c r="M492" s="2">
        <f t="shared" si="21"/>
        <v>2021</v>
      </c>
      <c r="N492">
        <f t="shared" si="22"/>
        <v>2</v>
      </c>
      <c r="O492" t="str">
        <f t="shared" si="23"/>
        <v>2021 Q2</v>
      </c>
    </row>
    <row r="493" spans="1:15">
      <c r="A493" s="3">
        <v>44324</v>
      </c>
      <c r="B493" s="2">
        <f>AVERAGE(Pop1_low_severity!B493,Pop1_high_severity!B493,Pop2_low_severity!B493,Pop2_high_severity!B493)</f>
        <v>28345</v>
      </c>
      <c r="C493" s="2">
        <f>AVERAGE(Pop1_low_severity!C493,Pop1_high_severity!C493,Pop2_low_severity!C493,Pop2_high_severity!C493)</f>
        <v>2736</v>
      </c>
      <c r="D493" s="2">
        <f>AVERAGE(Pop1_low_severity!D493,Pop1_high_severity!D493,Pop2_low_severity!D493,Pop2_high_severity!D493)</f>
        <v>31848719.460103348</v>
      </c>
      <c r="E493" s="2">
        <f>AVERAGE(Pop1_low_severity!E493,Pop1_high_severity!E493,Pop2_low_severity!E493,Pop2_high_severity!E493)</f>
        <v>4813526887.014185</v>
      </c>
      <c r="F493" s="2">
        <f>AVERAGE(Pop1_low_severity!F493,Pop1_high_severity!F493,Pop2_low_severity!F493,Pop2_high_severity!F493)</f>
        <v>315499</v>
      </c>
      <c r="G493" s="2">
        <f>AVERAGE(Pop1_low_severity!G493,Pop1_high_severity!G493,Pop2_low_severity!G493,Pop2_high_severity!G493)</f>
        <v>1575</v>
      </c>
      <c r="H493" s="2">
        <f>AVERAGE(Pop1_low_severity!H493,Pop1_high_severity!H493,Pop2_low_severity!H493,Pop2_high_severity!H493)</f>
        <v>121</v>
      </c>
      <c r="I493" s="2">
        <f>AVERAGE(Pop1_low_severity!I493,Pop1_high_severity!I493,Pop2_low_severity!I493,Pop2_high_severity!I493)</f>
        <v>59145340.507279105</v>
      </c>
      <c r="J493" s="2">
        <f>AVERAGE(Pop1_low_severity!J493,Pop1_high_severity!J493,Pop2_low_severity!J493,Pop2_high_severity!J493)</f>
        <v>28377363438.332329</v>
      </c>
      <c r="K493" s="2">
        <f>AVERAGE(Pop1_low_severity!K493,Pop1_high_severity!K493,Pop2_low_severity!K493,Pop2_high_severity!K493)</f>
        <v>417598</v>
      </c>
      <c r="L493" s="2">
        <f>AVERAGE(Pop1_low_severity!L493,Pop1_high_severity!L493,Pop2_low_severity!L493,Pop2_high_severity!L493)</f>
        <v>2</v>
      </c>
      <c r="M493" s="2">
        <f t="shared" si="21"/>
        <v>2021</v>
      </c>
      <c r="N493">
        <f t="shared" si="22"/>
        <v>2</v>
      </c>
      <c r="O493" t="str">
        <f t="shared" si="23"/>
        <v>2021 Q2</v>
      </c>
    </row>
    <row r="494" spans="1:15">
      <c r="A494" s="3">
        <v>44325</v>
      </c>
      <c r="B494" s="2">
        <f>AVERAGE(Pop1_low_severity!B494,Pop1_high_severity!B494,Pop2_low_severity!B494,Pop2_high_severity!B494)</f>
        <v>22013</v>
      </c>
      <c r="C494" s="2">
        <f>AVERAGE(Pop1_low_severity!C494,Pop1_high_severity!C494,Pop2_low_severity!C494,Pop2_high_severity!C494)</f>
        <v>2045</v>
      </c>
      <c r="D494" s="2">
        <f>AVERAGE(Pop1_low_severity!D494,Pop1_high_severity!D494,Pop2_low_severity!D494,Pop2_high_severity!D494)</f>
        <v>31900118.077438474</v>
      </c>
      <c r="E494" s="2">
        <f>AVERAGE(Pop1_low_severity!E494,Pop1_high_severity!E494,Pop2_low_severity!E494,Pop2_high_severity!E494)</f>
        <v>4845427005.0841255</v>
      </c>
      <c r="F494" s="2">
        <f>AVERAGE(Pop1_low_severity!F494,Pop1_high_severity!F494,Pop2_low_severity!F494,Pop2_high_severity!F494)</f>
        <v>316026</v>
      </c>
      <c r="G494" s="2">
        <f>AVERAGE(Pop1_low_severity!G494,Pop1_high_severity!G494,Pop2_low_severity!G494,Pop2_high_severity!G494)</f>
        <v>1518</v>
      </c>
      <c r="H494" s="2">
        <f>AVERAGE(Pop1_low_severity!H494,Pop1_high_severity!H494,Pop2_low_severity!H494,Pop2_high_severity!H494)</f>
        <v>113</v>
      </c>
      <c r="I494" s="2">
        <f>AVERAGE(Pop1_low_severity!I494,Pop1_high_severity!I494,Pop2_low_severity!I494,Pop2_high_severity!I494)</f>
        <v>59156936.806455299</v>
      </c>
      <c r="J494" s="2">
        <f>AVERAGE(Pop1_low_severity!J494,Pop1_high_severity!J494,Pop2_low_severity!J494,Pop2_high_severity!J494)</f>
        <v>28436520375.0938</v>
      </c>
      <c r="K494" s="2">
        <f>AVERAGE(Pop1_low_severity!K494,Pop1_high_severity!K494,Pop2_low_severity!K494,Pop2_high_severity!K494)</f>
        <v>417708</v>
      </c>
      <c r="L494" s="2">
        <f>AVERAGE(Pop1_low_severity!L494,Pop1_high_severity!L494,Pop2_low_severity!L494,Pop2_high_severity!L494)</f>
        <v>3</v>
      </c>
      <c r="M494" s="2">
        <f t="shared" si="21"/>
        <v>2021</v>
      </c>
      <c r="N494">
        <f t="shared" si="22"/>
        <v>2</v>
      </c>
      <c r="O494" t="str">
        <f t="shared" si="23"/>
        <v>2021 Q2</v>
      </c>
    </row>
    <row r="495" spans="1:15">
      <c r="A495" s="3">
        <v>44326</v>
      </c>
      <c r="B495" s="2">
        <f>AVERAGE(Pop1_low_severity!B495,Pop1_high_severity!B495,Pop2_low_severity!B495,Pop2_high_severity!B495)</f>
        <v>9746</v>
      </c>
      <c r="C495" s="2">
        <f>AVERAGE(Pop1_low_severity!C495,Pop1_high_severity!C495,Pop2_low_severity!C495,Pop2_high_severity!C495)</f>
        <v>902</v>
      </c>
      <c r="D495" s="2">
        <f>AVERAGE(Pop1_low_severity!D495,Pop1_high_severity!D495,Pop2_low_severity!D495,Pop2_high_severity!D495)</f>
        <v>31829405.489534099</v>
      </c>
      <c r="E495" s="2">
        <f>AVERAGE(Pop1_low_severity!E495,Pop1_high_severity!E495,Pop2_low_severity!E495,Pop2_high_severity!E495)</f>
        <v>4877256410.5086603</v>
      </c>
      <c r="F495" s="2">
        <f>AVERAGE(Pop1_low_severity!F495,Pop1_high_severity!F495,Pop2_low_severity!F495,Pop2_high_severity!F495)</f>
        <v>315357</v>
      </c>
      <c r="G495" s="2">
        <f>AVERAGE(Pop1_low_severity!G495,Pop1_high_severity!G495,Pop2_low_severity!G495,Pop2_high_severity!G495)</f>
        <v>1571</v>
      </c>
      <c r="H495" s="2">
        <f>AVERAGE(Pop1_low_severity!H495,Pop1_high_severity!H495,Pop2_low_severity!H495,Pop2_high_severity!H495)</f>
        <v>133</v>
      </c>
      <c r="I495" s="2">
        <f>AVERAGE(Pop1_low_severity!I495,Pop1_high_severity!I495,Pop2_low_severity!I495,Pop2_high_severity!I495)</f>
        <v>59171240.999645174</v>
      </c>
      <c r="J495" s="2">
        <f>AVERAGE(Pop1_low_severity!J495,Pop1_high_severity!J495,Pop2_low_severity!J495,Pop2_high_severity!J495)</f>
        <v>28495691616.105927</v>
      </c>
      <c r="K495" s="2">
        <f>AVERAGE(Pop1_low_severity!K495,Pop1_high_severity!K495,Pop2_low_severity!K495,Pop2_high_severity!K495)</f>
        <v>417838</v>
      </c>
      <c r="L495" s="2">
        <f>AVERAGE(Pop1_low_severity!L495,Pop1_high_severity!L495,Pop2_low_severity!L495,Pop2_high_severity!L495)</f>
        <v>3</v>
      </c>
      <c r="M495" s="2">
        <f t="shared" si="21"/>
        <v>2021</v>
      </c>
      <c r="N495">
        <f t="shared" si="22"/>
        <v>2</v>
      </c>
      <c r="O495" t="str">
        <f t="shared" si="23"/>
        <v>2021 Q2</v>
      </c>
    </row>
    <row r="496" spans="1:15">
      <c r="A496" s="3">
        <v>44327</v>
      </c>
      <c r="B496" s="2">
        <f>AVERAGE(Pop1_low_severity!B496,Pop1_high_severity!B496,Pop2_low_severity!B496,Pop2_high_severity!B496)</f>
        <v>13539</v>
      </c>
      <c r="C496" s="2">
        <f>AVERAGE(Pop1_low_severity!C496,Pop1_high_severity!C496,Pop2_low_severity!C496,Pop2_high_severity!C496)</f>
        <v>1291</v>
      </c>
      <c r="D496" s="2">
        <f>AVERAGE(Pop1_low_severity!D496,Pop1_high_severity!D496,Pop2_low_severity!D496,Pop2_high_severity!D496)</f>
        <v>31803205.206315625</v>
      </c>
      <c r="E496" s="2">
        <f>AVERAGE(Pop1_low_severity!E496,Pop1_high_severity!E496,Pop2_low_severity!E496,Pop2_high_severity!E496)</f>
        <v>4909059615.762475</v>
      </c>
      <c r="F496" s="2">
        <f>AVERAGE(Pop1_low_severity!F496,Pop1_high_severity!F496,Pop2_low_severity!F496,Pop2_high_severity!F496)</f>
        <v>315108</v>
      </c>
      <c r="G496" s="2">
        <f>AVERAGE(Pop1_low_severity!G496,Pop1_high_severity!G496,Pop2_low_severity!G496,Pop2_high_severity!G496)</f>
        <v>1540</v>
      </c>
      <c r="H496" s="2">
        <f>AVERAGE(Pop1_low_severity!H496,Pop1_high_severity!H496,Pop2_low_severity!H496,Pop2_high_severity!H496)</f>
        <v>139</v>
      </c>
      <c r="I496" s="2">
        <f>AVERAGE(Pop1_low_severity!I496,Pop1_high_severity!I496,Pop2_low_severity!I496,Pop2_high_severity!I496)</f>
        <v>59187890.661024548</v>
      </c>
      <c r="J496" s="2">
        <f>AVERAGE(Pop1_low_severity!J496,Pop1_high_severity!J496,Pop2_low_severity!J496,Pop2_high_severity!J496)</f>
        <v>28554879506.64695</v>
      </c>
      <c r="K496" s="2">
        <f>AVERAGE(Pop1_low_severity!K496,Pop1_high_severity!K496,Pop2_low_severity!K496,Pop2_high_severity!K496)</f>
        <v>417975</v>
      </c>
      <c r="L496" s="2">
        <f>AVERAGE(Pop1_low_severity!L496,Pop1_high_severity!L496,Pop2_low_severity!L496,Pop2_high_severity!L496)</f>
        <v>2</v>
      </c>
      <c r="M496" s="2">
        <f t="shared" si="21"/>
        <v>2021</v>
      </c>
      <c r="N496">
        <f t="shared" si="22"/>
        <v>2</v>
      </c>
      <c r="O496" t="str">
        <f t="shared" si="23"/>
        <v>2021 Q2</v>
      </c>
    </row>
    <row r="497" spans="1:15">
      <c r="A497" s="3">
        <v>44328</v>
      </c>
      <c r="B497" s="2">
        <f>AVERAGE(Pop1_low_severity!B497,Pop1_high_severity!B497,Pop2_low_severity!B497,Pop2_high_severity!B497)</f>
        <v>30687</v>
      </c>
      <c r="C497" s="2">
        <f>AVERAGE(Pop1_low_severity!C497,Pop1_high_severity!C497,Pop2_low_severity!C497,Pop2_high_severity!C497)</f>
        <v>2934</v>
      </c>
      <c r="D497" s="2">
        <f>AVERAGE(Pop1_low_severity!D497,Pop1_high_severity!D497,Pop2_low_severity!D497,Pop2_high_severity!D497)</f>
        <v>31951630.972716548</v>
      </c>
      <c r="E497" s="2">
        <f>AVERAGE(Pop1_low_severity!E497,Pop1_high_severity!E497,Pop2_low_severity!E497,Pop2_high_severity!E497)</f>
        <v>4941011246.827693</v>
      </c>
      <c r="F497" s="2">
        <f>AVERAGE(Pop1_low_severity!F497,Pop1_high_severity!F497,Pop2_low_severity!F497,Pop2_high_severity!F497)</f>
        <v>316546</v>
      </c>
      <c r="G497" s="2">
        <f>AVERAGE(Pop1_low_severity!G497,Pop1_high_severity!G497,Pop2_low_severity!G497,Pop2_high_severity!G497)</f>
        <v>1496</v>
      </c>
      <c r="H497" s="2">
        <f>AVERAGE(Pop1_low_severity!H497,Pop1_high_severity!H497,Pop2_low_severity!H497,Pop2_high_severity!H497)</f>
        <v>105</v>
      </c>
      <c r="I497" s="2">
        <f>AVERAGE(Pop1_low_severity!I497,Pop1_high_severity!I497,Pop2_low_severity!I497,Pop2_high_severity!I497)</f>
        <v>59193273.601881348</v>
      </c>
      <c r="J497" s="2">
        <f>AVERAGE(Pop1_low_severity!J497,Pop1_high_severity!J497,Pop2_low_severity!J497,Pop2_high_severity!J497)</f>
        <v>28614072780.363827</v>
      </c>
      <c r="K497" s="2">
        <f>AVERAGE(Pop1_low_severity!K497,Pop1_high_severity!K497,Pop2_low_severity!K497,Pop2_high_severity!K497)</f>
        <v>418077</v>
      </c>
      <c r="L497" s="2">
        <f>AVERAGE(Pop1_low_severity!L497,Pop1_high_severity!L497,Pop2_low_severity!L497,Pop2_high_severity!L497)</f>
        <v>3</v>
      </c>
      <c r="M497" s="2">
        <f t="shared" si="21"/>
        <v>2021</v>
      </c>
      <c r="N497">
        <f t="shared" si="22"/>
        <v>2</v>
      </c>
      <c r="O497" t="str">
        <f t="shared" si="23"/>
        <v>2021 Q2</v>
      </c>
    </row>
    <row r="498" spans="1:15">
      <c r="A498" s="3">
        <v>44329</v>
      </c>
      <c r="B498" s="2">
        <f>AVERAGE(Pop1_low_severity!B498,Pop1_high_severity!B498,Pop2_low_severity!B498,Pop2_high_severity!B498)</f>
        <v>30174</v>
      </c>
      <c r="C498" s="2">
        <f>AVERAGE(Pop1_low_severity!C498,Pop1_high_severity!C498,Pop2_low_severity!C498,Pop2_high_severity!C498)</f>
        <v>2790</v>
      </c>
      <c r="D498" s="2">
        <f>AVERAGE(Pop1_low_severity!D498,Pop1_high_severity!D498,Pop2_low_severity!D498,Pop2_high_severity!D498)</f>
        <v>32075315.072637975</v>
      </c>
      <c r="E498" s="2">
        <f>AVERAGE(Pop1_low_severity!E498,Pop1_high_severity!E498,Pop2_low_severity!E498,Pop2_high_severity!E498)</f>
        <v>4973086561.9703302</v>
      </c>
      <c r="F498" s="2">
        <f>AVERAGE(Pop1_low_severity!F498,Pop1_high_severity!F498,Pop2_low_severity!F498,Pop2_high_severity!F498)</f>
        <v>317764</v>
      </c>
      <c r="G498" s="2">
        <f>AVERAGE(Pop1_low_severity!G498,Pop1_high_severity!G498,Pop2_low_severity!G498,Pop2_high_severity!G498)</f>
        <v>1572</v>
      </c>
      <c r="H498" s="2">
        <f>AVERAGE(Pop1_low_severity!H498,Pop1_high_severity!H498,Pop2_low_severity!H498,Pop2_high_severity!H498)</f>
        <v>122</v>
      </c>
      <c r="I498" s="2">
        <f>AVERAGE(Pop1_low_severity!I498,Pop1_high_severity!I498,Pop2_low_severity!I498,Pop2_high_severity!I498)</f>
        <v>59207792.156688496</v>
      </c>
      <c r="J498" s="2">
        <f>AVERAGE(Pop1_low_severity!J498,Pop1_high_severity!J498,Pop2_low_severity!J498,Pop2_high_severity!J498)</f>
        <v>28673280572.390526</v>
      </c>
      <c r="K498" s="2">
        <f>AVERAGE(Pop1_low_severity!K498,Pop1_high_severity!K498,Pop2_low_severity!K498,Pop2_high_severity!K498)</f>
        <v>418197</v>
      </c>
      <c r="L498" s="2">
        <f>AVERAGE(Pop1_low_severity!L498,Pop1_high_severity!L498,Pop2_low_severity!L498,Pop2_high_severity!L498)</f>
        <v>2</v>
      </c>
      <c r="M498" s="2">
        <f t="shared" si="21"/>
        <v>2021</v>
      </c>
      <c r="N498">
        <f t="shared" si="22"/>
        <v>2</v>
      </c>
      <c r="O498" t="str">
        <f t="shared" si="23"/>
        <v>2021 Q2</v>
      </c>
    </row>
    <row r="499" spans="1:15">
      <c r="A499" s="3">
        <v>44330</v>
      </c>
      <c r="B499" s="2">
        <f>AVERAGE(Pop1_low_severity!B499,Pop1_high_severity!B499,Pop2_low_severity!B499,Pop2_high_severity!B499)</f>
        <v>17711</v>
      </c>
      <c r="C499" s="2">
        <f>AVERAGE(Pop1_low_severity!C499,Pop1_high_severity!C499,Pop2_low_severity!C499,Pop2_high_severity!C499)</f>
        <v>1566</v>
      </c>
      <c r="D499" s="2">
        <f>AVERAGE(Pop1_low_severity!D499,Pop1_high_severity!D499,Pop2_low_severity!D499,Pop2_high_severity!D499)</f>
        <v>32072630.314964347</v>
      </c>
      <c r="E499" s="2">
        <f>AVERAGE(Pop1_low_severity!E499,Pop1_high_severity!E499,Pop2_low_severity!E499,Pop2_high_severity!E499)</f>
        <v>5005159192.220295</v>
      </c>
      <c r="F499" s="2">
        <f>AVERAGE(Pop1_low_severity!F499,Pop1_high_severity!F499,Pop2_low_severity!F499,Pop2_high_severity!F499)</f>
        <v>317750</v>
      </c>
      <c r="G499" s="2">
        <f>AVERAGE(Pop1_low_severity!G499,Pop1_high_severity!G499,Pop2_low_severity!G499,Pop2_high_severity!G499)</f>
        <v>1580</v>
      </c>
      <c r="H499" s="2">
        <f>AVERAGE(Pop1_low_severity!H499,Pop1_high_severity!H499,Pop2_low_severity!H499,Pop2_high_severity!H499)</f>
        <v>112</v>
      </c>
      <c r="I499" s="2">
        <f>AVERAGE(Pop1_low_severity!I499,Pop1_high_severity!I499,Pop2_low_severity!I499,Pop2_high_severity!I499)</f>
        <v>59217385.312270522</v>
      </c>
      <c r="J499" s="2">
        <f>AVERAGE(Pop1_low_severity!J499,Pop1_high_severity!J499,Pop2_low_severity!J499,Pop2_high_severity!J499)</f>
        <v>28732497957.627823</v>
      </c>
      <c r="K499" s="2">
        <f>AVERAGE(Pop1_low_severity!K499,Pop1_high_severity!K499,Pop2_low_severity!K499,Pop2_high_severity!K499)</f>
        <v>418306</v>
      </c>
      <c r="L499" s="2">
        <f>AVERAGE(Pop1_low_severity!L499,Pop1_high_severity!L499,Pop2_low_severity!L499,Pop2_high_severity!L499)</f>
        <v>3</v>
      </c>
      <c r="M499" s="2">
        <f t="shared" si="21"/>
        <v>2021</v>
      </c>
      <c r="N499">
        <f t="shared" si="22"/>
        <v>2</v>
      </c>
      <c r="O499" t="str">
        <f t="shared" si="23"/>
        <v>2021 Q2</v>
      </c>
    </row>
    <row r="500" spans="1:15">
      <c r="A500" s="3">
        <v>44331</v>
      </c>
      <c r="B500" s="2">
        <f>AVERAGE(Pop1_low_severity!B500,Pop1_high_severity!B500,Pop2_low_severity!B500,Pop2_high_severity!B500)</f>
        <v>13988</v>
      </c>
      <c r="C500" s="2">
        <f>AVERAGE(Pop1_low_severity!C500,Pop1_high_severity!C500,Pop2_low_severity!C500,Pop2_high_severity!C500)</f>
        <v>1307</v>
      </c>
      <c r="D500" s="2">
        <f>AVERAGE(Pop1_low_severity!D500,Pop1_high_severity!D500,Pop2_low_severity!D500,Pop2_high_severity!D500)</f>
        <v>32050290.667615302</v>
      </c>
      <c r="E500" s="2">
        <f>AVERAGE(Pop1_low_severity!E500,Pop1_high_severity!E500,Pop2_low_severity!E500,Pop2_high_severity!E500)</f>
        <v>5037209482.8454103</v>
      </c>
      <c r="F500" s="2">
        <f>AVERAGE(Pop1_low_severity!F500,Pop1_high_severity!F500,Pop2_low_severity!F500,Pop2_high_severity!F500)</f>
        <v>317547</v>
      </c>
      <c r="G500" s="2">
        <f>AVERAGE(Pop1_low_severity!G500,Pop1_high_severity!G500,Pop2_low_severity!G500,Pop2_high_severity!G500)</f>
        <v>1510</v>
      </c>
      <c r="H500" s="2">
        <f>AVERAGE(Pop1_low_severity!H500,Pop1_high_severity!H500,Pop2_low_severity!H500,Pop2_high_severity!H500)</f>
        <v>113</v>
      </c>
      <c r="I500" s="2">
        <f>AVERAGE(Pop1_low_severity!I500,Pop1_high_severity!I500,Pop2_low_severity!I500,Pop2_high_severity!I500)</f>
        <v>59228548.52333995</v>
      </c>
      <c r="J500" s="2">
        <f>AVERAGE(Pop1_low_severity!J500,Pop1_high_severity!J500,Pop2_low_severity!J500,Pop2_high_severity!J500)</f>
        <v>28791726506.328651</v>
      </c>
      <c r="K500" s="2">
        <f>AVERAGE(Pop1_low_severity!K500,Pop1_high_severity!K500,Pop2_low_severity!K500,Pop2_high_severity!K500)</f>
        <v>418417</v>
      </c>
      <c r="L500" s="2">
        <f>AVERAGE(Pop1_low_severity!L500,Pop1_high_severity!L500,Pop2_low_severity!L500,Pop2_high_severity!L500)</f>
        <v>2</v>
      </c>
      <c r="M500" s="2">
        <f t="shared" si="21"/>
        <v>2021</v>
      </c>
      <c r="N500">
        <f t="shared" si="22"/>
        <v>2</v>
      </c>
      <c r="O500" t="str">
        <f t="shared" si="23"/>
        <v>2021 Q2</v>
      </c>
    </row>
    <row r="501" spans="1:15">
      <c r="A501" s="3">
        <v>44332</v>
      </c>
      <c r="B501" s="2">
        <f>AVERAGE(Pop1_low_severity!B501,Pop1_high_severity!B501,Pop2_low_severity!B501,Pop2_high_severity!B501)</f>
        <v>15753</v>
      </c>
      <c r="C501" s="2">
        <f>AVERAGE(Pop1_low_severity!C501,Pop1_high_severity!C501,Pop2_low_severity!C501,Pop2_high_severity!C501)</f>
        <v>1420</v>
      </c>
      <c r="D501" s="2">
        <f>AVERAGE(Pop1_low_severity!D501,Pop1_high_severity!D501,Pop2_low_severity!D501,Pop2_high_severity!D501)</f>
        <v>32036286.04724285</v>
      </c>
      <c r="E501" s="2">
        <f>AVERAGE(Pop1_low_severity!E501,Pop1_high_severity!E501,Pop2_low_severity!E501,Pop2_high_severity!E501)</f>
        <v>5069245768.8401527</v>
      </c>
      <c r="F501" s="2">
        <f>AVERAGE(Pop1_low_severity!F501,Pop1_high_severity!F501,Pop2_low_severity!F501,Pop2_high_severity!F501)</f>
        <v>317409</v>
      </c>
      <c r="G501" s="2">
        <f>AVERAGE(Pop1_low_severity!G501,Pop1_high_severity!G501,Pop2_low_severity!G501,Pop2_high_severity!G501)</f>
        <v>1558</v>
      </c>
      <c r="H501" s="2">
        <f>AVERAGE(Pop1_low_severity!H501,Pop1_high_severity!H501,Pop2_low_severity!H501,Pop2_high_severity!H501)</f>
        <v>115</v>
      </c>
      <c r="I501" s="2">
        <f>AVERAGE(Pop1_low_severity!I501,Pop1_high_severity!I501,Pop2_low_severity!I501,Pop2_high_severity!I501)</f>
        <v>59241980.544252977</v>
      </c>
      <c r="J501" s="2">
        <f>AVERAGE(Pop1_low_severity!J501,Pop1_high_severity!J501,Pop2_low_severity!J501,Pop2_high_severity!J501)</f>
        <v>28850968486.692924</v>
      </c>
      <c r="K501" s="2">
        <f>AVERAGE(Pop1_low_severity!K501,Pop1_high_severity!K501,Pop2_low_severity!K501,Pop2_high_severity!K501)</f>
        <v>418529</v>
      </c>
      <c r="L501" s="2">
        <f>AVERAGE(Pop1_low_severity!L501,Pop1_high_severity!L501,Pop2_low_severity!L501,Pop2_high_severity!L501)</f>
        <v>3</v>
      </c>
      <c r="M501" s="2">
        <f t="shared" si="21"/>
        <v>2021</v>
      </c>
      <c r="N501">
        <f t="shared" si="22"/>
        <v>2</v>
      </c>
      <c r="O501" t="str">
        <f t="shared" si="23"/>
        <v>2021 Q2</v>
      </c>
    </row>
    <row r="502" spans="1:15">
      <c r="A502" s="3">
        <v>44333</v>
      </c>
      <c r="B502" s="2">
        <f>AVERAGE(Pop1_low_severity!B502,Pop1_high_severity!B502,Pop2_low_severity!B502,Pop2_high_severity!B502)</f>
        <v>7829</v>
      </c>
      <c r="C502" s="2">
        <f>AVERAGE(Pop1_low_severity!C502,Pop1_high_severity!C502,Pop2_low_severity!C502,Pop2_high_severity!C502)</f>
        <v>755</v>
      </c>
      <c r="D502" s="2">
        <f>AVERAGE(Pop1_low_severity!D502,Pop1_high_severity!D502,Pop2_low_severity!D502,Pop2_high_severity!D502)</f>
        <v>31955154.299051926</v>
      </c>
      <c r="E502" s="2">
        <f>AVERAGE(Pop1_low_severity!E502,Pop1_high_severity!E502,Pop2_low_severity!E502,Pop2_high_severity!E502)</f>
        <v>5101200923.3167048</v>
      </c>
      <c r="F502" s="2">
        <f>AVERAGE(Pop1_low_severity!F502,Pop1_high_severity!F502,Pop2_low_severity!F502,Pop2_high_severity!F502)</f>
        <v>316584</v>
      </c>
      <c r="G502" s="2">
        <f>AVERAGE(Pop1_low_severity!G502,Pop1_high_severity!G502,Pop2_low_severity!G502,Pop2_high_severity!G502)</f>
        <v>1580</v>
      </c>
      <c r="H502" s="2">
        <f>AVERAGE(Pop1_low_severity!H502,Pop1_high_severity!H502,Pop2_low_severity!H502,Pop2_high_severity!H502)</f>
        <v>116</v>
      </c>
      <c r="I502" s="2">
        <f>AVERAGE(Pop1_low_severity!I502,Pop1_high_severity!I502,Pop2_low_severity!I502,Pop2_high_severity!I502)</f>
        <v>59253138.346506946</v>
      </c>
      <c r="J502" s="2">
        <f>AVERAGE(Pop1_low_severity!J502,Pop1_high_severity!J502,Pop2_low_severity!J502,Pop2_high_severity!J502)</f>
        <v>28910221625.156898</v>
      </c>
      <c r="K502" s="2">
        <f>AVERAGE(Pop1_low_severity!K502,Pop1_high_severity!K502,Pop2_low_severity!K502,Pop2_high_severity!K502)</f>
        <v>418642</v>
      </c>
      <c r="L502" s="2">
        <f>AVERAGE(Pop1_low_severity!L502,Pop1_high_severity!L502,Pop2_low_severity!L502,Pop2_high_severity!L502)</f>
        <v>3</v>
      </c>
      <c r="M502" s="2">
        <f t="shared" si="21"/>
        <v>2021</v>
      </c>
      <c r="N502">
        <f t="shared" si="22"/>
        <v>2</v>
      </c>
      <c r="O502" t="str">
        <f t="shared" si="23"/>
        <v>2021 Q2</v>
      </c>
    </row>
    <row r="503" spans="1:15">
      <c r="A503" s="3">
        <v>44334</v>
      </c>
      <c r="B503" s="2">
        <f>AVERAGE(Pop1_low_severity!B503,Pop1_high_severity!B503,Pop2_low_severity!B503,Pop2_high_severity!B503)</f>
        <v>9613</v>
      </c>
      <c r="C503" s="2">
        <f>AVERAGE(Pop1_low_severity!C503,Pop1_high_severity!C503,Pop2_low_severity!C503,Pop2_high_severity!C503)</f>
        <v>870</v>
      </c>
      <c r="D503" s="2">
        <f>AVERAGE(Pop1_low_severity!D503,Pop1_high_severity!D503,Pop2_low_severity!D503,Pop2_high_severity!D503)</f>
        <v>31887073.57888563</v>
      </c>
      <c r="E503" s="2">
        <f>AVERAGE(Pop1_low_severity!E503,Pop1_high_severity!E503,Pop2_low_severity!E503,Pop2_high_severity!E503)</f>
        <v>5133087996.8305902</v>
      </c>
      <c r="F503" s="2">
        <f>AVERAGE(Pop1_low_severity!F503,Pop1_high_severity!F503,Pop2_low_severity!F503,Pop2_high_severity!F503)</f>
        <v>315919</v>
      </c>
      <c r="G503" s="2">
        <f>AVERAGE(Pop1_low_severity!G503,Pop1_high_severity!G503,Pop2_low_severity!G503,Pop2_high_severity!G503)</f>
        <v>1535</v>
      </c>
      <c r="H503" s="2">
        <f>AVERAGE(Pop1_low_severity!H503,Pop1_high_severity!H503,Pop2_low_severity!H503,Pop2_high_severity!H503)</f>
        <v>121</v>
      </c>
      <c r="I503" s="2">
        <f>AVERAGE(Pop1_low_severity!I503,Pop1_high_severity!I503,Pop2_low_severity!I503,Pop2_high_severity!I503)</f>
        <v>59267017.285297796</v>
      </c>
      <c r="J503" s="2">
        <f>AVERAGE(Pop1_low_severity!J503,Pop1_high_severity!J503,Pop2_low_severity!J503,Pop2_high_severity!J503)</f>
        <v>28969488642.559727</v>
      </c>
      <c r="K503" s="2">
        <f>AVERAGE(Pop1_low_severity!K503,Pop1_high_severity!K503,Pop2_low_severity!K503,Pop2_high_severity!K503)</f>
        <v>418760</v>
      </c>
      <c r="L503" s="2">
        <f>AVERAGE(Pop1_low_severity!L503,Pop1_high_severity!L503,Pop2_low_severity!L503,Pop2_high_severity!L503)</f>
        <v>3</v>
      </c>
      <c r="M503" s="2">
        <f t="shared" si="21"/>
        <v>2021</v>
      </c>
      <c r="N503">
        <f t="shared" si="22"/>
        <v>2</v>
      </c>
      <c r="O503" t="str">
        <f t="shared" si="23"/>
        <v>2021 Q2</v>
      </c>
    </row>
    <row r="504" spans="1:15">
      <c r="A504" s="3">
        <v>44335</v>
      </c>
      <c r="B504" s="2">
        <f>AVERAGE(Pop1_low_severity!B504,Pop1_high_severity!B504,Pop2_low_severity!B504,Pop2_high_severity!B504)</f>
        <v>22567</v>
      </c>
      <c r="C504" s="2">
        <f>AVERAGE(Pop1_low_severity!C504,Pop1_high_severity!C504,Pop2_low_severity!C504,Pop2_high_severity!C504)</f>
        <v>2142</v>
      </c>
      <c r="D504" s="2">
        <f>AVERAGE(Pop1_low_severity!D504,Pop1_high_severity!D504,Pop2_low_severity!D504,Pop2_high_severity!D504)</f>
        <v>31941283.345893975</v>
      </c>
      <c r="E504" s="2">
        <f>AVERAGE(Pop1_low_severity!E504,Pop1_high_severity!E504,Pop2_low_severity!E504,Pop2_high_severity!E504)</f>
        <v>5165029279.9964828</v>
      </c>
      <c r="F504" s="2">
        <f>AVERAGE(Pop1_low_severity!F504,Pop1_high_severity!F504,Pop2_low_severity!F504,Pop2_high_severity!F504)</f>
        <v>316503</v>
      </c>
      <c r="G504" s="2">
        <f>AVERAGE(Pop1_low_severity!G504,Pop1_high_severity!G504,Pop2_low_severity!G504,Pop2_high_severity!G504)</f>
        <v>1558</v>
      </c>
      <c r="H504" s="2">
        <f>AVERAGE(Pop1_low_severity!H504,Pop1_high_severity!H504,Pop2_low_severity!H504,Pop2_high_severity!H504)</f>
        <v>125</v>
      </c>
      <c r="I504" s="2">
        <f>AVERAGE(Pop1_low_severity!I504,Pop1_high_severity!I504,Pop2_low_severity!I504,Pop2_high_severity!I504)</f>
        <v>59277478.846691817</v>
      </c>
      <c r="J504" s="2">
        <f>AVERAGE(Pop1_low_severity!J504,Pop1_high_severity!J504,Pop2_low_severity!J504,Pop2_high_severity!J504)</f>
        <v>29028766121.211403</v>
      </c>
      <c r="K504" s="2">
        <f>AVERAGE(Pop1_low_severity!K504,Pop1_high_severity!K504,Pop2_low_severity!K504,Pop2_high_severity!K504)</f>
        <v>418882</v>
      </c>
      <c r="L504" s="2">
        <f>AVERAGE(Pop1_low_severity!L504,Pop1_high_severity!L504,Pop2_low_severity!L504,Pop2_high_severity!L504)</f>
        <v>3</v>
      </c>
      <c r="M504" s="2">
        <f t="shared" si="21"/>
        <v>2021</v>
      </c>
      <c r="N504">
        <f t="shared" si="22"/>
        <v>2</v>
      </c>
      <c r="O504" t="str">
        <f t="shared" si="23"/>
        <v>2021 Q2</v>
      </c>
    </row>
    <row r="505" spans="1:15">
      <c r="A505" s="3">
        <v>44336</v>
      </c>
      <c r="B505" s="2">
        <f>AVERAGE(Pop1_low_severity!B505,Pop1_high_severity!B505,Pop2_low_severity!B505,Pop2_high_severity!B505)</f>
        <v>20714</v>
      </c>
      <c r="C505" s="2">
        <f>AVERAGE(Pop1_low_severity!C505,Pop1_high_severity!C505,Pop2_low_severity!C505,Pop2_high_severity!C505)</f>
        <v>2003</v>
      </c>
      <c r="D505" s="2">
        <f>AVERAGE(Pop1_low_severity!D505,Pop1_high_severity!D505,Pop2_low_severity!D505,Pop2_high_severity!D505)</f>
        <v>31986962.696631599</v>
      </c>
      <c r="E505" s="2">
        <f>AVERAGE(Pop1_low_severity!E505,Pop1_high_severity!E505,Pop2_low_severity!E505,Pop2_high_severity!E505)</f>
        <v>5197016242.7206144</v>
      </c>
      <c r="F505" s="2">
        <f>AVERAGE(Pop1_low_severity!F505,Pop1_high_severity!F505,Pop2_low_severity!F505,Pop2_high_severity!F505)</f>
        <v>316966</v>
      </c>
      <c r="G505" s="2">
        <f>AVERAGE(Pop1_low_severity!G505,Pop1_high_severity!G505,Pop2_low_severity!G505,Pop2_high_severity!G505)</f>
        <v>1540</v>
      </c>
      <c r="H505" s="2">
        <f>AVERAGE(Pop1_low_severity!H505,Pop1_high_severity!H505,Pop2_low_severity!H505,Pop2_high_severity!H505)</f>
        <v>108</v>
      </c>
      <c r="I505" s="2">
        <f>AVERAGE(Pop1_low_severity!I505,Pop1_high_severity!I505,Pop2_low_severity!I505,Pop2_high_severity!I505)</f>
        <v>59289286.447212756</v>
      </c>
      <c r="J505" s="2">
        <f>AVERAGE(Pop1_low_severity!J505,Pop1_high_severity!J505,Pop2_low_severity!J505,Pop2_high_severity!J505)</f>
        <v>29088055407.796127</v>
      </c>
      <c r="K505" s="2">
        <f>AVERAGE(Pop1_low_severity!K505,Pop1_high_severity!K505,Pop2_low_severity!K505,Pop2_high_severity!K505)</f>
        <v>418987</v>
      </c>
      <c r="L505" s="2">
        <f>AVERAGE(Pop1_low_severity!L505,Pop1_high_severity!L505,Pop2_low_severity!L505,Pop2_high_severity!L505)</f>
        <v>3</v>
      </c>
      <c r="M505" s="2">
        <f t="shared" si="21"/>
        <v>2021</v>
      </c>
      <c r="N505">
        <f t="shared" si="22"/>
        <v>2</v>
      </c>
      <c r="O505" t="str">
        <f t="shared" si="23"/>
        <v>2021 Q2</v>
      </c>
    </row>
    <row r="506" spans="1:15">
      <c r="A506" s="3">
        <v>44337</v>
      </c>
      <c r="B506" s="2">
        <f>AVERAGE(Pop1_low_severity!B506,Pop1_high_severity!B506,Pop2_low_severity!B506,Pop2_high_severity!B506)</f>
        <v>15440</v>
      </c>
      <c r="C506" s="2">
        <f>AVERAGE(Pop1_low_severity!C506,Pop1_high_severity!C506,Pop2_low_severity!C506,Pop2_high_severity!C506)</f>
        <v>1408</v>
      </c>
      <c r="D506" s="2">
        <f>AVERAGE(Pop1_low_severity!D506,Pop1_high_severity!D506,Pop2_low_severity!D506,Pop2_high_severity!D506)</f>
        <v>31967232.904966675</v>
      </c>
      <c r="E506" s="2">
        <f>AVERAGE(Pop1_low_severity!E506,Pop1_high_severity!E506,Pop2_low_severity!E506,Pop2_high_severity!E506)</f>
        <v>5228983475.8005829</v>
      </c>
      <c r="F506" s="2">
        <f>AVERAGE(Pop1_low_severity!F506,Pop1_high_severity!F506,Pop2_low_severity!F506,Pop2_high_severity!F506)</f>
        <v>316750</v>
      </c>
      <c r="G506" s="2">
        <f>AVERAGE(Pop1_low_severity!G506,Pop1_high_severity!G506,Pop2_low_severity!G506,Pop2_high_severity!G506)</f>
        <v>1624</v>
      </c>
      <c r="H506" s="2">
        <f>AVERAGE(Pop1_low_severity!H506,Pop1_high_severity!H506,Pop2_low_severity!H506,Pop2_high_severity!H506)</f>
        <v>138</v>
      </c>
      <c r="I506" s="2">
        <f>AVERAGE(Pop1_low_severity!I506,Pop1_high_severity!I506,Pop2_low_severity!I506,Pop2_high_severity!I506)</f>
        <v>59305074.454436794</v>
      </c>
      <c r="J506" s="2">
        <f>AVERAGE(Pop1_low_severity!J506,Pop1_high_severity!J506,Pop2_low_severity!J506,Pop2_high_severity!J506)</f>
        <v>29147360482.275574</v>
      </c>
      <c r="K506" s="2">
        <f>AVERAGE(Pop1_low_severity!K506,Pop1_high_severity!K506,Pop2_low_severity!K506,Pop2_high_severity!K506)</f>
        <v>419122</v>
      </c>
      <c r="L506" s="2">
        <f>AVERAGE(Pop1_low_severity!L506,Pop1_high_severity!L506,Pop2_low_severity!L506,Pop2_high_severity!L506)</f>
        <v>3</v>
      </c>
      <c r="M506" s="2">
        <f t="shared" si="21"/>
        <v>2021</v>
      </c>
      <c r="N506">
        <f t="shared" si="22"/>
        <v>2</v>
      </c>
      <c r="O506" t="str">
        <f t="shared" si="23"/>
        <v>2021 Q2</v>
      </c>
    </row>
    <row r="507" spans="1:15">
      <c r="A507" s="3">
        <v>44338</v>
      </c>
      <c r="B507" s="2">
        <f>AVERAGE(Pop1_low_severity!B507,Pop1_high_severity!B507,Pop2_low_severity!B507,Pop2_high_severity!B507)</f>
        <v>13887</v>
      </c>
      <c r="C507" s="2">
        <f>AVERAGE(Pop1_low_severity!C507,Pop1_high_severity!C507,Pop2_low_severity!C507,Pop2_high_severity!C507)</f>
        <v>1194</v>
      </c>
      <c r="D507" s="2">
        <f>AVERAGE(Pop1_low_severity!D507,Pop1_high_severity!D507,Pop2_low_severity!D507,Pop2_high_severity!D507)</f>
        <v>31923751.948876448</v>
      </c>
      <c r="E507" s="2">
        <f>AVERAGE(Pop1_low_severity!E507,Pop1_high_severity!E507,Pop2_low_severity!E507,Pop2_high_severity!E507)</f>
        <v>5260907227.631958</v>
      </c>
      <c r="F507" s="2">
        <f>AVERAGE(Pop1_low_severity!F507,Pop1_high_severity!F507,Pop2_low_severity!F507,Pop2_high_severity!F507)</f>
        <v>316309</v>
      </c>
      <c r="G507" s="2">
        <f>AVERAGE(Pop1_low_severity!G507,Pop1_high_severity!G507,Pop2_low_severity!G507,Pop2_high_severity!G507)</f>
        <v>1635</v>
      </c>
      <c r="H507" s="2">
        <f>AVERAGE(Pop1_low_severity!H507,Pop1_high_severity!H507,Pop2_low_severity!H507,Pop2_high_severity!H507)</f>
        <v>123</v>
      </c>
      <c r="I507" s="2">
        <f>AVERAGE(Pop1_low_severity!I507,Pop1_high_severity!I507,Pop2_low_severity!I507,Pop2_high_severity!I507)</f>
        <v>59317177.736988291</v>
      </c>
      <c r="J507" s="2">
        <f>AVERAGE(Pop1_low_severity!J507,Pop1_high_severity!J507,Pop2_low_severity!J507,Pop2_high_severity!J507)</f>
        <v>29206677659.910027</v>
      </c>
      <c r="K507" s="2">
        <f>AVERAGE(Pop1_low_severity!K507,Pop1_high_severity!K507,Pop2_low_severity!K507,Pop2_high_severity!K507)</f>
        <v>419242</v>
      </c>
      <c r="L507" s="2">
        <f>AVERAGE(Pop1_low_severity!L507,Pop1_high_severity!L507,Pop2_low_severity!L507,Pop2_high_severity!L507)</f>
        <v>3</v>
      </c>
      <c r="M507" s="2">
        <f t="shared" si="21"/>
        <v>2021</v>
      </c>
      <c r="N507">
        <f t="shared" si="22"/>
        <v>2</v>
      </c>
      <c r="O507" t="str">
        <f t="shared" si="23"/>
        <v>2021 Q2</v>
      </c>
    </row>
    <row r="508" spans="1:15">
      <c r="A508" s="3">
        <v>44339</v>
      </c>
      <c r="B508" s="2">
        <f>AVERAGE(Pop1_low_severity!B508,Pop1_high_severity!B508,Pop2_low_severity!B508,Pop2_high_severity!B508)</f>
        <v>10667</v>
      </c>
      <c r="C508" s="2">
        <f>AVERAGE(Pop1_low_severity!C508,Pop1_high_severity!C508,Pop2_low_severity!C508,Pop2_high_severity!C508)</f>
        <v>1114</v>
      </c>
      <c r="D508" s="2">
        <f>AVERAGE(Pop1_low_severity!D508,Pop1_high_severity!D508,Pop2_low_severity!D508,Pop2_high_severity!D508)</f>
        <v>31879073.652932476</v>
      </c>
      <c r="E508" s="2">
        <f>AVERAGE(Pop1_low_severity!E508,Pop1_high_severity!E508,Pop2_low_severity!E508,Pop2_high_severity!E508)</f>
        <v>5292786301.3998928</v>
      </c>
      <c r="F508" s="2">
        <f>AVERAGE(Pop1_low_severity!F508,Pop1_high_severity!F508,Pop2_low_severity!F508,Pop2_high_severity!F508)</f>
        <v>315859</v>
      </c>
      <c r="G508" s="2">
        <f>AVERAGE(Pop1_low_severity!G508,Pop1_high_severity!G508,Pop2_low_severity!G508,Pop2_high_severity!G508)</f>
        <v>1564</v>
      </c>
      <c r="H508" s="2">
        <f>AVERAGE(Pop1_low_severity!H508,Pop1_high_severity!H508,Pop2_low_severity!H508,Pop2_high_severity!H508)</f>
        <v>121</v>
      </c>
      <c r="I508" s="2">
        <f>AVERAGE(Pop1_low_severity!I508,Pop1_high_severity!I508,Pop2_low_severity!I508,Pop2_high_severity!I508)</f>
        <v>59328700.312404096</v>
      </c>
      <c r="J508" s="2">
        <f>AVERAGE(Pop1_low_severity!J508,Pop1_high_severity!J508,Pop2_low_severity!J508,Pop2_high_severity!J508)</f>
        <v>29266006360.197449</v>
      </c>
      <c r="K508" s="2">
        <f>AVERAGE(Pop1_low_severity!K508,Pop1_high_severity!K508,Pop2_low_severity!K508,Pop2_high_severity!K508)</f>
        <v>419360</v>
      </c>
      <c r="L508" s="2">
        <f>AVERAGE(Pop1_low_severity!L508,Pop1_high_severity!L508,Pop2_low_severity!L508,Pop2_high_severity!L508)</f>
        <v>3</v>
      </c>
      <c r="M508" s="2">
        <f t="shared" si="21"/>
        <v>2021</v>
      </c>
      <c r="N508">
        <f t="shared" si="22"/>
        <v>2</v>
      </c>
      <c r="O508" t="str">
        <f t="shared" si="23"/>
        <v>2021 Q2</v>
      </c>
    </row>
    <row r="509" spans="1:15">
      <c r="A509" s="3">
        <v>44340</v>
      </c>
      <c r="B509" s="2">
        <f>AVERAGE(Pop1_low_severity!B509,Pop1_high_severity!B509,Pop2_low_severity!B509,Pop2_high_severity!B509)</f>
        <v>3670</v>
      </c>
      <c r="C509" s="2">
        <f>AVERAGE(Pop1_low_severity!C509,Pop1_high_severity!C509,Pop2_low_severity!C509,Pop2_high_severity!C509)</f>
        <v>299</v>
      </c>
      <c r="D509" s="2">
        <f>AVERAGE(Pop1_low_severity!D509,Pop1_high_severity!D509,Pop2_low_severity!D509,Pop2_high_severity!D509)</f>
        <v>31747104.490220629</v>
      </c>
      <c r="E509" s="2">
        <f>AVERAGE(Pop1_low_severity!E509,Pop1_high_severity!E509,Pop2_low_severity!E509,Pop2_high_severity!E509)</f>
        <v>5324533405.8101101</v>
      </c>
      <c r="F509" s="2">
        <f>AVERAGE(Pop1_low_severity!F509,Pop1_high_severity!F509,Pop2_low_severity!F509,Pop2_high_severity!F509)</f>
        <v>314565</v>
      </c>
      <c r="G509" s="2">
        <f>AVERAGE(Pop1_low_severity!G509,Pop1_high_severity!G509,Pop2_low_severity!G509,Pop2_high_severity!G509)</f>
        <v>1593</v>
      </c>
      <c r="H509" s="2">
        <f>AVERAGE(Pop1_low_severity!H509,Pop1_high_severity!H509,Pop2_low_severity!H509,Pop2_high_severity!H509)</f>
        <v>104</v>
      </c>
      <c r="I509" s="2">
        <f>AVERAGE(Pop1_low_severity!I509,Pop1_high_severity!I509,Pop2_low_severity!I509,Pop2_high_severity!I509)</f>
        <v>59338819.259705603</v>
      </c>
      <c r="J509" s="2">
        <f>AVERAGE(Pop1_low_severity!J509,Pop1_high_severity!J509,Pop2_low_severity!J509,Pop2_high_severity!J509)</f>
        <v>29325345179.55965</v>
      </c>
      <c r="K509" s="2">
        <f>AVERAGE(Pop1_low_severity!K509,Pop1_high_severity!K509,Pop2_low_severity!K509,Pop2_high_severity!K509)</f>
        <v>419461</v>
      </c>
      <c r="L509" s="2">
        <f>AVERAGE(Pop1_low_severity!L509,Pop1_high_severity!L509,Pop2_low_severity!L509,Pop2_high_severity!L509)</f>
        <v>3</v>
      </c>
      <c r="M509" s="2">
        <f t="shared" si="21"/>
        <v>2021</v>
      </c>
      <c r="N509">
        <f t="shared" si="22"/>
        <v>2</v>
      </c>
      <c r="O509" t="str">
        <f t="shared" si="23"/>
        <v>2021 Q2</v>
      </c>
    </row>
    <row r="510" spans="1:15">
      <c r="A510" s="3">
        <v>44341</v>
      </c>
      <c r="B510" s="2">
        <f>AVERAGE(Pop1_low_severity!B510,Pop1_high_severity!B510,Pop2_low_severity!B510,Pop2_high_severity!B510)</f>
        <v>3298</v>
      </c>
      <c r="C510" s="2">
        <f>AVERAGE(Pop1_low_severity!C510,Pop1_high_severity!C510,Pop2_low_severity!C510,Pop2_high_severity!C510)</f>
        <v>333</v>
      </c>
      <c r="D510" s="2">
        <f>AVERAGE(Pop1_low_severity!D510,Pop1_high_severity!D510,Pop2_low_severity!D510,Pop2_high_severity!D510)</f>
        <v>31620491.364010952</v>
      </c>
      <c r="E510" s="2">
        <f>AVERAGE(Pop1_low_severity!E510,Pop1_high_severity!E510,Pop2_low_severity!E510,Pop2_high_severity!E510)</f>
        <v>5356153897.0966225</v>
      </c>
      <c r="F510" s="2">
        <f>AVERAGE(Pop1_low_severity!F510,Pop1_high_severity!F510,Pop2_low_severity!F510,Pop2_high_severity!F510)</f>
        <v>313283</v>
      </c>
      <c r="G510" s="2">
        <f>AVERAGE(Pop1_low_severity!G510,Pop1_high_severity!G510,Pop2_low_severity!G510,Pop2_high_severity!G510)</f>
        <v>1615</v>
      </c>
      <c r="H510" s="2">
        <f>AVERAGE(Pop1_low_severity!H510,Pop1_high_severity!H510,Pop2_low_severity!H510,Pop2_high_severity!H510)</f>
        <v>129</v>
      </c>
      <c r="I510" s="2">
        <f>AVERAGE(Pop1_low_severity!I510,Pop1_high_severity!I510,Pop2_low_severity!I510,Pop2_high_severity!I510)</f>
        <v>59353036.647602148</v>
      </c>
      <c r="J510" s="2">
        <f>AVERAGE(Pop1_low_severity!J510,Pop1_high_severity!J510,Pop2_low_severity!J510,Pop2_high_severity!J510)</f>
        <v>29384698216.037247</v>
      </c>
      <c r="K510" s="2">
        <f>AVERAGE(Pop1_low_severity!K510,Pop1_high_severity!K510,Pop2_low_severity!K510,Pop2_high_severity!K510)</f>
        <v>419587</v>
      </c>
      <c r="L510" s="2">
        <f>AVERAGE(Pop1_low_severity!L510,Pop1_high_severity!L510,Pop2_low_severity!L510,Pop2_high_severity!L510)</f>
        <v>3</v>
      </c>
      <c r="M510" s="2">
        <f t="shared" si="21"/>
        <v>2021</v>
      </c>
      <c r="N510">
        <f t="shared" si="22"/>
        <v>2</v>
      </c>
      <c r="O510" t="str">
        <f t="shared" si="23"/>
        <v>2021 Q2</v>
      </c>
    </row>
    <row r="511" spans="1:15">
      <c r="A511" s="3">
        <v>44342</v>
      </c>
      <c r="B511" s="2">
        <f>AVERAGE(Pop1_low_severity!B511,Pop1_high_severity!B511,Pop2_low_severity!B511,Pop2_high_severity!B511)</f>
        <v>6722</v>
      </c>
      <c r="C511" s="2">
        <f>AVERAGE(Pop1_low_severity!C511,Pop1_high_severity!C511,Pop2_low_severity!C511,Pop2_high_severity!C511)</f>
        <v>574</v>
      </c>
      <c r="D511" s="2">
        <f>AVERAGE(Pop1_low_severity!D511,Pop1_high_severity!D511,Pop2_low_severity!D511,Pop2_high_severity!D511)</f>
        <v>31510800.529022273</v>
      </c>
      <c r="E511" s="2">
        <f>AVERAGE(Pop1_low_severity!E511,Pop1_high_severity!E511,Pop2_low_severity!E511,Pop2_high_severity!E511)</f>
        <v>5387664697.7381449</v>
      </c>
      <c r="F511" s="2">
        <f>AVERAGE(Pop1_low_severity!F511,Pop1_high_severity!F511,Pop2_low_severity!F511,Pop2_high_severity!F511)</f>
        <v>312229</v>
      </c>
      <c r="G511" s="2">
        <f>AVERAGE(Pop1_low_severity!G511,Pop1_high_severity!G511,Pop2_low_severity!G511,Pop2_high_severity!G511)</f>
        <v>1628</v>
      </c>
      <c r="H511" s="2">
        <f>AVERAGE(Pop1_low_severity!H511,Pop1_high_severity!H511,Pop2_low_severity!H511,Pop2_high_severity!H511)</f>
        <v>119</v>
      </c>
      <c r="I511" s="2">
        <f>AVERAGE(Pop1_low_severity!I511,Pop1_high_severity!I511,Pop2_low_severity!I511,Pop2_high_severity!I511)</f>
        <v>59364003.580367044</v>
      </c>
      <c r="J511" s="2">
        <f>AVERAGE(Pop1_low_severity!J511,Pop1_high_severity!J511,Pop2_low_severity!J511,Pop2_high_severity!J511)</f>
        <v>29444062219.722649</v>
      </c>
      <c r="K511" s="2">
        <f>AVERAGE(Pop1_low_severity!K511,Pop1_high_severity!K511,Pop2_low_severity!K511,Pop2_high_severity!K511)</f>
        <v>419704</v>
      </c>
      <c r="L511" s="2">
        <f>AVERAGE(Pop1_low_severity!L511,Pop1_high_severity!L511,Pop2_low_severity!L511,Pop2_high_severity!L511)</f>
        <v>2</v>
      </c>
      <c r="M511" s="2">
        <f t="shared" si="21"/>
        <v>2021</v>
      </c>
      <c r="N511">
        <f t="shared" si="22"/>
        <v>2</v>
      </c>
      <c r="O511" t="str">
        <f t="shared" si="23"/>
        <v>2021 Q2</v>
      </c>
    </row>
    <row r="512" spans="1:15">
      <c r="A512" s="3">
        <v>44343</v>
      </c>
      <c r="B512" s="2">
        <f>AVERAGE(Pop1_low_severity!B512,Pop1_high_severity!B512,Pop2_low_severity!B512,Pop2_high_severity!B512)</f>
        <v>13097</v>
      </c>
      <c r="C512" s="2">
        <f>AVERAGE(Pop1_low_severity!C512,Pop1_high_severity!C512,Pop2_low_severity!C512,Pop2_high_severity!C512)</f>
        <v>1204</v>
      </c>
      <c r="D512" s="2">
        <f>AVERAGE(Pop1_low_severity!D512,Pop1_high_severity!D512,Pop2_low_severity!D512,Pop2_high_severity!D512)</f>
        <v>31460944.033935599</v>
      </c>
      <c r="E512" s="2">
        <f>AVERAGE(Pop1_low_severity!E512,Pop1_high_severity!E512,Pop2_low_severity!E512,Pop2_high_severity!E512)</f>
        <v>5419125641.7170792</v>
      </c>
      <c r="F512" s="2">
        <f>AVERAGE(Pop1_low_severity!F512,Pop1_high_severity!F512,Pop2_low_severity!F512,Pop2_high_severity!F512)</f>
        <v>311708</v>
      </c>
      <c r="G512" s="2">
        <f>AVERAGE(Pop1_low_severity!G512,Pop1_high_severity!G512,Pop2_low_severity!G512,Pop2_high_severity!G512)</f>
        <v>1725</v>
      </c>
      <c r="H512" s="2">
        <f>AVERAGE(Pop1_low_severity!H512,Pop1_high_severity!H512,Pop2_low_severity!H512,Pop2_high_severity!H512)</f>
        <v>123</v>
      </c>
      <c r="I512" s="2">
        <f>AVERAGE(Pop1_low_severity!I512,Pop1_high_severity!I512,Pop2_low_severity!I512,Pop2_high_severity!I512)</f>
        <v>59376904.002810553</v>
      </c>
      <c r="J512" s="2">
        <f>AVERAGE(Pop1_low_severity!J512,Pop1_high_severity!J512,Pop2_low_severity!J512,Pop2_high_severity!J512)</f>
        <v>29503439123.725449</v>
      </c>
      <c r="K512" s="2">
        <f>AVERAGE(Pop1_low_severity!K512,Pop1_high_severity!K512,Pop2_low_severity!K512,Pop2_high_severity!K512)</f>
        <v>419824</v>
      </c>
      <c r="L512" s="2">
        <f>AVERAGE(Pop1_low_severity!L512,Pop1_high_severity!L512,Pop2_low_severity!L512,Pop2_high_severity!L512)</f>
        <v>3</v>
      </c>
      <c r="M512" s="2">
        <f t="shared" si="21"/>
        <v>2021</v>
      </c>
      <c r="N512">
        <f t="shared" si="22"/>
        <v>2</v>
      </c>
      <c r="O512" t="str">
        <f t="shared" si="23"/>
        <v>2021 Q2</v>
      </c>
    </row>
    <row r="513" spans="1:15">
      <c r="A513" s="3">
        <v>44344</v>
      </c>
      <c r="B513" s="2">
        <f>AVERAGE(Pop1_low_severity!B513,Pop1_high_severity!B513,Pop2_low_severity!B513,Pop2_high_severity!B513)</f>
        <v>12445</v>
      </c>
      <c r="C513" s="2">
        <f>AVERAGE(Pop1_low_severity!C513,Pop1_high_severity!C513,Pop2_low_severity!C513,Pop2_high_severity!C513)</f>
        <v>1195</v>
      </c>
      <c r="D513" s="2">
        <f>AVERAGE(Pop1_low_severity!D513,Pop1_high_severity!D513,Pop2_low_severity!D513,Pop2_high_severity!D513)</f>
        <v>31406144.481656473</v>
      </c>
      <c r="E513" s="2">
        <f>AVERAGE(Pop1_low_severity!E513,Pop1_high_severity!E513,Pop2_low_severity!E513,Pop2_high_severity!E513)</f>
        <v>5450531786.2637377</v>
      </c>
      <c r="F513" s="2">
        <f>AVERAGE(Pop1_low_severity!F513,Pop1_high_severity!F513,Pop2_low_severity!F513,Pop2_high_severity!F513)</f>
        <v>311171</v>
      </c>
      <c r="G513" s="2">
        <f>AVERAGE(Pop1_low_severity!G513,Pop1_high_severity!G513,Pop2_low_severity!G513,Pop2_high_severity!G513)</f>
        <v>1732</v>
      </c>
      <c r="H513" s="2">
        <f>AVERAGE(Pop1_low_severity!H513,Pop1_high_severity!H513,Pop2_low_severity!H513,Pop2_high_severity!H513)</f>
        <v>147</v>
      </c>
      <c r="I513" s="2">
        <f>AVERAGE(Pop1_low_severity!I513,Pop1_high_severity!I513,Pop2_low_severity!I513,Pop2_high_severity!I513)</f>
        <v>59394264.615973949</v>
      </c>
      <c r="J513" s="2">
        <f>AVERAGE(Pop1_low_severity!J513,Pop1_high_severity!J513,Pop2_low_severity!J513,Pop2_high_severity!J513)</f>
        <v>29562833388.238899</v>
      </c>
      <c r="K513" s="2">
        <f>AVERAGE(Pop1_low_severity!K513,Pop1_high_severity!K513,Pop2_low_severity!K513,Pop2_high_severity!K513)</f>
        <v>419968</v>
      </c>
      <c r="L513" s="2">
        <f>AVERAGE(Pop1_low_severity!L513,Pop1_high_severity!L513,Pop2_low_severity!L513,Pop2_high_severity!L513)</f>
        <v>3</v>
      </c>
      <c r="M513" s="2">
        <f t="shared" si="21"/>
        <v>2021</v>
      </c>
      <c r="N513">
        <f t="shared" si="22"/>
        <v>2</v>
      </c>
      <c r="O513" t="str">
        <f t="shared" si="23"/>
        <v>2021 Q2</v>
      </c>
    </row>
    <row r="514" spans="1:15">
      <c r="A514" s="3">
        <v>44345</v>
      </c>
      <c r="B514" s="2">
        <f>AVERAGE(Pop1_low_severity!B514,Pop1_high_severity!B514,Pop2_low_severity!B514,Pop2_high_severity!B514)</f>
        <v>9482</v>
      </c>
      <c r="C514" s="2">
        <f>AVERAGE(Pop1_low_severity!C514,Pop1_high_severity!C514,Pop2_low_severity!C514,Pop2_high_severity!C514)</f>
        <v>876</v>
      </c>
      <c r="D514" s="2">
        <f>AVERAGE(Pop1_low_severity!D514,Pop1_high_severity!D514,Pop2_low_severity!D514,Pop2_high_severity!D514)</f>
        <v>31324269.18973317</v>
      </c>
      <c r="E514" s="2">
        <f>AVERAGE(Pop1_low_severity!E514,Pop1_high_severity!E514,Pop2_low_severity!E514,Pop2_high_severity!E514)</f>
        <v>5481856055.4684734</v>
      </c>
      <c r="F514" s="2">
        <f>AVERAGE(Pop1_low_severity!F514,Pop1_high_severity!F514,Pop2_low_severity!F514,Pop2_high_severity!F514)</f>
        <v>310402</v>
      </c>
      <c r="G514" s="2">
        <f>AVERAGE(Pop1_low_severity!G514,Pop1_high_severity!G514,Pop2_low_severity!G514,Pop2_high_severity!G514)</f>
        <v>1645</v>
      </c>
      <c r="H514" s="2">
        <f>AVERAGE(Pop1_low_severity!H514,Pop1_high_severity!H514,Pop2_low_severity!H514,Pop2_high_severity!H514)</f>
        <v>129</v>
      </c>
      <c r="I514" s="2">
        <f>AVERAGE(Pop1_low_severity!I514,Pop1_high_severity!I514,Pop2_low_severity!I514,Pop2_high_severity!I514)</f>
        <v>59406724.871332675</v>
      </c>
      <c r="J514" s="2">
        <f>AVERAGE(Pop1_low_severity!J514,Pop1_high_severity!J514,Pop2_low_severity!J514,Pop2_high_severity!J514)</f>
        <v>29622240113.342728</v>
      </c>
      <c r="K514" s="2">
        <f>AVERAGE(Pop1_low_severity!K514,Pop1_high_severity!K514,Pop2_low_severity!K514,Pop2_high_severity!K514)</f>
        <v>420095</v>
      </c>
      <c r="L514" s="2">
        <f>AVERAGE(Pop1_low_severity!L514,Pop1_high_severity!L514,Pop2_low_severity!L514,Pop2_high_severity!L514)</f>
        <v>2</v>
      </c>
      <c r="M514" s="2">
        <f t="shared" si="21"/>
        <v>2021</v>
      </c>
      <c r="N514">
        <f t="shared" si="22"/>
        <v>2</v>
      </c>
      <c r="O514" t="str">
        <f t="shared" si="23"/>
        <v>2021 Q2</v>
      </c>
    </row>
    <row r="515" spans="1:15">
      <c r="A515" s="3">
        <v>44346</v>
      </c>
      <c r="B515" s="2">
        <f>AVERAGE(Pop1_low_severity!B515,Pop1_high_severity!B515,Pop2_low_severity!B515,Pop2_high_severity!B515)</f>
        <v>6766</v>
      </c>
      <c r="C515" s="2">
        <f>AVERAGE(Pop1_low_severity!C515,Pop1_high_severity!C515,Pop2_low_severity!C515,Pop2_high_severity!C515)</f>
        <v>624</v>
      </c>
      <c r="D515" s="2">
        <f>AVERAGE(Pop1_low_severity!D515,Pop1_high_severity!D515,Pop2_low_severity!D515,Pop2_high_severity!D515)</f>
        <v>31215588.190606527</v>
      </c>
      <c r="E515" s="2">
        <f>AVERAGE(Pop1_low_severity!E515,Pop1_high_severity!E515,Pop2_low_severity!E515,Pop2_high_severity!E515)</f>
        <v>5513071643.4965773</v>
      </c>
      <c r="F515" s="2">
        <f>AVERAGE(Pop1_low_severity!F515,Pop1_high_severity!F515,Pop2_low_severity!F515,Pop2_high_severity!F515)</f>
        <v>309362</v>
      </c>
      <c r="G515" s="2">
        <f>AVERAGE(Pop1_low_severity!G515,Pop1_high_severity!G515,Pop2_low_severity!G515,Pop2_high_severity!G515)</f>
        <v>1664</v>
      </c>
      <c r="H515" s="2">
        <f>AVERAGE(Pop1_low_severity!H515,Pop1_high_severity!H515,Pop2_low_severity!H515,Pop2_high_severity!H515)</f>
        <v>128</v>
      </c>
      <c r="I515" s="2">
        <f>AVERAGE(Pop1_low_severity!I515,Pop1_high_severity!I515,Pop2_low_severity!I515,Pop2_high_severity!I515)</f>
        <v>59419964.799151972</v>
      </c>
      <c r="J515" s="2">
        <f>AVERAGE(Pop1_low_severity!J515,Pop1_high_severity!J515,Pop2_low_severity!J515,Pop2_high_severity!J515)</f>
        <v>29681660078.064377</v>
      </c>
      <c r="K515" s="2">
        <f>AVERAGE(Pop1_low_severity!K515,Pop1_high_severity!K515,Pop2_low_severity!K515,Pop2_high_severity!K515)</f>
        <v>420221</v>
      </c>
      <c r="L515" s="2">
        <f>AVERAGE(Pop1_low_severity!L515,Pop1_high_severity!L515,Pop2_low_severity!L515,Pop2_high_severity!L515)</f>
        <v>2</v>
      </c>
      <c r="M515" s="2">
        <f t="shared" ref="M515:M578" si="24">YEAR(A515)</f>
        <v>2021</v>
      </c>
      <c r="N515">
        <f t="shared" ref="N515:N578" si="25">ROUNDUP(MONTH(A515)/3,0)</f>
        <v>2</v>
      </c>
      <c r="O515" t="str">
        <f t="shared" ref="O515:O578" si="26">M515&amp;" Q"&amp;N515</f>
        <v>2021 Q2</v>
      </c>
    </row>
    <row r="516" spans="1:15">
      <c r="A516" s="3">
        <v>44347</v>
      </c>
      <c r="B516" s="2">
        <f>AVERAGE(Pop1_low_severity!B516,Pop1_high_severity!B516,Pop2_low_severity!B516,Pop2_high_severity!B516)</f>
        <v>2946</v>
      </c>
      <c r="C516" s="2">
        <f>AVERAGE(Pop1_low_severity!C516,Pop1_high_severity!C516,Pop2_low_severity!C516,Pop2_high_severity!C516)</f>
        <v>280</v>
      </c>
      <c r="D516" s="2">
        <f>AVERAGE(Pop1_low_severity!D516,Pop1_high_severity!D516,Pop2_low_severity!D516,Pop2_high_severity!D516)</f>
        <v>31065438.696806174</v>
      </c>
      <c r="E516" s="2">
        <f>AVERAGE(Pop1_low_severity!E516,Pop1_high_severity!E516,Pop2_low_severity!E516,Pop2_high_severity!E516)</f>
        <v>5544137082.4158821</v>
      </c>
      <c r="F516" s="2">
        <f>AVERAGE(Pop1_low_severity!F516,Pop1_high_severity!F516,Pop2_low_severity!F516,Pop2_high_severity!F516)</f>
        <v>307882</v>
      </c>
      <c r="G516" s="2">
        <f>AVERAGE(Pop1_low_severity!G516,Pop1_high_severity!G516,Pop2_low_severity!G516,Pop2_high_severity!G516)</f>
        <v>1760</v>
      </c>
      <c r="H516" s="2">
        <f>AVERAGE(Pop1_low_severity!H516,Pop1_high_severity!H516,Pop2_low_severity!H516,Pop2_high_severity!H516)</f>
        <v>123</v>
      </c>
      <c r="I516" s="2">
        <f>AVERAGE(Pop1_low_severity!I516,Pop1_high_severity!I516,Pop2_low_severity!I516,Pop2_high_severity!I516)</f>
        <v>59431992.073195755</v>
      </c>
      <c r="J516" s="2">
        <f>AVERAGE(Pop1_low_severity!J516,Pop1_high_severity!J516,Pop2_low_severity!J516,Pop2_high_severity!J516)</f>
        <v>29741092070.015076</v>
      </c>
      <c r="K516" s="2">
        <f>AVERAGE(Pop1_low_severity!K516,Pop1_high_severity!K516,Pop2_low_severity!K516,Pop2_high_severity!K516)</f>
        <v>420342</v>
      </c>
      <c r="L516" s="2">
        <f>AVERAGE(Pop1_low_severity!L516,Pop1_high_severity!L516,Pop2_low_severity!L516,Pop2_high_severity!L516)</f>
        <v>2</v>
      </c>
      <c r="M516" s="2">
        <f t="shared" si="24"/>
        <v>2021</v>
      </c>
      <c r="N516">
        <f t="shared" si="25"/>
        <v>2</v>
      </c>
      <c r="O516" t="str">
        <f t="shared" si="26"/>
        <v>2021 Q2</v>
      </c>
    </row>
    <row r="517" spans="1:15">
      <c r="A517" s="3">
        <v>44348</v>
      </c>
      <c r="B517" s="2">
        <f>AVERAGE(Pop1_low_severity!B517,Pop1_high_severity!B517,Pop2_low_severity!B517,Pop2_high_severity!B517)</f>
        <v>5955</v>
      </c>
      <c r="C517" s="2">
        <f>AVERAGE(Pop1_low_severity!C517,Pop1_high_severity!C517,Pop2_low_severity!C517,Pop2_high_severity!C517)</f>
        <v>578</v>
      </c>
      <c r="D517" s="2">
        <f>AVERAGE(Pop1_low_severity!D517,Pop1_high_severity!D517,Pop2_low_severity!D517,Pop2_high_severity!D517)</f>
        <v>30954106.784862701</v>
      </c>
      <c r="E517" s="2">
        <f>AVERAGE(Pop1_low_severity!E517,Pop1_high_severity!E517,Pop2_low_severity!E517,Pop2_high_severity!E517)</f>
        <v>5575091189.1982479</v>
      </c>
      <c r="F517" s="2">
        <f>AVERAGE(Pop1_low_severity!F517,Pop1_high_severity!F517,Pop2_low_severity!F517,Pop2_high_severity!F517)</f>
        <v>306783</v>
      </c>
      <c r="G517" s="2">
        <f>AVERAGE(Pop1_low_severity!G517,Pop1_high_severity!G517,Pop2_low_severity!G517,Pop2_high_severity!G517)</f>
        <v>1677</v>
      </c>
      <c r="H517" s="2">
        <f>AVERAGE(Pop1_low_severity!H517,Pop1_high_severity!H517,Pop2_low_severity!H517,Pop2_high_severity!H517)</f>
        <v>123</v>
      </c>
      <c r="I517" s="2">
        <f>AVERAGE(Pop1_low_severity!I517,Pop1_high_severity!I517,Pop2_low_severity!I517,Pop2_high_severity!I517)</f>
        <v>59443470.667679749</v>
      </c>
      <c r="J517" s="2">
        <f>AVERAGE(Pop1_low_severity!J517,Pop1_high_severity!J517,Pop2_low_severity!J517,Pop2_high_severity!J517)</f>
        <v>29800535540.795277</v>
      </c>
      <c r="K517" s="2">
        <f>AVERAGE(Pop1_low_severity!K517,Pop1_high_severity!K517,Pop2_low_severity!K517,Pop2_high_severity!K517)</f>
        <v>420462</v>
      </c>
      <c r="L517" s="2">
        <f>AVERAGE(Pop1_low_severity!L517,Pop1_high_severity!L517,Pop2_low_severity!L517,Pop2_high_severity!L517)</f>
        <v>3</v>
      </c>
      <c r="M517" s="2">
        <f t="shared" si="24"/>
        <v>2021</v>
      </c>
      <c r="N517">
        <f t="shared" si="25"/>
        <v>2</v>
      </c>
      <c r="O517" t="str">
        <f t="shared" si="26"/>
        <v>2021 Q2</v>
      </c>
    </row>
    <row r="518" spans="1:15">
      <c r="A518" s="3">
        <v>44349</v>
      </c>
      <c r="B518" s="2">
        <f>AVERAGE(Pop1_low_severity!B518,Pop1_high_severity!B518,Pop2_low_severity!B518,Pop2_high_severity!B518)</f>
        <v>12466</v>
      </c>
      <c r="C518" s="2">
        <f>AVERAGE(Pop1_low_severity!C518,Pop1_high_severity!C518,Pop2_low_severity!C518,Pop2_high_severity!C518)</f>
        <v>1074</v>
      </c>
      <c r="D518" s="2">
        <f>AVERAGE(Pop1_low_severity!D518,Pop1_high_severity!D518,Pop2_low_severity!D518,Pop2_high_severity!D518)</f>
        <v>30881163.696058825</v>
      </c>
      <c r="E518" s="2">
        <f>AVERAGE(Pop1_low_severity!E518,Pop1_high_severity!E518,Pop2_low_severity!E518,Pop2_high_severity!E518)</f>
        <v>5605972352.8293028</v>
      </c>
      <c r="F518" s="2">
        <f>AVERAGE(Pop1_low_severity!F518,Pop1_high_severity!F518,Pop2_low_severity!F518,Pop2_high_severity!F518)</f>
        <v>306091</v>
      </c>
      <c r="G518" s="2">
        <f>AVERAGE(Pop1_low_severity!G518,Pop1_high_severity!G518,Pop2_low_severity!G518,Pop2_high_severity!G518)</f>
        <v>1766</v>
      </c>
      <c r="H518" s="2">
        <f>AVERAGE(Pop1_low_severity!H518,Pop1_high_severity!H518,Pop2_low_severity!H518,Pop2_high_severity!H518)</f>
        <v>116</v>
      </c>
      <c r="I518" s="2">
        <f>AVERAGE(Pop1_low_severity!I518,Pop1_high_severity!I518,Pop2_low_severity!I518,Pop2_high_severity!I518)</f>
        <v>59455122.773734733</v>
      </c>
      <c r="J518" s="2">
        <f>AVERAGE(Pop1_low_severity!J518,Pop1_high_severity!J518,Pop2_low_severity!J518,Pop2_high_severity!J518)</f>
        <v>29859990663.643997</v>
      </c>
      <c r="K518" s="2">
        <f>AVERAGE(Pop1_low_severity!K518,Pop1_high_severity!K518,Pop2_low_severity!K518,Pop2_high_severity!K518)</f>
        <v>420575</v>
      </c>
      <c r="L518" s="2">
        <f>AVERAGE(Pop1_low_severity!L518,Pop1_high_severity!L518,Pop2_low_severity!L518,Pop2_high_severity!L518)</f>
        <v>3</v>
      </c>
      <c r="M518" s="2">
        <f t="shared" si="24"/>
        <v>2021</v>
      </c>
      <c r="N518">
        <f t="shared" si="25"/>
        <v>2</v>
      </c>
      <c r="O518" t="str">
        <f t="shared" si="26"/>
        <v>2021 Q2</v>
      </c>
    </row>
    <row r="519" spans="1:15">
      <c r="A519" s="3">
        <v>44350</v>
      </c>
      <c r="B519" s="2">
        <f>AVERAGE(Pop1_low_severity!B519,Pop1_high_severity!B519,Pop2_low_severity!B519,Pop2_high_severity!B519)</f>
        <v>10957</v>
      </c>
      <c r="C519" s="2">
        <f>AVERAGE(Pop1_low_severity!C519,Pop1_high_severity!C519,Pop2_low_severity!C519,Pop2_high_severity!C519)</f>
        <v>1017</v>
      </c>
      <c r="D519" s="2">
        <f>AVERAGE(Pop1_low_severity!D519,Pop1_high_severity!D519,Pop2_low_severity!D519,Pop2_high_severity!D519)</f>
        <v>30818084.572025478</v>
      </c>
      <c r="E519" s="2">
        <f>AVERAGE(Pop1_low_severity!E519,Pop1_high_severity!E519,Pop2_low_severity!E519,Pop2_high_severity!E519)</f>
        <v>5636790437.31633</v>
      </c>
      <c r="F519" s="2">
        <f>AVERAGE(Pop1_low_severity!F519,Pop1_high_severity!F519,Pop2_low_severity!F519,Pop2_high_severity!F519)</f>
        <v>305426</v>
      </c>
      <c r="G519" s="2">
        <f>AVERAGE(Pop1_low_severity!G519,Pop1_high_severity!G519,Pop2_low_severity!G519,Pop2_high_severity!G519)</f>
        <v>1682</v>
      </c>
      <c r="H519" s="2">
        <f>AVERAGE(Pop1_low_severity!H519,Pop1_high_severity!H519,Pop2_low_severity!H519,Pop2_high_severity!H519)</f>
        <v>108</v>
      </c>
      <c r="I519" s="2">
        <f>AVERAGE(Pop1_low_severity!I519,Pop1_high_severity!I519,Pop2_low_severity!I519,Pop2_high_severity!I519)</f>
        <v>59464321.056125</v>
      </c>
      <c r="J519" s="2">
        <f>AVERAGE(Pop1_low_severity!J519,Pop1_high_severity!J519,Pop2_low_severity!J519,Pop2_high_severity!J519)</f>
        <v>29919454984.607651</v>
      </c>
      <c r="K519" s="2">
        <f>AVERAGE(Pop1_low_severity!K519,Pop1_high_severity!K519,Pop2_low_severity!K519,Pop2_high_severity!K519)</f>
        <v>420681</v>
      </c>
      <c r="L519" s="2">
        <f>AVERAGE(Pop1_low_severity!L519,Pop1_high_severity!L519,Pop2_low_severity!L519,Pop2_high_severity!L519)</f>
        <v>2</v>
      </c>
      <c r="M519" s="2">
        <f t="shared" si="24"/>
        <v>2021</v>
      </c>
      <c r="N519">
        <f t="shared" si="25"/>
        <v>2</v>
      </c>
      <c r="O519" t="str">
        <f t="shared" si="26"/>
        <v>2021 Q2</v>
      </c>
    </row>
    <row r="520" spans="1:15">
      <c r="A520" s="3">
        <v>44351</v>
      </c>
      <c r="B520" s="2">
        <f>AVERAGE(Pop1_low_severity!B520,Pop1_high_severity!B520,Pop2_low_severity!B520,Pop2_high_severity!B520)</f>
        <v>7164</v>
      </c>
      <c r="C520" s="2">
        <f>AVERAGE(Pop1_low_severity!C520,Pop1_high_severity!C520,Pop2_low_severity!C520,Pop2_high_severity!C520)</f>
        <v>648</v>
      </c>
      <c r="D520" s="2">
        <f>AVERAGE(Pop1_low_severity!D520,Pop1_high_severity!D520,Pop2_low_severity!D520,Pop2_high_severity!D520)</f>
        <v>30714677.684049528</v>
      </c>
      <c r="E520" s="2">
        <f>AVERAGE(Pop1_low_severity!E520,Pop1_high_severity!E520,Pop2_low_severity!E520,Pop2_high_severity!E520)</f>
        <v>5667505115.0603771</v>
      </c>
      <c r="F520" s="2">
        <f>AVERAGE(Pop1_low_severity!F520,Pop1_high_severity!F520,Pop2_low_severity!F520,Pop2_high_severity!F520)</f>
        <v>304397</v>
      </c>
      <c r="G520" s="2">
        <f>AVERAGE(Pop1_low_severity!G520,Pop1_high_severity!G520,Pop2_low_severity!G520,Pop2_high_severity!G520)</f>
        <v>1677</v>
      </c>
      <c r="H520" s="2">
        <f>AVERAGE(Pop1_low_severity!H520,Pop1_high_severity!H520,Pop2_low_severity!H520,Pop2_high_severity!H520)</f>
        <v>116</v>
      </c>
      <c r="I520" s="2">
        <f>AVERAGE(Pop1_low_severity!I520,Pop1_high_severity!I520,Pop2_low_severity!I520,Pop2_high_severity!I520)</f>
        <v>59477662.426865727</v>
      </c>
      <c r="J520" s="2">
        <f>AVERAGE(Pop1_low_severity!J520,Pop1_high_severity!J520,Pop2_low_severity!J520,Pop2_high_severity!J520)</f>
        <v>29978932647.114475</v>
      </c>
      <c r="K520" s="2">
        <f>AVERAGE(Pop1_low_severity!K520,Pop1_high_severity!K520,Pop2_low_severity!K520,Pop2_high_severity!K520)</f>
        <v>420794</v>
      </c>
      <c r="L520" s="2">
        <f>AVERAGE(Pop1_low_severity!L520,Pop1_high_severity!L520,Pop2_low_severity!L520,Pop2_high_severity!L520)</f>
        <v>3</v>
      </c>
      <c r="M520" s="2">
        <f t="shared" si="24"/>
        <v>2021</v>
      </c>
      <c r="N520">
        <f t="shared" si="25"/>
        <v>2</v>
      </c>
      <c r="O520" t="str">
        <f t="shared" si="26"/>
        <v>2021 Q2</v>
      </c>
    </row>
    <row r="521" spans="1:15">
      <c r="A521" s="3">
        <v>44352</v>
      </c>
      <c r="B521" s="2">
        <f>AVERAGE(Pop1_low_severity!B521,Pop1_high_severity!B521,Pop2_low_severity!B521,Pop2_high_severity!B521)</f>
        <v>5552</v>
      </c>
      <c r="C521" s="2">
        <f>AVERAGE(Pop1_low_severity!C521,Pop1_high_severity!C521,Pop2_low_severity!C521,Pop2_high_severity!C521)</f>
        <v>562</v>
      </c>
      <c r="D521" s="2">
        <f>AVERAGE(Pop1_low_severity!D521,Pop1_high_severity!D521,Pop2_low_severity!D521,Pop2_high_severity!D521)</f>
        <v>30596042.54714027</v>
      </c>
      <c r="E521" s="2">
        <f>AVERAGE(Pop1_low_severity!E521,Pop1_high_severity!E521,Pop2_low_severity!E521,Pop2_high_severity!E521)</f>
        <v>5698101157.4625206</v>
      </c>
      <c r="F521" s="2">
        <f>AVERAGE(Pop1_low_severity!F521,Pop1_high_severity!F521,Pop2_low_severity!F521,Pop2_high_severity!F521)</f>
        <v>303230</v>
      </c>
      <c r="G521" s="2">
        <f>AVERAGE(Pop1_low_severity!G521,Pop1_high_severity!G521,Pop2_low_severity!G521,Pop2_high_severity!G521)</f>
        <v>1729</v>
      </c>
      <c r="H521" s="2">
        <f>AVERAGE(Pop1_low_severity!H521,Pop1_high_severity!H521,Pop2_low_severity!H521,Pop2_high_severity!H521)</f>
        <v>137</v>
      </c>
      <c r="I521" s="2">
        <f>AVERAGE(Pop1_low_severity!I521,Pop1_high_severity!I521,Pop2_low_severity!I521,Pop2_high_severity!I521)</f>
        <v>59494370.598292649</v>
      </c>
      <c r="J521" s="2">
        <f>AVERAGE(Pop1_low_severity!J521,Pop1_high_severity!J521,Pop2_low_severity!J521,Pop2_high_severity!J521)</f>
        <v>30038427017.735275</v>
      </c>
      <c r="K521" s="2">
        <f>AVERAGE(Pop1_low_severity!K521,Pop1_high_severity!K521,Pop2_low_severity!K521,Pop2_high_severity!K521)</f>
        <v>420928</v>
      </c>
      <c r="L521" s="2">
        <f>AVERAGE(Pop1_low_severity!L521,Pop1_high_severity!L521,Pop2_low_severity!L521,Pop2_high_severity!L521)</f>
        <v>3</v>
      </c>
      <c r="M521" s="2">
        <f t="shared" si="24"/>
        <v>2021</v>
      </c>
      <c r="N521">
        <f t="shared" si="25"/>
        <v>2</v>
      </c>
      <c r="O521" t="str">
        <f t="shared" si="26"/>
        <v>2021 Q2</v>
      </c>
    </row>
    <row r="522" spans="1:15">
      <c r="A522" s="3">
        <v>44353</v>
      </c>
      <c r="B522" s="2">
        <f>AVERAGE(Pop1_low_severity!B522,Pop1_high_severity!B522,Pop2_low_severity!B522,Pop2_high_severity!B522)</f>
        <v>5640</v>
      </c>
      <c r="C522" s="2">
        <f>AVERAGE(Pop1_low_severity!C522,Pop1_high_severity!C522,Pop2_low_severity!C522,Pop2_high_severity!C522)</f>
        <v>558</v>
      </c>
      <c r="D522" s="2">
        <f>AVERAGE(Pop1_low_severity!D522,Pop1_high_severity!D522,Pop2_low_severity!D522,Pop2_high_severity!D522)</f>
        <v>30483636.215537824</v>
      </c>
      <c r="E522" s="2">
        <f>AVERAGE(Pop1_low_severity!E522,Pop1_high_severity!E522,Pop2_low_severity!E522,Pop2_high_severity!E522)</f>
        <v>5728584793.6955576</v>
      </c>
      <c r="F522" s="2">
        <f>AVERAGE(Pop1_low_severity!F522,Pop1_high_severity!F522,Pop2_low_severity!F522,Pop2_high_severity!F522)</f>
        <v>302098</v>
      </c>
      <c r="G522" s="2">
        <f>AVERAGE(Pop1_low_severity!G522,Pop1_high_severity!G522,Pop2_low_severity!G522,Pop2_high_severity!G522)</f>
        <v>1690</v>
      </c>
      <c r="H522" s="2">
        <f>AVERAGE(Pop1_low_severity!H522,Pop1_high_severity!H522,Pop2_low_severity!H522,Pop2_high_severity!H522)</f>
        <v>137</v>
      </c>
      <c r="I522" s="2">
        <f>AVERAGE(Pop1_low_severity!I522,Pop1_high_severity!I522,Pop2_low_severity!I522,Pop2_high_severity!I522)</f>
        <v>59507683.997729599</v>
      </c>
      <c r="J522" s="2">
        <f>AVERAGE(Pop1_low_severity!J522,Pop1_high_severity!J522,Pop2_low_severity!J522,Pop2_high_severity!J522)</f>
        <v>30097934701.627998</v>
      </c>
      <c r="K522" s="2">
        <f>AVERAGE(Pop1_low_severity!K522,Pop1_high_severity!K522,Pop2_low_severity!K522,Pop2_high_severity!K522)</f>
        <v>421062</v>
      </c>
      <c r="L522" s="2">
        <f>AVERAGE(Pop1_low_severity!L522,Pop1_high_severity!L522,Pop2_low_severity!L522,Pop2_high_severity!L522)</f>
        <v>3</v>
      </c>
      <c r="M522" s="2">
        <f t="shared" si="24"/>
        <v>2021</v>
      </c>
      <c r="N522">
        <f t="shared" si="25"/>
        <v>2</v>
      </c>
      <c r="O522" t="str">
        <f t="shared" si="26"/>
        <v>2021 Q2</v>
      </c>
    </row>
    <row r="523" spans="1:15">
      <c r="A523" s="3">
        <v>44354</v>
      </c>
      <c r="B523" s="2">
        <f>AVERAGE(Pop1_low_severity!B523,Pop1_high_severity!B523,Pop2_low_severity!B523,Pop2_high_severity!B523)</f>
        <v>2775</v>
      </c>
      <c r="C523" s="2">
        <f>AVERAGE(Pop1_low_severity!C523,Pop1_high_severity!C523,Pop2_low_severity!C523,Pop2_high_severity!C523)</f>
        <v>251</v>
      </c>
      <c r="D523" s="2">
        <f>AVERAGE(Pop1_low_severity!D523,Pop1_high_severity!D523,Pop2_low_severity!D523,Pop2_high_severity!D523)</f>
        <v>30339132.8110395</v>
      </c>
      <c r="E523" s="2">
        <f>AVERAGE(Pop1_low_severity!E523,Pop1_high_severity!E523,Pop2_low_severity!E523,Pop2_high_severity!E523)</f>
        <v>5758923926.4915972</v>
      </c>
      <c r="F523" s="2">
        <f>AVERAGE(Pop1_low_severity!F523,Pop1_high_severity!F523,Pop2_low_severity!F523,Pop2_high_severity!F523)</f>
        <v>300622</v>
      </c>
      <c r="G523" s="2">
        <f>AVERAGE(Pop1_low_severity!G523,Pop1_high_severity!G523,Pop2_low_severity!G523,Pop2_high_severity!G523)</f>
        <v>1727</v>
      </c>
      <c r="H523" s="2">
        <f>AVERAGE(Pop1_low_severity!H523,Pop1_high_severity!H523,Pop2_low_severity!H523,Pop2_high_severity!H523)</f>
        <v>127</v>
      </c>
      <c r="I523" s="2">
        <f>AVERAGE(Pop1_low_severity!I523,Pop1_high_severity!I523,Pop2_low_severity!I523,Pop2_high_severity!I523)</f>
        <v>59520599.770425677</v>
      </c>
      <c r="J523" s="2">
        <f>AVERAGE(Pop1_low_severity!J523,Pop1_high_severity!J523,Pop2_low_severity!J523,Pop2_high_severity!J523)</f>
        <v>30157455301.368454</v>
      </c>
      <c r="K523" s="2">
        <f>AVERAGE(Pop1_low_severity!K523,Pop1_high_severity!K523,Pop2_low_severity!K523,Pop2_high_severity!K523)</f>
        <v>421186</v>
      </c>
      <c r="L523" s="2">
        <f>AVERAGE(Pop1_low_severity!L523,Pop1_high_severity!L523,Pop2_low_severity!L523,Pop2_high_severity!L523)</f>
        <v>3</v>
      </c>
      <c r="M523" s="2">
        <f t="shared" si="24"/>
        <v>2021</v>
      </c>
      <c r="N523">
        <f t="shared" si="25"/>
        <v>2</v>
      </c>
      <c r="O523" t="str">
        <f t="shared" si="26"/>
        <v>2021 Q2</v>
      </c>
    </row>
    <row r="524" spans="1:15">
      <c r="A524" s="3">
        <v>44355</v>
      </c>
      <c r="B524" s="2">
        <f>AVERAGE(Pop1_low_severity!B524,Pop1_high_severity!B524,Pop2_low_severity!B524,Pop2_high_severity!B524)</f>
        <v>4189</v>
      </c>
      <c r="C524" s="2">
        <f>AVERAGE(Pop1_low_severity!C524,Pop1_high_severity!C524,Pop2_low_severity!C524,Pop2_high_severity!C524)</f>
        <v>384</v>
      </c>
      <c r="D524" s="2">
        <f>AVERAGE(Pop1_low_severity!D524,Pop1_high_severity!D524,Pop2_low_severity!D524,Pop2_high_severity!D524)</f>
        <v>30200863.163355224</v>
      </c>
      <c r="E524" s="2">
        <f>AVERAGE(Pop1_low_severity!E524,Pop1_high_severity!E524,Pop2_low_severity!E524,Pop2_high_severity!E524)</f>
        <v>5789124789.7899551</v>
      </c>
      <c r="F524" s="2">
        <f>AVERAGE(Pop1_low_severity!F524,Pop1_high_severity!F524,Pop2_low_severity!F524,Pop2_high_severity!F524)</f>
        <v>299261</v>
      </c>
      <c r="G524" s="2">
        <f>AVERAGE(Pop1_low_severity!G524,Pop1_high_severity!G524,Pop2_low_severity!G524,Pop2_high_severity!G524)</f>
        <v>1745</v>
      </c>
      <c r="H524" s="2">
        <f>AVERAGE(Pop1_low_severity!H524,Pop1_high_severity!H524,Pop2_low_severity!H524,Pop2_high_severity!H524)</f>
        <v>136</v>
      </c>
      <c r="I524" s="2">
        <f>AVERAGE(Pop1_low_severity!I524,Pop1_high_severity!I524,Pop2_low_severity!I524,Pop2_high_severity!I524)</f>
        <v>59534968.094684049</v>
      </c>
      <c r="J524" s="2">
        <f>AVERAGE(Pop1_low_severity!J524,Pop1_high_severity!J524,Pop2_low_severity!J524,Pop2_high_severity!J524)</f>
        <v>30216990269.578125</v>
      </c>
      <c r="K524" s="2">
        <f>AVERAGE(Pop1_low_severity!K524,Pop1_high_severity!K524,Pop2_low_severity!K524,Pop2_high_severity!K524)</f>
        <v>421319</v>
      </c>
      <c r="L524" s="2">
        <f>AVERAGE(Pop1_low_severity!L524,Pop1_high_severity!L524,Pop2_low_severity!L524,Pop2_high_severity!L524)</f>
        <v>3</v>
      </c>
      <c r="M524" s="2">
        <f t="shared" si="24"/>
        <v>2021</v>
      </c>
      <c r="N524">
        <f t="shared" si="25"/>
        <v>2</v>
      </c>
      <c r="O524" t="str">
        <f t="shared" si="26"/>
        <v>2021 Q2</v>
      </c>
    </row>
    <row r="525" spans="1:15">
      <c r="A525" s="3">
        <v>44356</v>
      </c>
      <c r="B525" s="2">
        <f>AVERAGE(Pop1_low_severity!B525,Pop1_high_severity!B525,Pop2_low_severity!B525,Pop2_high_severity!B525)</f>
        <v>8637</v>
      </c>
      <c r="C525" s="2">
        <f>AVERAGE(Pop1_low_severity!C525,Pop1_high_severity!C525,Pop2_low_severity!C525,Pop2_high_severity!C525)</f>
        <v>781</v>
      </c>
      <c r="D525" s="2">
        <f>AVERAGE(Pop1_low_severity!D525,Pop1_high_severity!D525,Pop2_low_severity!D525,Pop2_high_severity!D525)</f>
        <v>30108703.403502624</v>
      </c>
      <c r="E525" s="2">
        <f>AVERAGE(Pop1_low_severity!E525,Pop1_high_severity!E525,Pop2_low_severity!E525,Pop2_high_severity!E525)</f>
        <v>5819233493.2459545</v>
      </c>
      <c r="F525" s="2">
        <f>AVERAGE(Pop1_low_severity!F525,Pop1_high_severity!F525,Pop2_low_severity!F525,Pop2_high_severity!F525)</f>
        <v>298346</v>
      </c>
      <c r="G525" s="2">
        <f>AVERAGE(Pop1_low_severity!G525,Pop1_high_severity!G525,Pop2_low_severity!G525,Pop2_high_severity!G525)</f>
        <v>1696</v>
      </c>
      <c r="H525" s="2">
        <f>AVERAGE(Pop1_low_severity!H525,Pop1_high_severity!H525,Pop2_low_severity!H525,Pop2_high_severity!H525)</f>
        <v>124</v>
      </c>
      <c r="I525" s="2">
        <f>AVERAGE(Pop1_low_severity!I525,Pop1_high_severity!I525,Pop2_low_severity!I525,Pop2_high_severity!I525)</f>
        <v>59544250.166497245</v>
      </c>
      <c r="J525" s="2">
        <f>AVERAGE(Pop1_low_severity!J525,Pop1_high_severity!J525,Pop2_low_severity!J525,Pop2_high_severity!J525)</f>
        <v>30276534519.724625</v>
      </c>
      <c r="K525" s="2">
        <f>AVERAGE(Pop1_low_severity!K525,Pop1_high_severity!K525,Pop2_low_severity!K525,Pop2_high_severity!K525)</f>
        <v>421440</v>
      </c>
      <c r="L525" s="2">
        <f>AVERAGE(Pop1_low_severity!L525,Pop1_high_severity!L525,Pop2_low_severity!L525,Pop2_high_severity!L525)</f>
        <v>3</v>
      </c>
      <c r="M525" s="2">
        <f t="shared" si="24"/>
        <v>2021</v>
      </c>
      <c r="N525">
        <f t="shared" si="25"/>
        <v>2</v>
      </c>
      <c r="O525" t="str">
        <f t="shared" si="26"/>
        <v>2021 Q2</v>
      </c>
    </row>
    <row r="526" spans="1:15">
      <c r="A526" s="3">
        <v>44357</v>
      </c>
      <c r="B526" s="2">
        <f>AVERAGE(Pop1_low_severity!B526,Pop1_high_severity!B526,Pop2_low_severity!B526,Pop2_high_severity!B526)</f>
        <v>6993</v>
      </c>
      <c r="C526" s="2">
        <f>AVERAGE(Pop1_low_severity!C526,Pop1_high_severity!C526,Pop2_low_severity!C526,Pop2_high_severity!C526)</f>
        <v>680</v>
      </c>
      <c r="D526" s="2">
        <f>AVERAGE(Pop1_low_severity!D526,Pop1_high_severity!D526,Pop2_low_severity!D526,Pop2_high_severity!D526)</f>
        <v>30002699.513746049</v>
      </c>
      <c r="E526" s="2">
        <f>AVERAGE(Pop1_low_severity!E526,Pop1_high_severity!E526,Pop2_low_severity!E526,Pop2_high_severity!E526)</f>
        <v>5849236192.6746998</v>
      </c>
      <c r="F526" s="2">
        <f>AVERAGE(Pop1_low_severity!F526,Pop1_high_severity!F526,Pop2_low_severity!F526,Pop2_high_severity!F526)</f>
        <v>297278</v>
      </c>
      <c r="G526" s="2">
        <f>AVERAGE(Pop1_low_severity!G526,Pop1_high_severity!G526,Pop2_low_severity!G526,Pop2_high_severity!G526)</f>
        <v>1748</v>
      </c>
      <c r="H526" s="2">
        <f>AVERAGE(Pop1_low_severity!H526,Pop1_high_severity!H526,Pop2_low_severity!H526,Pop2_high_severity!H526)</f>
        <v>139</v>
      </c>
      <c r="I526" s="2">
        <f>AVERAGE(Pop1_low_severity!I526,Pop1_high_severity!I526,Pop2_low_severity!I526,Pop2_high_severity!I526)</f>
        <v>59562740.256310381</v>
      </c>
      <c r="J526" s="2">
        <f>AVERAGE(Pop1_low_severity!J526,Pop1_high_severity!J526,Pop2_low_severity!J526,Pop2_high_severity!J526)</f>
        <v>30336097260.008423</v>
      </c>
      <c r="K526" s="2">
        <f>AVERAGE(Pop1_low_severity!K526,Pop1_high_severity!K526,Pop2_low_severity!K526,Pop2_high_severity!K526)</f>
        <v>421576</v>
      </c>
      <c r="L526" s="2">
        <f>AVERAGE(Pop1_low_severity!L526,Pop1_high_severity!L526,Pop2_low_severity!L526,Pop2_high_severity!L526)</f>
        <v>3</v>
      </c>
      <c r="M526" s="2">
        <f t="shared" si="24"/>
        <v>2021</v>
      </c>
      <c r="N526">
        <f t="shared" si="25"/>
        <v>2</v>
      </c>
      <c r="O526" t="str">
        <f t="shared" si="26"/>
        <v>2021 Q2</v>
      </c>
    </row>
    <row r="527" spans="1:15">
      <c r="A527" s="3">
        <v>44358</v>
      </c>
      <c r="B527" s="2">
        <f>AVERAGE(Pop1_low_severity!B527,Pop1_high_severity!B527,Pop2_low_severity!B527,Pop2_high_severity!B527)</f>
        <v>5566</v>
      </c>
      <c r="C527" s="2">
        <f>AVERAGE(Pop1_low_severity!C527,Pop1_high_severity!C527,Pop2_low_severity!C527,Pop2_high_severity!C527)</f>
        <v>557</v>
      </c>
      <c r="D527" s="2">
        <f>AVERAGE(Pop1_low_severity!D527,Pop1_high_severity!D527,Pop2_low_severity!D527,Pop2_high_severity!D527)</f>
        <v>29887475.917419299</v>
      </c>
      <c r="E527" s="2">
        <f>AVERAGE(Pop1_low_severity!E527,Pop1_high_severity!E527,Pop2_low_severity!E527,Pop2_high_severity!E527)</f>
        <v>5879123668.6096201</v>
      </c>
      <c r="F527" s="2">
        <f>AVERAGE(Pop1_low_severity!F527,Pop1_high_severity!F527,Pop2_low_severity!F527,Pop2_high_severity!F527)</f>
        <v>296122</v>
      </c>
      <c r="G527" s="2">
        <f>AVERAGE(Pop1_low_severity!G527,Pop1_high_severity!G527,Pop2_low_severity!G527,Pop2_high_severity!G527)</f>
        <v>1713</v>
      </c>
      <c r="H527" s="2">
        <f>AVERAGE(Pop1_low_severity!H527,Pop1_high_severity!H527,Pop2_low_severity!H527,Pop2_high_severity!H527)</f>
        <v>119</v>
      </c>
      <c r="I527" s="2">
        <f>AVERAGE(Pop1_low_severity!I527,Pop1_high_severity!I527,Pop2_low_severity!I527,Pop2_high_severity!I527)</f>
        <v>59571415.33611498</v>
      </c>
      <c r="J527" s="2">
        <f>AVERAGE(Pop1_low_severity!J527,Pop1_high_severity!J527,Pop2_low_severity!J527,Pop2_high_severity!J527)</f>
        <v>30395668675.202049</v>
      </c>
      <c r="K527" s="2">
        <f>AVERAGE(Pop1_low_severity!K527,Pop1_high_severity!K527,Pop2_low_severity!K527,Pop2_high_severity!K527)</f>
        <v>421692</v>
      </c>
      <c r="L527" s="2">
        <f>AVERAGE(Pop1_low_severity!L527,Pop1_high_severity!L527,Pop2_low_severity!L527,Pop2_high_severity!L527)</f>
        <v>3</v>
      </c>
      <c r="M527" s="2">
        <f t="shared" si="24"/>
        <v>2021</v>
      </c>
      <c r="N527">
        <f t="shared" si="25"/>
        <v>2</v>
      </c>
      <c r="O527" t="str">
        <f t="shared" si="26"/>
        <v>2021 Q2</v>
      </c>
    </row>
    <row r="528" spans="1:15">
      <c r="A528" s="3">
        <v>44359</v>
      </c>
      <c r="B528" s="2">
        <f>AVERAGE(Pop1_low_severity!B528,Pop1_high_severity!B528,Pop2_low_severity!B528,Pop2_high_severity!B528)</f>
        <v>4497</v>
      </c>
      <c r="C528" s="2">
        <f>AVERAGE(Pop1_low_severity!C528,Pop1_high_severity!C528,Pop2_low_severity!C528,Pop2_high_severity!C528)</f>
        <v>389</v>
      </c>
      <c r="D528" s="2">
        <f>AVERAGE(Pop1_low_severity!D528,Pop1_high_severity!D528,Pop2_low_severity!D528,Pop2_high_severity!D528)</f>
        <v>29739031.553614222</v>
      </c>
      <c r="E528" s="2">
        <f>AVERAGE(Pop1_low_severity!E528,Pop1_high_severity!E528,Pop2_low_severity!E528,Pop2_high_severity!E528)</f>
        <v>5908862700.2107325</v>
      </c>
      <c r="F528" s="2">
        <f>AVERAGE(Pop1_low_severity!F528,Pop1_high_severity!F528,Pop2_low_severity!F528,Pop2_high_severity!F528)</f>
        <v>294640</v>
      </c>
      <c r="G528" s="2">
        <f>AVERAGE(Pop1_low_severity!G528,Pop1_high_severity!G528,Pop2_low_severity!G528,Pop2_high_severity!G528)</f>
        <v>1871</v>
      </c>
      <c r="H528" s="2">
        <f>AVERAGE(Pop1_low_severity!H528,Pop1_high_severity!H528,Pop2_low_severity!H528,Pop2_high_severity!H528)</f>
        <v>156</v>
      </c>
      <c r="I528" s="2">
        <f>AVERAGE(Pop1_low_severity!I528,Pop1_high_severity!I528,Pop2_low_severity!I528,Pop2_high_severity!I528)</f>
        <v>59589052.785416901</v>
      </c>
      <c r="J528" s="2">
        <f>AVERAGE(Pop1_low_severity!J528,Pop1_high_severity!J528,Pop2_low_severity!J528,Pop2_high_severity!J528)</f>
        <v>30455257727.982452</v>
      </c>
      <c r="K528" s="2">
        <f>AVERAGE(Pop1_low_severity!K528,Pop1_high_severity!K528,Pop2_low_severity!K528,Pop2_high_severity!K528)</f>
        <v>421845</v>
      </c>
      <c r="L528" s="2">
        <f>AVERAGE(Pop1_low_severity!L528,Pop1_high_severity!L528,Pop2_low_severity!L528,Pop2_high_severity!L528)</f>
        <v>3</v>
      </c>
      <c r="M528" s="2">
        <f t="shared" si="24"/>
        <v>2021</v>
      </c>
      <c r="N528">
        <f t="shared" si="25"/>
        <v>2</v>
      </c>
      <c r="O528" t="str">
        <f t="shared" si="26"/>
        <v>2021 Q2</v>
      </c>
    </row>
    <row r="529" spans="1:15">
      <c r="A529" s="3">
        <v>44360</v>
      </c>
      <c r="B529" s="2">
        <f>AVERAGE(Pop1_low_severity!B529,Pop1_high_severity!B529,Pop2_low_severity!B529,Pop2_high_severity!B529)</f>
        <v>3202</v>
      </c>
      <c r="C529" s="2">
        <f>AVERAGE(Pop1_low_severity!C529,Pop1_high_severity!C529,Pop2_low_severity!C529,Pop2_high_severity!C529)</f>
        <v>313</v>
      </c>
      <c r="D529" s="2">
        <f>AVERAGE(Pop1_low_severity!D529,Pop1_high_severity!D529,Pop2_low_severity!D529,Pop2_high_severity!D529)</f>
        <v>29592640.658386499</v>
      </c>
      <c r="E529" s="2">
        <f>AVERAGE(Pop1_low_severity!E529,Pop1_high_severity!E529,Pop2_low_severity!E529,Pop2_high_severity!E529)</f>
        <v>5938455340.8641224</v>
      </c>
      <c r="F529" s="2">
        <f>AVERAGE(Pop1_low_severity!F529,Pop1_high_severity!F529,Pop2_low_severity!F529,Pop2_high_severity!F529)</f>
        <v>293177</v>
      </c>
      <c r="G529" s="2">
        <f>AVERAGE(Pop1_low_severity!G529,Pop1_high_severity!G529,Pop2_low_severity!G529,Pop2_high_severity!G529)</f>
        <v>1776</v>
      </c>
      <c r="H529" s="2">
        <f>AVERAGE(Pop1_low_severity!H529,Pop1_high_severity!H529,Pop2_low_severity!H529,Pop2_high_severity!H529)</f>
        <v>135</v>
      </c>
      <c r="I529" s="2">
        <f>AVERAGE(Pop1_low_severity!I529,Pop1_high_severity!I529,Pop2_low_severity!I529,Pop2_high_severity!I529)</f>
        <v>59602369.549846351</v>
      </c>
      <c r="J529" s="2">
        <f>AVERAGE(Pop1_low_severity!J529,Pop1_high_severity!J529,Pop2_low_severity!J529,Pop2_high_severity!J529)</f>
        <v>30514860097.589821</v>
      </c>
      <c r="K529" s="2">
        <f>AVERAGE(Pop1_low_severity!K529,Pop1_high_severity!K529,Pop2_low_severity!K529,Pop2_high_severity!K529)</f>
        <v>421977</v>
      </c>
      <c r="L529" s="2">
        <f>AVERAGE(Pop1_low_severity!L529,Pop1_high_severity!L529,Pop2_low_severity!L529,Pop2_high_severity!L529)</f>
        <v>3</v>
      </c>
      <c r="M529" s="2">
        <f t="shared" si="24"/>
        <v>2021</v>
      </c>
      <c r="N529">
        <f t="shared" si="25"/>
        <v>2</v>
      </c>
      <c r="O529" t="str">
        <f t="shared" si="26"/>
        <v>2021 Q2</v>
      </c>
    </row>
    <row r="530" spans="1:15">
      <c r="A530" s="3">
        <v>44361</v>
      </c>
      <c r="B530" s="2">
        <f>AVERAGE(Pop1_low_severity!B530,Pop1_high_severity!B530,Pop2_low_severity!B530,Pop2_high_severity!B530)</f>
        <v>1260</v>
      </c>
      <c r="C530" s="2">
        <f>AVERAGE(Pop1_low_severity!C530,Pop1_high_severity!C530,Pop2_low_severity!C530,Pop2_high_severity!C530)</f>
        <v>133</v>
      </c>
      <c r="D530" s="2">
        <f>AVERAGE(Pop1_low_severity!D530,Pop1_high_severity!D530,Pop2_low_severity!D530,Pop2_high_severity!D530)</f>
        <v>29429016.620335676</v>
      </c>
      <c r="E530" s="2">
        <f>AVERAGE(Pop1_low_severity!E530,Pop1_high_severity!E530,Pop2_low_severity!E530,Pop2_high_severity!E530)</f>
        <v>5967884357.4844551</v>
      </c>
      <c r="F530" s="2">
        <f>AVERAGE(Pop1_low_severity!F530,Pop1_high_severity!F530,Pop2_low_severity!F530,Pop2_high_severity!F530)</f>
        <v>291556</v>
      </c>
      <c r="G530" s="2">
        <f>AVERAGE(Pop1_low_severity!G530,Pop1_high_severity!G530,Pop2_low_severity!G530,Pop2_high_severity!G530)</f>
        <v>1754</v>
      </c>
      <c r="H530" s="2">
        <f>AVERAGE(Pop1_low_severity!H530,Pop1_high_severity!H530,Pop2_low_severity!H530,Pop2_high_severity!H530)</f>
        <v>121</v>
      </c>
      <c r="I530" s="2">
        <f>AVERAGE(Pop1_low_severity!I530,Pop1_high_severity!I530,Pop2_low_severity!I530,Pop2_high_severity!I530)</f>
        <v>59612047.575568572</v>
      </c>
      <c r="J530" s="2">
        <f>AVERAGE(Pop1_low_severity!J530,Pop1_high_severity!J530,Pop2_low_severity!J530,Pop2_high_severity!J530)</f>
        <v>30574472145.072849</v>
      </c>
      <c r="K530" s="2">
        <f>AVERAGE(Pop1_low_severity!K530,Pop1_high_severity!K530,Pop2_low_severity!K530,Pop2_high_severity!K530)</f>
        <v>422095</v>
      </c>
      <c r="L530" s="2">
        <f>AVERAGE(Pop1_low_severity!L530,Pop1_high_severity!L530,Pop2_low_severity!L530,Pop2_high_severity!L530)</f>
        <v>3</v>
      </c>
      <c r="M530" s="2">
        <f t="shared" si="24"/>
        <v>2021</v>
      </c>
      <c r="N530">
        <f t="shared" si="25"/>
        <v>2</v>
      </c>
      <c r="O530" t="str">
        <f t="shared" si="26"/>
        <v>2021 Q2</v>
      </c>
    </row>
    <row r="531" spans="1:15">
      <c r="A531" s="3">
        <v>44362</v>
      </c>
      <c r="B531" s="2">
        <f>AVERAGE(Pop1_low_severity!B531,Pop1_high_severity!B531,Pop2_low_severity!B531,Pop2_high_severity!B531)</f>
        <v>2276</v>
      </c>
      <c r="C531" s="2">
        <f>AVERAGE(Pop1_low_severity!C531,Pop1_high_severity!C531,Pop2_low_severity!C531,Pop2_high_severity!C531)</f>
        <v>236</v>
      </c>
      <c r="D531" s="2">
        <f>AVERAGE(Pop1_low_severity!D531,Pop1_high_severity!D531,Pop2_low_severity!D531,Pop2_high_severity!D531)</f>
        <v>29279152.282353923</v>
      </c>
      <c r="E531" s="2">
        <f>AVERAGE(Pop1_low_severity!E531,Pop1_high_severity!E531,Pop2_low_severity!E531,Pop2_high_severity!E531)</f>
        <v>5997163509.7868099</v>
      </c>
      <c r="F531" s="2">
        <f>AVERAGE(Pop1_low_severity!F531,Pop1_high_severity!F531,Pop2_low_severity!F531,Pop2_high_severity!F531)</f>
        <v>290053</v>
      </c>
      <c r="G531" s="2">
        <f>AVERAGE(Pop1_low_severity!G531,Pop1_high_severity!G531,Pop2_low_severity!G531,Pop2_high_severity!G531)</f>
        <v>1739</v>
      </c>
      <c r="H531" s="2">
        <f>AVERAGE(Pop1_low_severity!H531,Pop1_high_severity!H531,Pop2_low_severity!H531,Pop2_high_severity!H531)</f>
        <v>133</v>
      </c>
      <c r="I531" s="2">
        <f>AVERAGE(Pop1_low_severity!I531,Pop1_high_severity!I531,Pop2_low_severity!I531,Pop2_high_severity!I531)</f>
        <v>59627295.87730743</v>
      </c>
      <c r="J531" s="2">
        <f>AVERAGE(Pop1_low_severity!J531,Pop1_high_severity!J531,Pop2_low_severity!J531,Pop2_high_severity!J531)</f>
        <v>30634099440.977676</v>
      </c>
      <c r="K531" s="2">
        <f>AVERAGE(Pop1_low_severity!K531,Pop1_high_severity!K531,Pop2_low_severity!K531,Pop2_high_severity!K531)</f>
        <v>422225</v>
      </c>
      <c r="L531" s="2">
        <f>AVERAGE(Pop1_low_severity!L531,Pop1_high_severity!L531,Pop2_low_severity!L531,Pop2_high_severity!L531)</f>
        <v>3</v>
      </c>
      <c r="M531" s="2">
        <f t="shared" si="24"/>
        <v>2021</v>
      </c>
      <c r="N531">
        <f t="shared" si="25"/>
        <v>2</v>
      </c>
      <c r="O531" t="str">
        <f t="shared" si="26"/>
        <v>2021 Q2</v>
      </c>
    </row>
    <row r="532" spans="1:15">
      <c r="A532" s="3">
        <v>44363</v>
      </c>
      <c r="B532" s="2">
        <f>AVERAGE(Pop1_low_severity!B532,Pop1_high_severity!B532,Pop2_low_severity!B532,Pop2_high_severity!B532)</f>
        <v>4159</v>
      </c>
      <c r="C532" s="2">
        <f>AVERAGE(Pop1_low_severity!C532,Pop1_high_severity!C532,Pop2_low_severity!C532,Pop2_high_severity!C532)</f>
        <v>342</v>
      </c>
      <c r="D532" s="2">
        <f>AVERAGE(Pop1_low_severity!D532,Pop1_high_severity!D532,Pop2_low_severity!D532,Pop2_high_severity!D532)</f>
        <v>29137347.434035327</v>
      </c>
      <c r="E532" s="2">
        <f>AVERAGE(Pop1_low_severity!E532,Pop1_high_severity!E532,Pop2_low_severity!E532,Pop2_high_severity!E532)</f>
        <v>6026300857.2658453</v>
      </c>
      <c r="F532" s="2">
        <f>AVERAGE(Pop1_low_severity!F532,Pop1_high_severity!F532,Pop2_low_severity!F532,Pop2_high_severity!F532)</f>
        <v>288634</v>
      </c>
      <c r="G532" s="2">
        <f>AVERAGE(Pop1_low_severity!G532,Pop1_high_severity!G532,Pop2_low_severity!G532,Pop2_high_severity!G532)</f>
        <v>1761</v>
      </c>
      <c r="H532" s="2">
        <f>AVERAGE(Pop1_low_severity!H532,Pop1_high_severity!H532,Pop2_low_severity!H532,Pop2_high_severity!H532)</f>
        <v>116</v>
      </c>
      <c r="I532" s="2">
        <f>AVERAGE(Pop1_low_severity!I532,Pop1_high_severity!I532,Pop2_low_severity!I532,Pop2_high_severity!I532)</f>
        <v>59638270.494733542</v>
      </c>
      <c r="J532" s="2">
        <f>AVERAGE(Pop1_low_severity!J532,Pop1_high_severity!J532,Pop2_low_severity!J532,Pop2_high_severity!J532)</f>
        <v>30693737711.644924</v>
      </c>
      <c r="K532" s="2">
        <f>AVERAGE(Pop1_low_severity!K532,Pop1_high_severity!K532,Pop2_low_severity!K532,Pop2_high_severity!K532)</f>
        <v>422338</v>
      </c>
      <c r="L532" s="2">
        <f>AVERAGE(Pop1_low_severity!L532,Pop1_high_severity!L532,Pop2_low_severity!L532,Pop2_high_severity!L532)</f>
        <v>3</v>
      </c>
      <c r="M532" s="2">
        <f t="shared" si="24"/>
        <v>2021</v>
      </c>
      <c r="N532">
        <f t="shared" si="25"/>
        <v>2</v>
      </c>
      <c r="O532" t="str">
        <f t="shared" si="26"/>
        <v>2021 Q2</v>
      </c>
    </row>
    <row r="533" spans="1:15">
      <c r="A533" s="3">
        <v>44364</v>
      </c>
      <c r="B533" s="2">
        <f>AVERAGE(Pop1_low_severity!B533,Pop1_high_severity!B533,Pop2_low_severity!B533,Pop2_high_severity!B533)</f>
        <v>3522</v>
      </c>
      <c r="C533" s="2">
        <f>AVERAGE(Pop1_low_severity!C533,Pop1_high_severity!C533,Pop2_low_severity!C533,Pop2_high_severity!C533)</f>
        <v>355</v>
      </c>
      <c r="D533" s="2">
        <f>AVERAGE(Pop1_low_severity!D533,Pop1_high_severity!D533,Pop2_low_severity!D533,Pop2_high_severity!D533)</f>
        <v>29000470.656419024</v>
      </c>
      <c r="E533" s="2">
        <f>AVERAGE(Pop1_low_severity!E533,Pop1_high_severity!E533,Pop2_low_severity!E533,Pop2_high_severity!E533)</f>
        <v>6055301327.7547646</v>
      </c>
      <c r="F533" s="2">
        <f>AVERAGE(Pop1_low_severity!F533,Pop1_high_severity!F533,Pop2_low_severity!F533,Pop2_high_severity!F533)</f>
        <v>287237</v>
      </c>
      <c r="G533" s="2">
        <f>AVERAGE(Pop1_low_severity!G533,Pop1_high_severity!G533,Pop2_low_severity!G533,Pop2_high_severity!G533)</f>
        <v>1752</v>
      </c>
      <c r="H533" s="2">
        <f>AVERAGE(Pop1_low_severity!H533,Pop1_high_severity!H533,Pop2_low_severity!H533,Pop2_high_severity!H533)</f>
        <v>129</v>
      </c>
      <c r="I533" s="2">
        <f>AVERAGE(Pop1_low_severity!I533,Pop1_high_severity!I533,Pop2_low_severity!I533,Pop2_high_severity!I533)</f>
        <v>59650936.741929553</v>
      </c>
      <c r="J533" s="2">
        <f>AVERAGE(Pop1_low_severity!J533,Pop1_high_severity!J533,Pop2_low_severity!J533,Pop2_high_severity!J533)</f>
        <v>30753388648.146851</v>
      </c>
      <c r="K533" s="2">
        <f>AVERAGE(Pop1_low_severity!K533,Pop1_high_severity!K533,Pop2_low_severity!K533,Pop2_high_severity!K533)</f>
        <v>422464</v>
      </c>
      <c r="L533" s="2">
        <f>AVERAGE(Pop1_low_severity!L533,Pop1_high_severity!L533,Pop2_low_severity!L533,Pop2_high_severity!L533)</f>
        <v>3</v>
      </c>
      <c r="M533" s="2">
        <f t="shared" si="24"/>
        <v>2021</v>
      </c>
      <c r="N533">
        <f t="shared" si="25"/>
        <v>2</v>
      </c>
      <c r="O533" t="str">
        <f t="shared" si="26"/>
        <v>2021 Q2</v>
      </c>
    </row>
    <row r="534" spans="1:15">
      <c r="A534" s="3">
        <v>44365</v>
      </c>
      <c r="B534" s="2">
        <f>AVERAGE(Pop1_low_severity!B534,Pop1_high_severity!B534,Pop2_low_severity!B534,Pop2_high_severity!B534)</f>
        <v>2838</v>
      </c>
      <c r="C534" s="2">
        <f>AVERAGE(Pop1_low_severity!C534,Pop1_high_severity!C534,Pop2_low_severity!C534,Pop2_high_severity!C534)</f>
        <v>259</v>
      </c>
      <c r="D534" s="2">
        <f>AVERAGE(Pop1_low_severity!D534,Pop1_high_severity!D534,Pop2_low_severity!D534,Pop2_high_severity!D534)</f>
        <v>28850512.579251051</v>
      </c>
      <c r="E534" s="2">
        <f>AVERAGE(Pop1_low_severity!E534,Pop1_high_severity!E534,Pop2_low_severity!E534,Pop2_high_severity!E534)</f>
        <v>6084151840.4190178</v>
      </c>
      <c r="F534" s="2">
        <f>AVERAGE(Pop1_low_severity!F534,Pop1_high_severity!F534,Pop2_low_severity!F534,Pop2_high_severity!F534)</f>
        <v>285741</v>
      </c>
      <c r="G534" s="2">
        <f>AVERAGE(Pop1_low_severity!G534,Pop1_high_severity!G534,Pop2_low_severity!G534,Pop2_high_severity!G534)</f>
        <v>1755</v>
      </c>
      <c r="H534" s="2">
        <f>AVERAGE(Pop1_low_severity!H534,Pop1_high_severity!H534,Pop2_low_severity!H534,Pop2_high_severity!H534)</f>
        <v>103</v>
      </c>
      <c r="I534" s="2">
        <f>AVERAGE(Pop1_low_severity!I534,Pop1_high_severity!I534,Pop2_low_severity!I534,Pop2_high_severity!I534)</f>
        <v>59660002.713797674</v>
      </c>
      <c r="J534" s="2">
        <f>AVERAGE(Pop1_low_severity!J534,Pop1_high_severity!J534,Pop2_low_severity!J534,Pop2_high_severity!J534)</f>
        <v>30813048650.878151</v>
      </c>
      <c r="K534" s="2">
        <f>AVERAGE(Pop1_low_severity!K534,Pop1_high_severity!K534,Pop2_low_severity!K534,Pop2_high_severity!K534)</f>
        <v>422563</v>
      </c>
      <c r="L534" s="2">
        <f>AVERAGE(Pop1_low_severity!L534,Pop1_high_severity!L534,Pop2_low_severity!L534,Pop2_high_severity!L534)</f>
        <v>4</v>
      </c>
      <c r="M534" s="2">
        <f t="shared" si="24"/>
        <v>2021</v>
      </c>
      <c r="N534">
        <f t="shared" si="25"/>
        <v>2</v>
      </c>
      <c r="O534" t="str">
        <f t="shared" si="26"/>
        <v>2021 Q2</v>
      </c>
    </row>
    <row r="535" spans="1:15">
      <c r="A535" s="3">
        <v>44366</v>
      </c>
      <c r="B535" s="2">
        <f>AVERAGE(Pop1_low_severity!B535,Pop1_high_severity!B535,Pop2_low_severity!B535,Pop2_high_severity!B535)</f>
        <v>2525</v>
      </c>
      <c r="C535" s="2">
        <f>AVERAGE(Pop1_low_severity!C535,Pop1_high_severity!C535,Pop2_low_severity!C535,Pop2_high_severity!C535)</f>
        <v>242</v>
      </c>
      <c r="D535" s="2">
        <f>AVERAGE(Pop1_low_severity!D535,Pop1_high_severity!D535,Pop2_low_severity!D535,Pop2_high_severity!D535)</f>
        <v>28695320.631107174</v>
      </c>
      <c r="E535" s="2">
        <f>AVERAGE(Pop1_low_severity!E535,Pop1_high_severity!E535,Pop2_low_severity!E535,Pop2_high_severity!E535)</f>
        <v>6112847161.1076231</v>
      </c>
      <c r="F535" s="2">
        <f>AVERAGE(Pop1_low_severity!F535,Pop1_high_severity!F535,Pop2_low_severity!F535,Pop2_high_severity!F535)</f>
        <v>284203</v>
      </c>
      <c r="G535" s="2">
        <f>AVERAGE(Pop1_low_severity!G535,Pop1_high_severity!G535,Pop2_low_severity!G535,Pop2_high_severity!G535)</f>
        <v>1780</v>
      </c>
      <c r="H535" s="2">
        <f>AVERAGE(Pop1_low_severity!H535,Pop1_high_severity!H535,Pop2_low_severity!H535,Pop2_high_severity!H535)</f>
        <v>140</v>
      </c>
      <c r="I535" s="2">
        <f>AVERAGE(Pop1_low_severity!I535,Pop1_high_severity!I535,Pop2_low_severity!I535,Pop2_high_severity!I535)</f>
        <v>59676957.528189197</v>
      </c>
      <c r="J535" s="2">
        <f>AVERAGE(Pop1_low_severity!J535,Pop1_high_severity!J535,Pop2_low_severity!J535,Pop2_high_severity!J535)</f>
        <v>30872725608.48135</v>
      </c>
      <c r="K535" s="2">
        <f>AVERAGE(Pop1_low_severity!K535,Pop1_high_severity!K535,Pop2_low_severity!K535,Pop2_high_severity!K535)</f>
        <v>422700</v>
      </c>
      <c r="L535" s="2">
        <f>AVERAGE(Pop1_low_severity!L535,Pop1_high_severity!L535,Pop2_low_severity!L535,Pop2_high_severity!L535)</f>
        <v>3</v>
      </c>
      <c r="M535" s="2">
        <f t="shared" si="24"/>
        <v>2021</v>
      </c>
      <c r="N535">
        <f t="shared" si="25"/>
        <v>2</v>
      </c>
      <c r="O535" t="str">
        <f t="shared" si="26"/>
        <v>2021 Q2</v>
      </c>
    </row>
    <row r="536" spans="1:15">
      <c r="A536" s="3">
        <v>44367</v>
      </c>
      <c r="B536" s="2">
        <f>AVERAGE(Pop1_low_severity!B536,Pop1_high_severity!B536,Pop2_low_severity!B536,Pop2_high_severity!B536)</f>
        <v>1800</v>
      </c>
      <c r="C536" s="2">
        <f>AVERAGE(Pop1_low_severity!C536,Pop1_high_severity!C536,Pop2_low_severity!C536,Pop2_high_severity!C536)</f>
        <v>163</v>
      </c>
      <c r="D536" s="2">
        <f>AVERAGE(Pop1_low_severity!D536,Pop1_high_severity!D536,Pop2_low_severity!D536,Pop2_high_severity!D536)</f>
        <v>28527320.491241969</v>
      </c>
      <c r="E536" s="2">
        <f>AVERAGE(Pop1_low_severity!E536,Pop1_high_severity!E536,Pop2_low_severity!E536,Pop2_high_severity!E536)</f>
        <v>6141374481.4288654</v>
      </c>
      <c r="F536" s="2">
        <f>AVERAGE(Pop1_low_severity!F536,Pop1_high_severity!F536,Pop2_low_severity!F536,Pop2_high_severity!F536)</f>
        <v>282592</v>
      </c>
      <c r="G536" s="2">
        <f>AVERAGE(Pop1_low_severity!G536,Pop1_high_severity!G536,Pop2_low_severity!G536,Pop2_high_severity!G536)</f>
        <v>1774</v>
      </c>
      <c r="H536" s="2">
        <f>AVERAGE(Pop1_low_severity!H536,Pop1_high_severity!H536,Pop2_low_severity!H536,Pop2_high_severity!H536)</f>
        <v>136</v>
      </c>
      <c r="I536" s="2">
        <f>AVERAGE(Pop1_low_severity!I536,Pop1_high_severity!I536,Pop2_low_severity!I536,Pop2_high_severity!I536)</f>
        <v>59691443.108428106</v>
      </c>
      <c r="J536" s="2">
        <f>AVERAGE(Pop1_low_severity!J536,Pop1_high_severity!J536,Pop2_low_severity!J536,Pop2_high_severity!J536)</f>
        <v>30932417051.717247</v>
      </c>
      <c r="K536" s="2">
        <f>AVERAGE(Pop1_low_severity!K536,Pop1_high_severity!K536,Pop2_low_severity!K536,Pop2_high_severity!K536)</f>
        <v>422833</v>
      </c>
      <c r="L536" s="2">
        <f>AVERAGE(Pop1_low_severity!L536,Pop1_high_severity!L536,Pop2_low_severity!L536,Pop2_high_severity!L536)</f>
        <v>3</v>
      </c>
      <c r="M536" s="2">
        <f t="shared" si="24"/>
        <v>2021</v>
      </c>
      <c r="N536">
        <f t="shared" si="25"/>
        <v>2</v>
      </c>
      <c r="O536" t="str">
        <f t="shared" si="26"/>
        <v>2021 Q2</v>
      </c>
    </row>
    <row r="537" spans="1:15">
      <c r="A537" s="3">
        <v>44368</v>
      </c>
      <c r="B537" s="2">
        <f>AVERAGE(Pop1_low_severity!B537,Pop1_high_severity!B537,Pop2_low_severity!B537,Pop2_high_severity!B537)</f>
        <v>674</v>
      </c>
      <c r="C537" s="2">
        <f>AVERAGE(Pop1_low_severity!C537,Pop1_high_severity!C537,Pop2_low_severity!C537,Pop2_high_severity!C537)</f>
        <v>56</v>
      </c>
      <c r="D537" s="2">
        <f>AVERAGE(Pop1_low_severity!D537,Pop1_high_severity!D537,Pop2_low_severity!D537,Pop2_high_severity!D537)</f>
        <v>28351743.54237745</v>
      </c>
      <c r="E537" s="2">
        <f>AVERAGE(Pop1_low_severity!E537,Pop1_high_severity!E537,Pop2_low_severity!E537,Pop2_high_severity!E537)</f>
        <v>6169726225.1562424</v>
      </c>
      <c r="F537" s="2">
        <f>AVERAGE(Pop1_low_severity!F537,Pop1_high_severity!F537,Pop2_low_severity!F537,Pop2_high_severity!F537)</f>
        <v>280845</v>
      </c>
      <c r="G537" s="2">
        <f>AVERAGE(Pop1_low_severity!G537,Pop1_high_severity!G537,Pop2_low_severity!G537,Pop2_high_severity!G537)</f>
        <v>1803</v>
      </c>
      <c r="H537" s="2">
        <f>AVERAGE(Pop1_low_severity!H537,Pop1_high_severity!H537,Pop2_low_severity!H537,Pop2_high_severity!H537)</f>
        <v>129</v>
      </c>
      <c r="I537" s="2">
        <f>AVERAGE(Pop1_low_severity!I537,Pop1_high_severity!I537,Pop2_low_severity!I537,Pop2_high_severity!I537)</f>
        <v>59703079.030159622</v>
      </c>
      <c r="J537" s="2">
        <f>AVERAGE(Pop1_low_severity!J537,Pop1_high_severity!J537,Pop2_low_severity!J537,Pop2_high_severity!J537)</f>
        <v>30992120130.689926</v>
      </c>
      <c r="K537" s="2">
        <f>AVERAGE(Pop1_low_severity!K537,Pop1_high_severity!K537,Pop2_low_severity!K537,Pop2_high_severity!K537)</f>
        <v>422959</v>
      </c>
      <c r="L537" s="2">
        <f>AVERAGE(Pop1_low_severity!L537,Pop1_high_severity!L537,Pop2_low_severity!L537,Pop2_high_severity!L537)</f>
        <v>3</v>
      </c>
      <c r="M537" s="2">
        <f t="shared" si="24"/>
        <v>2021</v>
      </c>
      <c r="N537">
        <f t="shared" si="25"/>
        <v>2</v>
      </c>
      <c r="O537" t="str">
        <f t="shared" si="26"/>
        <v>2021 Q2</v>
      </c>
    </row>
    <row r="538" spans="1:15">
      <c r="A538" s="3">
        <v>44369</v>
      </c>
      <c r="B538" s="2">
        <f>AVERAGE(Pop1_low_severity!B538,Pop1_high_severity!B538,Pop2_low_severity!B538,Pop2_high_severity!B538)</f>
        <v>1487</v>
      </c>
      <c r="C538" s="2">
        <f>AVERAGE(Pop1_low_severity!C538,Pop1_high_severity!C538,Pop2_low_severity!C538,Pop2_high_severity!C538)</f>
        <v>122</v>
      </c>
      <c r="D538" s="2">
        <f>AVERAGE(Pop1_low_severity!D538,Pop1_high_severity!D538,Pop2_low_severity!D538,Pop2_high_severity!D538)</f>
        <v>28185446.362192221</v>
      </c>
      <c r="E538" s="2">
        <f>AVERAGE(Pop1_low_severity!E538,Pop1_high_severity!E538,Pop2_low_severity!E538,Pop2_high_severity!E538)</f>
        <v>6197911671.3659344</v>
      </c>
      <c r="F538" s="2">
        <f>AVERAGE(Pop1_low_severity!F538,Pop1_high_severity!F538,Pop2_low_severity!F538,Pop2_high_severity!F538)</f>
        <v>279196</v>
      </c>
      <c r="G538" s="2">
        <f>AVERAGE(Pop1_low_severity!G538,Pop1_high_severity!G538,Pop2_low_severity!G538,Pop2_high_severity!G538)</f>
        <v>1771</v>
      </c>
      <c r="H538" s="2">
        <f>AVERAGE(Pop1_low_severity!H538,Pop1_high_severity!H538,Pop2_low_severity!H538,Pop2_high_severity!H538)</f>
        <v>126</v>
      </c>
      <c r="I538" s="2">
        <f>AVERAGE(Pop1_low_severity!I538,Pop1_high_severity!I538,Pop2_low_severity!I538,Pop2_high_severity!I538)</f>
        <v>59716144.362775728</v>
      </c>
      <c r="J538" s="2">
        <f>AVERAGE(Pop1_low_severity!J538,Pop1_high_severity!J538,Pop2_low_severity!J538,Pop2_high_severity!J538)</f>
        <v>31051836274.990173</v>
      </c>
      <c r="K538" s="2">
        <f>AVERAGE(Pop1_low_severity!K538,Pop1_high_severity!K538,Pop2_low_severity!K538,Pop2_high_severity!K538)</f>
        <v>423082</v>
      </c>
      <c r="L538" s="2">
        <f>AVERAGE(Pop1_low_severity!L538,Pop1_high_severity!L538,Pop2_low_severity!L538,Pop2_high_severity!L538)</f>
        <v>3</v>
      </c>
      <c r="M538" s="2">
        <f t="shared" si="24"/>
        <v>2021</v>
      </c>
      <c r="N538">
        <f t="shared" si="25"/>
        <v>2</v>
      </c>
      <c r="O538" t="str">
        <f t="shared" si="26"/>
        <v>2021 Q2</v>
      </c>
    </row>
    <row r="539" spans="1:15">
      <c r="A539" s="3">
        <v>44370</v>
      </c>
      <c r="B539" s="2">
        <f>AVERAGE(Pop1_low_severity!B539,Pop1_high_severity!B539,Pop2_low_severity!B539,Pop2_high_severity!B539)</f>
        <v>2611</v>
      </c>
      <c r="C539" s="2">
        <f>AVERAGE(Pop1_low_severity!C539,Pop1_high_severity!C539,Pop2_low_severity!C539,Pop2_high_severity!C539)</f>
        <v>259</v>
      </c>
      <c r="D539" s="2">
        <f>AVERAGE(Pop1_low_severity!D539,Pop1_high_severity!D539,Pop2_low_severity!D539,Pop2_high_severity!D539)</f>
        <v>28022527.328317277</v>
      </c>
      <c r="E539" s="2">
        <f>AVERAGE(Pop1_low_severity!E539,Pop1_high_severity!E539,Pop2_low_severity!E539,Pop2_high_severity!E539)</f>
        <v>6225934198.7967501</v>
      </c>
      <c r="F539" s="2">
        <f>AVERAGE(Pop1_low_severity!F539,Pop1_high_severity!F539,Pop2_low_severity!F539,Pop2_high_severity!F539)</f>
        <v>277555</v>
      </c>
      <c r="G539" s="2">
        <f>AVERAGE(Pop1_low_severity!G539,Pop1_high_severity!G539,Pop2_low_severity!G539,Pop2_high_severity!G539)</f>
        <v>1900</v>
      </c>
      <c r="H539" s="2">
        <f>AVERAGE(Pop1_low_severity!H539,Pop1_high_severity!H539,Pop2_low_severity!H539,Pop2_high_severity!H539)</f>
        <v>137</v>
      </c>
      <c r="I539" s="2">
        <f>AVERAGE(Pop1_low_severity!I539,Pop1_high_severity!I539,Pop2_low_severity!I539,Pop2_high_severity!I539)</f>
        <v>59729271.361723401</v>
      </c>
      <c r="J539" s="2">
        <f>AVERAGE(Pop1_low_severity!J539,Pop1_high_severity!J539,Pop2_low_severity!J539,Pop2_high_severity!J539)</f>
        <v>31111565546.436928</v>
      </c>
      <c r="K539" s="2">
        <f>AVERAGE(Pop1_low_severity!K539,Pop1_high_severity!K539,Pop2_low_severity!K539,Pop2_high_severity!K539)</f>
        <v>423215</v>
      </c>
      <c r="L539" s="2">
        <f>AVERAGE(Pop1_low_severity!L539,Pop1_high_severity!L539,Pop2_low_severity!L539,Pop2_high_severity!L539)</f>
        <v>4</v>
      </c>
      <c r="M539" s="2">
        <f t="shared" si="24"/>
        <v>2021</v>
      </c>
      <c r="N539">
        <f t="shared" si="25"/>
        <v>2</v>
      </c>
      <c r="O539" t="str">
        <f t="shared" si="26"/>
        <v>2021 Q2</v>
      </c>
    </row>
    <row r="540" spans="1:15">
      <c r="A540" s="3">
        <v>44371</v>
      </c>
      <c r="B540" s="2">
        <f>AVERAGE(Pop1_low_severity!B540,Pop1_high_severity!B540,Pop2_low_severity!B540,Pop2_high_severity!B540)</f>
        <v>2208</v>
      </c>
      <c r="C540" s="2">
        <f>AVERAGE(Pop1_low_severity!C540,Pop1_high_severity!C540,Pop2_low_severity!C540,Pop2_high_severity!C540)</f>
        <v>186</v>
      </c>
      <c r="D540" s="2">
        <f>AVERAGE(Pop1_low_severity!D540,Pop1_high_severity!D540,Pop2_low_severity!D540,Pop2_high_severity!D540)</f>
        <v>27870015.916652024</v>
      </c>
      <c r="E540" s="2">
        <f>AVERAGE(Pop1_low_severity!E540,Pop1_high_severity!E540,Pop2_low_severity!E540,Pop2_high_severity!E540)</f>
        <v>6253804214.7034054</v>
      </c>
      <c r="F540" s="2">
        <f>AVERAGE(Pop1_low_severity!F540,Pop1_high_severity!F540,Pop2_low_severity!F540,Pop2_high_severity!F540)</f>
        <v>275996</v>
      </c>
      <c r="G540" s="2">
        <f>AVERAGE(Pop1_low_severity!G540,Pop1_high_severity!G540,Pop2_low_severity!G540,Pop2_high_severity!G540)</f>
        <v>1745</v>
      </c>
      <c r="H540" s="2">
        <f>AVERAGE(Pop1_low_severity!H540,Pop1_high_severity!H540,Pop2_low_severity!H540,Pop2_high_severity!H540)</f>
        <v>113</v>
      </c>
      <c r="I540" s="2">
        <f>AVERAGE(Pop1_low_severity!I540,Pop1_high_severity!I540,Pop2_low_severity!I540,Pop2_high_severity!I540)</f>
        <v>59738461.717588402</v>
      </c>
      <c r="J540" s="2">
        <f>AVERAGE(Pop1_low_severity!J540,Pop1_high_severity!J540,Pop2_low_severity!J540,Pop2_high_severity!J540)</f>
        <v>31171304008.149502</v>
      </c>
      <c r="K540" s="2">
        <f>AVERAGE(Pop1_low_severity!K540,Pop1_high_severity!K540,Pop2_low_severity!K540,Pop2_high_severity!K540)</f>
        <v>423325</v>
      </c>
      <c r="L540" s="2">
        <f>AVERAGE(Pop1_low_severity!L540,Pop1_high_severity!L540,Pop2_low_severity!L540,Pop2_high_severity!L540)</f>
        <v>3</v>
      </c>
      <c r="M540" s="2">
        <f t="shared" si="24"/>
        <v>2021</v>
      </c>
      <c r="N540">
        <f t="shared" si="25"/>
        <v>2</v>
      </c>
      <c r="O540" t="str">
        <f t="shared" si="26"/>
        <v>2021 Q2</v>
      </c>
    </row>
    <row r="541" spans="1:15">
      <c r="A541" s="3">
        <v>44372</v>
      </c>
      <c r="B541" s="2">
        <f>AVERAGE(Pop1_low_severity!B541,Pop1_high_severity!B541,Pop2_low_severity!B541,Pop2_high_severity!B541)</f>
        <v>2025</v>
      </c>
      <c r="C541" s="2">
        <f>AVERAGE(Pop1_low_severity!C541,Pop1_high_severity!C541,Pop2_low_severity!C541,Pop2_high_severity!C541)</f>
        <v>166</v>
      </c>
      <c r="D541" s="2">
        <f>AVERAGE(Pop1_low_severity!D541,Pop1_high_severity!D541,Pop2_low_severity!D541,Pop2_high_severity!D541)</f>
        <v>27703026.240942772</v>
      </c>
      <c r="E541" s="2">
        <f>AVERAGE(Pop1_low_severity!E541,Pop1_high_severity!E541,Pop2_low_severity!E541,Pop2_high_severity!E541)</f>
        <v>6281507240.9968452</v>
      </c>
      <c r="F541" s="2">
        <f>AVERAGE(Pop1_low_severity!F541,Pop1_high_severity!F541,Pop2_low_severity!F541,Pop2_high_severity!F541)</f>
        <v>274346</v>
      </c>
      <c r="G541" s="2">
        <f>AVERAGE(Pop1_low_severity!G541,Pop1_high_severity!G541,Pop2_low_severity!G541,Pop2_high_severity!G541)</f>
        <v>1816</v>
      </c>
      <c r="H541" s="2">
        <f>AVERAGE(Pop1_low_severity!H541,Pop1_high_severity!H541,Pop2_low_severity!H541,Pop2_high_severity!H541)</f>
        <v>147</v>
      </c>
      <c r="I541" s="2">
        <f>AVERAGE(Pop1_low_severity!I541,Pop1_high_severity!I541,Pop2_low_severity!I541,Pop2_high_severity!I541)</f>
        <v>59756600.620526031</v>
      </c>
      <c r="J541" s="2">
        <f>AVERAGE(Pop1_low_severity!J541,Pop1_high_severity!J541,Pop2_low_severity!J541,Pop2_high_severity!J541)</f>
        <v>31231060608.782524</v>
      </c>
      <c r="K541" s="2">
        <f>AVERAGE(Pop1_low_severity!K541,Pop1_high_severity!K541,Pop2_low_severity!K541,Pop2_high_severity!K541)</f>
        <v>423468</v>
      </c>
      <c r="L541" s="2">
        <f>AVERAGE(Pop1_low_severity!L541,Pop1_high_severity!L541,Pop2_low_severity!L541,Pop2_high_severity!L541)</f>
        <v>4</v>
      </c>
      <c r="M541" s="2">
        <f t="shared" si="24"/>
        <v>2021</v>
      </c>
      <c r="N541">
        <f t="shared" si="25"/>
        <v>2</v>
      </c>
      <c r="O541" t="str">
        <f t="shared" si="26"/>
        <v>2021 Q2</v>
      </c>
    </row>
    <row r="542" spans="1:15">
      <c r="A542" s="3">
        <v>44373</v>
      </c>
      <c r="B542" s="2">
        <f>AVERAGE(Pop1_low_severity!B542,Pop1_high_severity!B542,Pop2_low_severity!B542,Pop2_high_severity!B542)</f>
        <v>1810</v>
      </c>
      <c r="C542" s="2">
        <f>AVERAGE(Pop1_low_severity!C542,Pop1_high_severity!C542,Pop2_low_severity!C542,Pop2_high_severity!C542)</f>
        <v>154</v>
      </c>
      <c r="D542" s="2">
        <f>AVERAGE(Pop1_low_severity!D542,Pop1_high_severity!D542,Pop2_low_severity!D542,Pop2_high_severity!D542)</f>
        <v>27535126.270852402</v>
      </c>
      <c r="E542" s="2">
        <f>AVERAGE(Pop1_low_severity!E542,Pop1_high_severity!E542,Pop2_low_severity!E542,Pop2_high_severity!E542)</f>
        <v>6309042367.1552</v>
      </c>
      <c r="F542" s="2">
        <f>AVERAGE(Pop1_low_severity!F542,Pop1_high_severity!F542,Pop2_low_severity!F542,Pop2_high_severity!F542)</f>
        <v>272706</v>
      </c>
      <c r="G542" s="2">
        <f>AVERAGE(Pop1_low_severity!G542,Pop1_high_severity!G542,Pop2_low_severity!G542,Pop2_high_severity!G542)</f>
        <v>1794</v>
      </c>
      <c r="H542" s="2">
        <f>AVERAGE(Pop1_low_severity!H542,Pop1_high_severity!H542,Pop2_low_severity!H542,Pop2_high_severity!H542)</f>
        <v>139</v>
      </c>
      <c r="I542" s="2">
        <f>AVERAGE(Pop1_low_severity!I542,Pop1_high_severity!I542,Pop2_low_severity!I542,Pop2_high_severity!I542)</f>
        <v>59770094.38453427</v>
      </c>
      <c r="J542" s="2">
        <f>AVERAGE(Pop1_low_severity!J542,Pop1_high_severity!J542,Pop2_low_severity!J542,Pop2_high_severity!J542)</f>
        <v>31290830702.977051</v>
      </c>
      <c r="K542" s="2">
        <f>AVERAGE(Pop1_low_severity!K542,Pop1_high_severity!K542,Pop2_low_severity!K542,Pop2_high_severity!K542)</f>
        <v>423604</v>
      </c>
      <c r="L542" s="2">
        <f>AVERAGE(Pop1_low_severity!L542,Pop1_high_severity!L542,Pop2_low_severity!L542,Pop2_high_severity!L542)</f>
        <v>3</v>
      </c>
      <c r="M542" s="2">
        <f t="shared" si="24"/>
        <v>2021</v>
      </c>
      <c r="N542">
        <f t="shared" si="25"/>
        <v>2</v>
      </c>
      <c r="O542" t="str">
        <f t="shared" si="26"/>
        <v>2021 Q2</v>
      </c>
    </row>
    <row r="543" spans="1:15">
      <c r="A543" s="3">
        <v>44374</v>
      </c>
      <c r="B543" s="2">
        <f>AVERAGE(Pop1_low_severity!B543,Pop1_high_severity!B543,Pop2_low_severity!B543,Pop2_high_severity!B543)</f>
        <v>1182</v>
      </c>
      <c r="C543" s="2">
        <f>AVERAGE(Pop1_low_severity!C543,Pop1_high_severity!C543,Pop2_low_severity!C543,Pop2_high_severity!C543)</f>
        <v>105</v>
      </c>
      <c r="D543" s="2">
        <f>AVERAGE(Pop1_low_severity!D543,Pop1_high_severity!D543,Pop2_low_severity!D543,Pop2_high_severity!D543)</f>
        <v>27363261.075683124</v>
      </c>
      <c r="E543" s="2">
        <f>AVERAGE(Pop1_low_severity!E543,Pop1_high_severity!E543,Pop2_low_severity!E543,Pop2_high_severity!E543)</f>
        <v>6336405628.3008823</v>
      </c>
      <c r="F543" s="2">
        <f>AVERAGE(Pop1_low_severity!F543,Pop1_high_severity!F543,Pop2_low_severity!F543,Pop2_high_severity!F543)</f>
        <v>271019</v>
      </c>
      <c r="G543" s="2">
        <f>AVERAGE(Pop1_low_severity!G543,Pop1_high_severity!G543,Pop2_low_severity!G543,Pop2_high_severity!G543)</f>
        <v>1792</v>
      </c>
      <c r="H543" s="2">
        <f>AVERAGE(Pop1_low_severity!H543,Pop1_high_severity!H543,Pop2_low_severity!H543,Pop2_high_severity!H543)</f>
        <v>124</v>
      </c>
      <c r="I543" s="2">
        <f>AVERAGE(Pop1_low_severity!I543,Pop1_high_severity!I543,Pop2_low_severity!I543,Pop2_high_severity!I543)</f>
        <v>59782330.564732075</v>
      </c>
      <c r="J543" s="2">
        <f>AVERAGE(Pop1_low_severity!J543,Pop1_high_severity!J543,Pop2_low_severity!J543,Pop2_high_severity!J543)</f>
        <v>31350613033.589302</v>
      </c>
      <c r="K543" s="2">
        <f>AVERAGE(Pop1_low_severity!K543,Pop1_high_severity!K543,Pop2_low_severity!K543,Pop2_high_severity!K543)</f>
        <v>423724</v>
      </c>
      <c r="L543" s="2">
        <f>AVERAGE(Pop1_low_severity!L543,Pop1_high_severity!L543,Pop2_low_severity!L543,Pop2_high_severity!L543)</f>
        <v>4</v>
      </c>
      <c r="M543" s="2">
        <f t="shared" si="24"/>
        <v>2021</v>
      </c>
      <c r="N543">
        <f t="shared" si="25"/>
        <v>2</v>
      </c>
      <c r="O543" t="str">
        <f t="shared" si="26"/>
        <v>2021 Q2</v>
      </c>
    </row>
    <row r="544" spans="1:15">
      <c r="A544" s="3">
        <v>44375</v>
      </c>
      <c r="B544" s="2">
        <f>AVERAGE(Pop1_low_severity!B544,Pop1_high_severity!B544,Pop2_low_severity!B544,Pop2_high_severity!B544)</f>
        <v>545</v>
      </c>
      <c r="C544" s="2">
        <f>AVERAGE(Pop1_low_severity!C544,Pop1_high_severity!C544,Pop2_low_severity!C544,Pop2_high_severity!C544)</f>
        <v>60</v>
      </c>
      <c r="D544" s="2">
        <f>AVERAGE(Pop1_low_severity!D544,Pop1_high_severity!D544,Pop2_low_severity!D544,Pop2_high_severity!D544)</f>
        <v>27190025.255449727</v>
      </c>
      <c r="E544" s="2">
        <f>AVERAGE(Pop1_low_severity!E544,Pop1_high_severity!E544,Pop2_low_severity!E544,Pop2_high_severity!E544)</f>
        <v>6363595653.406332</v>
      </c>
      <c r="F544" s="2">
        <f>AVERAGE(Pop1_low_severity!F544,Pop1_high_severity!F544,Pop2_low_severity!F544,Pop2_high_severity!F544)</f>
        <v>269299</v>
      </c>
      <c r="G544" s="2">
        <f>AVERAGE(Pop1_low_severity!G544,Pop1_high_severity!G544,Pop2_low_severity!G544,Pop2_high_severity!G544)</f>
        <v>1780</v>
      </c>
      <c r="H544" s="2">
        <f>AVERAGE(Pop1_low_severity!H544,Pop1_high_severity!H544,Pop2_low_severity!H544,Pop2_high_severity!H544)</f>
        <v>165</v>
      </c>
      <c r="I544" s="2">
        <f>AVERAGE(Pop1_low_severity!I544,Pop1_high_severity!I544,Pop2_low_severity!I544,Pop2_high_severity!I544)</f>
        <v>59800675.195878729</v>
      </c>
      <c r="J544" s="2">
        <f>AVERAGE(Pop1_low_severity!J544,Pop1_high_severity!J544,Pop2_low_severity!J544,Pop2_high_severity!J544)</f>
        <v>31410413708.955177</v>
      </c>
      <c r="K544" s="2">
        <f>AVERAGE(Pop1_low_severity!K544,Pop1_high_severity!K544,Pop2_low_severity!K544,Pop2_high_severity!K544)</f>
        <v>423886</v>
      </c>
      <c r="L544" s="2">
        <f>AVERAGE(Pop1_low_severity!L544,Pop1_high_severity!L544,Pop2_low_severity!L544,Pop2_high_severity!L544)</f>
        <v>3</v>
      </c>
      <c r="M544" s="2">
        <f t="shared" si="24"/>
        <v>2021</v>
      </c>
      <c r="N544">
        <f t="shared" si="25"/>
        <v>2</v>
      </c>
      <c r="O544" t="str">
        <f t="shared" si="26"/>
        <v>2021 Q2</v>
      </c>
    </row>
    <row r="545" spans="1:15">
      <c r="A545" s="3">
        <v>44376</v>
      </c>
      <c r="B545" s="2">
        <f>AVERAGE(Pop1_low_severity!B545,Pop1_high_severity!B545,Pop2_low_severity!B545,Pop2_high_severity!B545)</f>
        <v>1277</v>
      </c>
      <c r="C545" s="2">
        <f>AVERAGE(Pop1_low_severity!C545,Pop1_high_severity!C545,Pop2_low_severity!C545,Pop2_high_severity!C545)</f>
        <v>110</v>
      </c>
      <c r="D545" s="2">
        <f>AVERAGE(Pop1_low_severity!D545,Pop1_high_severity!D545,Pop2_low_severity!D545,Pop2_high_severity!D545)</f>
        <v>27025732.1015638</v>
      </c>
      <c r="E545" s="2">
        <f>AVERAGE(Pop1_low_severity!E545,Pop1_high_severity!E545,Pop2_low_severity!E545,Pop2_high_severity!E545)</f>
        <v>6390621385.5503979</v>
      </c>
      <c r="F545" s="2">
        <f>AVERAGE(Pop1_low_severity!F545,Pop1_high_severity!F545,Pop2_low_severity!F545,Pop2_high_severity!F545)</f>
        <v>267648</v>
      </c>
      <c r="G545" s="2">
        <f>AVERAGE(Pop1_low_severity!G545,Pop1_high_severity!G545,Pop2_low_severity!G545,Pop2_high_severity!G545)</f>
        <v>1761</v>
      </c>
      <c r="H545" s="2">
        <f>AVERAGE(Pop1_low_severity!H545,Pop1_high_severity!H545,Pop2_low_severity!H545,Pop2_high_severity!H545)</f>
        <v>126</v>
      </c>
      <c r="I545" s="2">
        <f>AVERAGE(Pop1_low_severity!I545,Pop1_high_severity!I545,Pop2_low_severity!I545,Pop2_high_severity!I545)</f>
        <v>59811906.740995094</v>
      </c>
      <c r="J545" s="2">
        <f>AVERAGE(Pop1_low_severity!J545,Pop1_high_severity!J545,Pop2_low_severity!J545,Pop2_high_severity!J545)</f>
        <v>31470225615.696152</v>
      </c>
      <c r="K545" s="2">
        <f>AVERAGE(Pop1_low_severity!K545,Pop1_high_severity!K545,Pop2_low_severity!K545,Pop2_high_severity!K545)</f>
        <v>424009</v>
      </c>
      <c r="L545" s="2">
        <f>AVERAGE(Pop1_low_severity!L545,Pop1_high_severity!L545,Pop2_low_severity!L545,Pop2_high_severity!L545)</f>
        <v>3</v>
      </c>
      <c r="M545" s="2">
        <f t="shared" si="24"/>
        <v>2021</v>
      </c>
      <c r="N545">
        <f t="shared" si="25"/>
        <v>2</v>
      </c>
      <c r="O545" t="str">
        <f t="shared" si="26"/>
        <v>2021 Q2</v>
      </c>
    </row>
    <row r="546" spans="1:15">
      <c r="A546" s="3">
        <v>44377</v>
      </c>
      <c r="B546" s="2">
        <f>AVERAGE(Pop1_low_severity!B546,Pop1_high_severity!B546,Pop2_low_severity!B546,Pop2_high_severity!B546)</f>
        <v>2198</v>
      </c>
      <c r="C546" s="2">
        <f>AVERAGE(Pop1_low_severity!C546,Pop1_high_severity!C546,Pop2_low_severity!C546,Pop2_high_severity!C546)</f>
        <v>183</v>
      </c>
      <c r="D546" s="2">
        <f>AVERAGE(Pop1_low_severity!D546,Pop1_high_severity!D546,Pop2_low_severity!D546,Pop2_high_severity!D546)</f>
        <v>26871345.407537572</v>
      </c>
      <c r="E546" s="2">
        <f>AVERAGE(Pop1_low_severity!E546,Pop1_high_severity!E546,Pop2_low_severity!E546,Pop2_high_severity!E546)</f>
        <v>6417492731.0354347</v>
      </c>
      <c r="F546" s="2">
        <f>AVERAGE(Pop1_low_severity!F546,Pop1_high_severity!F546,Pop2_low_severity!F546,Pop2_high_severity!F546)</f>
        <v>266121</v>
      </c>
      <c r="G546" s="2">
        <f>AVERAGE(Pop1_low_severity!G546,Pop1_high_severity!G546,Pop2_low_severity!G546,Pop2_high_severity!G546)</f>
        <v>1710</v>
      </c>
      <c r="H546" s="2">
        <f>AVERAGE(Pop1_low_severity!H546,Pop1_high_severity!H546,Pop2_low_severity!H546,Pop2_high_severity!H546)</f>
        <v>127</v>
      </c>
      <c r="I546" s="2">
        <f>AVERAGE(Pop1_low_severity!I546,Pop1_high_severity!I546,Pop2_low_severity!I546,Pop2_high_severity!I546)</f>
        <v>59824507.341774926</v>
      </c>
      <c r="J546" s="2">
        <f>AVERAGE(Pop1_low_severity!J546,Pop1_high_severity!J546,Pop2_low_severity!J546,Pop2_high_severity!J546)</f>
        <v>31530050122.980423</v>
      </c>
      <c r="K546" s="2">
        <f>AVERAGE(Pop1_low_severity!K546,Pop1_high_severity!K546,Pop2_low_severity!K546,Pop2_high_severity!K546)</f>
        <v>424133</v>
      </c>
      <c r="L546" s="2">
        <f>AVERAGE(Pop1_low_severity!L546,Pop1_high_severity!L546,Pop2_low_severity!L546,Pop2_high_severity!L546)</f>
        <v>3</v>
      </c>
      <c r="M546" s="2">
        <f t="shared" si="24"/>
        <v>2021</v>
      </c>
      <c r="N546">
        <f t="shared" si="25"/>
        <v>2</v>
      </c>
      <c r="O546" t="str">
        <f t="shared" si="26"/>
        <v>2021 Q2</v>
      </c>
    </row>
    <row r="547" spans="1:15">
      <c r="A547" s="3">
        <v>44378</v>
      </c>
      <c r="B547" s="2">
        <f>AVERAGE(Pop1_low_severity!B547,Pop1_high_severity!B547,Pop2_low_severity!B547,Pop2_high_severity!B547)</f>
        <v>2234</v>
      </c>
      <c r="C547" s="2">
        <f>AVERAGE(Pop1_low_severity!C547,Pop1_high_severity!C547,Pop2_low_severity!C547,Pop2_high_severity!C547)</f>
        <v>209</v>
      </c>
      <c r="D547" s="2">
        <f>AVERAGE(Pop1_low_severity!D547,Pop1_high_severity!D547,Pop2_low_severity!D547,Pop2_high_severity!D547)</f>
        <v>26715232.641966276</v>
      </c>
      <c r="E547" s="2">
        <f>AVERAGE(Pop1_low_severity!E547,Pop1_high_severity!E547,Pop2_low_severity!E547,Pop2_high_severity!E547)</f>
        <v>6444207963.5374002</v>
      </c>
      <c r="F547" s="2">
        <f>AVERAGE(Pop1_low_severity!F547,Pop1_high_severity!F547,Pop2_low_severity!F547,Pop2_high_severity!F547)</f>
        <v>264542</v>
      </c>
      <c r="G547" s="2">
        <f>AVERAGE(Pop1_low_severity!G547,Pop1_high_severity!G547,Pop2_low_severity!G547,Pop2_high_severity!G547)</f>
        <v>1788</v>
      </c>
      <c r="H547" s="2">
        <f>AVERAGE(Pop1_low_severity!H547,Pop1_high_severity!H547,Pop2_low_severity!H547,Pop2_high_severity!H547)</f>
        <v>135</v>
      </c>
      <c r="I547" s="2">
        <f>AVERAGE(Pop1_low_severity!I547,Pop1_high_severity!I547,Pop2_low_severity!I547,Pop2_high_severity!I547)</f>
        <v>59838712.561492398</v>
      </c>
      <c r="J547" s="2">
        <f>AVERAGE(Pop1_low_severity!J547,Pop1_high_severity!J547,Pop2_low_severity!J547,Pop2_high_severity!J547)</f>
        <v>31589888835.494427</v>
      </c>
      <c r="K547" s="2">
        <f>AVERAGE(Pop1_low_severity!K547,Pop1_high_severity!K547,Pop2_low_severity!K547,Pop2_high_severity!K547)</f>
        <v>424265</v>
      </c>
      <c r="L547" s="2">
        <f>AVERAGE(Pop1_low_severity!L547,Pop1_high_severity!L547,Pop2_low_severity!L547,Pop2_high_severity!L547)</f>
        <v>3</v>
      </c>
      <c r="M547" s="2">
        <f t="shared" si="24"/>
        <v>2021</v>
      </c>
      <c r="N547">
        <f t="shared" si="25"/>
        <v>3</v>
      </c>
      <c r="O547" t="str">
        <f t="shared" si="26"/>
        <v>2021 Q3</v>
      </c>
    </row>
    <row r="548" spans="1:15">
      <c r="A548" s="3">
        <v>44379</v>
      </c>
      <c r="B548" s="2">
        <f>AVERAGE(Pop1_low_severity!B548,Pop1_high_severity!B548,Pop2_low_severity!B548,Pop2_high_severity!B548)</f>
        <v>1832</v>
      </c>
      <c r="C548" s="2">
        <f>AVERAGE(Pop1_low_severity!C548,Pop1_high_severity!C548,Pop2_low_severity!C548,Pop2_high_severity!C548)</f>
        <v>143</v>
      </c>
      <c r="D548" s="2">
        <f>AVERAGE(Pop1_low_severity!D548,Pop1_high_severity!D548,Pop2_low_severity!D548,Pop2_high_severity!D548)</f>
        <v>26554686.264372751</v>
      </c>
      <c r="E548" s="2">
        <f>AVERAGE(Pop1_low_severity!E548,Pop1_high_severity!E548,Pop2_low_severity!E548,Pop2_high_severity!E548)</f>
        <v>6470762649.9617758</v>
      </c>
      <c r="F548" s="2">
        <f>AVERAGE(Pop1_low_severity!F548,Pop1_high_severity!F548,Pop2_low_severity!F548,Pop2_high_severity!F548)</f>
        <v>262947</v>
      </c>
      <c r="G548" s="2">
        <f>AVERAGE(Pop1_low_severity!G548,Pop1_high_severity!G548,Pop2_low_severity!G548,Pop2_high_severity!G548)</f>
        <v>1738</v>
      </c>
      <c r="H548" s="2">
        <f>AVERAGE(Pop1_low_severity!H548,Pop1_high_severity!H548,Pop2_low_severity!H548,Pop2_high_severity!H548)</f>
        <v>128</v>
      </c>
      <c r="I548" s="2">
        <f>AVERAGE(Pop1_low_severity!I548,Pop1_high_severity!I548,Pop2_low_severity!I548,Pop2_high_severity!I548)</f>
        <v>59851090.946148381</v>
      </c>
      <c r="J548" s="2">
        <f>AVERAGE(Pop1_low_severity!J548,Pop1_high_severity!J548,Pop2_low_severity!J548,Pop2_high_severity!J548)</f>
        <v>31649739926.350601</v>
      </c>
      <c r="K548" s="2">
        <f>AVERAGE(Pop1_low_severity!K548,Pop1_high_severity!K548,Pop2_low_severity!K548,Pop2_high_severity!K548)</f>
        <v>424390</v>
      </c>
      <c r="L548" s="2">
        <f>AVERAGE(Pop1_low_severity!L548,Pop1_high_severity!L548,Pop2_low_severity!L548,Pop2_high_severity!L548)</f>
        <v>3</v>
      </c>
      <c r="M548" s="2">
        <f t="shared" si="24"/>
        <v>2021</v>
      </c>
      <c r="N548">
        <f t="shared" si="25"/>
        <v>3</v>
      </c>
      <c r="O548" t="str">
        <f t="shared" si="26"/>
        <v>2021 Q3</v>
      </c>
    </row>
    <row r="549" spans="1:15">
      <c r="A549" s="3">
        <v>44380</v>
      </c>
      <c r="B549" s="2">
        <f>AVERAGE(Pop1_low_severity!B549,Pop1_high_severity!B549,Pop2_low_severity!B549,Pop2_high_severity!B549)</f>
        <v>1727</v>
      </c>
      <c r="C549" s="2">
        <f>AVERAGE(Pop1_low_severity!C549,Pop1_high_severity!C549,Pop2_low_severity!C549,Pop2_high_severity!C549)</f>
        <v>167</v>
      </c>
      <c r="D549" s="2">
        <f>AVERAGE(Pop1_low_severity!D549,Pop1_high_severity!D549,Pop2_low_severity!D549,Pop2_high_severity!D549)</f>
        <v>26389961.727590151</v>
      </c>
      <c r="E549" s="2">
        <f>AVERAGE(Pop1_low_severity!E549,Pop1_high_severity!E549,Pop2_low_severity!E549,Pop2_high_severity!E549)</f>
        <v>6497152611.5318623</v>
      </c>
      <c r="F549" s="2">
        <f>AVERAGE(Pop1_low_severity!F549,Pop1_high_severity!F549,Pop2_low_severity!F549,Pop2_high_severity!F549)</f>
        <v>261315</v>
      </c>
      <c r="G549" s="2">
        <f>AVERAGE(Pop1_low_severity!G549,Pop1_high_severity!G549,Pop2_low_severity!G549,Pop2_high_severity!G549)</f>
        <v>1799</v>
      </c>
      <c r="H549" s="2">
        <f>AVERAGE(Pop1_low_severity!H549,Pop1_high_severity!H549,Pop2_low_severity!H549,Pop2_high_severity!H549)</f>
        <v>145</v>
      </c>
      <c r="I549" s="2">
        <f>AVERAGE(Pop1_low_severity!I549,Pop1_high_severity!I549,Pop2_low_severity!I549,Pop2_high_severity!I549)</f>
        <v>59867155.575160891</v>
      </c>
      <c r="J549" s="2">
        <f>AVERAGE(Pop1_low_severity!J549,Pop1_high_severity!J549,Pop2_low_severity!J549,Pop2_high_severity!J549)</f>
        <v>31709607082.038246</v>
      </c>
      <c r="K549" s="2">
        <f>AVERAGE(Pop1_low_severity!K549,Pop1_high_severity!K549,Pop2_low_severity!K549,Pop2_high_severity!K549)</f>
        <v>424531</v>
      </c>
      <c r="L549" s="2">
        <f>AVERAGE(Pop1_low_severity!L549,Pop1_high_severity!L549,Pop2_low_severity!L549,Pop2_high_severity!L549)</f>
        <v>4</v>
      </c>
      <c r="M549" s="2">
        <f t="shared" si="24"/>
        <v>2021</v>
      </c>
      <c r="N549">
        <f t="shared" si="25"/>
        <v>3</v>
      </c>
      <c r="O549" t="str">
        <f t="shared" si="26"/>
        <v>2021 Q3</v>
      </c>
    </row>
    <row r="550" spans="1:15">
      <c r="A550" s="3">
        <v>44381</v>
      </c>
      <c r="B550" s="2">
        <f>AVERAGE(Pop1_low_severity!B550,Pop1_high_severity!B550,Pop2_low_severity!B550,Pop2_high_severity!B550)</f>
        <v>1312</v>
      </c>
      <c r="C550" s="2">
        <f>AVERAGE(Pop1_low_severity!C550,Pop1_high_severity!C550,Pop2_low_severity!C550,Pop2_high_severity!C550)</f>
        <v>126</v>
      </c>
      <c r="D550" s="2">
        <f>AVERAGE(Pop1_low_severity!D550,Pop1_high_severity!D550,Pop2_low_severity!D550,Pop2_high_severity!D550)</f>
        <v>26227857.349616524</v>
      </c>
      <c r="E550" s="2">
        <f>AVERAGE(Pop1_low_severity!E550,Pop1_high_severity!E550,Pop2_low_severity!E550,Pop2_high_severity!E550)</f>
        <v>6523380469.0139799</v>
      </c>
      <c r="F550" s="2">
        <f>AVERAGE(Pop1_low_severity!F550,Pop1_high_severity!F550,Pop2_low_severity!F550,Pop2_high_severity!F550)</f>
        <v>259721</v>
      </c>
      <c r="G550" s="2">
        <f>AVERAGE(Pop1_low_severity!G550,Pop1_high_severity!G550,Pop2_low_severity!G550,Pop2_high_severity!G550)</f>
        <v>1720</v>
      </c>
      <c r="H550" s="2">
        <f>AVERAGE(Pop1_low_severity!H550,Pop1_high_severity!H550,Pop2_low_severity!H550,Pop2_high_severity!H550)</f>
        <v>130</v>
      </c>
      <c r="I550" s="2">
        <f>AVERAGE(Pop1_low_severity!I550,Pop1_high_severity!I550,Pop2_low_severity!I550,Pop2_high_severity!I550)</f>
        <v>59879790.884589255</v>
      </c>
      <c r="J550" s="2">
        <f>AVERAGE(Pop1_low_severity!J550,Pop1_high_severity!J550,Pop2_low_severity!J550,Pop2_high_severity!J550)</f>
        <v>31769486872.992851</v>
      </c>
      <c r="K550" s="2">
        <f>AVERAGE(Pop1_low_severity!K550,Pop1_high_severity!K550,Pop2_low_severity!K550,Pop2_high_severity!K550)</f>
        <v>424658</v>
      </c>
      <c r="L550" s="2">
        <f>AVERAGE(Pop1_low_severity!L550,Pop1_high_severity!L550,Pop2_low_severity!L550,Pop2_high_severity!L550)</f>
        <v>3</v>
      </c>
      <c r="M550" s="2">
        <f t="shared" si="24"/>
        <v>2021</v>
      </c>
      <c r="N550">
        <f t="shared" si="25"/>
        <v>3</v>
      </c>
      <c r="O550" t="str">
        <f t="shared" si="26"/>
        <v>2021 Q3</v>
      </c>
    </row>
    <row r="551" spans="1:15">
      <c r="A551" s="3">
        <v>44382</v>
      </c>
      <c r="B551" s="2">
        <f>AVERAGE(Pop1_low_severity!B551,Pop1_high_severity!B551,Pop2_low_severity!B551,Pop2_high_severity!B551)</f>
        <v>533</v>
      </c>
      <c r="C551" s="2">
        <f>AVERAGE(Pop1_low_severity!C551,Pop1_high_severity!C551,Pop2_low_severity!C551,Pop2_high_severity!C551)</f>
        <v>40</v>
      </c>
      <c r="D551" s="2">
        <f>AVERAGE(Pop1_low_severity!D551,Pop1_high_severity!D551,Pop2_low_severity!D551,Pop2_high_severity!D551)</f>
        <v>26051657.5107917</v>
      </c>
      <c r="E551" s="2">
        <f>AVERAGE(Pop1_low_severity!E551,Pop1_high_severity!E551,Pop2_low_severity!E551,Pop2_high_severity!E551)</f>
        <v>6549432126.4822731</v>
      </c>
      <c r="F551" s="2">
        <f>AVERAGE(Pop1_low_severity!F551,Pop1_high_severity!F551,Pop2_low_severity!F551,Pop2_high_severity!F551)</f>
        <v>257991</v>
      </c>
      <c r="G551" s="2">
        <f>AVERAGE(Pop1_low_severity!G551,Pop1_high_severity!G551,Pop2_low_severity!G551,Pop2_high_severity!G551)</f>
        <v>1770</v>
      </c>
      <c r="H551" s="2">
        <f>AVERAGE(Pop1_low_severity!H551,Pop1_high_severity!H551,Pop2_low_severity!H551,Pop2_high_severity!H551)</f>
        <v>131</v>
      </c>
      <c r="I551" s="2">
        <f>AVERAGE(Pop1_low_severity!I551,Pop1_high_severity!I551,Pop2_low_severity!I551,Pop2_high_severity!I551)</f>
        <v>59893853.401965573</v>
      </c>
      <c r="J551" s="2">
        <f>AVERAGE(Pop1_low_severity!J551,Pop1_high_severity!J551,Pop2_low_severity!J551,Pop2_high_severity!J551)</f>
        <v>31829380726.389801</v>
      </c>
      <c r="K551" s="2">
        <f>AVERAGE(Pop1_low_severity!K551,Pop1_high_severity!K551,Pop2_low_severity!K551,Pop2_high_severity!K551)</f>
        <v>424786</v>
      </c>
      <c r="L551" s="2">
        <f>AVERAGE(Pop1_low_severity!L551,Pop1_high_severity!L551,Pop2_low_severity!L551,Pop2_high_severity!L551)</f>
        <v>3</v>
      </c>
      <c r="M551" s="2">
        <f t="shared" si="24"/>
        <v>2021</v>
      </c>
      <c r="N551">
        <f t="shared" si="25"/>
        <v>3</v>
      </c>
      <c r="O551" t="str">
        <f t="shared" si="26"/>
        <v>2021 Q3</v>
      </c>
    </row>
    <row r="552" spans="1:15">
      <c r="A552" s="3">
        <v>44383</v>
      </c>
      <c r="B552" s="2">
        <f>AVERAGE(Pop1_low_severity!B552,Pop1_high_severity!B552,Pop2_low_severity!B552,Pop2_high_severity!B552)</f>
        <v>1433</v>
      </c>
      <c r="C552" s="2">
        <f>AVERAGE(Pop1_low_severity!C552,Pop1_high_severity!C552,Pop2_low_severity!C552,Pop2_high_severity!C552)</f>
        <v>142</v>
      </c>
      <c r="D552" s="2">
        <f>AVERAGE(Pop1_low_severity!D552,Pop1_high_severity!D552,Pop2_low_severity!D552,Pop2_high_severity!D552)</f>
        <v>25879398.58001665</v>
      </c>
      <c r="E552" s="2">
        <f>AVERAGE(Pop1_low_severity!E552,Pop1_high_severity!E552,Pop2_low_severity!E552,Pop2_high_severity!E552)</f>
        <v>6575311525.1822901</v>
      </c>
      <c r="F552" s="2">
        <f>AVERAGE(Pop1_low_severity!F552,Pop1_high_severity!F552,Pop2_low_severity!F552,Pop2_high_severity!F552)</f>
        <v>256301</v>
      </c>
      <c r="G552" s="2">
        <f>AVERAGE(Pop1_low_severity!G552,Pop1_high_severity!G552,Pop2_low_severity!G552,Pop2_high_severity!G552)</f>
        <v>1832</v>
      </c>
      <c r="H552" s="2">
        <f>AVERAGE(Pop1_low_severity!H552,Pop1_high_severity!H552,Pop2_low_severity!H552,Pop2_high_severity!H552)</f>
        <v>151</v>
      </c>
      <c r="I552" s="2">
        <f>AVERAGE(Pop1_low_severity!I552,Pop1_high_severity!I552,Pop2_low_severity!I552,Pop2_high_severity!I552)</f>
        <v>59910849.6959126</v>
      </c>
      <c r="J552" s="2">
        <f>AVERAGE(Pop1_low_severity!J552,Pop1_high_severity!J552,Pop2_low_severity!J552,Pop2_high_severity!J552)</f>
        <v>31889291576.005703</v>
      </c>
      <c r="K552" s="2">
        <f>AVERAGE(Pop1_low_severity!K552,Pop1_high_severity!K552,Pop2_low_severity!K552,Pop2_high_severity!K552)</f>
        <v>424934</v>
      </c>
      <c r="L552" s="2">
        <f>AVERAGE(Pop1_low_severity!L552,Pop1_high_severity!L552,Pop2_low_severity!L552,Pop2_high_severity!L552)</f>
        <v>3</v>
      </c>
      <c r="M552" s="2">
        <f t="shared" si="24"/>
        <v>2021</v>
      </c>
      <c r="N552">
        <f t="shared" si="25"/>
        <v>3</v>
      </c>
      <c r="O552" t="str">
        <f t="shared" si="26"/>
        <v>2021 Q3</v>
      </c>
    </row>
    <row r="553" spans="1:15">
      <c r="A553" s="3">
        <v>44384</v>
      </c>
      <c r="B553" s="2">
        <f>AVERAGE(Pop1_low_severity!B553,Pop1_high_severity!B553,Pop2_low_severity!B553,Pop2_high_severity!B553)</f>
        <v>2744</v>
      </c>
      <c r="C553" s="2">
        <f>AVERAGE(Pop1_low_severity!C553,Pop1_high_severity!C553,Pop2_low_severity!C553,Pop2_high_severity!C553)</f>
        <v>256</v>
      </c>
      <c r="D553" s="2">
        <f>AVERAGE(Pop1_low_severity!D553,Pop1_high_severity!D553,Pop2_low_severity!D553,Pop2_high_severity!D553)</f>
        <v>25728372.962927051</v>
      </c>
      <c r="E553" s="2">
        <f>AVERAGE(Pop1_low_severity!E553,Pop1_high_severity!E553,Pop2_low_severity!E553,Pop2_high_severity!E553)</f>
        <v>6601039897.9727154</v>
      </c>
      <c r="F553" s="2">
        <f>AVERAGE(Pop1_low_severity!F553,Pop1_high_severity!F553,Pop2_low_severity!F553,Pop2_high_severity!F553)</f>
        <v>254801</v>
      </c>
      <c r="G553" s="2">
        <f>AVERAGE(Pop1_low_severity!G553,Pop1_high_severity!G553,Pop2_low_severity!G553,Pop2_high_severity!G553)</f>
        <v>1756</v>
      </c>
      <c r="H553" s="2">
        <f>AVERAGE(Pop1_low_severity!H553,Pop1_high_severity!H553,Pop2_low_severity!H553,Pop2_high_severity!H553)</f>
        <v>135</v>
      </c>
      <c r="I553" s="2">
        <f>AVERAGE(Pop1_low_severity!I553,Pop1_high_severity!I553,Pop2_low_severity!I553,Pop2_high_severity!I553)</f>
        <v>59921861.483209454</v>
      </c>
      <c r="J553" s="2">
        <f>AVERAGE(Pop1_low_severity!J553,Pop1_high_severity!J553,Pop2_low_severity!J553,Pop2_high_severity!J553)</f>
        <v>31949213437.443928</v>
      </c>
      <c r="K553" s="2">
        <f>AVERAGE(Pop1_low_severity!K553,Pop1_high_severity!K553,Pop2_low_severity!K553,Pop2_high_severity!K553)</f>
        <v>425066</v>
      </c>
      <c r="L553" s="2">
        <f>AVERAGE(Pop1_low_severity!L553,Pop1_high_severity!L553,Pop2_low_severity!L553,Pop2_high_severity!L553)</f>
        <v>3</v>
      </c>
      <c r="M553" s="2">
        <f t="shared" si="24"/>
        <v>2021</v>
      </c>
      <c r="N553">
        <f t="shared" si="25"/>
        <v>3</v>
      </c>
      <c r="O553" t="str">
        <f t="shared" si="26"/>
        <v>2021 Q3</v>
      </c>
    </row>
    <row r="554" spans="1:15">
      <c r="A554" s="3">
        <v>44385</v>
      </c>
      <c r="B554" s="2">
        <f>AVERAGE(Pop1_low_severity!B554,Pop1_high_severity!B554,Pop2_low_severity!B554,Pop2_high_severity!B554)</f>
        <v>2482</v>
      </c>
      <c r="C554" s="2">
        <f>AVERAGE(Pop1_low_severity!C554,Pop1_high_severity!C554,Pop2_low_severity!C554,Pop2_high_severity!C554)</f>
        <v>209</v>
      </c>
      <c r="D554" s="2">
        <f>AVERAGE(Pop1_low_severity!D554,Pop1_high_severity!D554,Pop2_low_severity!D554,Pop2_high_severity!D554)</f>
        <v>25574196.551036574</v>
      </c>
      <c r="E554" s="2">
        <f>AVERAGE(Pop1_low_severity!E554,Pop1_high_severity!E554,Pop2_low_severity!E554,Pop2_high_severity!E554)</f>
        <v>6626614094.6487494</v>
      </c>
      <c r="F554" s="2">
        <f>AVERAGE(Pop1_low_severity!F554,Pop1_high_severity!F554,Pop2_low_severity!F554,Pop2_high_severity!F554)</f>
        <v>253256</v>
      </c>
      <c r="G554" s="2">
        <f>AVERAGE(Pop1_low_severity!G554,Pop1_high_severity!G554,Pop2_low_severity!G554,Pop2_high_severity!G554)</f>
        <v>1754</v>
      </c>
      <c r="H554" s="2">
        <f>AVERAGE(Pop1_low_severity!H554,Pop1_high_severity!H554,Pop2_low_severity!H554,Pop2_high_severity!H554)</f>
        <v>122</v>
      </c>
      <c r="I554" s="2">
        <f>AVERAGE(Pop1_low_severity!I554,Pop1_high_severity!I554,Pop2_low_severity!I554,Pop2_high_severity!I554)</f>
        <v>59933273.24745205</v>
      </c>
      <c r="J554" s="2">
        <f>AVERAGE(Pop1_low_severity!J554,Pop1_high_severity!J554,Pop2_low_severity!J554,Pop2_high_severity!J554)</f>
        <v>32009146710.703876</v>
      </c>
      <c r="K554" s="2">
        <f>AVERAGE(Pop1_low_severity!K554,Pop1_high_severity!K554,Pop2_low_severity!K554,Pop2_high_severity!K554)</f>
        <v>425185</v>
      </c>
      <c r="L554" s="2">
        <f>AVERAGE(Pop1_low_severity!L554,Pop1_high_severity!L554,Pop2_low_severity!L554,Pop2_high_severity!L554)</f>
        <v>3</v>
      </c>
      <c r="M554" s="2">
        <f t="shared" si="24"/>
        <v>2021</v>
      </c>
      <c r="N554">
        <f t="shared" si="25"/>
        <v>3</v>
      </c>
      <c r="O554" t="str">
        <f t="shared" si="26"/>
        <v>2021 Q3</v>
      </c>
    </row>
    <row r="555" spans="1:15">
      <c r="A555" s="3">
        <v>44386</v>
      </c>
      <c r="B555" s="2">
        <f>AVERAGE(Pop1_low_severity!B555,Pop1_high_severity!B555,Pop2_low_severity!B555,Pop2_high_severity!B555)</f>
        <v>2469</v>
      </c>
      <c r="C555" s="2">
        <f>AVERAGE(Pop1_low_severity!C555,Pop1_high_severity!C555,Pop2_low_severity!C555,Pop2_high_severity!C555)</f>
        <v>239</v>
      </c>
      <c r="D555" s="2">
        <f>AVERAGE(Pop1_low_severity!D555,Pop1_high_severity!D555,Pop2_low_severity!D555,Pop2_high_severity!D555)</f>
        <v>25423811.403160974</v>
      </c>
      <c r="E555" s="2">
        <f>AVERAGE(Pop1_low_severity!E555,Pop1_high_severity!E555,Pop2_low_severity!E555,Pop2_high_severity!E555)</f>
        <v>6652037906.0869131</v>
      </c>
      <c r="F555" s="2">
        <f>AVERAGE(Pop1_low_severity!F555,Pop1_high_severity!F555,Pop2_low_severity!F555,Pop2_high_severity!F555)</f>
        <v>251744</v>
      </c>
      <c r="G555" s="2">
        <f>AVERAGE(Pop1_low_severity!G555,Pop1_high_severity!G555,Pop2_low_severity!G555,Pop2_high_severity!G555)</f>
        <v>1751</v>
      </c>
      <c r="H555" s="2">
        <f>AVERAGE(Pop1_low_severity!H555,Pop1_high_severity!H555,Pop2_low_severity!H555,Pop2_high_severity!H555)</f>
        <v>132</v>
      </c>
      <c r="I555" s="2">
        <f>AVERAGE(Pop1_low_severity!I555,Pop1_high_severity!I555,Pop2_low_severity!I555,Pop2_high_severity!I555)</f>
        <v>59947909.982488021</v>
      </c>
      <c r="J555" s="2">
        <f>AVERAGE(Pop1_low_severity!J555,Pop1_high_severity!J555,Pop2_low_severity!J555,Pop2_high_severity!J555)</f>
        <v>32069094620.606373</v>
      </c>
      <c r="K555" s="2">
        <f>AVERAGE(Pop1_low_severity!K555,Pop1_high_severity!K555,Pop2_low_severity!K555,Pop2_high_severity!K555)</f>
        <v>425313</v>
      </c>
      <c r="L555" s="2">
        <f>AVERAGE(Pop1_low_severity!L555,Pop1_high_severity!L555,Pop2_low_severity!L555,Pop2_high_severity!L555)</f>
        <v>4</v>
      </c>
      <c r="M555" s="2">
        <f t="shared" si="24"/>
        <v>2021</v>
      </c>
      <c r="N555">
        <f t="shared" si="25"/>
        <v>3</v>
      </c>
      <c r="O555" t="str">
        <f t="shared" si="26"/>
        <v>2021 Q3</v>
      </c>
    </row>
    <row r="556" spans="1:15">
      <c r="A556" s="3">
        <v>44387</v>
      </c>
      <c r="B556" s="2">
        <f>AVERAGE(Pop1_low_severity!B556,Pop1_high_severity!B556,Pop2_low_severity!B556,Pop2_high_severity!B556)</f>
        <v>2448</v>
      </c>
      <c r="C556" s="2">
        <f>AVERAGE(Pop1_low_severity!C556,Pop1_high_severity!C556,Pop2_low_severity!C556,Pop2_high_severity!C556)</f>
        <v>229</v>
      </c>
      <c r="D556" s="2">
        <f>AVERAGE(Pop1_low_severity!D556,Pop1_high_severity!D556,Pop2_low_severity!D556,Pop2_high_severity!D556)</f>
        <v>25274716.903446853</v>
      </c>
      <c r="E556" s="2">
        <f>AVERAGE(Pop1_low_severity!E556,Pop1_high_severity!E556,Pop2_low_severity!E556,Pop2_high_severity!E556)</f>
        <v>6677312622.9478598</v>
      </c>
      <c r="F556" s="2">
        <f>AVERAGE(Pop1_low_severity!F556,Pop1_high_severity!F556,Pop2_low_severity!F556,Pop2_high_severity!F556)</f>
        <v>250256</v>
      </c>
      <c r="G556" s="2">
        <f>AVERAGE(Pop1_low_severity!G556,Pop1_high_severity!G556,Pop2_low_severity!G556,Pop2_high_severity!G556)</f>
        <v>1717</v>
      </c>
      <c r="H556" s="2">
        <f>AVERAGE(Pop1_low_severity!H556,Pop1_high_severity!H556,Pop2_low_severity!H556,Pop2_high_severity!H556)</f>
        <v>119</v>
      </c>
      <c r="I556" s="2">
        <f>AVERAGE(Pop1_low_severity!I556,Pop1_high_severity!I556,Pop2_low_severity!I556,Pop2_high_severity!I556)</f>
        <v>59958516.82030873</v>
      </c>
      <c r="J556" s="2">
        <f>AVERAGE(Pop1_low_severity!J556,Pop1_high_severity!J556,Pop2_low_severity!J556,Pop2_high_severity!J556)</f>
        <v>32129053137.459175</v>
      </c>
      <c r="K556" s="2">
        <f>AVERAGE(Pop1_low_severity!K556,Pop1_high_severity!K556,Pop2_low_severity!K556,Pop2_high_severity!K556)</f>
        <v>425429</v>
      </c>
      <c r="L556" s="2">
        <f>AVERAGE(Pop1_low_severity!L556,Pop1_high_severity!L556,Pop2_low_severity!L556,Pop2_high_severity!L556)</f>
        <v>3</v>
      </c>
      <c r="M556" s="2">
        <f t="shared" si="24"/>
        <v>2021</v>
      </c>
      <c r="N556">
        <f t="shared" si="25"/>
        <v>3</v>
      </c>
      <c r="O556" t="str">
        <f t="shared" si="26"/>
        <v>2021 Q3</v>
      </c>
    </row>
    <row r="557" spans="1:15">
      <c r="A557" s="3">
        <v>44388</v>
      </c>
      <c r="B557" s="2">
        <f>AVERAGE(Pop1_low_severity!B557,Pop1_high_severity!B557,Pop2_low_severity!B557,Pop2_high_severity!B557)</f>
        <v>2044</v>
      </c>
      <c r="C557" s="2">
        <f>AVERAGE(Pop1_low_severity!C557,Pop1_high_severity!C557,Pop2_low_severity!C557,Pop2_high_severity!C557)</f>
        <v>234</v>
      </c>
      <c r="D557" s="2">
        <f>AVERAGE(Pop1_low_severity!D557,Pop1_high_severity!D557,Pop2_low_severity!D557,Pop2_high_severity!D557)</f>
        <v>25123328.718498901</v>
      </c>
      <c r="E557" s="2">
        <f>AVERAGE(Pop1_low_severity!E557,Pop1_high_severity!E557,Pop2_low_severity!E557,Pop2_high_severity!E557)</f>
        <v>6702435951.6238575</v>
      </c>
      <c r="F557" s="2">
        <f>AVERAGE(Pop1_low_severity!F557,Pop1_high_severity!F557,Pop2_low_severity!F557,Pop2_high_severity!F557)</f>
        <v>248770</v>
      </c>
      <c r="G557" s="2">
        <f>AVERAGE(Pop1_low_severity!G557,Pop1_high_severity!G557,Pop2_low_severity!G557,Pop2_high_severity!G557)</f>
        <v>1720</v>
      </c>
      <c r="H557" s="2">
        <f>AVERAGE(Pop1_low_severity!H557,Pop1_high_severity!H557,Pop2_low_severity!H557,Pop2_high_severity!H557)</f>
        <v>115</v>
      </c>
      <c r="I557" s="2">
        <f>AVERAGE(Pop1_low_severity!I557,Pop1_high_severity!I557,Pop2_low_severity!I557,Pop2_high_severity!I557)</f>
        <v>59971263.770305827</v>
      </c>
      <c r="J557" s="2">
        <f>AVERAGE(Pop1_low_severity!J557,Pop1_high_severity!J557,Pop2_low_severity!J557,Pop2_high_severity!J557)</f>
        <v>32189024401.209476</v>
      </c>
      <c r="K557" s="2">
        <f>AVERAGE(Pop1_low_severity!K557,Pop1_high_severity!K557,Pop2_low_severity!K557,Pop2_high_severity!K557)</f>
        <v>425541</v>
      </c>
      <c r="L557" s="2">
        <f>AVERAGE(Pop1_low_severity!L557,Pop1_high_severity!L557,Pop2_low_severity!L557,Pop2_high_severity!L557)</f>
        <v>3</v>
      </c>
      <c r="M557" s="2">
        <f t="shared" si="24"/>
        <v>2021</v>
      </c>
      <c r="N557">
        <f t="shared" si="25"/>
        <v>3</v>
      </c>
      <c r="O557" t="str">
        <f t="shared" si="26"/>
        <v>2021 Q3</v>
      </c>
    </row>
    <row r="558" spans="1:15">
      <c r="A558" s="3">
        <v>44389</v>
      </c>
      <c r="B558" s="2">
        <f>AVERAGE(Pop1_low_severity!B558,Pop1_high_severity!B558,Pop2_low_severity!B558,Pop2_high_severity!B558)</f>
        <v>801</v>
      </c>
      <c r="C558" s="2">
        <f>AVERAGE(Pop1_low_severity!C558,Pop1_high_severity!C558,Pop2_low_severity!C558,Pop2_high_severity!C558)</f>
        <v>86</v>
      </c>
      <c r="D558" s="2">
        <f>AVERAGE(Pop1_low_severity!D558,Pop1_high_severity!D558,Pop2_low_severity!D558,Pop2_high_severity!D558)</f>
        <v>24942563.157388926</v>
      </c>
      <c r="E558" s="2">
        <f>AVERAGE(Pop1_low_severity!E558,Pop1_high_severity!E558,Pop2_low_severity!E558,Pop2_high_severity!E558)</f>
        <v>6727378514.7287502</v>
      </c>
      <c r="F558" s="2">
        <f>AVERAGE(Pop1_low_severity!F558,Pop1_high_severity!F558,Pop2_low_severity!F558,Pop2_high_severity!F558)</f>
        <v>246999</v>
      </c>
      <c r="G558" s="2">
        <f>AVERAGE(Pop1_low_severity!G558,Pop1_high_severity!G558,Pop2_low_severity!G558,Pop2_high_severity!G558)</f>
        <v>1857</v>
      </c>
      <c r="H558" s="2">
        <f>AVERAGE(Pop1_low_severity!H558,Pop1_high_severity!H558,Pop2_low_severity!H558,Pop2_high_severity!H558)</f>
        <v>141</v>
      </c>
      <c r="I558" s="2">
        <f>AVERAGE(Pop1_low_severity!I558,Pop1_high_severity!I558,Pop2_low_severity!I558,Pop2_high_severity!I558)</f>
        <v>59989297.128574431</v>
      </c>
      <c r="J558" s="2">
        <f>AVERAGE(Pop1_low_severity!J558,Pop1_high_severity!J558,Pop2_low_severity!J558,Pop2_high_severity!J558)</f>
        <v>32249013698.540573</v>
      </c>
      <c r="K558" s="2">
        <f>AVERAGE(Pop1_low_severity!K558,Pop1_high_severity!K558,Pop2_low_severity!K558,Pop2_high_severity!K558)</f>
        <v>425679</v>
      </c>
      <c r="L558" s="2">
        <f>AVERAGE(Pop1_low_severity!L558,Pop1_high_severity!L558,Pop2_low_severity!L558,Pop2_high_severity!L558)</f>
        <v>3</v>
      </c>
      <c r="M558" s="2">
        <f t="shared" si="24"/>
        <v>2021</v>
      </c>
      <c r="N558">
        <f t="shared" si="25"/>
        <v>3</v>
      </c>
      <c r="O558" t="str">
        <f t="shared" si="26"/>
        <v>2021 Q3</v>
      </c>
    </row>
    <row r="559" spans="1:15">
      <c r="A559" s="3">
        <v>44390</v>
      </c>
      <c r="B559" s="2">
        <f>AVERAGE(Pop1_low_severity!B559,Pop1_high_severity!B559,Pop2_low_severity!B559,Pop2_high_severity!B559)</f>
        <v>2067</v>
      </c>
      <c r="C559" s="2">
        <f>AVERAGE(Pop1_low_severity!C559,Pop1_high_severity!C559,Pop2_low_severity!C559,Pop2_high_severity!C559)</f>
        <v>203</v>
      </c>
      <c r="D559" s="2">
        <f>AVERAGE(Pop1_low_severity!D559,Pop1_high_severity!D559,Pop2_low_severity!D559,Pop2_high_severity!D559)</f>
        <v>24788929.895210125</v>
      </c>
      <c r="E559" s="2">
        <f>AVERAGE(Pop1_low_severity!E559,Pop1_high_severity!E559,Pop2_low_severity!E559,Pop2_high_severity!E559)</f>
        <v>6752167444.7439547</v>
      </c>
      <c r="F559" s="2">
        <f>AVERAGE(Pop1_low_severity!F559,Pop1_high_severity!F559,Pop2_low_severity!F559,Pop2_high_severity!F559)</f>
        <v>245488</v>
      </c>
      <c r="G559" s="2">
        <f>AVERAGE(Pop1_low_severity!G559,Pop1_high_severity!G559,Pop2_low_severity!G559,Pop2_high_severity!G559)</f>
        <v>1714</v>
      </c>
      <c r="H559" s="2">
        <f>AVERAGE(Pop1_low_severity!H559,Pop1_high_severity!H559,Pop2_low_severity!H559,Pop2_high_severity!H559)</f>
        <v>120</v>
      </c>
      <c r="I559" s="2">
        <f>AVERAGE(Pop1_low_severity!I559,Pop1_high_severity!I559,Pop2_low_severity!I559,Pop2_high_severity!I559)</f>
        <v>59999426.958768994</v>
      </c>
      <c r="J559" s="2">
        <f>AVERAGE(Pop1_low_severity!J559,Pop1_high_severity!J559,Pop2_low_severity!J559,Pop2_high_severity!J559)</f>
        <v>32309013125.344299</v>
      </c>
      <c r="K559" s="2">
        <f>AVERAGE(Pop1_low_severity!K559,Pop1_high_severity!K559,Pop2_low_severity!K559,Pop2_high_severity!K559)</f>
        <v>425796</v>
      </c>
      <c r="L559" s="2">
        <f>AVERAGE(Pop1_low_severity!L559,Pop1_high_severity!L559,Pop2_low_severity!L559,Pop2_high_severity!L559)</f>
        <v>3</v>
      </c>
      <c r="M559" s="2">
        <f t="shared" si="24"/>
        <v>2021</v>
      </c>
      <c r="N559">
        <f t="shared" si="25"/>
        <v>3</v>
      </c>
      <c r="O559" t="str">
        <f t="shared" si="26"/>
        <v>2021 Q3</v>
      </c>
    </row>
    <row r="560" spans="1:15">
      <c r="A560" s="3">
        <v>44391</v>
      </c>
      <c r="B560" s="2">
        <f>AVERAGE(Pop1_low_severity!B560,Pop1_high_severity!B560,Pop2_low_severity!B560,Pop2_high_severity!B560)</f>
        <v>4548</v>
      </c>
      <c r="C560" s="2">
        <f>AVERAGE(Pop1_low_severity!C560,Pop1_high_severity!C560,Pop2_low_severity!C560,Pop2_high_severity!C560)</f>
        <v>450</v>
      </c>
      <c r="D560" s="2">
        <f>AVERAGE(Pop1_low_severity!D560,Pop1_high_severity!D560,Pop2_low_severity!D560,Pop2_high_severity!D560)</f>
        <v>24664488.232065223</v>
      </c>
      <c r="E560" s="2">
        <f>AVERAGE(Pop1_low_severity!E560,Pop1_high_severity!E560,Pop2_low_severity!E560,Pop2_high_severity!E560)</f>
        <v>6776831932.9285221</v>
      </c>
      <c r="F560" s="2">
        <f>AVERAGE(Pop1_low_severity!F560,Pop1_high_severity!F560,Pop2_low_severity!F560,Pop2_high_severity!F560)</f>
        <v>244233</v>
      </c>
      <c r="G560" s="2">
        <f>AVERAGE(Pop1_low_severity!G560,Pop1_high_severity!G560,Pop2_low_severity!G560,Pop2_high_severity!G560)</f>
        <v>1705</v>
      </c>
      <c r="H560" s="2">
        <f>AVERAGE(Pop1_low_severity!H560,Pop1_high_severity!H560,Pop2_low_severity!H560,Pop2_high_severity!H560)</f>
        <v>117</v>
      </c>
      <c r="I560" s="2">
        <f>AVERAGE(Pop1_low_severity!I560,Pop1_high_severity!I560,Pop2_low_severity!I560,Pop2_high_severity!I560)</f>
        <v>60010013.602328226</v>
      </c>
      <c r="J560" s="2">
        <f>AVERAGE(Pop1_low_severity!J560,Pop1_high_severity!J560,Pop2_low_severity!J560,Pop2_high_severity!J560)</f>
        <v>32369023138.979176</v>
      </c>
      <c r="K560" s="2">
        <f>AVERAGE(Pop1_low_severity!K560,Pop1_high_severity!K560,Pop2_low_severity!K560,Pop2_high_severity!K560)</f>
        <v>425909</v>
      </c>
      <c r="L560" s="2">
        <f>AVERAGE(Pop1_low_severity!L560,Pop1_high_severity!L560,Pop2_low_severity!L560,Pop2_high_severity!L560)</f>
        <v>4</v>
      </c>
      <c r="M560" s="2">
        <f t="shared" si="24"/>
        <v>2021</v>
      </c>
      <c r="N560">
        <f t="shared" si="25"/>
        <v>3</v>
      </c>
      <c r="O560" t="str">
        <f t="shared" si="26"/>
        <v>2021 Q3</v>
      </c>
    </row>
    <row r="561" spans="1:15">
      <c r="A561" s="3">
        <v>44392</v>
      </c>
      <c r="B561" s="2">
        <f>AVERAGE(Pop1_low_severity!B561,Pop1_high_severity!B561,Pop2_low_severity!B561,Pop2_high_severity!B561)</f>
        <v>4190</v>
      </c>
      <c r="C561" s="2">
        <f>AVERAGE(Pop1_low_severity!C561,Pop1_high_severity!C561,Pop2_low_severity!C561,Pop2_high_severity!C561)</f>
        <v>413</v>
      </c>
      <c r="D561" s="2">
        <f>AVERAGE(Pop1_low_severity!D561,Pop1_high_severity!D561,Pop2_low_severity!D561,Pop2_high_severity!D561)</f>
        <v>24538833.035725102</v>
      </c>
      <c r="E561" s="2">
        <f>AVERAGE(Pop1_low_severity!E561,Pop1_high_severity!E561,Pop2_low_severity!E561,Pop2_high_severity!E561)</f>
        <v>6801370765.9142485</v>
      </c>
      <c r="F561" s="2">
        <f>AVERAGE(Pop1_low_severity!F561,Pop1_high_severity!F561,Pop2_low_severity!F561,Pop2_high_severity!F561)</f>
        <v>242974</v>
      </c>
      <c r="G561" s="2">
        <f>AVERAGE(Pop1_low_severity!G561,Pop1_high_severity!G561,Pop2_low_severity!G561,Pop2_high_severity!G561)</f>
        <v>1672</v>
      </c>
      <c r="H561" s="2">
        <f>AVERAGE(Pop1_low_severity!H561,Pop1_high_severity!H561,Pop2_low_severity!H561,Pop2_high_severity!H561)</f>
        <v>118</v>
      </c>
      <c r="I561" s="2">
        <f>AVERAGE(Pop1_low_severity!I561,Pop1_high_severity!I561,Pop2_low_severity!I561,Pop2_high_severity!I561)</f>
        <v>60022030.109047249</v>
      </c>
      <c r="J561" s="2">
        <f>AVERAGE(Pop1_low_severity!J561,Pop1_high_severity!J561,Pop2_low_severity!J561,Pop2_high_severity!J561)</f>
        <v>32429045168.993202</v>
      </c>
      <c r="K561" s="2">
        <f>AVERAGE(Pop1_low_severity!K561,Pop1_high_severity!K561,Pop2_low_severity!K561,Pop2_high_severity!K561)</f>
        <v>426024</v>
      </c>
      <c r="L561" s="2">
        <f>AVERAGE(Pop1_low_severity!L561,Pop1_high_severity!L561,Pop2_low_severity!L561,Pop2_high_severity!L561)</f>
        <v>3</v>
      </c>
      <c r="M561" s="2">
        <f t="shared" si="24"/>
        <v>2021</v>
      </c>
      <c r="N561">
        <f t="shared" si="25"/>
        <v>3</v>
      </c>
      <c r="O561" t="str">
        <f t="shared" si="26"/>
        <v>2021 Q3</v>
      </c>
    </row>
    <row r="562" spans="1:15">
      <c r="A562" s="3">
        <v>44393</v>
      </c>
      <c r="B562" s="2">
        <f>AVERAGE(Pop1_low_severity!B562,Pop1_high_severity!B562,Pop2_low_severity!B562,Pop2_high_severity!B562)</f>
        <v>3920</v>
      </c>
      <c r="C562" s="2">
        <f>AVERAGE(Pop1_low_severity!C562,Pop1_high_severity!C562,Pop2_low_severity!C562,Pop2_high_severity!C562)</f>
        <v>389</v>
      </c>
      <c r="D562" s="2">
        <f>AVERAGE(Pop1_low_severity!D562,Pop1_high_severity!D562,Pop2_low_severity!D562,Pop2_high_severity!D562)</f>
        <v>24411082.297559451</v>
      </c>
      <c r="E562" s="2">
        <f>AVERAGE(Pop1_low_severity!E562,Pop1_high_severity!E562,Pop2_low_severity!E562,Pop2_high_severity!E562)</f>
        <v>6825781848.2793102</v>
      </c>
      <c r="F562" s="2">
        <f>AVERAGE(Pop1_low_severity!F562,Pop1_high_severity!F562,Pop2_low_severity!F562,Pop2_high_severity!F562)</f>
        <v>241732</v>
      </c>
      <c r="G562" s="2">
        <f>AVERAGE(Pop1_low_severity!G562,Pop1_high_severity!G562,Pop2_low_severity!G562,Pop2_high_severity!G562)</f>
        <v>1631</v>
      </c>
      <c r="H562" s="2">
        <f>AVERAGE(Pop1_low_severity!H562,Pop1_high_severity!H562,Pop2_low_severity!H562,Pop2_high_severity!H562)</f>
        <v>125</v>
      </c>
      <c r="I562" s="2">
        <f>AVERAGE(Pop1_low_severity!I562,Pop1_high_severity!I562,Pop2_low_severity!I562,Pop2_high_severity!I562)</f>
        <v>60036535.521380126</v>
      </c>
      <c r="J562" s="2">
        <f>AVERAGE(Pop1_low_severity!J562,Pop1_high_severity!J562,Pop2_low_severity!J562,Pop2_high_severity!J562)</f>
        <v>32489081704.704575</v>
      </c>
      <c r="K562" s="2">
        <f>AVERAGE(Pop1_low_severity!K562,Pop1_high_severity!K562,Pop2_low_severity!K562,Pop2_high_severity!K562)</f>
        <v>426145</v>
      </c>
      <c r="L562" s="2">
        <f>AVERAGE(Pop1_low_severity!L562,Pop1_high_severity!L562,Pop2_low_severity!L562,Pop2_high_severity!L562)</f>
        <v>4</v>
      </c>
      <c r="M562" s="2">
        <f t="shared" si="24"/>
        <v>2021</v>
      </c>
      <c r="N562">
        <f t="shared" si="25"/>
        <v>3</v>
      </c>
      <c r="O562" t="str">
        <f t="shared" si="26"/>
        <v>2021 Q3</v>
      </c>
    </row>
    <row r="563" spans="1:15">
      <c r="A563" s="3">
        <v>44394</v>
      </c>
      <c r="B563" s="2">
        <f>AVERAGE(Pop1_low_severity!B563,Pop1_high_severity!B563,Pop2_low_severity!B563,Pop2_high_severity!B563)</f>
        <v>4172</v>
      </c>
      <c r="C563" s="2">
        <f>AVERAGE(Pop1_low_severity!C563,Pop1_high_severity!C563,Pop2_low_severity!C563,Pop2_high_severity!C563)</f>
        <v>375</v>
      </c>
      <c r="D563" s="2">
        <f>AVERAGE(Pop1_low_severity!D563,Pop1_high_severity!D563,Pop2_low_severity!D563,Pop2_high_severity!D563)</f>
        <v>24280159.804475948</v>
      </c>
      <c r="E563" s="2">
        <f>AVERAGE(Pop1_low_severity!E563,Pop1_high_severity!E563,Pop2_low_severity!E563,Pop2_high_severity!E563)</f>
        <v>6850062008.078783</v>
      </c>
      <c r="F563" s="2">
        <f>AVERAGE(Pop1_low_severity!F563,Pop1_high_severity!F563,Pop2_low_severity!F563,Pop2_high_severity!F563)</f>
        <v>240430</v>
      </c>
      <c r="G563" s="2">
        <f>AVERAGE(Pop1_low_severity!G563,Pop1_high_severity!G563,Pop2_low_severity!G563,Pop2_high_severity!G563)</f>
        <v>1677</v>
      </c>
      <c r="H563" s="2">
        <f>AVERAGE(Pop1_low_severity!H563,Pop1_high_severity!H563,Pop2_low_severity!H563,Pop2_high_severity!H563)</f>
        <v>129</v>
      </c>
      <c r="I563" s="2">
        <f>AVERAGE(Pop1_low_severity!I563,Pop1_high_severity!I563,Pop2_low_severity!I563,Pop2_high_severity!I563)</f>
        <v>60048898.900506452</v>
      </c>
      <c r="J563" s="2">
        <f>AVERAGE(Pop1_low_severity!J563,Pop1_high_severity!J563,Pop2_low_severity!J563,Pop2_high_severity!J563)</f>
        <v>32549130603.457603</v>
      </c>
      <c r="K563" s="2">
        <f>AVERAGE(Pop1_low_severity!K563,Pop1_high_severity!K563,Pop2_low_severity!K563,Pop2_high_severity!K563)</f>
        <v>426270</v>
      </c>
      <c r="L563" s="2">
        <f>AVERAGE(Pop1_low_severity!L563,Pop1_high_severity!L563,Pop2_low_severity!L563,Pop2_high_severity!L563)</f>
        <v>4</v>
      </c>
      <c r="M563" s="2">
        <f t="shared" si="24"/>
        <v>2021</v>
      </c>
      <c r="N563">
        <f t="shared" si="25"/>
        <v>3</v>
      </c>
      <c r="O563" t="str">
        <f t="shared" si="26"/>
        <v>2021 Q3</v>
      </c>
    </row>
    <row r="564" spans="1:15">
      <c r="A564" s="3">
        <v>44395</v>
      </c>
      <c r="B564" s="2">
        <f>AVERAGE(Pop1_low_severity!B564,Pop1_high_severity!B564,Pop2_low_severity!B564,Pop2_high_severity!B564)</f>
        <v>3301</v>
      </c>
      <c r="C564" s="2">
        <f>AVERAGE(Pop1_low_severity!C564,Pop1_high_severity!C564,Pop2_low_severity!C564,Pop2_high_severity!C564)</f>
        <v>305</v>
      </c>
      <c r="D564" s="2">
        <f>AVERAGE(Pop1_low_severity!D564,Pop1_high_severity!D564,Pop2_low_severity!D564,Pop2_high_severity!D564)</f>
        <v>24136701.555812549</v>
      </c>
      <c r="E564" s="2">
        <f>AVERAGE(Pop1_low_severity!E564,Pop1_high_severity!E564,Pop2_low_severity!E564,Pop2_high_severity!E564)</f>
        <v>6874198709.6845951</v>
      </c>
      <c r="F564" s="2">
        <f>AVERAGE(Pop1_low_severity!F564,Pop1_high_severity!F564,Pop2_low_severity!F564,Pop2_high_severity!F564)</f>
        <v>239035</v>
      </c>
      <c r="G564" s="2">
        <f>AVERAGE(Pop1_low_severity!G564,Pop1_high_severity!G564,Pop2_low_severity!G564,Pop2_high_severity!G564)</f>
        <v>1700</v>
      </c>
      <c r="H564" s="2">
        <f>AVERAGE(Pop1_low_severity!H564,Pop1_high_severity!H564,Pop2_low_severity!H564,Pop2_high_severity!H564)</f>
        <v>121</v>
      </c>
      <c r="I564" s="2">
        <f>AVERAGE(Pop1_low_severity!I564,Pop1_high_severity!I564,Pop2_low_severity!I564,Pop2_high_severity!I564)</f>
        <v>60060567.35294129</v>
      </c>
      <c r="J564" s="2">
        <f>AVERAGE(Pop1_low_severity!J564,Pop1_high_severity!J564,Pop2_low_severity!J564,Pop2_high_severity!J564)</f>
        <v>32609191170.878029</v>
      </c>
      <c r="K564" s="2">
        <f>AVERAGE(Pop1_low_severity!K564,Pop1_high_severity!K564,Pop2_low_severity!K564,Pop2_high_severity!K564)</f>
        <v>426388</v>
      </c>
      <c r="L564" s="2">
        <f>AVERAGE(Pop1_low_severity!L564,Pop1_high_severity!L564,Pop2_low_severity!L564,Pop2_high_severity!L564)</f>
        <v>3</v>
      </c>
      <c r="M564" s="2">
        <f t="shared" si="24"/>
        <v>2021</v>
      </c>
      <c r="N564">
        <f t="shared" si="25"/>
        <v>3</v>
      </c>
      <c r="O564" t="str">
        <f t="shared" si="26"/>
        <v>2021 Q3</v>
      </c>
    </row>
    <row r="565" spans="1:15">
      <c r="A565" s="3">
        <v>44396</v>
      </c>
      <c r="B565" s="2">
        <f>AVERAGE(Pop1_low_severity!B565,Pop1_high_severity!B565,Pop2_low_severity!B565,Pop2_high_severity!B565)</f>
        <v>1283</v>
      </c>
      <c r="C565" s="2">
        <f>AVERAGE(Pop1_low_severity!C565,Pop1_high_severity!C565,Pop2_low_severity!C565,Pop2_high_severity!C565)</f>
        <v>121</v>
      </c>
      <c r="D565" s="2">
        <f>AVERAGE(Pop1_low_severity!D565,Pop1_high_severity!D565,Pop2_low_severity!D565,Pop2_high_severity!D565)</f>
        <v>23984072.795528077</v>
      </c>
      <c r="E565" s="2">
        <f>AVERAGE(Pop1_low_severity!E565,Pop1_high_severity!E565,Pop2_low_severity!E565,Pop2_high_severity!E565)</f>
        <v>6898182782.4051256</v>
      </c>
      <c r="F565" s="2">
        <f>AVERAGE(Pop1_low_severity!F565,Pop1_high_severity!F565,Pop2_low_severity!F565,Pop2_high_severity!F565)</f>
        <v>237522</v>
      </c>
      <c r="G565" s="2">
        <f>AVERAGE(Pop1_low_severity!G565,Pop1_high_severity!G565,Pop2_low_severity!G565,Pop2_high_severity!G565)</f>
        <v>1634</v>
      </c>
      <c r="H565" s="2">
        <f>AVERAGE(Pop1_low_severity!H565,Pop1_high_severity!H565,Pop2_low_severity!H565,Pop2_high_severity!H565)</f>
        <v>112</v>
      </c>
      <c r="I565" s="2">
        <f>AVERAGE(Pop1_low_severity!I565,Pop1_high_severity!I565,Pop2_low_severity!I565,Pop2_high_severity!I565)</f>
        <v>60070920.3864526</v>
      </c>
      <c r="J565" s="2">
        <f>AVERAGE(Pop1_low_severity!J565,Pop1_high_severity!J565,Pop2_low_severity!J565,Pop2_high_severity!J565)</f>
        <v>32669262091.356972</v>
      </c>
      <c r="K565" s="2">
        <f>AVERAGE(Pop1_low_severity!K565,Pop1_high_severity!K565,Pop2_low_severity!K565,Pop2_high_severity!K565)</f>
        <v>426496</v>
      </c>
      <c r="L565" s="2">
        <f>AVERAGE(Pop1_low_severity!L565,Pop1_high_severity!L565,Pop2_low_severity!L565,Pop2_high_severity!L565)</f>
        <v>4</v>
      </c>
      <c r="M565" s="2">
        <f t="shared" si="24"/>
        <v>2021</v>
      </c>
      <c r="N565">
        <f t="shared" si="25"/>
        <v>3</v>
      </c>
      <c r="O565" t="str">
        <f t="shared" si="26"/>
        <v>2021 Q3</v>
      </c>
    </row>
    <row r="566" spans="1:15">
      <c r="A566" s="3">
        <v>44397</v>
      </c>
      <c r="B566" s="2">
        <f>AVERAGE(Pop1_low_severity!B566,Pop1_high_severity!B566,Pop2_low_severity!B566,Pop2_high_severity!B566)</f>
        <v>3693</v>
      </c>
      <c r="C566" s="2">
        <f>AVERAGE(Pop1_low_severity!C566,Pop1_high_severity!C566,Pop2_low_severity!C566,Pop2_high_severity!C566)</f>
        <v>338</v>
      </c>
      <c r="D566" s="2">
        <f>AVERAGE(Pop1_low_severity!D566,Pop1_high_severity!D566,Pop2_low_severity!D566,Pop2_high_severity!D566)</f>
        <v>23847054.963202525</v>
      </c>
      <c r="E566" s="2">
        <f>AVERAGE(Pop1_low_severity!E566,Pop1_high_severity!E566,Pop2_low_severity!E566,Pop2_high_severity!E566)</f>
        <v>6922029837.4783249</v>
      </c>
      <c r="F566" s="2">
        <f>AVERAGE(Pop1_low_severity!F566,Pop1_high_severity!F566,Pop2_low_severity!F566,Pop2_high_severity!F566)</f>
        <v>236171</v>
      </c>
      <c r="G566" s="2">
        <f>AVERAGE(Pop1_low_severity!G566,Pop1_high_severity!G566,Pop2_low_severity!G566,Pop2_high_severity!G566)</f>
        <v>1689</v>
      </c>
      <c r="H566" s="2">
        <f>AVERAGE(Pop1_low_severity!H566,Pop1_high_severity!H566,Pop2_low_severity!H566,Pop2_high_severity!H566)</f>
        <v>121</v>
      </c>
      <c r="I566" s="2">
        <f>AVERAGE(Pop1_low_severity!I566,Pop1_high_severity!I566,Pop2_low_severity!I566,Pop2_high_severity!I566)</f>
        <v>60084432.473882601</v>
      </c>
      <c r="J566" s="2">
        <f>AVERAGE(Pop1_low_severity!J566,Pop1_high_severity!J566,Pop2_low_severity!J566,Pop2_high_severity!J566)</f>
        <v>32729346523.718346</v>
      </c>
      <c r="K566" s="2">
        <f>AVERAGE(Pop1_low_severity!K566,Pop1_high_severity!K566,Pop2_low_severity!K566,Pop2_high_severity!K566)</f>
        <v>426613</v>
      </c>
      <c r="L566" s="2">
        <f>AVERAGE(Pop1_low_severity!L566,Pop1_high_severity!L566,Pop2_low_severity!L566,Pop2_high_severity!L566)</f>
        <v>4</v>
      </c>
      <c r="M566" s="2">
        <f t="shared" si="24"/>
        <v>2021</v>
      </c>
      <c r="N566">
        <f t="shared" si="25"/>
        <v>3</v>
      </c>
      <c r="O566" t="str">
        <f t="shared" si="26"/>
        <v>2021 Q3</v>
      </c>
    </row>
    <row r="567" spans="1:15">
      <c r="A567" s="3">
        <v>44398</v>
      </c>
      <c r="B567" s="2">
        <f>AVERAGE(Pop1_low_severity!B567,Pop1_high_severity!B567,Pop2_low_severity!B567,Pop2_high_severity!B567)</f>
        <v>6027</v>
      </c>
      <c r="C567" s="2">
        <f>AVERAGE(Pop1_low_severity!C567,Pop1_high_severity!C567,Pop2_low_severity!C567,Pop2_high_severity!C567)</f>
        <v>516</v>
      </c>
      <c r="D567" s="2">
        <f>AVERAGE(Pop1_low_severity!D567,Pop1_high_severity!D567,Pop2_low_severity!D567,Pop2_high_severity!D567)</f>
        <v>23742333.194701523</v>
      </c>
      <c r="E567" s="2">
        <f>AVERAGE(Pop1_low_severity!E567,Pop1_high_severity!E567,Pop2_low_severity!E567,Pop2_high_severity!E567)</f>
        <v>6945772170.6805267</v>
      </c>
      <c r="F567" s="2">
        <f>AVERAGE(Pop1_low_severity!F567,Pop1_high_severity!F567,Pop2_low_severity!F567,Pop2_high_severity!F567)</f>
        <v>235124</v>
      </c>
      <c r="G567" s="2">
        <f>AVERAGE(Pop1_low_severity!G567,Pop1_high_severity!G567,Pop2_low_severity!G567,Pop2_high_severity!G567)</f>
        <v>1563</v>
      </c>
      <c r="H567" s="2">
        <f>AVERAGE(Pop1_low_severity!H567,Pop1_high_severity!H567,Pop2_low_severity!H567,Pop2_high_severity!H567)</f>
        <v>107</v>
      </c>
      <c r="I567" s="2">
        <f>AVERAGE(Pop1_low_severity!I567,Pop1_high_severity!I567,Pop2_low_severity!I567,Pop2_high_severity!I567)</f>
        <v>60093089.844992831</v>
      </c>
      <c r="J567" s="2">
        <f>AVERAGE(Pop1_low_severity!J567,Pop1_high_severity!J567,Pop2_low_severity!J567,Pop2_high_severity!J567)</f>
        <v>32789439613.615849</v>
      </c>
      <c r="K567" s="2">
        <f>AVERAGE(Pop1_low_severity!K567,Pop1_high_severity!K567,Pop2_low_severity!K567,Pop2_high_severity!K567)</f>
        <v>426717</v>
      </c>
      <c r="L567" s="2">
        <f>AVERAGE(Pop1_low_severity!L567,Pop1_high_severity!L567,Pop2_low_severity!L567,Pop2_high_severity!L567)</f>
        <v>3</v>
      </c>
      <c r="M567" s="2">
        <f t="shared" si="24"/>
        <v>2021</v>
      </c>
      <c r="N567">
        <f t="shared" si="25"/>
        <v>3</v>
      </c>
      <c r="O567" t="str">
        <f t="shared" si="26"/>
        <v>2021 Q3</v>
      </c>
    </row>
    <row r="568" spans="1:15">
      <c r="A568" s="3">
        <v>44399</v>
      </c>
      <c r="B568" s="2">
        <f>AVERAGE(Pop1_low_severity!B568,Pop1_high_severity!B568,Pop2_low_severity!B568,Pop2_high_severity!B568)</f>
        <v>5919</v>
      </c>
      <c r="C568" s="2">
        <f>AVERAGE(Pop1_low_severity!C568,Pop1_high_severity!C568,Pop2_low_severity!C568,Pop2_high_severity!C568)</f>
        <v>531</v>
      </c>
      <c r="D568" s="2">
        <f>AVERAGE(Pop1_low_severity!D568,Pop1_high_severity!D568,Pop2_low_severity!D568,Pop2_high_severity!D568)</f>
        <v>23632015.757881053</v>
      </c>
      <c r="E568" s="2">
        <f>AVERAGE(Pop1_low_severity!E568,Pop1_high_severity!E568,Pop2_low_severity!E568,Pop2_high_severity!E568)</f>
        <v>6969404186.4334106</v>
      </c>
      <c r="F568" s="2">
        <f>AVERAGE(Pop1_low_severity!F568,Pop1_high_severity!F568,Pop2_low_severity!F568,Pop2_high_severity!F568)</f>
        <v>234030</v>
      </c>
      <c r="G568" s="2">
        <f>AVERAGE(Pop1_low_severity!G568,Pop1_high_severity!G568,Pop2_low_severity!G568,Pop2_high_severity!G568)</f>
        <v>1625</v>
      </c>
      <c r="H568" s="2">
        <f>AVERAGE(Pop1_low_severity!H568,Pop1_high_severity!H568,Pop2_low_severity!H568,Pop2_high_severity!H568)</f>
        <v>117</v>
      </c>
      <c r="I568" s="2">
        <f>AVERAGE(Pop1_low_severity!I568,Pop1_high_severity!I568,Pop2_low_severity!I568,Pop2_high_severity!I568)</f>
        <v>60107547.32780388</v>
      </c>
      <c r="J568" s="2">
        <f>AVERAGE(Pop1_low_severity!J568,Pop1_high_severity!J568,Pop2_low_severity!J568,Pop2_high_severity!J568)</f>
        <v>32849547161.023651</v>
      </c>
      <c r="K568" s="2">
        <f>AVERAGE(Pop1_low_severity!K568,Pop1_high_severity!K568,Pop2_low_severity!K568,Pop2_high_severity!K568)</f>
        <v>426830</v>
      </c>
      <c r="L568" s="2">
        <f>AVERAGE(Pop1_low_severity!L568,Pop1_high_severity!L568,Pop2_low_severity!L568,Pop2_high_severity!L568)</f>
        <v>4</v>
      </c>
      <c r="M568" s="2">
        <f t="shared" si="24"/>
        <v>2021</v>
      </c>
      <c r="N568">
        <f t="shared" si="25"/>
        <v>3</v>
      </c>
      <c r="O568" t="str">
        <f t="shared" si="26"/>
        <v>2021 Q3</v>
      </c>
    </row>
    <row r="569" spans="1:15">
      <c r="A569" s="3">
        <v>44400</v>
      </c>
      <c r="B569" s="2">
        <f>AVERAGE(Pop1_low_severity!B569,Pop1_high_severity!B569,Pop2_low_severity!B569,Pop2_high_severity!B569)</f>
        <v>5736</v>
      </c>
      <c r="C569" s="2">
        <f>AVERAGE(Pop1_low_severity!C569,Pop1_high_severity!C569,Pop2_low_severity!C569,Pop2_high_severity!C569)</f>
        <v>558</v>
      </c>
      <c r="D569" s="2">
        <f>AVERAGE(Pop1_low_severity!D569,Pop1_high_severity!D569,Pop2_low_severity!D569,Pop2_high_severity!D569)</f>
        <v>23525191.385069299</v>
      </c>
      <c r="E569" s="2">
        <f>AVERAGE(Pop1_low_severity!E569,Pop1_high_severity!E569,Pop2_low_severity!E569,Pop2_high_severity!E569)</f>
        <v>6992929377.6609774</v>
      </c>
      <c r="F569" s="2">
        <f>AVERAGE(Pop1_low_severity!F569,Pop1_high_severity!F569,Pop2_low_severity!F569,Pop2_high_severity!F569)</f>
        <v>232979</v>
      </c>
      <c r="G569" s="2">
        <f>AVERAGE(Pop1_low_severity!G569,Pop1_high_severity!G569,Pop2_low_severity!G569,Pop2_high_severity!G569)</f>
        <v>1609</v>
      </c>
      <c r="H569" s="2">
        <f>AVERAGE(Pop1_low_severity!H569,Pop1_high_severity!H569,Pop2_low_severity!H569,Pop2_high_severity!H569)</f>
        <v>115</v>
      </c>
      <c r="I569" s="2">
        <f>AVERAGE(Pop1_low_severity!I569,Pop1_high_severity!I569,Pop2_low_severity!I569,Pop2_high_severity!I569)</f>
        <v>60119088.0808855</v>
      </c>
      <c r="J569" s="2">
        <f>AVERAGE(Pop1_low_severity!J569,Pop1_high_severity!J569,Pop2_low_severity!J569,Pop2_high_severity!J569)</f>
        <v>32909666248.889526</v>
      </c>
      <c r="K569" s="2">
        <f>AVERAGE(Pop1_low_severity!K569,Pop1_high_severity!K569,Pop2_low_severity!K569,Pop2_high_severity!K569)</f>
        <v>426942</v>
      </c>
      <c r="L569" s="2">
        <f>AVERAGE(Pop1_low_severity!L569,Pop1_high_severity!L569,Pop2_low_severity!L569,Pop2_high_severity!L569)</f>
        <v>3</v>
      </c>
      <c r="M569" s="2">
        <f t="shared" si="24"/>
        <v>2021</v>
      </c>
      <c r="N569">
        <f t="shared" si="25"/>
        <v>3</v>
      </c>
      <c r="O569" t="str">
        <f t="shared" si="26"/>
        <v>2021 Q3</v>
      </c>
    </row>
    <row r="570" spans="1:15">
      <c r="A570" s="3">
        <v>44401</v>
      </c>
      <c r="B570" s="2">
        <f>AVERAGE(Pop1_low_severity!B570,Pop1_high_severity!B570,Pop2_low_severity!B570,Pop2_high_severity!B570)</f>
        <v>5463</v>
      </c>
      <c r="C570" s="2">
        <f>AVERAGE(Pop1_low_severity!C570,Pop1_high_severity!C570,Pop2_low_severity!C570,Pop2_high_severity!C570)</f>
        <v>510</v>
      </c>
      <c r="D570" s="2">
        <f>AVERAGE(Pop1_low_severity!D570,Pop1_high_severity!D570,Pop2_low_severity!D570,Pop2_high_severity!D570)</f>
        <v>23420516.384316001</v>
      </c>
      <c r="E570" s="2">
        <f>AVERAGE(Pop1_low_severity!E570,Pop1_high_severity!E570,Pop2_low_severity!E570,Pop2_high_severity!E570)</f>
        <v>7016349894.1427946</v>
      </c>
      <c r="F570" s="2">
        <f>AVERAGE(Pop1_low_severity!F570,Pop1_high_severity!F570,Pop2_low_severity!F570,Pop2_high_severity!F570)</f>
        <v>231922</v>
      </c>
      <c r="G570" s="2">
        <f>AVERAGE(Pop1_low_severity!G570,Pop1_high_severity!G570,Pop2_low_severity!G570,Pop2_high_severity!G570)</f>
        <v>1567</v>
      </c>
      <c r="H570" s="2">
        <f>AVERAGE(Pop1_low_severity!H570,Pop1_high_severity!H570,Pop2_low_severity!H570,Pop2_high_severity!H570)</f>
        <v>98</v>
      </c>
      <c r="I570" s="2">
        <f>AVERAGE(Pop1_low_severity!I570,Pop1_high_severity!I570,Pop2_low_severity!I570,Pop2_high_severity!I570)</f>
        <v>60127135.715728097</v>
      </c>
      <c r="J570" s="2">
        <f>AVERAGE(Pop1_low_severity!J570,Pop1_high_severity!J570,Pop2_low_severity!J570,Pop2_high_severity!J570)</f>
        <v>32969793384.715252</v>
      </c>
      <c r="K570" s="2">
        <f>AVERAGE(Pop1_low_severity!K570,Pop1_high_severity!K570,Pop2_low_severity!K570,Pop2_high_severity!K570)</f>
        <v>427036</v>
      </c>
      <c r="L570" s="2">
        <f>AVERAGE(Pop1_low_severity!L570,Pop1_high_severity!L570,Pop2_low_severity!L570,Pop2_high_severity!L570)</f>
        <v>4</v>
      </c>
      <c r="M570" s="2">
        <f t="shared" si="24"/>
        <v>2021</v>
      </c>
      <c r="N570">
        <f t="shared" si="25"/>
        <v>3</v>
      </c>
      <c r="O570" t="str">
        <f t="shared" si="26"/>
        <v>2021 Q3</v>
      </c>
    </row>
    <row r="571" spans="1:15">
      <c r="A571" s="3">
        <v>44402</v>
      </c>
      <c r="B571" s="2">
        <f>AVERAGE(Pop1_low_severity!B571,Pop1_high_severity!B571,Pop2_low_severity!B571,Pop2_high_severity!B571)</f>
        <v>4108</v>
      </c>
      <c r="C571" s="2">
        <f>AVERAGE(Pop1_low_severity!C571,Pop1_high_severity!C571,Pop2_low_severity!C571,Pop2_high_severity!C571)</f>
        <v>404</v>
      </c>
      <c r="D571" s="2">
        <f>AVERAGE(Pop1_low_severity!D571,Pop1_high_severity!D571,Pop2_low_severity!D571,Pop2_high_severity!D571)</f>
        <v>23306005.297918573</v>
      </c>
      <c r="E571" s="2">
        <f>AVERAGE(Pop1_low_severity!E571,Pop1_high_severity!E571,Pop2_low_severity!E571,Pop2_high_severity!E571)</f>
        <v>7039655899.4657125</v>
      </c>
      <c r="F571" s="2">
        <f>AVERAGE(Pop1_low_severity!F571,Pop1_high_severity!F571,Pop2_low_severity!F571,Pop2_high_severity!F571)</f>
        <v>230766</v>
      </c>
      <c r="G571" s="2">
        <f>AVERAGE(Pop1_low_severity!G571,Pop1_high_severity!G571,Pop2_low_severity!G571,Pop2_high_severity!G571)</f>
        <v>1560</v>
      </c>
      <c r="H571" s="2">
        <f>AVERAGE(Pop1_low_severity!H571,Pop1_high_severity!H571,Pop2_low_severity!H571,Pop2_high_severity!H571)</f>
        <v>95</v>
      </c>
      <c r="I571" s="2">
        <f>AVERAGE(Pop1_low_severity!I571,Pop1_high_severity!I571,Pop2_low_severity!I571,Pop2_high_severity!I571)</f>
        <v>60136333.87709862</v>
      </c>
      <c r="J571" s="2">
        <f>AVERAGE(Pop1_low_severity!J571,Pop1_high_severity!J571,Pop2_low_severity!J571,Pop2_high_severity!J571)</f>
        <v>33029929718.552353</v>
      </c>
      <c r="K571" s="2">
        <f>AVERAGE(Pop1_low_severity!K571,Pop1_high_severity!K571,Pop2_low_severity!K571,Pop2_high_severity!K571)</f>
        <v>427127</v>
      </c>
      <c r="L571" s="2">
        <f>AVERAGE(Pop1_low_severity!L571,Pop1_high_severity!L571,Pop2_low_severity!L571,Pop2_high_severity!L571)</f>
        <v>4</v>
      </c>
      <c r="M571" s="2">
        <f t="shared" si="24"/>
        <v>2021</v>
      </c>
      <c r="N571">
        <f t="shared" si="25"/>
        <v>3</v>
      </c>
      <c r="O571" t="str">
        <f t="shared" si="26"/>
        <v>2021 Q3</v>
      </c>
    </row>
    <row r="572" spans="1:15">
      <c r="A572" s="3">
        <v>44403</v>
      </c>
      <c r="B572" s="2">
        <f>AVERAGE(Pop1_low_severity!B572,Pop1_high_severity!B572,Pop2_low_severity!B572,Pop2_high_severity!B572)</f>
        <v>1642</v>
      </c>
      <c r="C572" s="2">
        <f>AVERAGE(Pop1_low_severity!C572,Pop1_high_severity!C572,Pop2_low_severity!C572,Pop2_high_severity!C572)</f>
        <v>154</v>
      </c>
      <c r="D572" s="2">
        <f>AVERAGE(Pop1_low_severity!D572,Pop1_high_severity!D572,Pop2_low_severity!D572,Pop2_high_severity!D572)</f>
        <v>23158980.586661328</v>
      </c>
      <c r="E572" s="2">
        <f>AVERAGE(Pop1_low_severity!E572,Pop1_high_severity!E572,Pop2_low_severity!E572,Pop2_high_severity!E572)</f>
        <v>7062814879.914875</v>
      </c>
      <c r="F572" s="2">
        <f>AVERAGE(Pop1_low_severity!F572,Pop1_high_severity!F572,Pop2_low_severity!F572,Pop2_high_severity!F572)</f>
        <v>229322</v>
      </c>
      <c r="G572" s="2">
        <f>AVERAGE(Pop1_low_severity!G572,Pop1_high_severity!G572,Pop2_low_severity!G572,Pop2_high_severity!G572)</f>
        <v>1598</v>
      </c>
      <c r="H572" s="2">
        <f>AVERAGE(Pop1_low_severity!H572,Pop1_high_severity!H572,Pop2_low_severity!H572,Pop2_high_severity!H572)</f>
        <v>128</v>
      </c>
      <c r="I572" s="2">
        <f>AVERAGE(Pop1_low_severity!I572,Pop1_high_severity!I572,Pop2_low_severity!I572,Pop2_high_severity!I572)</f>
        <v>60151298.804065727</v>
      </c>
      <c r="J572" s="2">
        <f>AVERAGE(Pop1_low_severity!J572,Pop1_high_severity!J572,Pop2_low_severity!J572,Pop2_high_severity!J572)</f>
        <v>33090081017.403927</v>
      </c>
      <c r="K572" s="2">
        <f>AVERAGE(Pop1_low_severity!K572,Pop1_high_severity!K572,Pop2_low_severity!K572,Pop2_high_severity!K572)</f>
        <v>427251</v>
      </c>
      <c r="L572" s="2">
        <f>AVERAGE(Pop1_low_severity!L572,Pop1_high_severity!L572,Pop2_low_severity!L572,Pop2_high_severity!L572)</f>
        <v>4</v>
      </c>
      <c r="M572" s="2">
        <f t="shared" si="24"/>
        <v>2021</v>
      </c>
      <c r="N572">
        <f t="shared" si="25"/>
        <v>3</v>
      </c>
      <c r="O572" t="str">
        <f t="shared" si="26"/>
        <v>2021 Q3</v>
      </c>
    </row>
    <row r="573" spans="1:15">
      <c r="A573" s="3">
        <v>44404</v>
      </c>
      <c r="B573" s="2">
        <f>AVERAGE(Pop1_low_severity!B573,Pop1_high_severity!B573,Pop2_low_severity!B573,Pop2_high_severity!B573)</f>
        <v>4291</v>
      </c>
      <c r="C573" s="2">
        <f>AVERAGE(Pop1_low_severity!C573,Pop1_high_severity!C573,Pop2_low_severity!C573,Pop2_high_severity!C573)</f>
        <v>399</v>
      </c>
      <c r="D573" s="2">
        <f>AVERAGE(Pop1_low_severity!D573,Pop1_high_severity!D573,Pop2_low_severity!D573,Pop2_high_severity!D573)</f>
        <v>23041584.086432174</v>
      </c>
      <c r="E573" s="2">
        <f>AVERAGE(Pop1_low_severity!E573,Pop1_high_severity!E573,Pop2_low_severity!E573,Pop2_high_severity!E573)</f>
        <v>7085856464.0563078</v>
      </c>
      <c r="F573" s="2">
        <f>AVERAGE(Pop1_low_severity!F573,Pop1_high_severity!F573,Pop2_low_severity!F573,Pop2_high_severity!F573)</f>
        <v>228169</v>
      </c>
      <c r="G573" s="2">
        <f>AVERAGE(Pop1_low_severity!G573,Pop1_high_severity!G573,Pop2_low_severity!G573,Pop2_high_severity!G573)</f>
        <v>1552</v>
      </c>
      <c r="H573" s="2">
        <f>AVERAGE(Pop1_low_severity!H573,Pop1_high_severity!H573,Pop2_low_severity!H573,Pop2_high_severity!H573)</f>
        <v>138</v>
      </c>
      <c r="I573" s="2">
        <f>AVERAGE(Pop1_low_severity!I573,Pop1_high_severity!I573,Pop2_low_severity!I573,Pop2_high_severity!I573)</f>
        <v>60166627.9689373</v>
      </c>
      <c r="J573" s="2">
        <f>AVERAGE(Pop1_low_severity!J573,Pop1_high_severity!J573,Pop2_low_severity!J573,Pop2_high_severity!J573)</f>
        <v>33150247645.235374</v>
      </c>
      <c r="K573" s="2">
        <f>AVERAGE(Pop1_low_severity!K573,Pop1_high_severity!K573,Pop2_low_severity!K573,Pop2_high_severity!K573)</f>
        <v>427386</v>
      </c>
      <c r="L573" s="2">
        <f>AVERAGE(Pop1_low_severity!L573,Pop1_high_severity!L573,Pop2_low_severity!L573,Pop2_high_severity!L573)</f>
        <v>3</v>
      </c>
      <c r="M573" s="2">
        <f t="shared" si="24"/>
        <v>2021</v>
      </c>
      <c r="N573">
        <f t="shared" si="25"/>
        <v>3</v>
      </c>
      <c r="O573" t="str">
        <f t="shared" si="26"/>
        <v>2021 Q3</v>
      </c>
    </row>
    <row r="574" spans="1:15">
      <c r="A574" s="3">
        <v>44405</v>
      </c>
      <c r="B574" s="2">
        <f>AVERAGE(Pop1_low_severity!B574,Pop1_high_severity!B574,Pop2_low_severity!B574,Pop2_high_severity!B574)</f>
        <v>7986</v>
      </c>
      <c r="C574" s="2">
        <f>AVERAGE(Pop1_low_severity!C574,Pop1_high_severity!C574,Pop2_low_severity!C574,Pop2_high_severity!C574)</f>
        <v>693</v>
      </c>
      <c r="D574" s="2">
        <f>AVERAGE(Pop1_low_severity!D574,Pop1_high_severity!D574,Pop2_low_severity!D574,Pop2_high_severity!D574)</f>
        <v>22950796.135739375</v>
      </c>
      <c r="E574" s="2">
        <f>AVERAGE(Pop1_low_severity!E574,Pop1_high_severity!E574,Pop2_low_severity!E574,Pop2_high_severity!E574)</f>
        <v>7108807260.1120453</v>
      </c>
      <c r="F574" s="2">
        <f>AVERAGE(Pop1_low_severity!F574,Pop1_high_severity!F574,Pop2_low_severity!F574,Pop2_high_severity!F574)</f>
        <v>227299</v>
      </c>
      <c r="G574" s="2">
        <f>AVERAGE(Pop1_low_severity!G574,Pop1_high_severity!G574,Pop2_low_severity!G574,Pop2_high_severity!G574)</f>
        <v>1563</v>
      </c>
      <c r="H574" s="2">
        <f>AVERAGE(Pop1_low_severity!H574,Pop1_high_severity!H574,Pop2_low_severity!H574,Pop2_high_severity!H574)</f>
        <v>99</v>
      </c>
      <c r="I574" s="2">
        <f>AVERAGE(Pop1_low_severity!I574,Pop1_high_severity!I574,Pop2_low_severity!I574,Pop2_high_severity!I574)</f>
        <v>60172224.248436704</v>
      </c>
      <c r="J574" s="2">
        <f>AVERAGE(Pop1_low_severity!J574,Pop1_high_severity!J574,Pop2_low_severity!J574,Pop2_high_severity!J574)</f>
        <v>33210419869.716324</v>
      </c>
      <c r="K574" s="2">
        <f>AVERAGE(Pop1_low_severity!K574,Pop1_high_severity!K574,Pop2_low_severity!K574,Pop2_high_severity!K574)</f>
        <v>427482</v>
      </c>
      <c r="L574" s="2">
        <f>AVERAGE(Pop1_low_severity!L574,Pop1_high_severity!L574,Pop2_low_severity!L574,Pop2_high_severity!L574)</f>
        <v>3</v>
      </c>
      <c r="M574" s="2">
        <f t="shared" si="24"/>
        <v>2021</v>
      </c>
      <c r="N574">
        <f t="shared" si="25"/>
        <v>3</v>
      </c>
      <c r="O574" t="str">
        <f t="shared" si="26"/>
        <v>2021 Q3</v>
      </c>
    </row>
    <row r="575" spans="1:15">
      <c r="A575" s="3">
        <v>44406</v>
      </c>
      <c r="B575" s="2">
        <f>AVERAGE(Pop1_low_severity!B575,Pop1_high_severity!B575,Pop2_low_severity!B575,Pop2_high_severity!B575)</f>
        <v>7337</v>
      </c>
      <c r="C575" s="2">
        <f>AVERAGE(Pop1_low_severity!C575,Pop1_high_severity!C575,Pop2_low_severity!C575,Pop2_high_severity!C575)</f>
        <v>697</v>
      </c>
      <c r="D575" s="2">
        <f>AVERAGE(Pop1_low_severity!D575,Pop1_high_severity!D575,Pop2_low_severity!D575,Pop2_high_severity!D575)</f>
        <v>22871260.794330001</v>
      </c>
      <c r="E575" s="2">
        <f>AVERAGE(Pop1_low_severity!E575,Pop1_high_severity!E575,Pop2_low_severity!E575,Pop2_high_severity!E575)</f>
        <v>7131678520.9713783</v>
      </c>
      <c r="F575" s="2">
        <f>AVERAGE(Pop1_low_severity!F575,Pop1_high_severity!F575,Pop2_low_severity!F575,Pop2_high_severity!F575)</f>
        <v>226503</v>
      </c>
      <c r="G575" s="2">
        <f>AVERAGE(Pop1_low_severity!G575,Pop1_high_severity!G575,Pop2_low_severity!G575,Pop2_high_severity!G575)</f>
        <v>1493</v>
      </c>
      <c r="H575" s="2">
        <f>AVERAGE(Pop1_low_severity!H575,Pop1_high_severity!H575,Pop2_low_severity!H575,Pop2_high_severity!H575)</f>
        <v>103</v>
      </c>
      <c r="I575" s="2">
        <f>AVERAGE(Pop1_low_severity!I575,Pop1_high_severity!I575,Pop2_low_severity!I575,Pop2_high_severity!I575)</f>
        <v>60183719.639583901</v>
      </c>
      <c r="J575" s="2">
        <f>AVERAGE(Pop1_low_severity!J575,Pop1_high_severity!J575,Pop2_low_severity!J575,Pop2_high_severity!J575)</f>
        <v>33270603589.255898</v>
      </c>
      <c r="K575" s="2">
        <f>AVERAGE(Pop1_low_severity!K575,Pop1_high_severity!K575,Pop2_low_severity!K575,Pop2_high_severity!K575)</f>
        <v>427582</v>
      </c>
      <c r="L575" s="2">
        <f>AVERAGE(Pop1_low_severity!L575,Pop1_high_severity!L575,Pop2_low_severity!L575,Pop2_high_severity!L575)</f>
        <v>3</v>
      </c>
      <c r="M575" s="2">
        <f t="shared" si="24"/>
        <v>2021</v>
      </c>
      <c r="N575">
        <f t="shared" si="25"/>
        <v>3</v>
      </c>
      <c r="O575" t="str">
        <f t="shared" si="26"/>
        <v>2021 Q3</v>
      </c>
    </row>
    <row r="576" spans="1:15">
      <c r="A576" s="3">
        <v>44407</v>
      </c>
      <c r="B576" s="2">
        <f>AVERAGE(Pop1_low_severity!B576,Pop1_high_severity!B576,Pop2_low_severity!B576,Pop2_high_severity!B576)</f>
        <v>6793</v>
      </c>
      <c r="C576" s="2">
        <f>AVERAGE(Pop1_low_severity!C576,Pop1_high_severity!C576,Pop2_low_severity!C576,Pop2_high_severity!C576)</f>
        <v>666</v>
      </c>
      <c r="D576" s="2">
        <f>AVERAGE(Pop1_low_severity!D576,Pop1_high_severity!D576,Pop2_low_severity!D576,Pop2_high_severity!D576)</f>
        <v>22782991.830840677</v>
      </c>
      <c r="E576" s="2">
        <f>AVERAGE(Pop1_low_severity!E576,Pop1_high_severity!E576,Pop2_low_severity!E576,Pop2_high_severity!E576)</f>
        <v>7154461512.8497171</v>
      </c>
      <c r="F576" s="2">
        <f>AVERAGE(Pop1_low_severity!F576,Pop1_high_severity!F576,Pop2_low_severity!F576,Pop2_high_severity!F576)</f>
        <v>225645</v>
      </c>
      <c r="G576" s="2">
        <f>AVERAGE(Pop1_low_severity!G576,Pop1_high_severity!G576,Pop2_low_severity!G576,Pop2_high_severity!G576)</f>
        <v>1524</v>
      </c>
      <c r="H576" s="2">
        <f>AVERAGE(Pop1_low_severity!H576,Pop1_high_severity!H576,Pop2_low_severity!H576,Pop2_high_severity!H576)</f>
        <v>111</v>
      </c>
      <c r="I576" s="2">
        <f>AVERAGE(Pop1_low_severity!I576,Pop1_high_severity!I576,Pop2_low_severity!I576,Pop2_high_severity!I576)</f>
        <v>60196329.572656468</v>
      </c>
      <c r="J576" s="2">
        <f>AVERAGE(Pop1_low_severity!J576,Pop1_high_severity!J576,Pop2_low_severity!J576,Pop2_high_severity!J576)</f>
        <v>33330799918.803551</v>
      </c>
      <c r="K576" s="2">
        <f>AVERAGE(Pop1_low_severity!K576,Pop1_high_severity!K576,Pop2_low_severity!K576,Pop2_high_severity!K576)</f>
        <v>427689</v>
      </c>
      <c r="L576" s="2">
        <f>AVERAGE(Pop1_low_severity!L576,Pop1_high_severity!L576,Pop2_low_severity!L576,Pop2_high_severity!L576)</f>
        <v>4</v>
      </c>
      <c r="M576" s="2">
        <f t="shared" si="24"/>
        <v>2021</v>
      </c>
      <c r="N576">
        <f t="shared" si="25"/>
        <v>3</v>
      </c>
      <c r="O576" t="str">
        <f t="shared" si="26"/>
        <v>2021 Q3</v>
      </c>
    </row>
    <row r="577" spans="1:15">
      <c r="A577" s="3">
        <v>44408</v>
      </c>
      <c r="B577" s="2">
        <f>AVERAGE(Pop1_low_severity!B577,Pop1_high_severity!B577,Pop2_low_severity!B577,Pop2_high_severity!B577)</f>
        <v>6514</v>
      </c>
      <c r="C577" s="2">
        <f>AVERAGE(Pop1_low_severity!C577,Pop1_high_severity!C577,Pop2_low_severity!C577,Pop2_high_severity!C577)</f>
        <v>665</v>
      </c>
      <c r="D577" s="2">
        <f>AVERAGE(Pop1_low_severity!D577,Pop1_high_severity!D577,Pop2_low_severity!D577,Pop2_high_severity!D577)</f>
        <v>22691652.550183173</v>
      </c>
      <c r="E577" s="2">
        <f>AVERAGE(Pop1_low_severity!E577,Pop1_high_severity!E577,Pop2_low_severity!E577,Pop2_high_severity!E577)</f>
        <v>7177153165.3874025</v>
      </c>
      <c r="F577" s="2">
        <f>AVERAGE(Pop1_low_severity!F577,Pop1_high_severity!F577,Pop2_low_severity!F577,Pop2_high_severity!F577)</f>
        <v>224750</v>
      </c>
      <c r="G577" s="2">
        <f>AVERAGE(Pop1_low_severity!G577,Pop1_high_severity!G577,Pop2_low_severity!G577,Pop2_high_severity!G577)</f>
        <v>1560</v>
      </c>
      <c r="H577" s="2">
        <f>AVERAGE(Pop1_low_severity!H577,Pop1_high_severity!H577,Pop2_low_severity!H577,Pop2_high_severity!H577)</f>
        <v>116</v>
      </c>
      <c r="I577" s="2">
        <f>AVERAGE(Pop1_low_severity!I577,Pop1_high_severity!I577,Pop2_low_severity!I577,Pop2_high_severity!I577)</f>
        <v>60209775.700162373</v>
      </c>
      <c r="J577" s="2">
        <f>AVERAGE(Pop1_low_severity!J577,Pop1_high_severity!J577,Pop2_low_severity!J577,Pop2_high_severity!J577)</f>
        <v>33391009694.423725</v>
      </c>
      <c r="K577" s="2">
        <f>AVERAGE(Pop1_low_severity!K577,Pop1_high_severity!K577,Pop2_low_severity!K577,Pop2_high_severity!K577)</f>
        <v>427801</v>
      </c>
      <c r="L577" s="2">
        <f>AVERAGE(Pop1_low_severity!L577,Pop1_high_severity!L577,Pop2_low_severity!L577,Pop2_high_severity!L577)</f>
        <v>4</v>
      </c>
      <c r="M577" s="2">
        <f t="shared" si="24"/>
        <v>2021</v>
      </c>
      <c r="N577">
        <f t="shared" si="25"/>
        <v>3</v>
      </c>
      <c r="O577" t="str">
        <f t="shared" si="26"/>
        <v>2021 Q3</v>
      </c>
    </row>
    <row r="578" spans="1:15">
      <c r="A578" s="3">
        <v>44409</v>
      </c>
      <c r="B578" s="2">
        <f>AVERAGE(Pop1_low_severity!B578,Pop1_high_severity!B578,Pop2_low_severity!B578,Pop2_high_severity!B578)</f>
        <v>3605</v>
      </c>
      <c r="C578" s="2">
        <f>AVERAGE(Pop1_low_severity!C578,Pop1_high_severity!C578,Pop2_low_severity!C578,Pop2_high_severity!C578)</f>
        <v>369</v>
      </c>
      <c r="D578" s="2">
        <f>AVERAGE(Pop1_low_severity!D578,Pop1_high_severity!D578,Pop2_low_severity!D578,Pop2_high_severity!D578)</f>
        <v>22582014.85718615</v>
      </c>
      <c r="E578" s="2">
        <f>AVERAGE(Pop1_low_severity!E578,Pop1_high_severity!E578,Pop2_low_severity!E578,Pop2_high_severity!E578)</f>
        <v>7199735180.1095867</v>
      </c>
      <c r="F578" s="2">
        <f>AVERAGE(Pop1_low_severity!F578,Pop1_high_severity!F578,Pop2_low_severity!F578,Pop2_high_severity!F578)</f>
        <v>223666</v>
      </c>
      <c r="G578" s="2">
        <f>AVERAGE(Pop1_low_severity!G578,Pop1_high_severity!G578,Pop2_low_severity!G578,Pop2_high_severity!G578)</f>
        <v>1453</v>
      </c>
      <c r="H578" s="2">
        <f>AVERAGE(Pop1_low_severity!H578,Pop1_high_severity!H578,Pop2_low_severity!H578,Pop2_high_severity!H578)</f>
        <v>105</v>
      </c>
      <c r="I578" s="2">
        <f>AVERAGE(Pop1_low_severity!I578,Pop1_high_severity!I578,Pop2_low_severity!I578,Pop2_high_severity!I578)</f>
        <v>60217907.79390835</v>
      </c>
      <c r="J578" s="2">
        <f>AVERAGE(Pop1_low_severity!J578,Pop1_high_severity!J578,Pop2_low_severity!J578,Pop2_high_severity!J578)</f>
        <v>33451227602.19265</v>
      </c>
      <c r="K578" s="2">
        <f>AVERAGE(Pop1_low_severity!K578,Pop1_high_severity!K578,Pop2_low_severity!K578,Pop2_high_severity!K578)</f>
        <v>427902</v>
      </c>
      <c r="L578" s="2">
        <f>AVERAGE(Pop1_low_severity!L578,Pop1_high_severity!L578,Pop2_low_severity!L578,Pop2_high_severity!L578)</f>
        <v>4</v>
      </c>
      <c r="M578" s="2">
        <f t="shared" si="24"/>
        <v>2021</v>
      </c>
      <c r="N578">
        <f t="shared" si="25"/>
        <v>3</v>
      </c>
      <c r="O578" t="str">
        <f t="shared" si="26"/>
        <v>2021 Q3</v>
      </c>
    </row>
    <row r="579" spans="1:15">
      <c r="A579" s="3">
        <v>44410</v>
      </c>
      <c r="B579" s="2">
        <f>AVERAGE(Pop1_low_severity!B579,Pop1_high_severity!B579,Pop2_low_severity!B579,Pop2_high_severity!B579)</f>
        <v>1437</v>
      </c>
      <c r="C579" s="2">
        <f>AVERAGE(Pop1_low_severity!C579,Pop1_high_severity!C579,Pop2_low_severity!C579,Pop2_high_severity!C579)</f>
        <v>139</v>
      </c>
      <c r="D579" s="2">
        <f>AVERAGE(Pop1_low_severity!D579,Pop1_high_severity!D579,Pop2_low_severity!D579,Pop2_high_severity!D579)</f>
        <v>22450115.319308374</v>
      </c>
      <c r="E579" s="2">
        <f>AVERAGE(Pop1_low_severity!E579,Pop1_high_severity!E579,Pop2_low_severity!E579,Pop2_high_severity!E579)</f>
        <v>7222185295.5663967</v>
      </c>
      <c r="F579" s="2">
        <f>AVERAGE(Pop1_low_severity!F579,Pop1_high_severity!F579,Pop2_low_severity!F579,Pop2_high_severity!F579)</f>
        <v>222353</v>
      </c>
      <c r="G579" s="2">
        <f>AVERAGE(Pop1_low_severity!G579,Pop1_high_severity!G579,Pop2_low_severity!G579,Pop2_high_severity!G579)</f>
        <v>1452</v>
      </c>
      <c r="H579" s="2">
        <f>AVERAGE(Pop1_low_severity!H579,Pop1_high_severity!H579,Pop2_low_severity!H579,Pop2_high_severity!H579)</f>
        <v>118</v>
      </c>
      <c r="I579" s="2">
        <f>AVERAGE(Pop1_low_severity!I579,Pop1_high_severity!I579,Pop2_low_severity!I579,Pop2_high_severity!I579)</f>
        <v>60229208.802025855</v>
      </c>
      <c r="J579" s="2">
        <f>AVERAGE(Pop1_low_severity!J579,Pop1_high_severity!J579,Pop2_low_severity!J579,Pop2_high_severity!J579)</f>
        <v>33511456811.017151</v>
      </c>
      <c r="K579" s="2">
        <f>AVERAGE(Pop1_low_severity!K579,Pop1_high_severity!K579,Pop2_low_severity!K579,Pop2_high_severity!K579)</f>
        <v>428017</v>
      </c>
      <c r="L579" s="2">
        <f>AVERAGE(Pop1_low_severity!L579,Pop1_high_severity!L579,Pop2_low_severity!L579,Pop2_high_severity!L579)</f>
        <v>3</v>
      </c>
      <c r="M579" s="2">
        <f t="shared" ref="M579:M642" si="27">YEAR(A579)</f>
        <v>2021</v>
      </c>
      <c r="N579">
        <f t="shared" ref="N579:N642" si="28">ROUNDUP(MONTH(A579)/3,0)</f>
        <v>3</v>
      </c>
      <c r="O579" t="str">
        <f t="shared" ref="O579:O642" si="29">M579&amp;" Q"&amp;N579</f>
        <v>2021 Q3</v>
      </c>
    </row>
    <row r="580" spans="1:15">
      <c r="A580" s="3">
        <v>44411</v>
      </c>
      <c r="B580" s="2">
        <f>AVERAGE(Pop1_low_severity!B580,Pop1_high_severity!B580,Pop2_low_severity!B580,Pop2_high_severity!B580)</f>
        <v>3894</v>
      </c>
      <c r="C580" s="2">
        <f>AVERAGE(Pop1_low_severity!C580,Pop1_high_severity!C580,Pop2_low_severity!C580,Pop2_high_severity!C580)</f>
        <v>320</v>
      </c>
      <c r="D580" s="2">
        <f>AVERAGE(Pop1_low_severity!D580,Pop1_high_severity!D580,Pop2_low_severity!D580,Pop2_high_severity!D580)</f>
        <v>22334675.149626501</v>
      </c>
      <c r="E580" s="2">
        <f>AVERAGE(Pop1_low_severity!E580,Pop1_high_severity!E580,Pop2_low_severity!E580,Pop2_high_severity!E580)</f>
        <v>7244519970.6110201</v>
      </c>
      <c r="F580" s="2">
        <f>AVERAGE(Pop1_low_severity!F580,Pop1_high_severity!F580,Pop2_low_severity!F580,Pop2_high_severity!F580)</f>
        <v>221220</v>
      </c>
      <c r="G580" s="2">
        <f>AVERAGE(Pop1_low_severity!G580,Pop1_high_severity!G580,Pop2_low_severity!G580,Pop2_high_severity!G580)</f>
        <v>1453</v>
      </c>
      <c r="H580" s="2">
        <f>AVERAGE(Pop1_low_severity!H580,Pop1_high_severity!H580,Pop2_low_severity!H580,Pop2_high_severity!H580)</f>
        <v>102</v>
      </c>
      <c r="I580" s="2">
        <f>AVERAGE(Pop1_low_severity!I580,Pop1_high_severity!I580,Pop2_low_severity!I580,Pop2_high_severity!I580)</f>
        <v>60237680.208597228</v>
      </c>
      <c r="J580" s="2">
        <f>AVERAGE(Pop1_low_severity!J580,Pop1_high_severity!J580,Pop2_low_severity!J580,Pop2_high_severity!J580)</f>
        <v>33571694491.395752</v>
      </c>
      <c r="K580" s="2">
        <f>AVERAGE(Pop1_low_severity!K580,Pop1_high_severity!K580,Pop2_low_severity!K580,Pop2_high_severity!K580)</f>
        <v>428115</v>
      </c>
      <c r="L580" s="2">
        <f>AVERAGE(Pop1_low_severity!L580,Pop1_high_severity!L580,Pop2_low_severity!L580,Pop2_high_severity!L580)</f>
        <v>4</v>
      </c>
      <c r="M580" s="2">
        <f t="shared" si="27"/>
        <v>2021</v>
      </c>
      <c r="N580">
        <f t="shared" si="28"/>
        <v>3</v>
      </c>
      <c r="O580" t="str">
        <f t="shared" si="29"/>
        <v>2021 Q3</v>
      </c>
    </row>
    <row r="581" spans="1:15">
      <c r="A581" s="3">
        <v>44412</v>
      </c>
      <c r="B581" s="2">
        <f>AVERAGE(Pop1_low_severity!B581,Pop1_high_severity!B581,Pop2_low_severity!B581,Pop2_high_severity!B581)</f>
        <v>6895</v>
      </c>
      <c r="C581" s="2">
        <f>AVERAGE(Pop1_low_severity!C581,Pop1_high_severity!C581,Pop2_low_severity!C581,Pop2_high_severity!C581)</f>
        <v>608</v>
      </c>
      <c r="D581" s="2">
        <f>AVERAGE(Pop1_low_severity!D581,Pop1_high_severity!D581,Pop2_low_severity!D581,Pop2_high_severity!D581)</f>
        <v>22252493.542535227</v>
      </c>
      <c r="E581" s="2">
        <f>AVERAGE(Pop1_low_severity!E581,Pop1_high_severity!E581,Pop2_low_severity!E581,Pop2_high_severity!E581)</f>
        <v>7266772464.1310577</v>
      </c>
      <c r="F581" s="2">
        <f>AVERAGE(Pop1_low_severity!F581,Pop1_high_severity!F581,Pop2_low_severity!F581,Pop2_high_severity!F581)</f>
        <v>220419</v>
      </c>
      <c r="G581" s="2">
        <f>AVERAGE(Pop1_low_severity!G581,Pop1_high_severity!G581,Pop2_low_severity!G581,Pop2_high_severity!G581)</f>
        <v>1409</v>
      </c>
      <c r="H581" s="2">
        <f>AVERAGE(Pop1_low_severity!H581,Pop1_high_severity!H581,Pop2_low_severity!H581,Pop2_high_severity!H581)</f>
        <v>117</v>
      </c>
      <c r="I581" s="2">
        <f>AVERAGE(Pop1_low_severity!I581,Pop1_high_severity!I581,Pop2_low_severity!I581,Pop2_high_severity!I581)</f>
        <v>60252607.88121435</v>
      </c>
      <c r="J581" s="2">
        <f>AVERAGE(Pop1_low_severity!J581,Pop1_high_severity!J581,Pop2_low_severity!J581,Pop2_high_severity!J581)</f>
        <v>33631947099.26445</v>
      </c>
      <c r="K581" s="2">
        <f>AVERAGE(Pop1_low_severity!K581,Pop1_high_severity!K581,Pop2_low_severity!K581,Pop2_high_severity!K581)</f>
        <v>428229</v>
      </c>
      <c r="L581" s="2">
        <f>AVERAGE(Pop1_low_severity!L581,Pop1_high_severity!L581,Pop2_low_severity!L581,Pop2_high_severity!L581)</f>
        <v>3</v>
      </c>
      <c r="M581" s="2">
        <f t="shared" si="27"/>
        <v>2021</v>
      </c>
      <c r="N581">
        <f t="shared" si="28"/>
        <v>3</v>
      </c>
      <c r="O581" t="str">
        <f t="shared" si="29"/>
        <v>2021 Q3</v>
      </c>
    </row>
    <row r="582" spans="1:15">
      <c r="A582" s="3">
        <v>44413</v>
      </c>
      <c r="B582" s="2">
        <f>AVERAGE(Pop1_low_severity!B582,Pop1_high_severity!B582,Pop2_low_severity!B582,Pop2_high_severity!B582)</f>
        <v>6500</v>
      </c>
      <c r="C582" s="2">
        <f>AVERAGE(Pop1_low_severity!C582,Pop1_high_severity!C582,Pop2_low_severity!C582,Pop2_high_severity!C582)</f>
        <v>578</v>
      </c>
      <c r="D582" s="2">
        <f>AVERAGE(Pop1_low_severity!D582,Pop1_high_severity!D582,Pop2_low_severity!D582,Pop2_high_severity!D582)</f>
        <v>22168786.284690101</v>
      </c>
      <c r="E582" s="2">
        <f>AVERAGE(Pop1_low_severity!E582,Pop1_high_severity!E582,Pop2_low_severity!E582,Pop2_high_severity!E582)</f>
        <v>7288941250.533247</v>
      </c>
      <c r="F582" s="2">
        <f>AVERAGE(Pop1_low_severity!F582,Pop1_high_severity!F582,Pop2_low_severity!F582,Pop2_high_severity!F582)</f>
        <v>219562</v>
      </c>
      <c r="G582" s="2">
        <f>AVERAGE(Pop1_low_severity!G582,Pop1_high_severity!G582,Pop2_low_severity!G582,Pop2_high_severity!G582)</f>
        <v>1435</v>
      </c>
      <c r="H582" s="2">
        <f>AVERAGE(Pop1_low_severity!H582,Pop1_high_severity!H582,Pop2_low_severity!H582,Pop2_high_severity!H582)</f>
        <v>112</v>
      </c>
      <c r="I582" s="2">
        <f>AVERAGE(Pop1_low_severity!I582,Pop1_high_severity!I582,Pop2_low_severity!I582,Pop2_high_severity!I582)</f>
        <v>60262137.21242395</v>
      </c>
      <c r="J582" s="2">
        <f>AVERAGE(Pop1_low_severity!J582,Pop1_high_severity!J582,Pop2_low_severity!J582,Pop2_high_severity!J582)</f>
        <v>33692209236.441898</v>
      </c>
      <c r="K582" s="2">
        <f>AVERAGE(Pop1_low_severity!K582,Pop1_high_severity!K582,Pop2_low_severity!K582,Pop2_high_severity!K582)</f>
        <v>428337</v>
      </c>
      <c r="L582" s="2">
        <f>AVERAGE(Pop1_low_severity!L582,Pop1_high_severity!L582,Pop2_low_severity!L582,Pop2_high_severity!L582)</f>
        <v>4</v>
      </c>
      <c r="M582" s="2">
        <f t="shared" si="27"/>
        <v>2021</v>
      </c>
      <c r="N582">
        <f t="shared" si="28"/>
        <v>3</v>
      </c>
      <c r="O582" t="str">
        <f t="shared" si="29"/>
        <v>2021 Q3</v>
      </c>
    </row>
    <row r="583" spans="1:15">
      <c r="A583" s="3">
        <v>44414</v>
      </c>
      <c r="B583" s="2">
        <f>AVERAGE(Pop1_low_severity!B583,Pop1_high_severity!B583,Pop2_low_severity!B583,Pop2_high_severity!B583)</f>
        <v>6482</v>
      </c>
      <c r="C583" s="2">
        <f>AVERAGE(Pop1_low_severity!C583,Pop1_high_severity!C583,Pop2_low_severity!C583,Pop2_high_severity!C583)</f>
        <v>645</v>
      </c>
      <c r="D583" s="2">
        <f>AVERAGE(Pop1_low_severity!D583,Pop1_high_severity!D583,Pop2_low_severity!D583,Pop2_high_severity!D583)</f>
        <v>22093708.325350601</v>
      </c>
      <c r="E583" s="2">
        <f>AVERAGE(Pop1_low_severity!E583,Pop1_high_severity!E583,Pop2_low_severity!E583,Pop2_high_severity!E583)</f>
        <v>7311034958.9710951</v>
      </c>
      <c r="F583" s="2">
        <f>AVERAGE(Pop1_low_severity!F583,Pop1_high_severity!F583,Pop2_low_severity!F583,Pop2_high_severity!F583)</f>
        <v>218832</v>
      </c>
      <c r="G583" s="2">
        <f>AVERAGE(Pop1_low_severity!G583,Pop1_high_severity!G583,Pop2_low_severity!G583,Pop2_high_severity!G583)</f>
        <v>1375</v>
      </c>
      <c r="H583" s="2">
        <f>AVERAGE(Pop1_low_severity!H583,Pop1_high_severity!H583,Pop2_low_severity!H583,Pop2_high_severity!H583)</f>
        <v>97</v>
      </c>
      <c r="I583" s="2">
        <f>AVERAGE(Pop1_low_severity!I583,Pop1_high_severity!I583,Pop2_low_severity!I583,Pop2_high_severity!I583)</f>
        <v>60271441.94705537</v>
      </c>
      <c r="J583" s="2">
        <f>AVERAGE(Pop1_low_severity!J583,Pop1_high_severity!J583,Pop2_low_severity!J583,Pop2_high_severity!J583)</f>
        <v>33752480678.296452</v>
      </c>
      <c r="K583" s="2">
        <f>AVERAGE(Pop1_low_severity!K583,Pop1_high_severity!K583,Pop2_low_severity!K583,Pop2_high_severity!K583)</f>
        <v>428430</v>
      </c>
      <c r="L583" s="2">
        <f>AVERAGE(Pop1_low_severity!L583,Pop1_high_severity!L583,Pop2_low_severity!L583,Pop2_high_severity!L583)</f>
        <v>4</v>
      </c>
      <c r="M583" s="2">
        <f t="shared" si="27"/>
        <v>2021</v>
      </c>
      <c r="N583">
        <f t="shared" si="28"/>
        <v>3</v>
      </c>
      <c r="O583" t="str">
        <f t="shared" si="29"/>
        <v>2021 Q3</v>
      </c>
    </row>
    <row r="584" spans="1:15">
      <c r="A584" s="3">
        <v>44415</v>
      </c>
      <c r="B584" s="2">
        <f>AVERAGE(Pop1_low_severity!B584,Pop1_high_severity!B584,Pop2_low_severity!B584,Pop2_high_severity!B584)</f>
        <v>6504</v>
      </c>
      <c r="C584" s="2">
        <f>AVERAGE(Pop1_low_severity!C584,Pop1_high_severity!C584,Pop2_low_severity!C584,Pop2_high_severity!C584)</f>
        <v>598</v>
      </c>
      <c r="D584" s="2">
        <f>AVERAGE(Pop1_low_severity!D584,Pop1_high_severity!D584,Pop2_low_severity!D584,Pop2_high_severity!D584)</f>
        <v>22015169.065375552</v>
      </c>
      <c r="E584" s="2">
        <f>AVERAGE(Pop1_low_severity!E584,Pop1_high_severity!E584,Pop2_low_severity!E584,Pop2_high_severity!E584)</f>
        <v>7333050127.833972</v>
      </c>
      <c r="F584" s="2">
        <f>AVERAGE(Pop1_low_severity!F584,Pop1_high_severity!F584,Pop2_low_severity!F584,Pop2_high_severity!F584)</f>
        <v>218048</v>
      </c>
      <c r="G584" s="2">
        <f>AVERAGE(Pop1_low_severity!G584,Pop1_high_severity!G584,Pop2_low_severity!G584,Pop2_high_severity!G584)</f>
        <v>1382</v>
      </c>
      <c r="H584" s="2">
        <f>AVERAGE(Pop1_low_severity!H584,Pop1_high_severity!H584,Pop2_low_severity!H584,Pop2_high_severity!H584)</f>
        <v>105</v>
      </c>
      <c r="I584" s="2">
        <f>AVERAGE(Pop1_low_severity!I584,Pop1_high_severity!I584,Pop2_low_severity!I584,Pop2_high_severity!I584)</f>
        <v>60282192.247512206</v>
      </c>
      <c r="J584" s="2">
        <f>AVERAGE(Pop1_low_severity!J584,Pop1_high_severity!J584,Pop2_low_severity!J584,Pop2_high_severity!J584)</f>
        <v>33812762870.543922</v>
      </c>
      <c r="K584" s="2">
        <f>AVERAGE(Pop1_low_severity!K584,Pop1_high_severity!K584,Pop2_low_severity!K584,Pop2_high_severity!K584)</f>
        <v>428531</v>
      </c>
      <c r="L584" s="2">
        <f>AVERAGE(Pop1_low_severity!L584,Pop1_high_severity!L584,Pop2_low_severity!L584,Pop2_high_severity!L584)</f>
        <v>4</v>
      </c>
      <c r="M584" s="2">
        <f t="shared" si="27"/>
        <v>2021</v>
      </c>
      <c r="N584">
        <f t="shared" si="28"/>
        <v>3</v>
      </c>
      <c r="O584" t="str">
        <f t="shared" si="29"/>
        <v>2021 Q3</v>
      </c>
    </row>
    <row r="585" spans="1:15">
      <c r="A585" s="3">
        <v>44416</v>
      </c>
      <c r="B585" s="2">
        <f>AVERAGE(Pop1_low_severity!B585,Pop1_high_severity!B585,Pop2_low_severity!B585,Pop2_high_severity!B585)</f>
        <v>5125</v>
      </c>
      <c r="C585" s="2">
        <f>AVERAGE(Pop1_low_severity!C585,Pop1_high_severity!C585,Pop2_low_severity!C585,Pop2_high_severity!C585)</f>
        <v>431</v>
      </c>
      <c r="D585" s="2">
        <f>AVERAGE(Pop1_low_severity!D585,Pop1_high_severity!D585,Pop2_low_severity!D585,Pop2_high_severity!D585)</f>
        <v>21919452.799938872</v>
      </c>
      <c r="E585" s="2">
        <f>AVERAGE(Pop1_low_severity!E585,Pop1_high_severity!E585,Pop2_low_severity!E585,Pop2_high_severity!E585)</f>
        <v>7354969580.6764145</v>
      </c>
      <c r="F585" s="2">
        <f>AVERAGE(Pop1_low_severity!F585,Pop1_high_severity!F585,Pop2_low_severity!F585,Pop2_high_severity!F585)</f>
        <v>217104</v>
      </c>
      <c r="G585" s="2">
        <f>AVERAGE(Pop1_low_severity!G585,Pop1_high_severity!G585,Pop2_low_severity!G585,Pop2_high_severity!G585)</f>
        <v>1375</v>
      </c>
      <c r="H585" s="2">
        <f>AVERAGE(Pop1_low_severity!H585,Pop1_high_severity!H585,Pop2_low_severity!H585,Pop2_high_severity!H585)</f>
        <v>104</v>
      </c>
      <c r="I585" s="2">
        <f>AVERAGE(Pop1_low_severity!I585,Pop1_high_severity!I585,Pop2_low_severity!I585,Pop2_high_severity!I585)</f>
        <v>60292372.848387599</v>
      </c>
      <c r="J585" s="2">
        <f>AVERAGE(Pop1_low_severity!J585,Pop1_high_severity!J585,Pop2_low_severity!J585,Pop2_high_severity!J585)</f>
        <v>33873055243.469849</v>
      </c>
      <c r="K585" s="2">
        <f>AVERAGE(Pop1_low_severity!K585,Pop1_high_severity!K585,Pop2_low_severity!K585,Pop2_high_severity!K585)</f>
        <v>428631</v>
      </c>
      <c r="L585" s="2">
        <f>AVERAGE(Pop1_low_severity!L585,Pop1_high_severity!L585,Pop2_low_severity!L585,Pop2_high_severity!L585)</f>
        <v>4</v>
      </c>
      <c r="M585" s="2">
        <f t="shared" si="27"/>
        <v>2021</v>
      </c>
      <c r="N585">
        <f t="shared" si="28"/>
        <v>3</v>
      </c>
      <c r="O585" t="str">
        <f t="shared" si="29"/>
        <v>2021 Q3</v>
      </c>
    </row>
    <row r="586" spans="1:15">
      <c r="A586" s="3">
        <v>44417</v>
      </c>
      <c r="B586" s="2">
        <f>AVERAGE(Pop1_low_severity!B586,Pop1_high_severity!B586,Pop2_low_severity!B586,Pop2_high_severity!B586)</f>
        <v>2095</v>
      </c>
      <c r="C586" s="2">
        <f>AVERAGE(Pop1_low_severity!C586,Pop1_high_severity!C586,Pop2_low_severity!C586,Pop2_high_severity!C586)</f>
        <v>189</v>
      </c>
      <c r="D586" s="2">
        <f>AVERAGE(Pop1_low_severity!D586,Pop1_high_severity!D586,Pop2_low_severity!D586,Pop2_high_severity!D586)</f>
        <v>21801698.394300148</v>
      </c>
      <c r="E586" s="2">
        <f>AVERAGE(Pop1_low_severity!E586,Pop1_high_severity!E586,Pop2_low_severity!E586,Pop2_high_severity!E586)</f>
        <v>7376771279.0582123</v>
      </c>
      <c r="F586" s="2">
        <f>AVERAGE(Pop1_low_severity!F586,Pop1_high_severity!F586,Pop2_low_severity!F586,Pop2_high_severity!F586)</f>
        <v>215925</v>
      </c>
      <c r="G586" s="2">
        <f>AVERAGE(Pop1_low_severity!G586,Pop1_high_severity!G586,Pop2_low_severity!G586,Pop2_high_severity!G586)</f>
        <v>1368</v>
      </c>
      <c r="H586" s="2">
        <f>AVERAGE(Pop1_low_severity!H586,Pop1_high_severity!H586,Pop2_low_severity!H586,Pop2_high_severity!H586)</f>
        <v>96</v>
      </c>
      <c r="I586" s="2">
        <f>AVERAGE(Pop1_low_severity!I586,Pop1_high_severity!I586,Pop2_low_severity!I586,Pop2_high_severity!I586)</f>
        <v>60301259.913798198</v>
      </c>
      <c r="J586" s="2">
        <f>AVERAGE(Pop1_low_severity!J586,Pop1_high_severity!J586,Pop2_low_severity!J586,Pop2_high_severity!J586)</f>
        <v>33933356503.35865</v>
      </c>
      <c r="K586" s="2">
        <f>AVERAGE(Pop1_low_severity!K586,Pop1_high_severity!K586,Pop2_low_severity!K586,Pop2_high_severity!K586)</f>
        <v>428723</v>
      </c>
      <c r="L586" s="2">
        <f>AVERAGE(Pop1_low_severity!L586,Pop1_high_severity!L586,Pop2_low_severity!L586,Pop2_high_severity!L586)</f>
        <v>4</v>
      </c>
      <c r="M586" s="2">
        <f t="shared" si="27"/>
        <v>2021</v>
      </c>
      <c r="N586">
        <f t="shared" si="28"/>
        <v>3</v>
      </c>
      <c r="O586" t="str">
        <f t="shared" si="29"/>
        <v>2021 Q3</v>
      </c>
    </row>
    <row r="587" spans="1:15">
      <c r="A587" s="3">
        <v>44418</v>
      </c>
      <c r="B587" s="2">
        <f>AVERAGE(Pop1_low_severity!B587,Pop1_high_severity!B587,Pop2_low_severity!B587,Pop2_high_severity!B587)</f>
        <v>5368</v>
      </c>
      <c r="C587" s="2">
        <f>AVERAGE(Pop1_low_severity!C587,Pop1_high_severity!C587,Pop2_low_severity!C587,Pop2_high_severity!C587)</f>
        <v>472</v>
      </c>
      <c r="D587" s="2">
        <f>AVERAGE(Pop1_low_severity!D587,Pop1_high_severity!D587,Pop2_low_severity!D587,Pop2_high_severity!D587)</f>
        <v>21719145.409966774</v>
      </c>
      <c r="E587" s="2">
        <f>AVERAGE(Pop1_low_severity!E587,Pop1_high_severity!E587,Pop2_low_severity!E587,Pop2_high_severity!E587)</f>
        <v>7398490424.6131783</v>
      </c>
      <c r="F587" s="2">
        <f>AVERAGE(Pop1_low_severity!F587,Pop1_high_severity!F587,Pop2_low_severity!F587,Pop2_high_severity!F587)</f>
        <v>215082</v>
      </c>
      <c r="G587" s="2">
        <f>AVERAGE(Pop1_low_severity!G587,Pop1_high_severity!G587,Pop2_low_severity!G587,Pop2_high_severity!G587)</f>
        <v>1315</v>
      </c>
      <c r="H587" s="2">
        <f>AVERAGE(Pop1_low_severity!H587,Pop1_high_severity!H587,Pop2_low_severity!H587,Pop2_high_severity!H587)</f>
        <v>97</v>
      </c>
      <c r="I587" s="2">
        <f>AVERAGE(Pop1_low_severity!I587,Pop1_high_severity!I587,Pop2_low_severity!I587,Pop2_high_severity!I587)</f>
        <v>60310765.139599577</v>
      </c>
      <c r="J587" s="2">
        <f>AVERAGE(Pop1_low_severity!J587,Pop1_high_severity!J587,Pop2_low_severity!J587,Pop2_high_severity!J587)</f>
        <v>33993667268.605751</v>
      </c>
      <c r="K587" s="2">
        <f>AVERAGE(Pop1_low_severity!K587,Pop1_high_severity!K587,Pop2_low_severity!K587,Pop2_high_severity!K587)</f>
        <v>428816</v>
      </c>
      <c r="L587" s="2">
        <f>AVERAGE(Pop1_low_severity!L587,Pop1_high_severity!L587,Pop2_low_severity!L587,Pop2_high_severity!L587)</f>
        <v>4</v>
      </c>
      <c r="M587" s="2">
        <f t="shared" si="27"/>
        <v>2021</v>
      </c>
      <c r="N587">
        <f t="shared" si="28"/>
        <v>3</v>
      </c>
      <c r="O587" t="str">
        <f t="shared" si="29"/>
        <v>2021 Q3</v>
      </c>
    </row>
    <row r="588" spans="1:15">
      <c r="A588" s="3">
        <v>44419</v>
      </c>
      <c r="B588" s="2">
        <f>AVERAGE(Pop1_low_severity!B588,Pop1_high_severity!B588,Pop2_low_severity!B588,Pop2_high_severity!B588)</f>
        <v>10220</v>
      </c>
      <c r="C588" s="2">
        <f>AVERAGE(Pop1_low_severity!C588,Pop1_high_severity!C588,Pop2_low_severity!C588,Pop2_high_severity!C588)</f>
        <v>961</v>
      </c>
      <c r="D588" s="2">
        <f>AVERAGE(Pop1_low_severity!D588,Pop1_high_severity!D588,Pop2_low_severity!D588,Pop2_high_severity!D588)</f>
        <v>21680640.584707949</v>
      </c>
      <c r="E588" s="2">
        <f>AVERAGE(Pop1_low_severity!E588,Pop1_high_severity!E588,Pop2_low_severity!E588,Pop2_high_severity!E588)</f>
        <v>7420171065.0428905</v>
      </c>
      <c r="F588" s="2">
        <f>AVERAGE(Pop1_low_severity!F588,Pop1_high_severity!F588,Pop2_low_severity!F588,Pop2_high_severity!F588)</f>
        <v>214699</v>
      </c>
      <c r="G588" s="2">
        <f>AVERAGE(Pop1_low_severity!G588,Pop1_high_severity!G588,Pop2_low_severity!G588,Pop2_high_severity!G588)</f>
        <v>1344</v>
      </c>
      <c r="H588" s="2">
        <f>AVERAGE(Pop1_low_severity!H588,Pop1_high_severity!H588,Pop2_low_severity!H588,Pop2_high_severity!H588)</f>
        <v>101</v>
      </c>
      <c r="I588" s="2">
        <f>AVERAGE(Pop1_low_severity!I588,Pop1_high_severity!I588,Pop2_low_severity!I588,Pop2_high_severity!I588)</f>
        <v>60321529.941839173</v>
      </c>
      <c r="J588" s="2">
        <f>AVERAGE(Pop1_low_severity!J588,Pop1_high_severity!J588,Pop2_low_severity!J588,Pop2_high_severity!J588)</f>
        <v>34053988798.407578</v>
      </c>
      <c r="K588" s="2">
        <f>AVERAGE(Pop1_low_severity!K588,Pop1_high_severity!K588,Pop2_low_severity!K588,Pop2_high_severity!K588)</f>
        <v>428913</v>
      </c>
      <c r="L588" s="2">
        <f>AVERAGE(Pop1_low_severity!L588,Pop1_high_severity!L588,Pop2_low_severity!L588,Pop2_high_severity!L588)</f>
        <v>4</v>
      </c>
      <c r="M588" s="2">
        <f t="shared" si="27"/>
        <v>2021</v>
      </c>
      <c r="N588">
        <f t="shared" si="28"/>
        <v>3</v>
      </c>
      <c r="O588" t="str">
        <f t="shared" si="29"/>
        <v>2021 Q3</v>
      </c>
    </row>
    <row r="589" spans="1:15">
      <c r="A589" s="3">
        <v>44420</v>
      </c>
      <c r="B589" s="2">
        <f>AVERAGE(Pop1_low_severity!B589,Pop1_high_severity!B589,Pop2_low_severity!B589,Pop2_high_severity!B589)</f>
        <v>10363</v>
      </c>
      <c r="C589" s="2">
        <f>AVERAGE(Pop1_low_severity!C589,Pop1_high_severity!C589,Pop2_low_severity!C589,Pop2_high_severity!C589)</f>
        <v>1006</v>
      </c>
      <c r="D589" s="2">
        <f>AVERAGE(Pop1_low_severity!D589,Pop1_high_severity!D589,Pop2_low_severity!D589,Pop2_high_severity!D589)</f>
        <v>21645261.188016251</v>
      </c>
      <c r="E589" s="2">
        <f>AVERAGE(Pop1_low_severity!E589,Pop1_high_severity!E589,Pop2_low_severity!E589,Pop2_high_severity!E589)</f>
        <v>7441816326.3284035</v>
      </c>
      <c r="F589" s="2">
        <f>AVERAGE(Pop1_low_severity!F589,Pop1_high_severity!F589,Pop2_low_severity!F589,Pop2_high_severity!F589)</f>
        <v>214377</v>
      </c>
      <c r="G589" s="2">
        <f>AVERAGE(Pop1_low_severity!G589,Pop1_high_severity!G589,Pop2_low_severity!G589,Pop2_high_severity!G589)</f>
        <v>1328</v>
      </c>
      <c r="H589" s="2">
        <f>AVERAGE(Pop1_low_severity!H589,Pop1_high_severity!H589,Pop2_low_severity!H589,Pop2_high_severity!H589)</f>
        <v>102</v>
      </c>
      <c r="I589" s="2">
        <f>AVERAGE(Pop1_low_severity!I589,Pop1_high_severity!I589,Pop2_low_severity!I589,Pop2_high_severity!I589)</f>
        <v>60332689.942218781</v>
      </c>
      <c r="J589" s="2">
        <f>AVERAGE(Pop1_low_severity!J589,Pop1_high_severity!J589,Pop2_low_severity!J589,Pop2_high_severity!J589)</f>
        <v>34114321488.352272</v>
      </c>
      <c r="K589" s="2">
        <f>AVERAGE(Pop1_low_severity!K589,Pop1_high_severity!K589,Pop2_low_severity!K589,Pop2_high_severity!K589)</f>
        <v>429011</v>
      </c>
      <c r="L589" s="2">
        <f>AVERAGE(Pop1_low_severity!L589,Pop1_high_severity!L589,Pop2_low_severity!L589,Pop2_high_severity!L589)</f>
        <v>4</v>
      </c>
      <c r="M589" s="2">
        <f t="shared" si="27"/>
        <v>2021</v>
      </c>
      <c r="N589">
        <f t="shared" si="28"/>
        <v>3</v>
      </c>
      <c r="O589" t="str">
        <f t="shared" si="29"/>
        <v>2021 Q3</v>
      </c>
    </row>
    <row r="590" spans="1:15">
      <c r="A590" s="3">
        <v>44421</v>
      </c>
      <c r="B590" s="2">
        <f>AVERAGE(Pop1_low_severity!B590,Pop1_high_severity!B590,Pop2_low_severity!B590,Pop2_high_severity!B590)</f>
        <v>10008</v>
      </c>
      <c r="C590" s="2">
        <f>AVERAGE(Pop1_low_severity!C590,Pop1_high_severity!C590,Pop2_low_severity!C590,Pop2_high_severity!C590)</f>
        <v>948</v>
      </c>
      <c r="D590" s="2">
        <f>AVERAGE(Pop1_low_severity!D590,Pop1_high_severity!D590,Pop2_low_severity!D590,Pop2_high_severity!D590)</f>
        <v>21607035.213934701</v>
      </c>
      <c r="E590" s="2">
        <f>AVERAGE(Pop1_low_severity!E590,Pop1_high_severity!E590,Pop2_low_severity!E590,Pop2_high_severity!E590)</f>
        <v>7463423361.4448376</v>
      </c>
      <c r="F590" s="2">
        <f>AVERAGE(Pop1_low_severity!F590,Pop1_high_severity!F590,Pop2_low_severity!F590,Pop2_high_severity!F590)</f>
        <v>214011</v>
      </c>
      <c r="G590" s="2">
        <f>AVERAGE(Pop1_low_severity!G590,Pop1_high_severity!G590,Pop2_low_severity!G590,Pop2_high_severity!G590)</f>
        <v>1314</v>
      </c>
      <c r="H590" s="2">
        <f>AVERAGE(Pop1_low_severity!H590,Pop1_high_severity!H590,Pop2_low_severity!H590,Pop2_high_severity!H590)</f>
        <v>111</v>
      </c>
      <c r="I590" s="2">
        <f>AVERAGE(Pop1_low_severity!I590,Pop1_high_severity!I590,Pop2_low_severity!I590,Pop2_high_severity!I590)</f>
        <v>60344506.917083293</v>
      </c>
      <c r="J590" s="2">
        <f>AVERAGE(Pop1_low_severity!J590,Pop1_high_severity!J590,Pop2_low_severity!J590,Pop2_high_severity!J590)</f>
        <v>34174665995.204376</v>
      </c>
      <c r="K590" s="2">
        <f>AVERAGE(Pop1_low_severity!K590,Pop1_high_severity!K590,Pop2_low_severity!K590,Pop2_high_severity!K590)</f>
        <v>429118</v>
      </c>
      <c r="L590" s="2">
        <f>AVERAGE(Pop1_low_severity!L590,Pop1_high_severity!L590,Pop2_low_severity!L590,Pop2_high_severity!L590)</f>
        <v>4</v>
      </c>
      <c r="M590" s="2">
        <f t="shared" si="27"/>
        <v>2021</v>
      </c>
      <c r="N590">
        <f t="shared" si="28"/>
        <v>3</v>
      </c>
      <c r="O590" t="str">
        <f t="shared" si="29"/>
        <v>2021 Q3</v>
      </c>
    </row>
    <row r="591" spans="1:15">
      <c r="A591" s="3">
        <v>44422</v>
      </c>
      <c r="B591" s="2">
        <f>AVERAGE(Pop1_low_severity!B591,Pop1_high_severity!B591,Pop2_low_severity!B591,Pop2_high_severity!B591)</f>
        <v>10623</v>
      </c>
      <c r="C591" s="2">
        <f>AVERAGE(Pop1_low_severity!C591,Pop1_high_severity!C591,Pop2_low_severity!C591,Pop2_high_severity!C591)</f>
        <v>1059</v>
      </c>
      <c r="D591" s="2">
        <f>AVERAGE(Pop1_low_severity!D591,Pop1_high_severity!D591,Pop2_low_severity!D591,Pop2_high_severity!D591)</f>
        <v>21581355.876144126</v>
      </c>
      <c r="E591" s="2">
        <f>AVERAGE(Pop1_low_severity!E591,Pop1_high_severity!E591,Pop2_low_severity!E591,Pop2_high_severity!E591)</f>
        <v>7485004717.3084831</v>
      </c>
      <c r="F591" s="2">
        <f>AVERAGE(Pop1_low_severity!F591,Pop1_high_severity!F591,Pop2_low_severity!F591,Pop2_high_severity!F591)</f>
        <v>213767</v>
      </c>
      <c r="G591" s="2">
        <f>AVERAGE(Pop1_low_severity!G591,Pop1_high_severity!G591,Pop2_low_severity!G591,Pop2_high_severity!G591)</f>
        <v>1303</v>
      </c>
      <c r="H591" s="2">
        <f>AVERAGE(Pop1_low_severity!H591,Pop1_high_severity!H591,Pop2_low_severity!H591,Pop2_high_severity!H591)</f>
        <v>95</v>
      </c>
      <c r="I591" s="2">
        <f>AVERAGE(Pop1_low_severity!I591,Pop1_high_severity!I591,Pop2_low_severity!I591,Pop2_high_severity!I591)</f>
        <v>60351601.308837123</v>
      </c>
      <c r="J591" s="2">
        <f>AVERAGE(Pop1_low_severity!J591,Pop1_high_severity!J591,Pop2_low_severity!J591,Pop2_high_severity!J591)</f>
        <v>34235017596.560722</v>
      </c>
      <c r="K591" s="2">
        <f>AVERAGE(Pop1_low_severity!K591,Pop1_high_severity!K591,Pop2_low_severity!K591,Pop2_high_severity!K591)</f>
        <v>429209</v>
      </c>
      <c r="L591" s="2">
        <f>AVERAGE(Pop1_low_severity!L591,Pop1_high_severity!L591,Pop2_low_severity!L591,Pop2_high_severity!L591)</f>
        <v>4</v>
      </c>
      <c r="M591" s="2">
        <f t="shared" si="27"/>
        <v>2021</v>
      </c>
      <c r="N591">
        <f t="shared" si="28"/>
        <v>3</v>
      </c>
      <c r="O591" t="str">
        <f t="shared" si="29"/>
        <v>2021 Q3</v>
      </c>
    </row>
    <row r="592" spans="1:15">
      <c r="A592" s="3">
        <v>44423</v>
      </c>
      <c r="B592" s="2">
        <f>AVERAGE(Pop1_low_severity!B592,Pop1_high_severity!B592,Pop2_low_severity!B592,Pop2_high_severity!B592)</f>
        <v>8512</v>
      </c>
      <c r="C592" s="2">
        <f>AVERAGE(Pop1_low_severity!C592,Pop1_high_severity!C592,Pop2_low_severity!C592,Pop2_high_severity!C592)</f>
        <v>742</v>
      </c>
      <c r="D592" s="2">
        <f>AVERAGE(Pop1_low_severity!D592,Pop1_high_severity!D592,Pop2_low_severity!D592,Pop2_high_severity!D592)</f>
        <v>21529630.936648153</v>
      </c>
      <c r="E592" s="2">
        <f>AVERAGE(Pop1_low_severity!E592,Pop1_high_severity!E592,Pop2_low_severity!E592,Pop2_high_severity!E592)</f>
        <v>7506534348.247632</v>
      </c>
      <c r="F592" s="2">
        <f>AVERAGE(Pop1_low_severity!F592,Pop1_high_severity!F592,Pop2_low_severity!F592,Pop2_high_severity!F592)</f>
        <v>213259</v>
      </c>
      <c r="G592" s="2">
        <f>AVERAGE(Pop1_low_severity!G592,Pop1_high_severity!G592,Pop2_low_severity!G592,Pop2_high_severity!G592)</f>
        <v>1250</v>
      </c>
      <c r="H592" s="2">
        <f>AVERAGE(Pop1_low_severity!H592,Pop1_high_severity!H592,Pop2_low_severity!H592,Pop2_high_severity!H592)</f>
        <v>92</v>
      </c>
      <c r="I592" s="2">
        <f>AVERAGE(Pop1_low_severity!I592,Pop1_high_severity!I592,Pop2_low_severity!I592,Pop2_high_severity!I592)</f>
        <v>60361316.08777345</v>
      </c>
      <c r="J592" s="2">
        <f>AVERAGE(Pop1_low_severity!J592,Pop1_high_severity!J592,Pop2_low_severity!J592,Pop2_high_severity!J592)</f>
        <v>34295378912.818504</v>
      </c>
      <c r="K592" s="2">
        <f>AVERAGE(Pop1_low_severity!K592,Pop1_high_severity!K592,Pop2_low_severity!K592,Pop2_high_severity!K592)</f>
        <v>429297</v>
      </c>
      <c r="L592" s="2">
        <f>AVERAGE(Pop1_low_severity!L592,Pop1_high_severity!L592,Pop2_low_severity!L592,Pop2_high_severity!L592)</f>
        <v>4</v>
      </c>
      <c r="M592" s="2">
        <f t="shared" si="27"/>
        <v>2021</v>
      </c>
      <c r="N592">
        <f t="shared" si="28"/>
        <v>3</v>
      </c>
      <c r="O592" t="str">
        <f t="shared" si="29"/>
        <v>2021 Q3</v>
      </c>
    </row>
    <row r="593" spans="1:15">
      <c r="A593" s="3">
        <v>44424</v>
      </c>
      <c r="B593" s="2">
        <f>AVERAGE(Pop1_low_severity!B593,Pop1_high_severity!B593,Pop2_low_severity!B593,Pop2_high_severity!B593)</f>
        <v>3796</v>
      </c>
      <c r="C593" s="2">
        <f>AVERAGE(Pop1_low_severity!C593,Pop1_high_severity!C593,Pop2_low_severity!C593,Pop2_high_severity!C593)</f>
        <v>340</v>
      </c>
      <c r="D593" s="2">
        <f>AVERAGE(Pop1_low_severity!D593,Pop1_high_severity!D593,Pop2_low_severity!D593,Pop2_high_severity!D593)</f>
        <v>21430643.003116176</v>
      </c>
      <c r="E593" s="2">
        <f>AVERAGE(Pop1_low_severity!E593,Pop1_high_severity!E593,Pop2_low_severity!E593,Pop2_high_severity!E593)</f>
        <v>7527964991.2657452</v>
      </c>
      <c r="F593" s="2">
        <f>AVERAGE(Pop1_low_severity!F593,Pop1_high_severity!F593,Pop2_low_severity!F593,Pop2_high_severity!F593)</f>
        <v>212275</v>
      </c>
      <c r="G593" s="2">
        <f>AVERAGE(Pop1_low_severity!G593,Pop1_high_severity!G593,Pop2_low_severity!G593,Pop2_high_severity!G593)</f>
        <v>1324</v>
      </c>
      <c r="H593" s="2">
        <f>AVERAGE(Pop1_low_severity!H593,Pop1_high_severity!H593,Pop2_low_severity!H593,Pop2_high_severity!H593)</f>
        <v>105</v>
      </c>
      <c r="I593" s="2">
        <f>AVERAGE(Pop1_low_severity!I593,Pop1_high_severity!I593,Pop2_low_severity!I593,Pop2_high_severity!I593)</f>
        <v>60374619.314408325</v>
      </c>
      <c r="J593" s="2">
        <f>AVERAGE(Pop1_low_severity!J593,Pop1_high_severity!J593,Pop2_low_severity!J593,Pop2_high_severity!J593)</f>
        <v>34355753532.062901</v>
      </c>
      <c r="K593" s="2">
        <f>AVERAGE(Pop1_low_severity!K593,Pop1_high_severity!K593,Pop2_low_severity!K593,Pop2_high_severity!K593)</f>
        <v>429398</v>
      </c>
      <c r="L593" s="2">
        <f>AVERAGE(Pop1_low_severity!L593,Pop1_high_severity!L593,Pop2_low_severity!L593,Pop2_high_severity!L593)</f>
        <v>4</v>
      </c>
      <c r="M593" s="2">
        <f t="shared" si="27"/>
        <v>2021</v>
      </c>
      <c r="N593">
        <f t="shared" si="28"/>
        <v>3</v>
      </c>
      <c r="O593" t="str">
        <f t="shared" si="29"/>
        <v>2021 Q3</v>
      </c>
    </row>
    <row r="594" spans="1:15">
      <c r="A594" s="3">
        <v>44425</v>
      </c>
      <c r="B594" s="2">
        <f>AVERAGE(Pop1_low_severity!B594,Pop1_high_severity!B594,Pop2_low_severity!B594,Pop2_high_severity!B594)</f>
        <v>8307</v>
      </c>
      <c r="C594" s="2">
        <f>AVERAGE(Pop1_low_severity!C594,Pop1_high_severity!C594,Pop2_low_severity!C594,Pop2_high_severity!C594)</f>
        <v>761</v>
      </c>
      <c r="D594" s="2">
        <f>AVERAGE(Pop1_low_severity!D594,Pop1_high_severity!D594,Pop2_low_severity!D594,Pop2_high_severity!D594)</f>
        <v>21379780.094000399</v>
      </c>
      <c r="E594" s="2">
        <f>AVERAGE(Pop1_low_severity!E594,Pop1_high_severity!E594,Pop2_low_severity!E594,Pop2_high_severity!E594)</f>
        <v>7549344771.3897438</v>
      </c>
      <c r="F594" s="2">
        <f>AVERAGE(Pop1_low_severity!F594,Pop1_high_severity!F594,Pop2_low_severity!F594,Pop2_high_severity!F594)</f>
        <v>211750</v>
      </c>
      <c r="G594" s="2">
        <f>AVERAGE(Pop1_low_severity!G594,Pop1_high_severity!G594,Pop2_low_severity!G594,Pop2_high_severity!G594)</f>
        <v>1286</v>
      </c>
      <c r="H594" s="2">
        <f>AVERAGE(Pop1_low_severity!H594,Pop1_high_severity!H594,Pop2_low_severity!H594,Pop2_high_severity!H594)</f>
        <v>83</v>
      </c>
      <c r="I594" s="2">
        <f>AVERAGE(Pop1_low_severity!I594,Pop1_high_severity!I594,Pop2_low_severity!I594,Pop2_high_severity!I594)</f>
        <v>60379964.404393196</v>
      </c>
      <c r="J594" s="2">
        <f>AVERAGE(Pop1_low_severity!J594,Pop1_high_severity!J594,Pop2_low_severity!J594,Pop2_high_severity!J594)</f>
        <v>34416133496.519798</v>
      </c>
      <c r="K594" s="2">
        <f>AVERAGE(Pop1_low_severity!K594,Pop1_high_severity!K594,Pop2_low_severity!K594,Pop2_high_severity!K594)</f>
        <v>429477</v>
      </c>
      <c r="L594" s="2">
        <f>AVERAGE(Pop1_low_severity!L594,Pop1_high_severity!L594,Pop2_low_severity!L594,Pop2_high_severity!L594)</f>
        <v>4</v>
      </c>
      <c r="M594" s="2">
        <f t="shared" si="27"/>
        <v>2021</v>
      </c>
      <c r="N594">
        <f t="shared" si="28"/>
        <v>3</v>
      </c>
      <c r="O594" t="str">
        <f t="shared" si="29"/>
        <v>2021 Q3</v>
      </c>
    </row>
    <row r="595" spans="1:15">
      <c r="A595" s="3">
        <v>44426</v>
      </c>
      <c r="B595" s="2">
        <f>AVERAGE(Pop1_low_severity!B595,Pop1_high_severity!B595,Pop2_low_severity!B595,Pop2_high_severity!B595)</f>
        <v>16378</v>
      </c>
      <c r="C595" s="2">
        <f>AVERAGE(Pop1_low_severity!C595,Pop1_high_severity!C595,Pop2_low_severity!C595,Pop2_high_severity!C595)</f>
        <v>1359</v>
      </c>
      <c r="D595" s="2">
        <f>AVERAGE(Pop1_low_severity!D595,Pop1_high_severity!D595,Pop2_low_severity!D595,Pop2_high_severity!D595)</f>
        <v>21390961.530494697</v>
      </c>
      <c r="E595" s="2">
        <f>AVERAGE(Pop1_low_severity!E595,Pop1_high_severity!E595,Pop2_low_severity!E595,Pop2_high_severity!E595)</f>
        <v>7570735732.9577427</v>
      </c>
      <c r="F595" s="2">
        <f>AVERAGE(Pop1_low_severity!F595,Pop1_high_severity!F595,Pop2_low_severity!F595,Pop2_high_severity!F595)</f>
        <v>211867</v>
      </c>
      <c r="G595" s="2">
        <f>AVERAGE(Pop1_low_severity!G595,Pop1_high_severity!G595,Pop2_low_severity!G595,Pop2_high_severity!G595)</f>
        <v>1242</v>
      </c>
      <c r="H595" s="2">
        <f>AVERAGE(Pop1_low_severity!H595,Pop1_high_severity!H595,Pop2_low_severity!H595,Pop2_high_severity!H595)</f>
        <v>70</v>
      </c>
      <c r="I595" s="2">
        <f>AVERAGE(Pop1_low_severity!I595,Pop1_high_severity!I595,Pop2_low_severity!I595,Pop2_high_severity!I595)</f>
        <v>60385757.196106873</v>
      </c>
      <c r="J595" s="2">
        <f>AVERAGE(Pop1_low_severity!J595,Pop1_high_severity!J595,Pop2_low_severity!J595,Pop2_high_severity!J595)</f>
        <v>34476519253.595879</v>
      </c>
      <c r="K595" s="2">
        <f>AVERAGE(Pop1_low_severity!K595,Pop1_high_severity!K595,Pop2_low_severity!K595,Pop2_high_severity!K595)</f>
        <v>429543</v>
      </c>
      <c r="L595" s="2">
        <f>AVERAGE(Pop1_low_severity!L595,Pop1_high_severity!L595,Pop2_low_severity!L595,Pop2_high_severity!L595)</f>
        <v>4</v>
      </c>
      <c r="M595" s="2">
        <f t="shared" si="27"/>
        <v>2021</v>
      </c>
      <c r="N595">
        <f t="shared" si="28"/>
        <v>3</v>
      </c>
      <c r="O595" t="str">
        <f t="shared" si="29"/>
        <v>2021 Q3</v>
      </c>
    </row>
    <row r="596" spans="1:15">
      <c r="A596" s="3">
        <v>44427</v>
      </c>
      <c r="B596" s="2">
        <f>AVERAGE(Pop1_low_severity!B596,Pop1_high_severity!B596,Pop2_low_severity!B596,Pop2_high_severity!B596)</f>
        <v>16074</v>
      </c>
      <c r="C596" s="2">
        <f>AVERAGE(Pop1_low_severity!C596,Pop1_high_severity!C596,Pop2_low_severity!C596,Pop2_high_severity!C596)</f>
        <v>1444</v>
      </c>
      <c r="D596" s="2">
        <f>AVERAGE(Pop1_low_severity!D596,Pop1_high_severity!D596,Pop2_low_severity!D596,Pop2_high_severity!D596)</f>
        <v>21408758.465295151</v>
      </c>
      <c r="E596" s="2">
        <f>AVERAGE(Pop1_low_severity!E596,Pop1_high_severity!E596,Pop2_low_severity!E596,Pop2_high_severity!E596)</f>
        <v>7592144491.3680363</v>
      </c>
      <c r="F596" s="2">
        <f>AVERAGE(Pop1_low_severity!F596,Pop1_high_severity!F596,Pop2_low_severity!F596,Pop2_high_severity!F596)</f>
        <v>212041</v>
      </c>
      <c r="G596" s="2">
        <f>AVERAGE(Pop1_low_severity!G596,Pop1_high_severity!G596,Pop2_low_severity!G596,Pop2_high_severity!G596)</f>
        <v>1270</v>
      </c>
      <c r="H596" s="2">
        <f>AVERAGE(Pop1_low_severity!H596,Pop1_high_severity!H596,Pop2_low_severity!H596,Pop2_high_severity!H596)</f>
        <v>104</v>
      </c>
      <c r="I596" s="2">
        <f>AVERAGE(Pop1_low_severity!I596,Pop1_high_severity!I596,Pop2_low_severity!I596,Pop2_high_severity!I596)</f>
        <v>60401256.187396154</v>
      </c>
      <c r="J596" s="2">
        <f>AVERAGE(Pop1_low_severity!J596,Pop1_high_severity!J596,Pop2_low_severity!J596,Pop2_high_severity!J596)</f>
        <v>34536920509.820801</v>
      </c>
      <c r="K596" s="2">
        <f>AVERAGE(Pop1_low_severity!K596,Pop1_high_severity!K596,Pop2_low_severity!K596,Pop2_high_severity!K596)</f>
        <v>429643</v>
      </c>
      <c r="L596" s="2">
        <f>AVERAGE(Pop1_low_severity!L596,Pop1_high_severity!L596,Pop2_low_severity!L596,Pop2_high_severity!L596)</f>
        <v>4</v>
      </c>
      <c r="M596" s="2">
        <f t="shared" si="27"/>
        <v>2021</v>
      </c>
      <c r="N596">
        <f t="shared" si="28"/>
        <v>3</v>
      </c>
      <c r="O596" t="str">
        <f t="shared" si="29"/>
        <v>2021 Q3</v>
      </c>
    </row>
    <row r="597" spans="1:15">
      <c r="A597" s="3">
        <v>44428</v>
      </c>
      <c r="B597" s="2">
        <f>AVERAGE(Pop1_low_severity!B597,Pop1_high_severity!B597,Pop2_low_severity!B597,Pop2_high_severity!B597)</f>
        <v>15947</v>
      </c>
      <c r="C597" s="2">
        <f>AVERAGE(Pop1_low_severity!C597,Pop1_high_severity!C597,Pop2_low_severity!C597,Pop2_high_severity!C597)</f>
        <v>1369</v>
      </c>
      <c r="D597" s="2">
        <f>AVERAGE(Pop1_low_severity!D597,Pop1_high_severity!D597,Pop2_low_severity!D597,Pop2_high_severity!D597)</f>
        <v>21429469.63922495</v>
      </c>
      <c r="E597" s="2">
        <f>AVERAGE(Pop1_low_severity!E597,Pop1_high_severity!E597,Pop2_low_severity!E597,Pop2_high_severity!E597)</f>
        <v>7613573961.082262</v>
      </c>
      <c r="F597" s="2">
        <f>AVERAGE(Pop1_low_severity!F597,Pop1_high_severity!F597,Pop2_low_severity!F597,Pop2_high_severity!F597)</f>
        <v>212209</v>
      </c>
      <c r="G597" s="2">
        <f>AVERAGE(Pop1_low_severity!G597,Pop1_high_severity!G597,Pop2_low_severity!G597,Pop2_high_severity!G597)</f>
        <v>1201</v>
      </c>
      <c r="H597" s="2">
        <f>AVERAGE(Pop1_low_severity!H597,Pop1_high_severity!H597,Pop2_low_severity!H597,Pop2_high_severity!H597)</f>
        <v>83</v>
      </c>
      <c r="I597" s="2">
        <f>AVERAGE(Pop1_low_severity!I597,Pop1_high_severity!I597,Pop2_low_severity!I597,Pop2_high_severity!I597)</f>
        <v>60405839.07747075</v>
      </c>
      <c r="J597" s="2">
        <f>AVERAGE(Pop1_low_severity!J597,Pop1_high_severity!J597,Pop2_low_severity!J597,Pop2_high_severity!J597)</f>
        <v>34597326348.888252</v>
      </c>
      <c r="K597" s="2">
        <f>AVERAGE(Pop1_low_severity!K597,Pop1_high_severity!K597,Pop2_low_severity!K597,Pop2_high_severity!K597)</f>
        <v>429722</v>
      </c>
      <c r="L597" s="2">
        <f>AVERAGE(Pop1_low_severity!L597,Pop1_high_severity!L597,Pop2_low_severity!L597,Pop2_high_severity!L597)</f>
        <v>4</v>
      </c>
      <c r="M597" s="2">
        <f t="shared" si="27"/>
        <v>2021</v>
      </c>
      <c r="N597">
        <f t="shared" si="28"/>
        <v>3</v>
      </c>
      <c r="O597" t="str">
        <f t="shared" si="29"/>
        <v>2021 Q3</v>
      </c>
    </row>
    <row r="598" spans="1:15">
      <c r="A598" s="3">
        <v>44429</v>
      </c>
      <c r="B598" s="2">
        <f>AVERAGE(Pop1_low_severity!B598,Pop1_high_severity!B598,Pop2_low_severity!B598,Pop2_high_severity!B598)</f>
        <v>16233</v>
      </c>
      <c r="C598" s="2">
        <f>AVERAGE(Pop1_low_severity!C598,Pop1_high_severity!C598,Pop2_low_severity!C598,Pop2_high_severity!C598)</f>
        <v>1568</v>
      </c>
      <c r="D598" s="2">
        <f>AVERAGE(Pop1_low_severity!D598,Pop1_high_severity!D598,Pop2_low_severity!D598,Pop2_high_severity!D598)</f>
        <v>21470829.101236001</v>
      </c>
      <c r="E598" s="2">
        <f>AVERAGE(Pop1_low_severity!E598,Pop1_high_severity!E598,Pop2_low_severity!E598,Pop2_high_severity!E598)</f>
        <v>7635044790.0685005</v>
      </c>
      <c r="F598" s="2">
        <f>AVERAGE(Pop1_low_severity!F598,Pop1_high_severity!F598,Pop2_low_severity!F598,Pop2_high_severity!F598)</f>
        <v>212623</v>
      </c>
      <c r="G598" s="2">
        <f>AVERAGE(Pop1_low_severity!G598,Pop1_high_severity!G598,Pop2_low_severity!G598,Pop2_high_severity!G598)</f>
        <v>1154</v>
      </c>
      <c r="H598" s="2">
        <f>AVERAGE(Pop1_low_severity!H598,Pop1_high_severity!H598,Pop2_low_severity!H598,Pop2_high_severity!H598)</f>
        <v>88</v>
      </c>
      <c r="I598" s="2">
        <f>AVERAGE(Pop1_low_severity!I598,Pop1_high_severity!I598,Pop2_low_severity!I598,Pop2_high_severity!I598)</f>
        <v>60416776.264281027</v>
      </c>
      <c r="J598" s="2">
        <f>AVERAGE(Pop1_low_severity!J598,Pop1_high_severity!J598,Pop2_low_severity!J598,Pop2_high_severity!J598)</f>
        <v>34657743125.15255</v>
      </c>
      <c r="K598" s="2">
        <f>AVERAGE(Pop1_low_severity!K598,Pop1_high_severity!K598,Pop2_low_severity!K598,Pop2_high_severity!K598)</f>
        <v>429806</v>
      </c>
      <c r="L598" s="2">
        <f>AVERAGE(Pop1_low_severity!L598,Pop1_high_severity!L598,Pop2_low_severity!L598,Pop2_high_severity!L598)</f>
        <v>4</v>
      </c>
      <c r="M598" s="2">
        <f t="shared" si="27"/>
        <v>2021</v>
      </c>
      <c r="N598">
        <f t="shared" si="28"/>
        <v>3</v>
      </c>
      <c r="O598" t="str">
        <f t="shared" si="29"/>
        <v>2021 Q3</v>
      </c>
    </row>
    <row r="599" spans="1:15">
      <c r="A599" s="3">
        <v>44430</v>
      </c>
      <c r="B599" s="2">
        <f>AVERAGE(Pop1_low_severity!B599,Pop1_high_severity!B599,Pop2_low_severity!B599,Pop2_high_severity!B599)</f>
        <v>12525</v>
      </c>
      <c r="C599" s="2">
        <f>AVERAGE(Pop1_low_severity!C599,Pop1_high_severity!C599,Pop2_low_severity!C599,Pop2_high_severity!C599)</f>
        <v>1193</v>
      </c>
      <c r="D599" s="2">
        <f>AVERAGE(Pop1_low_severity!D599,Pop1_high_severity!D599,Pop2_low_severity!D599,Pop2_high_severity!D599)</f>
        <v>21477647.230913147</v>
      </c>
      <c r="E599" s="2">
        <f>AVERAGE(Pop1_low_severity!E599,Pop1_high_severity!E599,Pop2_low_severity!E599,Pop2_high_severity!E599)</f>
        <v>7656522437.4669123</v>
      </c>
      <c r="F599" s="2">
        <f>AVERAGE(Pop1_low_severity!F599,Pop1_high_severity!F599,Pop2_low_severity!F599,Pop2_high_severity!F599)</f>
        <v>212691</v>
      </c>
      <c r="G599" s="2">
        <f>AVERAGE(Pop1_low_severity!G599,Pop1_high_severity!G599,Pop2_low_severity!G599,Pop2_high_severity!G599)</f>
        <v>1125</v>
      </c>
      <c r="H599" s="2">
        <f>AVERAGE(Pop1_low_severity!H599,Pop1_high_severity!H599,Pop2_low_severity!H599,Pop2_high_severity!H599)</f>
        <v>99</v>
      </c>
      <c r="I599" s="2">
        <f>AVERAGE(Pop1_low_severity!I599,Pop1_high_severity!I599,Pop2_low_severity!I599,Pop2_high_severity!I599)</f>
        <v>60427896.225152753</v>
      </c>
      <c r="J599" s="2">
        <f>AVERAGE(Pop1_low_severity!J599,Pop1_high_severity!J599,Pop2_low_severity!J599,Pop2_high_severity!J599)</f>
        <v>34718171021.432701</v>
      </c>
      <c r="K599" s="2">
        <f>AVERAGE(Pop1_low_severity!K599,Pop1_high_severity!K599,Pop2_low_severity!K599,Pop2_high_severity!K599)</f>
        <v>429901</v>
      </c>
      <c r="L599" s="2">
        <f>AVERAGE(Pop1_low_severity!L599,Pop1_high_severity!L599,Pop2_low_severity!L599,Pop2_high_severity!L599)</f>
        <v>4</v>
      </c>
      <c r="M599" s="2">
        <f t="shared" si="27"/>
        <v>2021</v>
      </c>
      <c r="N599">
        <f t="shared" si="28"/>
        <v>3</v>
      </c>
      <c r="O599" t="str">
        <f t="shared" si="29"/>
        <v>2021 Q3</v>
      </c>
    </row>
    <row r="600" spans="1:15">
      <c r="A600" s="3">
        <v>44431</v>
      </c>
      <c r="B600" s="2">
        <f>AVERAGE(Pop1_low_severity!B600,Pop1_high_severity!B600,Pop2_low_severity!B600,Pop2_high_severity!B600)</f>
        <v>5682</v>
      </c>
      <c r="C600" s="2">
        <f>AVERAGE(Pop1_low_severity!C600,Pop1_high_severity!C600,Pop2_low_severity!C600,Pop2_high_severity!C600)</f>
        <v>556</v>
      </c>
      <c r="D600" s="2">
        <f>AVERAGE(Pop1_low_severity!D600,Pop1_high_severity!D600,Pop2_low_severity!D600,Pop2_high_severity!D600)</f>
        <v>21412196.5409301</v>
      </c>
      <c r="E600" s="2">
        <f>AVERAGE(Pop1_low_severity!E600,Pop1_high_severity!E600,Pop2_low_severity!E600,Pop2_high_severity!E600)</f>
        <v>7677934633.8703423</v>
      </c>
      <c r="F600" s="2">
        <f>AVERAGE(Pop1_low_severity!F600,Pop1_high_severity!F600,Pop2_low_severity!F600,Pop2_high_severity!F600)</f>
        <v>212049</v>
      </c>
      <c r="G600" s="2">
        <f>AVERAGE(Pop1_low_severity!G600,Pop1_high_severity!G600,Pop2_low_severity!G600,Pop2_high_severity!G600)</f>
        <v>1198</v>
      </c>
      <c r="H600" s="2">
        <f>AVERAGE(Pop1_low_severity!H600,Pop1_high_severity!H600,Pop2_low_severity!H600,Pop2_high_severity!H600)</f>
        <v>76</v>
      </c>
      <c r="I600" s="2">
        <f>AVERAGE(Pop1_low_severity!I600,Pop1_high_severity!I600,Pop2_low_severity!I600,Pop2_high_severity!I600)</f>
        <v>60433271.068089873</v>
      </c>
      <c r="J600" s="2">
        <f>AVERAGE(Pop1_low_severity!J600,Pop1_high_severity!J600,Pop2_low_severity!J600,Pop2_high_severity!J600)</f>
        <v>34778604292.560776</v>
      </c>
      <c r="K600" s="2">
        <f>AVERAGE(Pop1_low_severity!K600,Pop1_high_severity!K600,Pop2_low_severity!K600,Pop2_high_severity!K600)</f>
        <v>429973</v>
      </c>
      <c r="L600" s="2">
        <f>AVERAGE(Pop1_low_severity!L600,Pop1_high_severity!L600,Pop2_low_severity!L600,Pop2_high_severity!L600)</f>
        <v>4</v>
      </c>
      <c r="M600" s="2">
        <f t="shared" si="27"/>
        <v>2021</v>
      </c>
      <c r="N600">
        <f t="shared" si="28"/>
        <v>3</v>
      </c>
      <c r="O600" t="str">
        <f t="shared" si="29"/>
        <v>2021 Q3</v>
      </c>
    </row>
    <row r="601" spans="1:15">
      <c r="A601" s="3">
        <v>44432</v>
      </c>
      <c r="B601" s="2">
        <f>AVERAGE(Pop1_low_severity!B601,Pop1_high_severity!B601,Pop2_low_severity!B601,Pop2_high_severity!B601)</f>
        <v>12066</v>
      </c>
      <c r="C601" s="2">
        <f>AVERAGE(Pop1_low_severity!C601,Pop1_high_severity!C601,Pop2_low_severity!C601,Pop2_high_severity!C601)</f>
        <v>1178</v>
      </c>
      <c r="D601" s="2">
        <f>AVERAGE(Pop1_low_severity!D601,Pop1_high_severity!D601,Pop2_low_severity!D601,Pop2_high_severity!D601)</f>
        <v>21414075.826726224</v>
      </c>
      <c r="E601" s="2">
        <f>AVERAGE(Pop1_low_severity!E601,Pop1_high_severity!E601,Pop2_low_severity!E601,Pop2_high_severity!E601)</f>
        <v>7699348709.7345562</v>
      </c>
      <c r="F601" s="2">
        <f>AVERAGE(Pop1_low_severity!F601,Pop1_high_severity!F601,Pop2_low_severity!F601,Pop2_high_severity!F601)</f>
        <v>212078</v>
      </c>
      <c r="G601" s="2">
        <f>AVERAGE(Pop1_low_severity!G601,Pop1_high_severity!G601,Pop2_low_severity!G601,Pop2_high_severity!G601)</f>
        <v>1149</v>
      </c>
      <c r="H601" s="2">
        <f>AVERAGE(Pop1_low_severity!H601,Pop1_high_severity!H601,Pop2_low_severity!H601,Pop2_high_severity!H601)</f>
        <v>91</v>
      </c>
      <c r="I601" s="2">
        <f>AVERAGE(Pop1_low_severity!I601,Pop1_high_severity!I601,Pop2_low_severity!I601,Pop2_high_severity!I601)</f>
        <v>60442304.996365219</v>
      </c>
      <c r="J601" s="2">
        <f>AVERAGE(Pop1_low_severity!J601,Pop1_high_severity!J601,Pop2_low_severity!J601,Pop2_high_severity!J601)</f>
        <v>34839046597.437149</v>
      </c>
      <c r="K601" s="2">
        <f>AVERAGE(Pop1_low_severity!K601,Pop1_high_severity!K601,Pop2_low_severity!K601,Pop2_high_severity!K601)</f>
        <v>430060</v>
      </c>
      <c r="L601" s="2">
        <f>AVERAGE(Pop1_low_severity!L601,Pop1_high_severity!L601,Pop2_low_severity!L601,Pop2_high_severity!L601)</f>
        <v>4</v>
      </c>
      <c r="M601" s="2">
        <f t="shared" si="27"/>
        <v>2021</v>
      </c>
      <c r="N601">
        <f t="shared" si="28"/>
        <v>3</v>
      </c>
      <c r="O601" t="str">
        <f t="shared" si="29"/>
        <v>2021 Q3</v>
      </c>
    </row>
    <row r="602" spans="1:15">
      <c r="A602" s="3">
        <v>44433</v>
      </c>
      <c r="B602" s="2">
        <f>AVERAGE(Pop1_low_severity!B602,Pop1_high_severity!B602,Pop2_low_severity!B602,Pop2_high_severity!B602)</f>
        <v>23686</v>
      </c>
      <c r="C602" s="2">
        <f>AVERAGE(Pop1_low_severity!C602,Pop1_high_severity!C602,Pop2_low_severity!C602,Pop2_high_severity!C602)</f>
        <v>2181</v>
      </c>
      <c r="D602" s="2">
        <f>AVERAGE(Pop1_low_severity!D602,Pop1_high_severity!D602,Pop2_low_severity!D602,Pop2_high_severity!D602)</f>
        <v>21514579.569041401</v>
      </c>
      <c r="E602" s="2">
        <f>AVERAGE(Pop1_low_severity!E602,Pop1_high_severity!E602,Pop2_low_severity!E602,Pop2_high_severity!E602)</f>
        <v>7720863289.3586025</v>
      </c>
      <c r="F602" s="2">
        <f>AVERAGE(Pop1_low_severity!F602,Pop1_high_severity!F602,Pop2_low_severity!F602,Pop2_high_severity!F602)</f>
        <v>213059</v>
      </c>
      <c r="G602" s="2">
        <f>AVERAGE(Pop1_low_severity!G602,Pop1_high_severity!G602,Pop2_low_severity!G602,Pop2_high_severity!G602)</f>
        <v>1200</v>
      </c>
      <c r="H602" s="2">
        <f>AVERAGE(Pop1_low_severity!H602,Pop1_high_severity!H602,Pop2_low_severity!H602,Pop2_high_severity!H602)</f>
        <v>106</v>
      </c>
      <c r="I602" s="2">
        <f>AVERAGE(Pop1_low_severity!I602,Pop1_high_severity!I602,Pop2_low_severity!I602,Pop2_high_severity!I602)</f>
        <v>60454591.407169476</v>
      </c>
      <c r="J602" s="2">
        <f>AVERAGE(Pop1_low_severity!J602,Pop1_high_severity!J602,Pop2_low_severity!J602,Pop2_high_severity!J602)</f>
        <v>34899501188.864326</v>
      </c>
      <c r="K602" s="2">
        <f>AVERAGE(Pop1_low_severity!K602,Pop1_high_severity!K602,Pop2_low_severity!K602,Pop2_high_severity!K602)</f>
        <v>430162</v>
      </c>
      <c r="L602" s="2">
        <f>AVERAGE(Pop1_low_severity!L602,Pop1_high_severity!L602,Pop2_low_severity!L602,Pop2_high_severity!L602)</f>
        <v>4</v>
      </c>
      <c r="M602" s="2">
        <f t="shared" si="27"/>
        <v>2021</v>
      </c>
      <c r="N602">
        <f t="shared" si="28"/>
        <v>3</v>
      </c>
      <c r="O602" t="str">
        <f t="shared" si="29"/>
        <v>2021 Q3</v>
      </c>
    </row>
    <row r="603" spans="1:15">
      <c r="A603" s="3">
        <v>44434</v>
      </c>
      <c r="B603" s="2">
        <f>AVERAGE(Pop1_low_severity!B603,Pop1_high_severity!B603,Pop2_low_severity!B603,Pop2_high_severity!B603)</f>
        <v>23352</v>
      </c>
      <c r="C603" s="2">
        <f>AVERAGE(Pop1_low_severity!C603,Pop1_high_severity!C603,Pop2_low_severity!C603,Pop2_high_severity!C603)</f>
        <v>2163</v>
      </c>
      <c r="D603" s="2">
        <f>AVERAGE(Pop1_low_severity!D603,Pop1_high_severity!D603,Pop2_low_severity!D603,Pop2_high_severity!D603)</f>
        <v>21619692.370760024</v>
      </c>
      <c r="E603" s="2">
        <f>AVERAGE(Pop1_low_severity!E603,Pop1_high_severity!E603,Pop2_low_severity!E603,Pop2_high_severity!E603)</f>
        <v>7742482981.5893621</v>
      </c>
      <c r="F603" s="2">
        <f>AVERAGE(Pop1_low_severity!F603,Pop1_high_severity!F603,Pop2_low_severity!F603,Pop2_high_severity!F603)</f>
        <v>214089</v>
      </c>
      <c r="G603" s="2">
        <f>AVERAGE(Pop1_low_severity!G603,Pop1_high_severity!G603,Pop2_low_severity!G603,Pop2_high_severity!G603)</f>
        <v>1133</v>
      </c>
      <c r="H603" s="2">
        <f>AVERAGE(Pop1_low_severity!H603,Pop1_high_severity!H603,Pop2_low_severity!H603,Pop2_high_severity!H603)</f>
        <v>95</v>
      </c>
      <c r="I603" s="2">
        <f>AVERAGE(Pop1_low_severity!I603,Pop1_high_severity!I603,Pop2_low_severity!I603,Pop2_high_severity!I603)</f>
        <v>60464547.025059871</v>
      </c>
      <c r="J603" s="2">
        <f>AVERAGE(Pop1_low_severity!J603,Pop1_high_severity!J603,Pop2_low_severity!J603,Pop2_high_severity!J603)</f>
        <v>34959965735.984375</v>
      </c>
      <c r="K603" s="2">
        <f>AVERAGE(Pop1_low_severity!K603,Pop1_high_severity!K603,Pop2_low_severity!K603,Pop2_high_severity!K603)</f>
        <v>430253</v>
      </c>
      <c r="L603" s="2">
        <f>AVERAGE(Pop1_low_severity!L603,Pop1_high_severity!L603,Pop2_low_severity!L603,Pop2_high_severity!L603)</f>
        <v>4</v>
      </c>
      <c r="M603" s="2">
        <f t="shared" si="27"/>
        <v>2021</v>
      </c>
      <c r="N603">
        <f t="shared" si="28"/>
        <v>3</v>
      </c>
      <c r="O603" t="str">
        <f t="shared" si="29"/>
        <v>2021 Q3</v>
      </c>
    </row>
    <row r="604" spans="1:15">
      <c r="A604" s="3">
        <v>44435</v>
      </c>
      <c r="B604" s="2">
        <f>AVERAGE(Pop1_low_severity!B604,Pop1_high_severity!B604,Pop2_low_severity!B604,Pop2_high_severity!B604)</f>
        <v>21344</v>
      </c>
      <c r="C604" s="2">
        <f>AVERAGE(Pop1_low_severity!C604,Pop1_high_severity!C604,Pop2_low_severity!C604,Pop2_high_severity!C604)</f>
        <v>2004</v>
      </c>
      <c r="D604" s="2">
        <f>AVERAGE(Pop1_low_severity!D604,Pop1_high_severity!D604,Pop2_low_severity!D604,Pop2_high_severity!D604)</f>
        <v>21710150.6398765</v>
      </c>
      <c r="E604" s="2">
        <f>AVERAGE(Pop1_low_severity!E604,Pop1_high_severity!E604,Pop2_low_severity!E604,Pop2_high_severity!E604)</f>
        <v>7764193132.4242306</v>
      </c>
      <c r="F604" s="2">
        <f>AVERAGE(Pop1_low_severity!F604,Pop1_high_severity!F604,Pop2_low_severity!F604,Pop2_high_severity!F604)</f>
        <v>215015</v>
      </c>
      <c r="G604" s="2">
        <f>AVERAGE(Pop1_low_severity!G604,Pop1_high_severity!G604,Pop2_low_severity!G604,Pop2_high_severity!G604)</f>
        <v>1078</v>
      </c>
      <c r="H604" s="2">
        <f>AVERAGE(Pop1_low_severity!H604,Pop1_high_severity!H604,Pop2_low_severity!H604,Pop2_high_severity!H604)</f>
        <v>86</v>
      </c>
      <c r="I604" s="2">
        <f>AVERAGE(Pop1_low_severity!I604,Pop1_high_severity!I604,Pop2_low_severity!I604,Pop2_high_severity!I604)</f>
        <v>60471791.582845643</v>
      </c>
      <c r="J604" s="2">
        <f>AVERAGE(Pop1_low_severity!J604,Pop1_high_severity!J604,Pop2_low_severity!J604,Pop2_high_severity!J604)</f>
        <v>35020437527.474731</v>
      </c>
      <c r="K604" s="2">
        <f>AVERAGE(Pop1_low_severity!K604,Pop1_high_severity!K604,Pop2_low_severity!K604,Pop2_high_severity!K604)</f>
        <v>430335</v>
      </c>
      <c r="L604" s="2">
        <f>AVERAGE(Pop1_low_severity!L604,Pop1_high_severity!L604,Pop2_low_severity!L604,Pop2_high_severity!L604)</f>
        <v>4</v>
      </c>
      <c r="M604" s="2">
        <f t="shared" si="27"/>
        <v>2021</v>
      </c>
      <c r="N604">
        <f t="shared" si="28"/>
        <v>3</v>
      </c>
      <c r="O604" t="str">
        <f t="shared" si="29"/>
        <v>2021 Q3</v>
      </c>
    </row>
    <row r="605" spans="1:15">
      <c r="A605" s="3">
        <v>44436</v>
      </c>
      <c r="B605" s="2">
        <f>AVERAGE(Pop1_low_severity!B605,Pop1_high_severity!B605,Pop2_low_severity!B605,Pop2_high_severity!B605)</f>
        <v>19097</v>
      </c>
      <c r="C605" s="2">
        <f>AVERAGE(Pop1_low_severity!C605,Pop1_high_severity!C605,Pop2_low_severity!C605,Pop2_high_severity!C605)</f>
        <v>1930</v>
      </c>
      <c r="D605" s="2">
        <f>AVERAGE(Pop1_low_severity!D605,Pop1_high_severity!D605,Pop2_low_severity!D605,Pop2_high_severity!D605)</f>
        <v>21802404.256139152</v>
      </c>
      <c r="E605" s="2">
        <f>AVERAGE(Pop1_low_severity!E605,Pop1_high_severity!E605,Pop2_low_severity!E605,Pop2_high_severity!E605)</f>
        <v>7785995536.4878826</v>
      </c>
      <c r="F605" s="2">
        <f>AVERAGE(Pop1_low_severity!F605,Pop1_high_severity!F605,Pop2_low_severity!F605,Pop2_high_severity!F605)</f>
        <v>215895</v>
      </c>
      <c r="G605" s="2">
        <f>AVERAGE(Pop1_low_severity!G605,Pop1_high_severity!G605,Pop2_low_severity!G605,Pop2_high_severity!G605)</f>
        <v>1050</v>
      </c>
      <c r="H605" s="2">
        <f>AVERAGE(Pop1_low_severity!H605,Pop1_high_severity!H605,Pop2_low_severity!H605,Pop2_high_severity!H605)</f>
        <v>92</v>
      </c>
      <c r="I605" s="2">
        <f>AVERAGE(Pop1_low_severity!I605,Pop1_high_severity!I605,Pop2_low_severity!I605,Pop2_high_severity!I605)</f>
        <v>60480695.543962702</v>
      </c>
      <c r="J605" s="2">
        <f>AVERAGE(Pop1_low_severity!J605,Pop1_high_severity!J605,Pop2_low_severity!J605,Pop2_high_severity!J605)</f>
        <v>35080918222.986176</v>
      </c>
      <c r="K605" s="2">
        <f>AVERAGE(Pop1_low_severity!K605,Pop1_high_severity!K605,Pop2_low_severity!K605,Pop2_high_severity!K605)</f>
        <v>430423</v>
      </c>
      <c r="L605" s="2">
        <f>AVERAGE(Pop1_low_severity!L605,Pop1_high_severity!L605,Pop2_low_severity!L605,Pop2_high_severity!L605)</f>
        <v>4</v>
      </c>
      <c r="M605" s="2">
        <f t="shared" si="27"/>
        <v>2021</v>
      </c>
      <c r="N605">
        <f t="shared" si="28"/>
        <v>3</v>
      </c>
      <c r="O605" t="str">
        <f t="shared" si="29"/>
        <v>2021 Q3</v>
      </c>
    </row>
    <row r="606" spans="1:15">
      <c r="A606" s="3">
        <v>44437</v>
      </c>
      <c r="B606" s="2">
        <f>AVERAGE(Pop1_low_severity!B606,Pop1_high_severity!B606,Pop2_low_severity!B606,Pop2_high_severity!B606)</f>
        <v>15429</v>
      </c>
      <c r="C606" s="2">
        <f>AVERAGE(Pop1_low_severity!C606,Pop1_high_severity!C606,Pop2_low_severity!C606,Pop2_high_severity!C606)</f>
        <v>1412</v>
      </c>
      <c r="D606" s="2">
        <f>AVERAGE(Pop1_low_severity!D606,Pop1_high_severity!D606,Pop2_low_severity!D606,Pop2_high_severity!D606)</f>
        <v>21836408.184406672</v>
      </c>
      <c r="E606" s="2">
        <f>AVERAGE(Pop1_low_severity!E606,Pop1_high_severity!E606,Pop2_low_severity!E606,Pop2_high_severity!E606)</f>
        <v>7807831944.8547935</v>
      </c>
      <c r="F606" s="2">
        <f>AVERAGE(Pop1_low_severity!F606,Pop1_high_severity!F606,Pop2_low_severity!F606,Pop2_high_severity!F606)</f>
        <v>216233</v>
      </c>
      <c r="G606" s="2">
        <f>AVERAGE(Pop1_low_severity!G606,Pop1_high_severity!G606,Pop2_low_severity!G606,Pop2_high_severity!G606)</f>
        <v>1074</v>
      </c>
      <c r="H606" s="2">
        <f>AVERAGE(Pop1_low_severity!H606,Pop1_high_severity!H606,Pop2_low_severity!H606,Pop2_high_severity!H606)</f>
        <v>98</v>
      </c>
      <c r="I606" s="2">
        <f>AVERAGE(Pop1_low_severity!I606,Pop1_high_severity!I606,Pop2_low_severity!I606,Pop2_high_severity!I606)</f>
        <v>60490866.050235748</v>
      </c>
      <c r="J606" s="2">
        <f>AVERAGE(Pop1_low_severity!J606,Pop1_high_severity!J606,Pop2_low_severity!J606,Pop2_high_severity!J606)</f>
        <v>35141409088.951424</v>
      </c>
      <c r="K606" s="2">
        <f>AVERAGE(Pop1_low_severity!K606,Pop1_high_severity!K606,Pop2_low_severity!K606,Pop2_high_severity!K606)</f>
        <v>430517</v>
      </c>
      <c r="L606" s="2">
        <f>AVERAGE(Pop1_low_severity!L606,Pop1_high_severity!L606,Pop2_low_severity!L606,Pop2_high_severity!L606)</f>
        <v>4</v>
      </c>
      <c r="M606" s="2">
        <f t="shared" si="27"/>
        <v>2021</v>
      </c>
      <c r="N606">
        <f t="shared" si="28"/>
        <v>3</v>
      </c>
      <c r="O606" t="str">
        <f t="shared" si="29"/>
        <v>2021 Q3</v>
      </c>
    </row>
    <row r="607" spans="1:15">
      <c r="A607" s="3">
        <v>44438</v>
      </c>
      <c r="B607" s="2">
        <f>AVERAGE(Pop1_low_severity!B607,Pop1_high_severity!B607,Pop2_low_severity!B607,Pop2_high_severity!B607)</f>
        <v>6860</v>
      </c>
      <c r="C607" s="2">
        <f>AVERAGE(Pop1_low_severity!C607,Pop1_high_severity!C607,Pop2_low_severity!C607,Pop2_high_severity!C607)</f>
        <v>599</v>
      </c>
      <c r="D607" s="2">
        <f>AVERAGE(Pop1_low_severity!D607,Pop1_high_severity!D607,Pop2_low_severity!D607,Pop2_high_severity!D607)</f>
        <v>21793871.960655175</v>
      </c>
      <c r="E607" s="2">
        <f>AVERAGE(Pop1_low_severity!E607,Pop1_high_severity!E607,Pop2_low_severity!E607,Pop2_high_severity!E607)</f>
        <v>7829625816.7904377</v>
      </c>
      <c r="F607" s="2">
        <f>AVERAGE(Pop1_low_severity!F607,Pop1_high_severity!F607,Pop2_low_severity!F607,Pop2_high_severity!F607)</f>
        <v>215809</v>
      </c>
      <c r="G607" s="2">
        <f>AVERAGE(Pop1_low_severity!G607,Pop1_high_severity!G607,Pop2_low_severity!G607,Pop2_high_severity!G607)</f>
        <v>1023</v>
      </c>
      <c r="H607" s="2">
        <f>AVERAGE(Pop1_low_severity!H607,Pop1_high_severity!H607,Pop2_low_severity!H607,Pop2_high_severity!H607)</f>
        <v>78</v>
      </c>
      <c r="I607" s="2">
        <f>AVERAGE(Pop1_low_severity!I607,Pop1_high_severity!I607,Pop2_low_severity!I607,Pop2_high_severity!I607)</f>
        <v>60496504.911722422</v>
      </c>
      <c r="J607" s="2">
        <f>AVERAGE(Pop1_low_severity!J607,Pop1_high_severity!J607,Pop2_low_severity!J607,Pop2_high_severity!J607)</f>
        <v>35201905594.045647</v>
      </c>
      <c r="K607" s="2">
        <f>AVERAGE(Pop1_low_severity!K607,Pop1_high_severity!K607,Pop2_low_severity!K607,Pop2_high_severity!K607)</f>
        <v>430591</v>
      </c>
      <c r="L607" s="2">
        <f>AVERAGE(Pop1_low_severity!L607,Pop1_high_severity!L607,Pop2_low_severity!L607,Pop2_high_severity!L607)</f>
        <v>4</v>
      </c>
      <c r="M607" s="2">
        <f t="shared" si="27"/>
        <v>2021</v>
      </c>
      <c r="N607">
        <f t="shared" si="28"/>
        <v>3</v>
      </c>
      <c r="O607" t="str">
        <f t="shared" si="29"/>
        <v>2021 Q3</v>
      </c>
    </row>
    <row r="608" spans="1:15">
      <c r="A608" s="3">
        <v>44439</v>
      </c>
      <c r="B608" s="2">
        <f>AVERAGE(Pop1_low_severity!B608,Pop1_high_severity!B608,Pop2_low_severity!B608,Pop2_high_severity!B608)</f>
        <v>13017</v>
      </c>
      <c r="C608" s="2">
        <f>AVERAGE(Pop1_low_severity!C608,Pop1_high_severity!C608,Pop2_low_severity!C608,Pop2_high_severity!C608)</f>
        <v>1239</v>
      </c>
      <c r="D608" s="2">
        <f>AVERAGE(Pop1_low_severity!D608,Pop1_high_severity!D608,Pop2_low_severity!D608,Pop2_high_severity!D608)</f>
        <v>21813912.685352422</v>
      </c>
      <c r="E608" s="2">
        <f>AVERAGE(Pop1_low_severity!E608,Pop1_high_severity!E608,Pop2_low_severity!E608,Pop2_high_severity!E608)</f>
        <v>7851439729.5332985</v>
      </c>
      <c r="F608" s="2">
        <f>AVERAGE(Pop1_low_severity!F608,Pop1_high_severity!F608,Pop2_low_severity!F608,Pop2_high_severity!F608)</f>
        <v>216007</v>
      </c>
      <c r="G608" s="2">
        <f>AVERAGE(Pop1_low_severity!G608,Pop1_high_severity!G608,Pop2_low_severity!G608,Pop2_high_severity!G608)</f>
        <v>1041</v>
      </c>
      <c r="H608" s="2">
        <f>AVERAGE(Pop1_low_severity!H608,Pop1_high_severity!H608,Pop2_low_severity!H608,Pop2_high_severity!H608)</f>
        <v>69</v>
      </c>
      <c r="I608" s="2">
        <f>AVERAGE(Pop1_low_severity!I608,Pop1_high_severity!I608,Pop2_low_severity!I608,Pop2_high_severity!I608)</f>
        <v>60502506.820619777</v>
      </c>
      <c r="J608" s="2">
        <f>AVERAGE(Pop1_low_severity!J608,Pop1_high_severity!J608,Pop2_low_severity!J608,Pop2_high_severity!J608)</f>
        <v>35262408100.726273</v>
      </c>
      <c r="K608" s="2">
        <f>AVERAGE(Pop1_low_severity!K608,Pop1_high_severity!K608,Pop2_low_severity!K608,Pop2_high_severity!K608)</f>
        <v>430656</v>
      </c>
      <c r="L608" s="2">
        <f>AVERAGE(Pop1_low_severity!L608,Pop1_high_severity!L608,Pop2_low_severity!L608,Pop2_high_severity!L608)</f>
        <v>4</v>
      </c>
      <c r="M608" s="2">
        <f t="shared" si="27"/>
        <v>2021</v>
      </c>
      <c r="N608">
        <f t="shared" si="28"/>
        <v>3</v>
      </c>
      <c r="O608" t="str">
        <f t="shared" si="29"/>
        <v>2021 Q3</v>
      </c>
    </row>
    <row r="609" spans="1:15">
      <c r="A609" s="3">
        <v>44440</v>
      </c>
      <c r="B609" s="2">
        <f>AVERAGE(Pop1_low_severity!B609,Pop1_high_severity!B609,Pop2_low_severity!B609,Pop2_high_severity!B609)</f>
        <v>25372</v>
      </c>
      <c r="C609" s="2">
        <f>AVERAGE(Pop1_low_severity!C609,Pop1_high_severity!C609,Pop2_low_severity!C609,Pop2_high_severity!C609)</f>
        <v>2392</v>
      </c>
      <c r="D609" s="2">
        <f>AVERAGE(Pop1_low_severity!D609,Pop1_high_severity!D609,Pop2_low_severity!D609,Pop2_high_severity!D609)</f>
        <v>21953774.516386475</v>
      </c>
      <c r="E609" s="2">
        <f>AVERAGE(Pop1_low_severity!E609,Pop1_high_severity!E609,Pop2_low_severity!E609,Pop2_high_severity!E609)</f>
        <v>7873393503.8946648</v>
      </c>
      <c r="F609" s="2">
        <f>AVERAGE(Pop1_low_severity!F609,Pop1_high_severity!F609,Pop2_low_severity!F609,Pop2_high_severity!F609)</f>
        <v>217394</v>
      </c>
      <c r="G609" s="2">
        <f>AVERAGE(Pop1_low_severity!G609,Pop1_high_severity!G609,Pop2_low_severity!G609,Pop2_high_severity!G609)</f>
        <v>1005</v>
      </c>
      <c r="H609" s="2">
        <f>AVERAGE(Pop1_low_severity!H609,Pop1_high_severity!H609,Pop2_low_severity!H609,Pop2_high_severity!H609)</f>
        <v>67</v>
      </c>
      <c r="I609" s="2">
        <f>AVERAGE(Pop1_low_severity!I609,Pop1_high_severity!I609,Pop2_low_severity!I609,Pop2_high_severity!I609)</f>
        <v>60509750.913274422</v>
      </c>
      <c r="J609" s="2">
        <f>AVERAGE(Pop1_low_severity!J609,Pop1_high_severity!J609,Pop2_low_severity!J609,Pop2_high_severity!J609)</f>
        <v>35322917851.582024</v>
      </c>
      <c r="K609" s="2">
        <f>AVERAGE(Pop1_low_severity!K609,Pop1_high_severity!K609,Pop2_low_severity!K609,Pop2_high_severity!K609)</f>
        <v>430719</v>
      </c>
      <c r="L609" s="2">
        <f>AVERAGE(Pop1_low_severity!L609,Pop1_high_severity!L609,Pop2_low_severity!L609,Pop2_high_severity!L609)</f>
        <v>4</v>
      </c>
      <c r="M609" s="2">
        <f t="shared" si="27"/>
        <v>2021</v>
      </c>
      <c r="N609">
        <f t="shared" si="28"/>
        <v>3</v>
      </c>
      <c r="O609" t="str">
        <f t="shared" si="29"/>
        <v>2021 Q3</v>
      </c>
    </row>
    <row r="610" spans="1:15">
      <c r="A610" s="3">
        <v>44441</v>
      </c>
      <c r="B610" s="2">
        <f>AVERAGE(Pop1_low_severity!B610,Pop1_high_severity!B610,Pop2_low_severity!B610,Pop2_high_severity!B610)</f>
        <v>25663</v>
      </c>
      <c r="C610" s="2">
        <f>AVERAGE(Pop1_low_severity!C610,Pop1_high_severity!C610,Pop2_low_severity!C610,Pop2_high_severity!C610)</f>
        <v>2353</v>
      </c>
      <c r="D610" s="2">
        <f>AVERAGE(Pop1_low_severity!D610,Pop1_high_severity!D610,Pop2_low_severity!D610,Pop2_high_severity!D610)</f>
        <v>22092150.824845277</v>
      </c>
      <c r="E610" s="2">
        <f>AVERAGE(Pop1_low_severity!E610,Pop1_high_severity!E610,Pop2_low_severity!E610,Pop2_high_severity!E610)</f>
        <v>7895485654.6395226</v>
      </c>
      <c r="F610" s="2">
        <f>AVERAGE(Pop1_low_severity!F610,Pop1_high_severity!F610,Pop2_low_severity!F610,Pop2_high_severity!F610)</f>
        <v>218707</v>
      </c>
      <c r="G610" s="2">
        <f>AVERAGE(Pop1_low_severity!G610,Pop1_high_severity!G610,Pop2_low_severity!G610,Pop2_high_severity!G610)</f>
        <v>1040</v>
      </c>
      <c r="H610" s="2">
        <f>AVERAGE(Pop1_low_severity!H610,Pop1_high_severity!H610,Pop2_low_severity!H610,Pop2_high_severity!H610)</f>
        <v>72</v>
      </c>
      <c r="I610" s="2">
        <f>AVERAGE(Pop1_low_severity!I610,Pop1_high_severity!I610,Pop2_low_severity!I610,Pop2_high_severity!I610)</f>
        <v>60517465.14353843</v>
      </c>
      <c r="J610" s="2">
        <f>AVERAGE(Pop1_low_severity!J610,Pop1_high_severity!J610,Pop2_low_severity!J610,Pop2_high_severity!J610)</f>
        <v>35383435316.948074</v>
      </c>
      <c r="K610" s="2">
        <f>AVERAGE(Pop1_low_severity!K610,Pop1_high_severity!K610,Pop2_low_severity!K610,Pop2_high_severity!K610)</f>
        <v>430787</v>
      </c>
      <c r="L610" s="2">
        <f>AVERAGE(Pop1_low_severity!L610,Pop1_high_severity!L610,Pop2_low_severity!L610,Pop2_high_severity!L610)</f>
        <v>4</v>
      </c>
      <c r="M610" s="2">
        <f t="shared" si="27"/>
        <v>2021</v>
      </c>
      <c r="N610">
        <f t="shared" si="28"/>
        <v>3</v>
      </c>
      <c r="O610" t="str">
        <f t="shared" si="29"/>
        <v>2021 Q3</v>
      </c>
    </row>
    <row r="611" spans="1:15">
      <c r="A611" s="3">
        <v>44442</v>
      </c>
      <c r="B611" s="2">
        <f>AVERAGE(Pop1_low_severity!B611,Pop1_high_severity!B611,Pop2_low_severity!B611,Pop2_high_severity!B611)</f>
        <v>22142</v>
      </c>
      <c r="C611" s="2">
        <f>AVERAGE(Pop1_low_severity!C611,Pop1_high_severity!C611,Pop2_low_severity!C611,Pop2_high_severity!C611)</f>
        <v>2137</v>
      </c>
      <c r="D611" s="2">
        <f>AVERAGE(Pop1_low_severity!D611,Pop1_high_severity!D611,Pop2_low_severity!D611,Pop2_high_severity!D611)</f>
        <v>22206615.292597026</v>
      </c>
      <c r="E611" s="2">
        <f>AVERAGE(Pop1_low_severity!E611,Pop1_high_severity!E611,Pop2_low_severity!E611,Pop2_high_severity!E611)</f>
        <v>7917692270.119627</v>
      </c>
      <c r="F611" s="2">
        <f>AVERAGE(Pop1_low_severity!F611,Pop1_high_severity!F611,Pop2_low_severity!F611,Pop2_high_severity!F611)</f>
        <v>219847</v>
      </c>
      <c r="G611" s="2">
        <f>AVERAGE(Pop1_low_severity!G611,Pop1_high_severity!G611,Pop2_low_severity!G611,Pop2_high_severity!G611)</f>
        <v>997</v>
      </c>
      <c r="H611" s="2">
        <f>AVERAGE(Pop1_low_severity!H611,Pop1_high_severity!H611,Pop2_low_severity!H611,Pop2_high_severity!H611)</f>
        <v>84</v>
      </c>
      <c r="I611" s="2">
        <f>AVERAGE(Pop1_low_severity!I611,Pop1_high_severity!I611,Pop2_low_severity!I611,Pop2_high_severity!I611)</f>
        <v>60525706.026364602</v>
      </c>
      <c r="J611" s="2">
        <f>AVERAGE(Pop1_low_severity!J611,Pop1_high_severity!J611,Pop2_low_severity!J611,Pop2_high_severity!J611)</f>
        <v>35443961022.921951</v>
      </c>
      <c r="K611" s="2">
        <f>AVERAGE(Pop1_low_severity!K611,Pop1_high_severity!K611,Pop2_low_severity!K611,Pop2_high_severity!K611)</f>
        <v>430866</v>
      </c>
      <c r="L611" s="2">
        <f>AVERAGE(Pop1_low_severity!L611,Pop1_high_severity!L611,Pop2_low_severity!L611,Pop2_high_severity!L611)</f>
        <v>5</v>
      </c>
      <c r="M611" s="2">
        <f t="shared" si="27"/>
        <v>2021</v>
      </c>
      <c r="N611">
        <f t="shared" si="28"/>
        <v>3</v>
      </c>
      <c r="O611" t="str">
        <f t="shared" si="29"/>
        <v>2021 Q3</v>
      </c>
    </row>
    <row r="612" spans="1:15">
      <c r="A612" s="3">
        <v>44443</v>
      </c>
      <c r="B612" s="2">
        <f>AVERAGE(Pop1_low_severity!B612,Pop1_high_severity!B612,Pop2_low_severity!B612,Pop2_high_severity!B612)</f>
        <v>21016</v>
      </c>
      <c r="C612" s="2">
        <f>AVERAGE(Pop1_low_severity!C612,Pop1_high_severity!C612,Pop2_low_severity!C612,Pop2_high_severity!C612)</f>
        <v>2017</v>
      </c>
      <c r="D612" s="2">
        <f>AVERAGE(Pop1_low_severity!D612,Pop1_high_severity!D612,Pop2_low_severity!D612,Pop2_high_severity!D612)</f>
        <v>22307136.583350349</v>
      </c>
      <c r="E612" s="2">
        <f>AVERAGE(Pop1_low_severity!E612,Pop1_high_severity!E612,Pop2_low_severity!E612,Pop2_high_severity!E612)</f>
        <v>7939999406.6204834</v>
      </c>
      <c r="F612" s="2">
        <f>AVERAGE(Pop1_low_severity!F612,Pop1_high_severity!F612,Pop2_low_severity!F612,Pop2_high_severity!F612)</f>
        <v>220855</v>
      </c>
      <c r="G612" s="2">
        <f>AVERAGE(Pop1_low_severity!G612,Pop1_high_severity!G612,Pop2_low_severity!G612,Pop2_high_severity!G612)</f>
        <v>1009</v>
      </c>
      <c r="H612" s="2">
        <f>AVERAGE(Pop1_low_severity!H612,Pop1_high_severity!H612,Pop2_low_severity!H612,Pop2_high_severity!H612)</f>
        <v>71</v>
      </c>
      <c r="I612" s="2">
        <f>AVERAGE(Pop1_low_severity!I612,Pop1_high_severity!I612,Pop2_low_severity!I612,Pop2_high_severity!I612)</f>
        <v>60532325.019045249</v>
      </c>
      <c r="J612" s="2">
        <f>AVERAGE(Pop1_low_severity!J612,Pop1_high_severity!J612,Pop2_low_severity!J612,Pop2_high_severity!J612)</f>
        <v>35504493347.833496</v>
      </c>
      <c r="K612" s="2">
        <f>AVERAGE(Pop1_low_severity!K612,Pop1_high_severity!K612,Pop2_low_severity!K612,Pop2_high_severity!K612)</f>
        <v>430933</v>
      </c>
      <c r="L612" s="2">
        <f>AVERAGE(Pop1_low_severity!L612,Pop1_high_severity!L612,Pop2_low_severity!L612,Pop2_high_severity!L612)</f>
        <v>4</v>
      </c>
      <c r="M612" s="2">
        <f t="shared" si="27"/>
        <v>2021</v>
      </c>
      <c r="N612">
        <f t="shared" si="28"/>
        <v>3</v>
      </c>
      <c r="O612" t="str">
        <f t="shared" si="29"/>
        <v>2021 Q3</v>
      </c>
    </row>
    <row r="613" spans="1:15">
      <c r="A613" s="3">
        <v>44444</v>
      </c>
      <c r="B613" s="2">
        <f>AVERAGE(Pop1_low_severity!B613,Pop1_high_severity!B613,Pop2_low_severity!B613,Pop2_high_severity!B613)</f>
        <v>16499</v>
      </c>
      <c r="C613" s="2">
        <f>AVERAGE(Pop1_low_severity!C613,Pop1_high_severity!C613,Pop2_low_severity!C613,Pop2_high_severity!C613)</f>
        <v>1590</v>
      </c>
      <c r="D613" s="2">
        <f>AVERAGE(Pop1_low_severity!D613,Pop1_high_severity!D613,Pop2_low_severity!D613,Pop2_high_severity!D613)</f>
        <v>22366240.385367226</v>
      </c>
      <c r="E613" s="2">
        <f>AVERAGE(Pop1_low_severity!E613,Pop1_high_severity!E613,Pop2_low_severity!E613,Pop2_high_severity!E613)</f>
        <v>7962365647.1008377</v>
      </c>
      <c r="F613" s="2">
        <f>AVERAGE(Pop1_low_severity!F613,Pop1_high_severity!F613,Pop2_low_severity!F613,Pop2_high_severity!F613)</f>
        <v>221450</v>
      </c>
      <c r="G613" s="2">
        <f>AVERAGE(Pop1_low_severity!G613,Pop1_high_severity!G613,Pop2_low_severity!G613,Pop2_high_severity!G613)</f>
        <v>995</v>
      </c>
      <c r="H613" s="2">
        <f>AVERAGE(Pop1_low_severity!H613,Pop1_high_severity!H613,Pop2_low_severity!H613,Pop2_high_severity!H613)</f>
        <v>79</v>
      </c>
      <c r="I613" s="2">
        <f>AVERAGE(Pop1_low_severity!I613,Pop1_high_severity!I613,Pop2_low_severity!I613,Pop2_high_severity!I613)</f>
        <v>60540655.63013567</v>
      </c>
      <c r="J613" s="2">
        <f>AVERAGE(Pop1_low_severity!J613,Pop1_high_severity!J613,Pop2_low_severity!J613,Pop2_high_severity!J613)</f>
        <v>35565034003.556122</v>
      </c>
      <c r="K613" s="2">
        <f>AVERAGE(Pop1_low_severity!K613,Pop1_high_severity!K613,Pop2_low_severity!K613,Pop2_high_severity!K613)</f>
        <v>431008</v>
      </c>
      <c r="L613" s="2">
        <f>AVERAGE(Pop1_low_severity!L613,Pop1_high_severity!L613,Pop2_low_severity!L613,Pop2_high_severity!L613)</f>
        <v>4</v>
      </c>
      <c r="M613" s="2">
        <f t="shared" si="27"/>
        <v>2021</v>
      </c>
      <c r="N613">
        <f t="shared" si="28"/>
        <v>3</v>
      </c>
      <c r="O613" t="str">
        <f t="shared" si="29"/>
        <v>2021 Q3</v>
      </c>
    </row>
    <row r="614" spans="1:15">
      <c r="A614" s="3">
        <v>44445</v>
      </c>
      <c r="B614" s="2">
        <f>AVERAGE(Pop1_low_severity!B614,Pop1_high_severity!B614,Pop2_low_severity!B614,Pop2_high_severity!B614)</f>
        <v>7042</v>
      </c>
      <c r="C614" s="2">
        <f>AVERAGE(Pop1_low_severity!C614,Pop1_high_severity!C614,Pop2_low_severity!C614,Pop2_high_severity!C614)</f>
        <v>669</v>
      </c>
      <c r="D614" s="2">
        <f>AVERAGE(Pop1_low_severity!D614,Pop1_high_severity!D614,Pop2_low_severity!D614,Pop2_high_severity!D614)</f>
        <v>22331671.281845801</v>
      </c>
      <c r="E614" s="2">
        <f>AVERAGE(Pop1_low_severity!E614,Pop1_high_severity!E614,Pop2_low_severity!E614,Pop2_high_severity!E614)</f>
        <v>7984697318.2226734</v>
      </c>
      <c r="F614" s="2">
        <f>AVERAGE(Pop1_low_severity!F614,Pop1_high_severity!F614,Pop2_low_severity!F614,Pop2_high_severity!F614)</f>
        <v>221107</v>
      </c>
      <c r="G614" s="2">
        <f>AVERAGE(Pop1_low_severity!G614,Pop1_high_severity!G614,Pop2_low_severity!G614,Pop2_high_severity!G614)</f>
        <v>1012</v>
      </c>
      <c r="H614" s="2">
        <f>AVERAGE(Pop1_low_severity!H614,Pop1_high_severity!H614,Pop2_low_severity!H614,Pop2_high_severity!H614)</f>
        <v>77</v>
      </c>
      <c r="I614" s="2">
        <f>AVERAGE(Pop1_low_severity!I614,Pop1_high_severity!I614,Pop2_low_severity!I614,Pop2_high_severity!I614)</f>
        <v>60549206.354133472</v>
      </c>
      <c r="J614" s="2">
        <f>AVERAGE(Pop1_low_severity!J614,Pop1_high_severity!J614,Pop2_low_severity!J614,Pop2_high_severity!J614)</f>
        <v>35625583209.915253</v>
      </c>
      <c r="K614" s="2">
        <f>AVERAGE(Pop1_low_severity!K614,Pop1_high_severity!K614,Pop2_low_severity!K614,Pop2_high_severity!K614)</f>
        <v>431081</v>
      </c>
      <c r="L614" s="2">
        <f>AVERAGE(Pop1_low_severity!L614,Pop1_high_severity!L614,Pop2_low_severity!L614,Pop2_high_severity!L614)</f>
        <v>4</v>
      </c>
      <c r="M614" s="2">
        <f t="shared" si="27"/>
        <v>2021</v>
      </c>
      <c r="N614">
        <f t="shared" si="28"/>
        <v>3</v>
      </c>
      <c r="O614" t="str">
        <f t="shared" si="29"/>
        <v>2021 Q3</v>
      </c>
    </row>
    <row r="615" spans="1:15">
      <c r="A615" s="3">
        <v>44446</v>
      </c>
      <c r="B615" s="2">
        <f>AVERAGE(Pop1_low_severity!B615,Pop1_high_severity!B615,Pop2_low_severity!B615,Pop2_high_severity!B615)</f>
        <v>12211</v>
      </c>
      <c r="C615" s="2">
        <f>AVERAGE(Pop1_low_severity!C615,Pop1_high_severity!C615,Pop2_low_severity!C615,Pop2_high_severity!C615)</f>
        <v>1066</v>
      </c>
      <c r="D615" s="2">
        <f>AVERAGE(Pop1_low_severity!D615,Pop1_high_severity!D615,Pop2_low_severity!D615,Pop2_high_severity!D615)</f>
        <v>22346843.699263874</v>
      </c>
      <c r="E615" s="2">
        <f>AVERAGE(Pop1_low_severity!E615,Pop1_high_severity!E615,Pop2_low_severity!E615,Pop2_high_severity!E615)</f>
        <v>8007044162.0119495</v>
      </c>
      <c r="F615" s="2">
        <f>AVERAGE(Pop1_low_severity!F615,Pop1_high_severity!F615,Pop2_low_severity!F615,Pop2_high_severity!F615)</f>
        <v>221256</v>
      </c>
      <c r="G615" s="2">
        <f>AVERAGE(Pop1_low_severity!G615,Pop1_high_severity!G615,Pop2_low_severity!G615,Pop2_high_severity!G615)</f>
        <v>917</v>
      </c>
      <c r="H615" s="2">
        <f>AVERAGE(Pop1_low_severity!H615,Pop1_high_severity!H615,Pop2_low_severity!H615,Pop2_high_severity!H615)</f>
        <v>69</v>
      </c>
      <c r="I615" s="2">
        <f>AVERAGE(Pop1_low_severity!I615,Pop1_high_severity!I615,Pop2_low_severity!I615,Pop2_high_severity!I615)</f>
        <v>60556462.51615493</v>
      </c>
      <c r="J615" s="2">
        <f>AVERAGE(Pop1_low_severity!J615,Pop1_high_severity!J615,Pop2_low_severity!J615,Pop2_high_severity!J615)</f>
        <v>35686139672.413925</v>
      </c>
      <c r="K615" s="2">
        <f>AVERAGE(Pop1_low_severity!K615,Pop1_high_severity!K615,Pop2_low_severity!K615,Pop2_high_severity!K615)</f>
        <v>431146</v>
      </c>
      <c r="L615" s="2">
        <f>AVERAGE(Pop1_low_severity!L615,Pop1_high_severity!L615,Pop2_low_severity!L615,Pop2_high_severity!L615)</f>
        <v>4</v>
      </c>
      <c r="M615" s="2">
        <f t="shared" si="27"/>
        <v>2021</v>
      </c>
      <c r="N615">
        <f t="shared" si="28"/>
        <v>3</v>
      </c>
      <c r="O615" t="str">
        <f t="shared" si="29"/>
        <v>2021 Q3</v>
      </c>
    </row>
    <row r="616" spans="1:15">
      <c r="A616" s="3">
        <v>44447</v>
      </c>
      <c r="B616" s="2">
        <f>AVERAGE(Pop1_low_severity!B616,Pop1_high_severity!B616,Pop2_low_severity!B616,Pop2_high_severity!B616)</f>
        <v>26314</v>
      </c>
      <c r="C616" s="2">
        <f>AVERAGE(Pop1_low_severity!C616,Pop1_high_severity!C616,Pop2_low_severity!C616,Pop2_high_severity!C616)</f>
        <v>2441</v>
      </c>
      <c r="D616" s="2">
        <f>AVERAGE(Pop1_low_severity!D616,Pop1_high_severity!D616,Pop2_low_severity!D616,Pop2_high_severity!D616)</f>
        <v>22498591.379574724</v>
      </c>
      <c r="E616" s="2">
        <f>AVERAGE(Pop1_low_severity!E616,Pop1_high_severity!E616,Pop2_low_severity!E616,Pop2_high_severity!E616)</f>
        <v>8029542753.5065298</v>
      </c>
      <c r="F616" s="2">
        <f>AVERAGE(Pop1_low_severity!F616,Pop1_high_severity!F616,Pop2_low_severity!F616,Pop2_high_severity!F616)</f>
        <v>222748</v>
      </c>
      <c r="G616" s="2">
        <f>AVERAGE(Pop1_low_severity!G616,Pop1_high_severity!G616,Pop2_low_severity!G616,Pop2_high_severity!G616)</f>
        <v>949</v>
      </c>
      <c r="H616" s="2">
        <f>AVERAGE(Pop1_low_severity!H616,Pop1_high_severity!H616,Pop2_low_severity!H616,Pop2_high_severity!H616)</f>
        <v>68</v>
      </c>
      <c r="I616" s="2">
        <f>AVERAGE(Pop1_low_severity!I616,Pop1_high_severity!I616,Pop2_low_severity!I616,Pop2_high_severity!I616)</f>
        <v>60563561.467606574</v>
      </c>
      <c r="J616" s="2">
        <f>AVERAGE(Pop1_low_severity!J616,Pop1_high_severity!J616,Pop2_low_severity!J616,Pop2_high_severity!J616)</f>
        <v>35746703233.946526</v>
      </c>
      <c r="K616" s="2">
        <f>AVERAGE(Pop1_low_severity!K616,Pop1_high_severity!K616,Pop2_low_severity!K616,Pop2_high_severity!K616)</f>
        <v>431210</v>
      </c>
      <c r="L616" s="2">
        <f>AVERAGE(Pop1_low_severity!L616,Pop1_high_severity!L616,Pop2_low_severity!L616,Pop2_high_severity!L616)</f>
        <v>4</v>
      </c>
      <c r="M616" s="2">
        <f t="shared" si="27"/>
        <v>2021</v>
      </c>
      <c r="N616">
        <f t="shared" si="28"/>
        <v>3</v>
      </c>
      <c r="O616" t="str">
        <f t="shared" si="29"/>
        <v>2021 Q3</v>
      </c>
    </row>
    <row r="617" spans="1:15">
      <c r="A617" s="3">
        <v>44448</v>
      </c>
      <c r="B617" s="2">
        <f>AVERAGE(Pop1_low_severity!B617,Pop1_high_severity!B617,Pop2_low_severity!B617,Pop2_high_severity!B617)</f>
        <v>24641</v>
      </c>
      <c r="C617" s="2">
        <f>AVERAGE(Pop1_low_severity!C617,Pop1_high_severity!C617,Pop2_low_severity!C617,Pop2_high_severity!C617)</f>
        <v>2330</v>
      </c>
      <c r="D617" s="2">
        <f>AVERAGE(Pop1_low_severity!D617,Pop1_high_severity!D617,Pop2_low_severity!D617,Pop2_high_severity!D617)</f>
        <v>22639215.156097002</v>
      </c>
      <c r="E617" s="2">
        <f>AVERAGE(Pop1_low_severity!E617,Pop1_high_severity!E617,Pop2_low_severity!E617,Pop2_high_severity!E617)</f>
        <v>8052181968.6101131</v>
      </c>
      <c r="F617" s="2">
        <f>AVERAGE(Pop1_low_severity!F617,Pop1_high_severity!F617,Pop2_low_severity!F617,Pop2_high_severity!F617)</f>
        <v>224146</v>
      </c>
      <c r="G617" s="2">
        <f>AVERAGE(Pop1_low_severity!G617,Pop1_high_severity!G617,Pop2_low_severity!G617,Pop2_high_severity!G617)</f>
        <v>932</v>
      </c>
      <c r="H617" s="2">
        <f>AVERAGE(Pop1_low_severity!H617,Pop1_high_severity!H617,Pop2_low_severity!H617,Pop2_high_severity!H617)</f>
        <v>70</v>
      </c>
      <c r="I617" s="2">
        <f>AVERAGE(Pop1_low_severity!I617,Pop1_high_severity!I617,Pop2_low_severity!I617,Pop2_high_severity!I617)</f>
        <v>60569785.831851617</v>
      </c>
      <c r="J617" s="2">
        <f>AVERAGE(Pop1_low_severity!J617,Pop1_high_severity!J617,Pop2_low_severity!J617,Pop2_high_severity!J617)</f>
        <v>35807273019.645874</v>
      </c>
      <c r="K617" s="2">
        <f>AVERAGE(Pop1_low_severity!K617,Pop1_high_severity!K617,Pop2_low_severity!K617,Pop2_high_severity!K617)</f>
        <v>431276</v>
      </c>
      <c r="L617" s="2">
        <f>AVERAGE(Pop1_low_severity!L617,Pop1_high_severity!L617,Pop2_low_severity!L617,Pop2_high_severity!L617)</f>
        <v>4</v>
      </c>
      <c r="M617" s="2">
        <f t="shared" si="27"/>
        <v>2021</v>
      </c>
      <c r="N617">
        <f t="shared" si="28"/>
        <v>3</v>
      </c>
      <c r="O617" t="str">
        <f t="shared" si="29"/>
        <v>2021 Q3</v>
      </c>
    </row>
    <row r="618" spans="1:15">
      <c r="A618" s="3">
        <v>44449</v>
      </c>
      <c r="B618" s="2">
        <f>AVERAGE(Pop1_low_severity!B618,Pop1_high_severity!B618,Pop2_low_severity!B618,Pop2_high_severity!B618)</f>
        <v>21571</v>
      </c>
      <c r="C618" s="2">
        <f>AVERAGE(Pop1_low_severity!C618,Pop1_high_severity!C618,Pop2_low_severity!C618,Pop2_high_severity!C618)</f>
        <v>1818</v>
      </c>
      <c r="D618" s="2">
        <f>AVERAGE(Pop1_low_severity!D618,Pop1_high_severity!D618,Pop2_low_severity!D618,Pop2_high_severity!D618)</f>
        <v>22722330.680654999</v>
      </c>
      <c r="E618" s="2">
        <f>AVERAGE(Pop1_low_severity!E618,Pop1_high_severity!E618,Pop2_low_severity!E618,Pop2_high_severity!E618)</f>
        <v>8074904299.2532616</v>
      </c>
      <c r="F618" s="2">
        <f>AVERAGE(Pop1_low_severity!F618,Pop1_high_severity!F618,Pop2_low_severity!F618,Pop2_high_severity!F618)</f>
        <v>224963</v>
      </c>
      <c r="G618" s="2">
        <f>AVERAGE(Pop1_low_severity!G618,Pop1_high_severity!G618,Pop2_low_severity!G618,Pop2_high_severity!G618)</f>
        <v>1001</v>
      </c>
      <c r="H618" s="2">
        <f>AVERAGE(Pop1_low_severity!H618,Pop1_high_severity!H618,Pop2_low_severity!H618,Pop2_high_severity!H618)</f>
        <v>86</v>
      </c>
      <c r="I618" s="2">
        <f>AVERAGE(Pop1_low_severity!I618,Pop1_high_severity!I618,Pop2_low_severity!I618,Pop2_high_severity!I618)</f>
        <v>60581369.914026871</v>
      </c>
      <c r="J618" s="2">
        <f>AVERAGE(Pop1_low_severity!J618,Pop1_high_severity!J618,Pop2_low_severity!J618,Pop2_high_severity!J618)</f>
        <v>35867854389.602402</v>
      </c>
      <c r="K618" s="2">
        <f>AVERAGE(Pop1_low_severity!K618,Pop1_high_severity!K618,Pop2_low_severity!K618,Pop2_high_severity!K618)</f>
        <v>431357</v>
      </c>
      <c r="L618" s="2">
        <f>AVERAGE(Pop1_low_severity!L618,Pop1_high_severity!L618,Pop2_low_severity!L618,Pop2_high_severity!L618)</f>
        <v>5</v>
      </c>
      <c r="M618" s="2">
        <f t="shared" si="27"/>
        <v>2021</v>
      </c>
      <c r="N618">
        <f t="shared" si="28"/>
        <v>3</v>
      </c>
      <c r="O618" t="str">
        <f t="shared" si="29"/>
        <v>2021 Q3</v>
      </c>
    </row>
    <row r="619" spans="1:15">
      <c r="A619" s="3">
        <v>44450</v>
      </c>
      <c r="B619" s="2">
        <f>AVERAGE(Pop1_low_severity!B619,Pop1_high_severity!B619,Pop2_low_severity!B619,Pop2_high_severity!B619)</f>
        <v>19385</v>
      </c>
      <c r="C619" s="2">
        <f>AVERAGE(Pop1_low_severity!C619,Pop1_high_severity!C619,Pop2_low_severity!C619,Pop2_high_severity!C619)</f>
        <v>1791</v>
      </c>
      <c r="D619" s="2">
        <f>AVERAGE(Pop1_low_severity!D619,Pop1_high_severity!D619,Pop2_low_severity!D619,Pop2_high_severity!D619)</f>
        <v>22804138.897723876</v>
      </c>
      <c r="E619" s="2">
        <f>AVERAGE(Pop1_low_severity!E619,Pop1_high_severity!E619,Pop2_low_severity!E619,Pop2_high_severity!E619)</f>
        <v>8097708438.1159897</v>
      </c>
      <c r="F619" s="2">
        <f>AVERAGE(Pop1_low_severity!F619,Pop1_high_severity!F619,Pop2_low_severity!F619,Pop2_high_severity!F619)</f>
        <v>225793</v>
      </c>
      <c r="G619" s="2">
        <f>AVERAGE(Pop1_low_severity!G619,Pop1_high_severity!G619,Pop2_low_severity!G619,Pop2_high_severity!G619)</f>
        <v>961</v>
      </c>
      <c r="H619" s="2">
        <f>AVERAGE(Pop1_low_severity!H619,Pop1_high_severity!H619,Pop2_low_severity!H619,Pop2_high_severity!H619)</f>
        <v>65</v>
      </c>
      <c r="I619" s="2">
        <f>AVERAGE(Pop1_low_severity!I619,Pop1_high_severity!I619,Pop2_low_severity!I619,Pop2_high_severity!I619)</f>
        <v>60584747.992850602</v>
      </c>
      <c r="J619" s="2">
        <f>AVERAGE(Pop1_low_severity!J619,Pop1_high_severity!J619,Pop2_low_severity!J619,Pop2_high_severity!J619)</f>
        <v>35928439137.627777</v>
      </c>
      <c r="K619" s="2">
        <f>AVERAGE(Pop1_low_severity!K619,Pop1_high_severity!K619,Pop2_low_severity!K619,Pop2_high_severity!K619)</f>
        <v>431418</v>
      </c>
      <c r="L619" s="2">
        <f>AVERAGE(Pop1_low_severity!L619,Pop1_high_severity!L619,Pop2_low_severity!L619,Pop2_high_severity!L619)</f>
        <v>4</v>
      </c>
      <c r="M619" s="2">
        <f t="shared" si="27"/>
        <v>2021</v>
      </c>
      <c r="N619">
        <f t="shared" si="28"/>
        <v>3</v>
      </c>
      <c r="O619" t="str">
        <f t="shared" si="29"/>
        <v>2021 Q3</v>
      </c>
    </row>
    <row r="620" spans="1:15">
      <c r="A620" s="3">
        <v>44451</v>
      </c>
      <c r="B620" s="2">
        <f>AVERAGE(Pop1_low_severity!B620,Pop1_high_severity!B620,Pop2_low_severity!B620,Pop2_high_severity!B620)</f>
        <v>14886</v>
      </c>
      <c r="C620" s="2">
        <f>AVERAGE(Pop1_low_severity!C620,Pop1_high_severity!C620,Pop2_low_severity!C620,Pop2_high_severity!C620)</f>
        <v>1375</v>
      </c>
      <c r="D620" s="2">
        <f>AVERAGE(Pop1_low_severity!D620,Pop1_high_severity!D620,Pop2_low_severity!D620,Pop2_high_severity!D620)</f>
        <v>22847216.397609226</v>
      </c>
      <c r="E620" s="2">
        <f>AVERAGE(Pop1_low_severity!E620,Pop1_high_severity!E620,Pop2_low_severity!E620,Pop2_high_severity!E620)</f>
        <v>8120555654.5861025</v>
      </c>
      <c r="F620" s="2">
        <f>AVERAGE(Pop1_low_severity!F620,Pop1_high_severity!F620,Pop2_low_severity!F620,Pop2_high_severity!F620)</f>
        <v>226206</v>
      </c>
      <c r="G620" s="2">
        <f>AVERAGE(Pop1_low_severity!G620,Pop1_high_severity!G620,Pop2_low_severity!G620,Pop2_high_severity!G620)</f>
        <v>962</v>
      </c>
      <c r="H620" s="2">
        <f>AVERAGE(Pop1_low_severity!H620,Pop1_high_severity!H620,Pop2_low_severity!H620,Pop2_high_severity!H620)</f>
        <v>70</v>
      </c>
      <c r="I620" s="2">
        <f>AVERAGE(Pop1_low_severity!I620,Pop1_high_severity!I620,Pop2_low_severity!I620,Pop2_high_severity!I620)</f>
        <v>60592531.498360127</v>
      </c>
      <c r="J620" s="2">
        <f>AVERAGE(Pop1_low_severity!J620,Pop1_high_severity!J620,Pop2_low_severity!J620,Pop2_high_severity!J620)</f>
        <v>35989031669.186104</v>
      </c>
      <c r="K620" s="2">
        <f>AVERAGE(Pop1_low_severity!K620,Pop1_high_severity!K620,Pop2_low_severity!K620,Pop2_high_severity!K620)</f>
        <v>431484</v>
      </c>
      <c r="L620" s="2">
        <f>AVERAGE(Pop1_low_severity!L620,Pop1_high_severity!L620,Pop2_low_severity!L620,Pop2_high_severity!L620)</f>
        <v>4</v>
      </c>
      <c r="M620" s="2">
        <f t="shared" si="27"/>
        <v>2021</v>
      </c>
      <c r="N620">
        <f t="shared" si="28"/>
        <v>3</v>
      </c>
      <c r="O620" t="str">
        <f t="shared" si="29"/>
        <v>2021 Q3</v>
      </c>
    </row>
    <row r="621" spans="1:15">
      <c r="A621" s="3">
        <v>44452</v>
      </c>
      <c r="B621" s="2">
        <f>AVERAGE(Pop1_low_severity!B621,Pop1_high_severity!B621,Pop2_low_severity!B621,Pop2_high_severity!B621)</f>
        <v>5710</v>
      </c>
      <c r="C621" s="2">
        <f>AVERAGE(Pop1_low_severity!C621,Pop1_high_severity!C621,Pop2_low_severity!C621,Pop2_high_severity!C621)</f>
        <v>523</v>
      </c>
      <c r="D621" s="2">
        <f>AVERAGE(Pop1_low_severity!D621,Pop1_high_severity!D621,Pop2_low_severity!D621,Pop2_high_severity!D621)</f>
        <v>22804684.723685376</v>
      </c>
      <c r="E621" s="2">
        <f>AVERAGE(Pop1_low_severity!E621,Pop1_high_severity!E621,Pop2_low_severity!E621,Pop2_high_severity!E621)</f>
        <v>8143360339.3347969</v>
      </c>
      <c r="F621" s="2">
        <f>AVERAGE(Pop1_low_severity!F621,Pop1_high_severity!F621,Pop2_low_severity!F621,Pop2_high_severity!F621)</f>
        <v>225816</v>
      </c>
      <c r="G621" s="2">
        <f>AVERAGE(Pop1_low_severity!G621,Pop1_high_severity!G621,Pop2_low_severity!G621,Pop2_high_severity!G621)</f>
        <v>913</v>
      </c>
      <c r="H621" s="2">
        <f>AVERAGE(Pop1_low_severity!H621,Pop1_high_severity!H621,Pop2_low_severity!H621,Pop2_high_severity!H621)</f>
        <v>68</v>
      </c>
      <c r="I621" s="2">
        <f>AVERAGE(Pop1_low_severity!I621,Pop1_high_severity!I621,Pop2_low_severity!I621,Pop2_high_severity!I621)</f>
        <v>60600270.158706777</v>
      </c>
      <c r="J621" s="2">
        <f>AVERAGE(Pop1_low_severity!J621,Pop1_high_severity!J621,Pop2_low_severity!J621,Pop2_high_severity!J621)</f>
        <v>36049631939.2948</v>
      </c>
      <c r="K621" s="2">
        <f>AVERAGE(Pop1_low_severity!K621,Pop1_high_severity!K621,Pop2_low_severity!K621,Pop2_high_severity!K621)</f>
        <v>431548</v>
      </c>
      <c r="L621" s="2">
        <f>AVERAGE(Pop1_low_severity!L621,Pop1_high_severity!L621,Pop2_low_severity!L621,Pop2_high_severity!L621)</f>
        <v>4</v>
      </c>
      <c r="M621" s="2">
        <f t="shared" si="27"/>
        <v>2021</v>
      </c>
      <c r="N621">
        <f t="shared" si="28"/>
        <v>3</v>
      </c>
      <c r="O621" t="str">
        <f t="shared" si="29"/>
        <v>2021 Q3</v>
      </c>
    </row>
    <row r="622" spans="1:15">
      <c r="A622" s="3">
        <v>44453</v>
      </c>
      <c r="B622" s="2">
        <f>AVERAGE(Pop1_low_severity!B622,Pop1_high_severity!B622,Pop2_low_severity!B622,Pop2_high_severity!B622)</f>
        <v>11969</v>
      </c>
      <c r="C622" s="2">
        <f>AVERAGE(Pop1_low_severity!C622,Pop1_high_severity!C622,Pop2_low_severity!C622,Pop2_high_severity!C622)</f>
        <v>1156</v>
      </c>
      <c r="D622" s="2">
        <f>AVERAGE(Pop1_low_severity!D622,Pop1_high_severity!D622,Pop2_low_severity!D622,Pop2_high_severity!D622)</f>
        <v>22826613.422731999</v>
      </c>
      <c r="E622" s="2">
        <f>AVERAGE(Pop1_low_severity!E622,Pop1_high_severity!E622,Pop2_low_severity!E622,Pop2_high_severity!E622)</f>
        <v>8166186952.5575218</v>
      </c>
      <c r="F622" s="2">
        <f>AVERAGE(Pop1_low_severity!F622,Pop1_high_severity!F622,Pop2_low_severity!F622,Pop2_high_severity!F622)</f>
        <v>226037</v>
      </c>
      <c r="G622" s="2">
        <f>AVERAGE(Pop1_low_severity!G622,Pop1_high_severity!G622,Pop2_low_severity!G622,Pop2_high_severity!G622)</f>
        <v>935</v>
      </c>
      <c r="H622" s="2">
        <f>AVERAGE(Pop1_low_severity!H622,Pop1_high_severity!H622,Pop2_low_severity!H622,Pop2_high_severity!H622)</f>
        <v>71</v>
      </c>
      <c r="I622" s="2">
        <f>AVERAGE(Pop1_low_severity!I622,Pop1_high_severity!I622,Pop2_low_severity!I622,Pop2_high_severity!I622)</f>
        <v>60606173.522447199</v>
      </c>
      <c r="J622" s="2">
        <f>AVERAGE(Pop1_low_severity!J622,Pop1_high_severity!J622,Pop2_low_severity!J622,Pop2_high_severity!J622)</f>
        <v>36110238112.792282</v>
      </c>
      <c r="K622" s="2">
        <f>AVERAGE(Pop1_low_severity!K622,Pop1_high_severity!K622,Pop2_low_severity!K622,Pop2_high_severity!K622)</f>
        <v>431615</v>
      </c>
      <c r="L622" s="2">
        <f>AVERAGE(Pop1_low_severity!L622,Pop1_high_severity!L622,Pop2_low_severity!L622,Pop2_high_severity!L622)</f>
        <v>4</v>
      </c>
      <c r="M622" s="2">
        <f t="shared" si="27"/>
        <v>2021</v>
      </c>
      <c r="N622">
        <f t="shared" si="28"/>
        <v>3</v>
      </c>
      <c r="O622" t="str">
        <f t="shared" si="29"/>
        <v>2021 Q3</v>
      </c>
    </row>
    <row r="623" spans="1:15">
      <c r="A623" s="3">
        <v>44454</v>
      </c>
      <c r="B623" s="2">
        <f>AVERAGE(Pop1_low_severity!B623,Pop1_high_severity!B623,Pop2_low_severity!B623,Pop2_high_severity!B623)</f>
        <v>23305</v>
      </c>
      <c r="C623" s="2">
        <f>AVERAGE(Pop1_low_severity!C623,Pop1_high_severity!C623,Pop2_low_severity!C623,Pop2_high_severity!C623)</f>
        <v>2011</v>
      </c>
      <c r="D623" s="2">
        <f>AVERAGE(Pop1_low_severity!D623,Pop1_high_severity!D623,Pop2_low_severity!D623,Pop2_high_severity!D623)</f>
        <v>22941217.259275723</v>
      </c>
      <c r="E623" s="2">
        <f>AVERAGE(Pop1_low_severity!E623,Pop1_high_severity!E623,Pop2_low_severity!E623,Pop2_high_severity!E623)</f>
        <v>8189128170.0368099</v>
      </c>
      <c r="F623" s="2">
        <f>AVERAGE(Pop1_low_severity!F623,Pop1_high_severity!F623,Pop2_low_severity!F623,Pop2_high_severity!F623)</f>
        <v>227144</v>
      </c>
      <c r="G623" s="2">
        <f>AVERAGE(Pop1_low_severity!G623,Pop1_high_severity!G623,Pop2_low_severity!G623,Pop2_high_severity!G623)</f>
        <v>904</v>
      </c>
      <c r="H623" s="2">
        <f>AVERAGE(Pop1_low_severity!H623,Pop1_high_severity!H623,Pop2_low_severity!H623,Pop2_high_severity!H623)</f>
        <v>74</v>
      </c>
      <c r="I623" s="2">
        <f>AVERAGE(Pop1_low_severity!I623,Pop1_high_severity!I623,Pop2_low_severity!I623,Pop2_high_severity!I623)</f>
        <v>60613491.953423828</v>
      </c>
      <c r="J623" s="2">
        <f>AVERAGE(Pop1_low_severity!J623,Pop1_high_severity!J623,Pop2_low_severity!J623,Pop2_high_severity!J623)</f>
        <v>36170851604.820702</v>
      </c>
      <c r="K623" s="2">
        <f>AVERAGE(Pop1_low_severity!K623,Pop1_high_severity!K623,Pop2_low_severity!K623,Pop2_high_severity!K623)</f>
        <v>431685</v>
      </c>
      <c r="L623" s="2">
        <f>AVERAGE(Pop1_low_severity!L623,Pop1_high_severity!L623,Pop2_low_severity!L623,Pop2_high_severity!L623)</f>
        <v>4</v>
      </c>
      <c r="M623" s="2">
        <f t="shared" si="27"/>
        <v>2021</v>
      </c>
      <c r="N623">
        <f t="shared" si="28"/>
        <v>3</v>
      </c>
      <c r="O623" t="str">
        <f t="shared" si="29"/>
        <v>2021 Q3</v>
      </c>
    </row>
    <row r="624" spans="1:15">
      <c r="A624" s="3">
        <v>44455</v>
      </c>
      <c r="B624" s="2">
        <f>AVERAGE(Pop1_low_severity!B624,Pop1_high_severity!B624,Pop2_low_severity!B624,Pop2_high_severity!B624)</f>
        <v>21280</v>
      </c>
      <c r="C624" s="2">
        <f>AVERAGE(Pop1_low_severity!C624,Pop1_high_severity!C624,Pop2_low_severity!C624,Pop2_high_severity!C624)</f>
        <v>1824</v>
      </c>
      <c r="D624" s="2">
        <f>AVERAGE(Pop1_low_severity!D624,Pop1_high_severity!D624,Pop2_low_severity!D624,Pop2_high_severity!D624)</f>
        <v>23038557.6313008</v>
      </c>
      <c r="E624" s="2">
        <f>AVERAGE(Pop1_low_severity!E624,Pop1_high_severity!E624,Pop2_low_severity!E624,Pop2_high_severity!E624)</f>
        <v>8212166727.6681004</v>
      </c>
      <c r="F624" s="2">
        <f>AVERAGE(Pop1_low_severity!F624,Pop1_high_severity!F624,Pop2_low_severity!F624,Pop2_high_severity!F624)</f>
        <v>228095</v>
      </c>
      <c r="G624" s="2">
        <f>AVERAGE(Pop1_low_severity!G624,Pop1_high_severity!G624,Pop2_low_severity!G624,Pop2_high_severity!G624)</f>
        <v>873</v>
      </c>
      <c r="H624" s="2">
        <f>AVERAGE(Pop1_low_severity!H624,Pop1_high_severity!H624,Pop2_low_severity!H624,Pop2_high_severity!H624)</f>
        <v>74</v>
      </c>
      <c r="I624" s="2">
        <f>AVERAGE(Pop1_low_severity!I624,Pop1_high_severity!I624,Pop2_low_severity!I624,Pop2_high_severity!I624)</f>
        <v>60621229.139376372</v>
      </c>
      <c r="J624" s="2">
        <f>AVERAGE(Pop1_low_severity!J624,Pop1_high_severity!J624,Pop2_low_severity!J624,Pop2_high_severity!J624)</f>
        <v>36231472833.967575</v>
      </c>
      <c r="K624" s="2">
        <f>AVERAGE(Pop1_low_severity!K624,Pop1_high_severity!K624,Pop2_low_severity!K624,Pop2_high_severity!K624)</f>
        <v>431755</v>
      </c>
      <c r="L624" s="2">
        <f>AVERAGE(Pop1_low_severity!L624,Pop1_high_severity!L624,Pop2_low_severity!L624,Pop2_high_severity!L624)</f>
        <v>4</v>
      </c>
      <c r="M624" s="2">
        <f t="shared" si="27"/>
        <v>2021</v>
      </c>
      <c r="N624">
        <f t="shared" si="28"/>
        <v>3</v>
      </c>
      <c r="O624" t="str">
        <f t="shared" si="29"/>
        <v>2021 Q3</v>
      </c>
    </row>
    <row r="625" spans="1:15">
      <c r="A625" s="3">
        <v>44456</v>
      </c>
      <c r="B625" s="2">
        <f>AVERAGE(Pop1_low_severity!B625,Pop1_high_severity!B625,Pop2_low_severity!B625,Pop2_high_severity!B625)</f>
        <v>17881</v>
      </c>
      <c r="C625" s="2">
        <f>AVERAGE(Pop1_low_severity!C625,Pop1_high_severity!C625,Pop2_low_severity!C625,Pop2_high_severity!C625)</f>
        <v>1774</v>
      </c>
      <c r="D625" s="2">
        <f>AVERAGE(Pop1_low_severity!D625,Pop1_high_severity!D625,Pop2_low_severity!D625,Pop2_high_severity!D625)</f>
        <v>23129406.57959535</v>
      </c>
      <c r="E625" s="2">
        <f>AVERAGE(Pop1_low_severity!E625,Pop1_high_severity!E625,Pop2_low_severity!E625,Pop2_high_severity!E625)</f>
        <v>8235296134.0651817</v>
      </c>
      <c r="F625" s="2">
        <f>AVERAGE(Pop1_low_severity!F625,Pop1_high_severity!F625,Pop2_low_severity!F625,Pop2_high_severity!F625)</f>
        <v>229004</v>
      </c>
      <c r="G625" s="2">
        <f>AVERAGE(Pop1_low_severity!G625,Pop1_high_severity!G625,Pop2_low_severity!G625,Pop2_high_severity!G625)</f>
        <v>865</v>
      </c>
      <c r="H625" s="2">
        <f>AVERAGE(Pop1_low_severity!H625,Pop1_high_severity!H625,Pop2_low_severity!H625,Pop2_high_severity!H625)</f>
        <v>62</v>
      </c>
      <c r="I625" s="2">
        <f>AVERAGE(Pop1_low_severity!I625,Pop1_high_severity!I625,Pop2_low_severity!I625,Pop2_high_severity!I625)</f>
        <v>60626496.962844908</v>
      </c>
      <c r="J625" s="2">
        <f>AVERAGE(Pop1_low_severity!J625,Pop1_high_severity!J625,Pop2_low_severity!J625,Pop2_high_severity!J625)</f>
        <v>36292099330.942902</v>
      </c>
      <c r="K625" s="2">
        <f>AVERAGE(Pop1_low_severity!K625,Pop1_high_severity!K625,Pop2_low_severity!K625,Pop2_high_severity!K625)</f>
        <v>431813</v>
      </c>
      <c r="L625" s="2">
        <f>AVERAGE(Pop1_low_severity!L625,Pop1_high_severity!L625,Pop2_low_severity!L625,Pop2_high_severity!L625)</f>
        <v>4</v>
      </c>
      <c r="M625" s="2">
        <f t="shared" si="27"/>
        <v>2021</v>
      </c>
      <c r="N625">
        <f t="shared" si="28"/>
        <v>3</v>
      </c>
      <c r="O625" t="str">
        <f t="shared" si="29"/>
        <v>2021 Q3</v>
      </c>
    </row>
    <row r="626" spans="1:15">
      <c r="A626" s="3">
        <v>44457</v>
      </c>
      <c r="B626" s="2">
        <f>AVERAGE(Pop1_low_severity!B626,Pop1_high_severity!B626,Pop2_low_severity!B626,Pop2_high_severity!B626)</f>
        <v>15462</v>
      </c>
      <c r="C626" s="2">
        <f>AVERAGE(Pop1_low_severity!C626,Pop1_high_severity!C626,Pop2_low_severity!C626,Pop2_high_severity!C626)</f>
        <v>1606</v>
      </c>
      <c r="D626" s="2">
        <f>AVERAGE(Pop1_low_severity!D626,Pop1_high_severity!D626,Pop2_low_severity!D626,Pop2_high_severity!D626)</f>
        <v>23203846.091862552</v>
      </c>
      <c r="E626" s="2">
        <f>AVERAGE(Pop1_low_severity!E626,Pop1_high_severity!E626,Pop2_low_severity!E626,Pop2_high_severity!E626)</f>
        <v>8258499980.3120632</v>
      </c>
      <c r="F626" s="2">
        <f>AVERAGE(Pop1_low_severity!F626,Pop1_high_severity!F626,Pop2_low_severity!F626,Pop2_high_severity!F626)</f>
        <v>229727</v>
      </c>
      <c r="G626" s="2">
        <f>AVERAGE(Pop1_low_severity!G626,Pop1_high_severity!G626,Pop2_low_severity!G626,Pop2_high_severity!G626)</f>
        <v>883</v>
      </c>
      <c r="H626" s="2">
        <f>AVERAGE(Pop1_low_severity!H626,Pop1_high_severity!H626,Pop2_low_severity!H626,Pop2_high_severity!H626)</f>
        <v>64</v>
      </c>
      <c r="I626" s="2">
        <f>AVERAGE(Pop1_low_severity!I626,Pop1_high_severity!I626,Pop2_low_severity!I626,Pop2_high_severity!I626)</f>
        <v>60632895.249936908</v>
      </c>
      <c r="J626" s="2">
        <f>AVERAGE(Pop1_low_severity!J626,Pop1_high_severity!J626,Pop2_low_severity!J626,Pop2_high_severity!J626)</f>
        <v>36352732226.025352</v>
      </c>
      <c r="K626" s="2">
        <f>AVERAGE(Pop1_low_severity!K626,Pop1_high_severity!K626,Pop2_low_severity!K626,Pop2_high_severity!K626)</f>
        <v>431873</v>
      </c>
      <c r="L626" s="2">
        <f>AVERAGE(Pop1_low_severity!L626,Pop1_high_severity!L626,Pop2_low_severity!L626,Pop2_high_severity!L626)</f>
        <v>4</v>
      </c>
      <c r="M626" s="2">
        <f t="shared" si="27"/>
        <v>2021</v>
      </c>
      <c r="N626">
        <f t="shared" si="28"/>
        <v>3</v>
      </c>
      <c r="O626" t="str">
        <f t="shared" si="29"/>
        <v>2021 Q3</v>
      </c>
    </row>
    <row r="627" spans="1:15">
      <c r="A627" s="3">
        <v>44458</v>
      </c>
      <c r="B627" s="2">
        <f>AVERAGE(Pop1_low_severity!B627,Pop1_high_severity!B627,Pop2_low_severity!B627,Pop2_high_severity!B627)</f>
        <v>12248</v>
      </c>
      <c r="C627" s="2">
        <f>AVERAGE(Pop1_low_severity!C627,Pop1_high_severity!C627,Pop2_low_severity!C627,Pop2_high_severity!C627)</f>
        <v>998</v>
      </c>
      <c r="D627" s="2">
        <f>AVERAGE(Pop1_low_severity!D627,Pop1_high_severity!D627,Pop2_low_severity!D627,Pop2_high_severity!D627)</f>
        <v>23214089.4591753</v>
      </c>
      <c r="E627" s="2">
        <f>AVERAGE(Pop1_low_severity!E627,Pop1_high_severity!E627,Pop2_low_severity!E627,Pop2_high_severity!E627)</f>
        <v>8281714069.7787304</v>
      </c>
      <c r="F627" s="2">
        <f>AVERAGE(Pop1_low_severity!F627,Pop1_high_severity!F627,Pop2_low_severity!F627,Pop2_high_severity!F627)</f>
        <v>229834</v>
      </c>
      <c r="G627" s="2">
        <f>AVERAGE(Pop1_low_severity!G627,Pop1_high_severity!G627,Pop2_low_severity!G627,Pop2_high_severity!G627)</f>
        <v>891</v>
      </c>
      <c r="H627" s="2">
        <f>AVERAGE(Pop1_low_severity!H627,Pop1_high_severity!H627,Pop2_low_severity!H627,Pop2_high_severity!H627)</f>
        <v>68</v>
      </c>
      <c r="I627" s="2">
        <f>AVERAGE(Pop1_low_severity!I627,Pop1_high_severity!I627,Pop2_low_severity!I627,Pop2_high_severity!I627)</f>
        <v>60639491.109734148</v>
      </c>
      <c r="J627" s="2">
        <f>AVERAGE(Pop1_low_severity!J627,Pop1_high_severity!J627,Pop2_low_severity!J627,Pop2_high_severity!J627)</f>
        <v>36413371717.1026</v>
      </c>
      <c r="K627" s="2">
        <f>AVERAGE(Pop1_low_severity!K627,Pop1_high_severity!K627,Pop2_low_severity!K627,Pop2_high_severity!K627)</f>
        <v>431937</v>
      </c>
      <c r="L627" s="2">
        <f>AVERAGE(Pop1_low_severity!L627,Pop1_high_severity!L627,Pop2_low_severity!L627,Pop2_high_severity!L627)</f>
        <v>4</v>
      </c>
      <c r="M627" s="2">
        <f t="shared" si="27"/>
        <v>2021</v>
      </c>
      <c r="N627">
        <f t="shared" si="28"/>
        <v>3</v>
      </c>
      <c r="O627" t="str">
        <f t="shared" si="29"/>
        <v>2021 Q3</v>
      </c>
    </row>
    <row r="628" spans="1:15">
      <c r="A628" s="3">
        <v>44459</v>
      </c>
      <c r="B628" s="2">
        <f>AVERAGE(Pop1_low_severity!B628,Pop1_high_severity!B628,Pop2_low_severity!B628,Pop2_high_severity!B628)</f>
        <v>4837</v>
      </c>
      <c r="C628" s="2">
        <f>AVERAGE(Pop1_low_severity!C628,Pop1_high_severity!C628,Pop2_low_severity!C628,Pop2_high_severity!C628)</f>
        <v>478</v>
      </c>
      <c r="D628" s="2">
        <f>AVERAGE(Pop1_low_severity!D628,Pop1_high_severity!D628,Pop2_low_severity!D628,Pop2_high_severity!D628)</f>
        <v>23178344.002132852</v>
      </c>
      <c r="E628" s="2">
        <f>AVERAGE(Pop1_low_severity!E628,Pop1_high_severity!E628,Pop2_low_severity!E628,Pop2_high_severity!E628)</f>
        <v>8304892413.7083664</v>
      </c>
      <c r="F628" s="2">
        <f>AVERAGE(Pop1_low_severity!F628,Pop1_high_severity!F628,Pop2_low_severity!F628,Pop2_high_severity!F628)</f>
        <v>229462</v>
      </c>
      <c r="G628" s="2">
        <f>AVERAGE(Pop1_low_severity!G628,Pop1_high_severity!G628,Pop2_low_severity!G628,Pop2_high_severity!G628)</f>
        <v>850</v>
      </c>
      <c r="H628" s="2">
        <f>AVERAGE(Pop1_low_severity!H628,Pop1_high_severity!H628,Pop2_low_severity!H628,Pop2_high_severity!H628)</f>
        <v>74</v>
      </c>
      <c r="I628" s="2">
        <f>AVERAGE(Pop1_low_severity!I628,Pop1_high_severity!I628,Pop2_low_severity!I628,Pop2_high_severity!I628)</f>
        <v>60646457.739523545</v>
      </c>
      <c r="J628" s="2">
        <f>AVERAGE(Pop1_low_severity!J628,Pop1_high_severity!J628,Pop2_low_severity!J628,Pop2_high_severity!J628)</f>
        <v>36474018175.049622</v>
      </c>
      <c r="K628" s="2">
        <f>AVERAGE(Pop1_low_severity!K628,Pop1_high_severity!K628,Pop2_low_severity!K628,Pop2_high_severity!K628)</f>
        <v>432006</v>
      </c>
      <c r="L628" s="2">
        <f>AVERAGE(Pop1_low_severity!L628,Pop1_high_severity!L628,Pop2_low_severity!L628,Pop2_high_severity!L628)</f>
        <v>5</v>
      </c>
      <c r="M628" s="2">
        <f t="shared" si="27"/>
        <v>2021</v>
      </c>
      <c r="N628">
        <f t="shared" si="28"/>
        <v>3</v>
      </c>
      <c r="O628" t="str">
        <f t="shared" si="29"/>
        <v>2021 Q3</v>
      </c>
    </row>
    <row r="629" spans="1:15">
      <c r="A629" s="3">
        <v>44460</v>
      </c>
      <c r="B629" s="2">
        <f>AVERAGE(Pop1_low_severity!B629,Pop1_high_severity!B629,Pop2_low_severity!B629,Pop2_high_severity!B629)</f>
        <v>9419</v>
      </c>
      <c r="C629" s="2">
        <f>AVERAGE(Pop1_low_severity!C629,Pop1_high_severity!C629,Pop2_low_severity!C629,Pop2_high_severity!C629)</f>
        <v>893</v>
      </c>
      <c r="D629" s="2">
        <f>AVERAGE(Pop1_low_severity!D629,Pop1_high_severity!D629,Pop2_low_severity!D629,Pop2_high_severity!D629)</f>
        <v>23182725.400922775</v>
      </c>
      <c r="E629" s="2">
        <f>AVERAGE(Pop1_low_severity!E629,Pop1_high_severity!E629,Pop2_low_severity!E629,Pop2_high_severity!E629)</f>
        <v>8328075139.1492777</v>
      </c>
      <c r="F629" s="2">
        <f>AVERAGE(Pop1_low_severity!F629,Pop1_high_severity!F629,Pop2_low_severity!F629,Pop2_high_severity!F629)</f>
        <v>229483</v>
      </c>
      <c r="G629" s="2">
        <f>AVERAGE(Pop1_low_severity!G629,Pop1_high_severity!G629,Pop2_low_severity!G629,Pop2_high_severity!G629)</f>
        <v>872</v>
      </c>
      <c r="H629" s="2">
        <f>AVERAGE(Pop1_low_severity!H629,Pop1_high_severity!H629,Pop2_low_severity!H629,Pop2_high_severity!H629)</f>
        <v>65</v>
      </c>
      <c r="I629" s="2">
        <f>AVERAGE(Pop1_low_severity!I629,Pop1_high_severity!I629,Pop2_low_severity!I629,Pop2_high_severity!I629)</f>
        <v>60652555.815461218</v>
      </c>
      <c r="J629" s="2">
        <f>AVERAGE(Pop1_low_severity!J629,Pop1_high_severity!J629,Pop2_low_severity!J629,Pop2_high_severity!J629)</f>
        <v>36534670730.852577</v>
      </c>
      <c r="K629" s="2">
        <f>AVERAGE(Pop1_low_severity!K629,Pop1_high_severity!K629,Pop2_low_severity!K629,Pop2_high_severity!K629)</f>
        <v>432067</v>
      </c>
      <c r="L629" s="2">
        <f>AVERAGE(Pop1_low_severity!L629,Pop1_high_severity!L629,Pop2_low_severity!L629,Pop2_high_severity!L629)</f>
        <v>4</v>
      </c>
      <c r="M629" s="2">
        <f t="shared" si="27"/>
        <v>2021</v>
      </c>
      <c r="N629">
        <f t="shared" si="28"/>
        <v>3</v>
      </c>
      <c r="O629" t="str">
        <f t="shared" si="29"/>
        <v>2021 Q3</v>
      </c>
    </row>
    <row r="630" spans="1:15">
      <c r="A630" s="3">
        <v>44461</v>
      </c>
      <c r="B630" s="2">
        <f>AVERAGE(Pop1_low_severity!B630,Pop1_high_severity!B630,Pop2_low_severity!B630,Pop2_high_severity!B630)</f>
        <v>19596</v>
      </c>
      <c r="C630" s="2">
        <f>AVERAGE(Pop1_low_severity!C630,Pop1_high_severity!C630,Pop2_low_severity!C630,Pop2_high_severity!C630)</f>
        <v>1645</v>
      </c>
      <c r="D630" s="2">
        <f>AVERAGE(Pop1_low_severity!D630,Pop1_high_severity!D630,Pop2_low_severity!D630,Pop2_high_severity!D630)</f>
        <v>23264280.050063923</v>
      </c>
      <c r="E630" s="2">
        <f>AVERAGE(Pop1_low_severity!E630,Pop1_high_severity!E630,Pop2_low_severity!E630,Pop2_high_severity!E630)</f>
        <v>8351339419.154335</v>
      </c>
      <c r="F630" s="2">
        <f>AVERAGE(Pop1_low_severity!F630,Pop1_high_severity!F630,Pop2_low_severity!F630,Pop2_high_severity!F630)</f>
        <v>230275</v>
      </c>
      <c r="G630" s="2">
        <f>AVERAGE(Pop1_low_severity!G630,Pop1_high_severity!G630,Pop2_low_severity!G630,Pop2_high_severity!G630)</f>
        <v>853</v>
      </c>
      <c r="H630" s="2">
        <f>AVERAGE(Pop1_low_severity!H630,Pop1_high_severity!H630,Pop2_low_severity!H630,Pop2_high_severity!H630)</f>
        <v>69</v>
      </c>
      <c r="I630" s="2">
        <f>AVERAGE(Pop1_low_severity!I630,Pop1_high_severity!I630,Pop2_low_severity!I630,Pop2_high_severity!I630)</f>
        <v>60660748.672864906</v>
      </c>
      <c r="J630" s="2">
        <f>AVERAGE(Pop1_low_severity!J630,Pop1_high_severity!J630,Pop2_low_severity!J630,Pop2_high_severity!J630)</f>
        <v>36595331479.332947</v>
      </c>
      <c r="K630" s="2">
        <f>AVERAGE(Pop1_low_severity!K630,Pop1_high_severity!K630,Pop2_low_severity!K630,Pop2_high_severity!K630)</f>
        <v>432132</v>
      </c>
      <c r="L630" s="2">
        <f>AVERAGE(Pop1_low_severity!L630,Pop1_high_severity!L630,Pop2_low_severity!L630,Pop2_high_severity!L630)</f>
        <v>4</v>
      </c>
      <c r="M630" s="2">
        <f t="shared" si="27"/>
        <v>2021</v>
      </c>
      <c r="N630">
        <f t="shared" si="28"/>
        <v>3</v>
      </c>
      <c r="O630" t="str">
        <f t="shared" si="29"/>
        <v>2021 Q3</v>
      </c>
    </row>
    <row r="631" spans="1:15">
      <c r="A631" s="3">
        <v>44462</v>
      </c>
      <c r="B631" s="2">
        <f>AVERAGE(Pop1_low_severity!B631,Pop1_high_severity!B631,Pop2_low_severity!B631,Pop2_high_severity!B631)</f>
        <v>18198</v>
      </c>
      <c r="C631" s="2">
        <f>AVERAGE(Pop1_low_severity!C631,Pop1_high_severity!C631,Pop2_low_severity!C631,Pop2_high_severity!C631)</f>
        <v>1512</v>
      </c>
      <c r="D631" s="2">
        <f>AVERAGE(Pop1_low_severity!D631,Pop1_high_severity!D631,Pop2_low_severity!D631,Pop2_high_severity!D631)</f>
        <v>23332303.055946797</v>
      </c>
      <c r="E631" s="2">
        <f>AVERAGE(Pop1_low_severity!E631,Pop1_high_severity!E631,Pop2_low_severity!E631,Pop2_high_severity!E631)</f>
        <v>8374671722.0727854</v>
      </c>
      <c r="F631" s="2">
        <f>AVERAGE(Pop1_low_severity!F631,Pop1_high_severity!F631,Pop2_low_severity!F631,Pop2_high_severity!F631)</f>
        <v>230955</v>
      </c>
      <c r="G631" s="2">
        <f>AVERAGE(Pop1_low_severity!G631,Pop1_high_severity!G631,Pop2_low_severity!G631,Pop2_high_severity!G631)</f>
        <v>832</v>
      </c>
      <c r="H631" s="2">
        <f>AVERAGE(Pop1_low_severity!H631,Pop1_high_severity!H631,Pop2_low_severity!H631,Pop2_high_severity!H631)</f>
        <v>73</v>
      </c>
      <c r="I631" s="2">
        <f>AVERAGE(Pop1_low_severity!I631,Pop1_high_severity!I631,Pop2_low_severity!I631,Pop2_high_severity!I631)</f>
        <v>60668633.711875021</v>
      </c>
      <c r="J631" s="2">
        <f>AVERAGE(Pop1_low_severity!J631,Pop1_high_severity!J631,Pop2_low_severity!J631,Pop2_high_severity!J631)</f>
        <v>36656000113.189827</v>
      </c>
      <c r="K631" s="2">
        <f>AVERAGE(Pop1_low_severity!K631,Pop1_high_severity!K631,Pop2_low_severity!K631,Pop2_high_severity!K631)</f>
        <v>432201</v>
      </c>
      <c r="L631" s="2">
        <f>AVERAGE(Pop1_low_severity!L631,Pop1_high_severity!L631,Pop2_low_severity!L631,Pop2_high_severity!L631)</f>
        <v>4</v>
      </c>
      <c r="M631" s="2">
        <f t="shared" si="27"/>
        <v>2021</v>
      </c>
      <c r="N631">
        <f t="shared" si="28"/>
        <v>3</v>
      </c>
      <c r="O631" t="str">
        <f t="shared" si="29"/>
        <v>2021 Q3</v>
      </c>
    </row>
    <row r="632" spans="1:15">
      <c r="A632" s="3">
        <v>44463</v>
      </c>
      <c r="B632" s="2">
        <f>AVERAGE(Pop1_low_severity!B632,Pop1_high_severity!B632,Pop2_low_severity!B632,Pop2_high_severity!B632)</f>
        <v>15812</v>
      </c>
      <c r="C632" s="2">
        <f>AVERAGE(Pop1_low_severity!C632,Pop1_high_severity!C632,Pop2_low_severity!C632,Pop2_high_severity!C632)</f>
        <v>1338</v>
      </c>
      <c r="D632" s="2">
        <f>AVERAGE(Pop1_low_severity!D632,Pop1_high_severity!D632,Pop2_low_severity!D632,Pop2_high_severity!D632)</f>
        <v>23382213.022165827</v>
      </c>
      <c r="E632" s="2">
        <f>AVERAGE(Pop1_low_severity!E632,Pop1_high_severity!E632,Pop2_low_severity!E632,Pop2_high_severity!E632)</f>
        <v>8398053935.297451</v>
      </c>
      <c r="F632" s="2">
        <f>AVERAGE(Pop1_low_severity!F632,Pop1_high_severity!F632,Pop2_low_severity!F632,Pop2_high_severity!F632)</f>
        <v>231409</v>
      </c>
      <c r="G632" s="2">
        <f>AVERAGE(Pop1_low_severity!G632,Pop1_high_severity!G632,Pop2_low_severity!G632,Pop2_high_severity!G632)</f>
        <v>884</v>
      </c>
      <c r="H632" s="2">
        <f>AVERAGE(Pop1_low_severity!H632,Pop1_high_severity!H632,Pop2_low_severity!H632,Pop2_high_severity!H632)</f>
        <v>72</v>
      </c>
      <c r="I632" s="2">
        <f>AVERAGE(Pop1_low_severity!I632,Pop1_high_severity!I632,Pop2_low_severity!I632,Pop2_high_severity!I632)</f>
        <v>60675979.502145775</v>
      </c>
      <c r="J632" s="2">
        <f>AVERAGE(Pop1_low_severity!J632,Pop1_high_severity!J632,Pop2_low_severity!J632,Pop2_high_severity!J632)</f>
        <v>36716676092.551956</v>
      </c>
      <c r="K632" s="2">
        <f>AVERAGE(Pop1_low_severity!K632,Pop1_high_severity!K632,Pop2_low_severity!K632,Pop2_high_severity!K632)</f>
        <v>432268</v>
      </c>
      <c r="L632" s="2">
        <f>AVERAGE(Pop1_low_severity!L632,Pop1_high_severity!L632,Pop2_low_severity!L632,Pop2_high_severity!L632)</f>
        <v>5</v>
      </c>
      <c r="M632" s="2">
        <f t="shared" si="27"/>
        <v>2021</v>
      </c>
      <c r="N632">
        <f t="shared" si="28"/>
        <v>3</v>
      </c>
      <c r="O632" t="str">
        <f t="shared" si="29"/>
        <v>2021 Q3</v>
      </c>
    </row>
    <row r="633" spans="1:15">
      <c r="A633" s="3">
        <v>44464</v>
      </c>
      <c r="B633" s="2">
        <f>AVERAGE(Pop1_low_severity!B633,Pop1_high_severity!B633,Pop2_low_severity!B633,Pop2_high_severity!B633)</f>
        <v>14641</v>
      </c>
      <c r="C633" s="2">
        <f>AVERAGE(Pop1_low_severity!C633,Pop1_high_severity!C633,Pop2_low_severity!C633,Pop2_high_severity!C633)</f>
        <v>1398</v>
      </c>
      <c r="D633" s="2">
        <f>AVERAGE(Pop1_low_severity!D633,Pop1_high_severity!D633,Pop2_low_severity!D633,Pop2_high_severity!D633)</f>
        <v>23446438.967130426</v>
      </c>
      <c r="E633" s="2">
        <f>AVERAGE(Pop1_low_severity!E633,Pop1_high_severity!E633,Pop2_low_severity!E633,Pop2_high_severity!E633)</f>
        <v>8421500374.1545906</v>
      </c>
      <c r="F633" s="2">
        <f>AVERAGE(Pop1_low_severity!F633,Pop1_high_severity!F633,Pop2_low_severity!F633,Pop2_high_severity!F633)</f>
        <v>232005</v>
      </c>
      <c r="G633" s="2">
        <f>AVERAGE(Pop1_low_severity!G633,Pop1_high_severity!G633,Pop2_low_severity!G633,Pop2_high_severity!G633)</f>
        <v>802</v>
      </c>
      <c r="H633" s="2">
        <f>AVERAGE(Pop1_low_severity!H633,Pop1_high_severity!H633,Pop2_low_severity!H633,Pop2_high_severity!H633)</f>
        <v>58</v>
      </c>
      <c r="I633" s="2">
        <f>AVERAGE(Pop1_low_severity!I633,Pop1_high_severity!I633,Pop2_low_severity!I633,Pop2_high_severity!I633)</f>
        <v>60679249.235680997</v>
      </c>
      <c r="J633" s="2">
        <f>AVERAGE(Pop1_low_severity!J633,Pop1_high_severity!J633,Pop2_low_severity!J633,Pop2_high_severity!J633)</f>
        <v>36777355341.790146</v>
      </c>
      <c r="K633" s="2">
        <f>AVERAGE(Pop1_low_severity!K633,Pop1_high_severity!K633,Pop2_low_severity!K633,Pop2_high_severity!K633)</f>
        <v>432321</v>
      </c>
      <c r="L633" s="2">
        <f>AVERAGE(Pop1_low_severity!L633,Pop1_high_severity!L633,Pop2_low_severity!L633,Pop2_high_severity!L633)</f>
        <v>5</v>
      </c>
      <c r="M633" s="2">
        <f t="shared" si="27"/>
        <v>2021</v>
      </c>
      <c r="N633">
        <f t="shared" si="28"/>
        <v>3</v>
      </c>
      <c r="O633" t="str">
        <f t="shared" si="29"/>
        <v>2021 Q3</v>
      </c>
    </row>
    <row r="634" spans="1:15">
      <c r="A634" s="3">
        <v>44465</v>
      </c>
      <c r="B634" s="2">
        <f>AVERAGE(Pop1_low_severity!B634,Pop1_high_severity!B634,Pop2_low_severity!B634,Pop2_high_severity!B634)</f>
        <v>11052</v>
      </c>
      <c r="C634" s="2">
        <f>AVERAGE(Pop1_low_severity!C634,Pop1_high_severity!C634,Pop2_low_severity!C634,Pop2_high_severity!C634)</f>
        <v>885</v>
      </c>
      <c r="D634" s="2">
        <f>AVERAGE(Pop1_low_severity!D634,Pop1_high_severity!D634,Pop2_low_severity!D634,Pop2_high_severity!D634)</f>
        <v>23455631.064895127</v>
      </c>
      <c r="E634" s="2">
        <f>AVERAGE(Pop1_low_severity!E634,Pop1_high_severity!E634,Pop2_low_severity!E634,Pop2_high_severity!E634)</f>
        <v>8444956005.1894627</v>
      </c>
      <c r="F634" s="2">
        <f>AVERAGE(Pop1_low_severity!F634,Pop1_high_severity!F634,Pop2_low_severity!F634,Pop2_high_severity!F634)</f>
        <v>232067</v>
      </c>
      <c r="G634" s="2">
        <f>AVERAGE(Pop1_low_severity!G634,Pop1_high_severity!G634,Pop2_low_severity!G634,Pop2_high_severity!G634)</f>
        <v>823</v>
      </c>
      <c r="H634" s="2">
        <f>AVERAGE(Pop1_low_severity!H634,Pop1_high_severity!H634,Pop2_low_severity!H634,Pop2_high_severity!H634)</f>
        <v>77</v>
      </c>
      <c r="I634" s="2">
        <f>AVERAGE(Pop1_low_severity!I634,Pop1_high_severity!I634,Pop2_low_severity!I634,Pop2_high_severity!I634)</f>
        <v>60689948.86921224</v>
      </c>
      <c r="J634" s="2">
        <f>AVERAGE(Pop1_low_severity!J634,Pop1_high_severity!J634,Pop2_low_severity!J634,Pop2_high_severity!J634)</f>
        <v>36838045290.696877</v>
      </c>
      <c r="K634" s="2">
        <f>AVERAGE(Pop1_low_severity!K634,Pop1_high_severity!K634,Pop2_low_severity!K634,Pop2_high_severity!K634)</f>
        <v>432394</v>
      </c>
      <c r="L634" s="2">
        <f>AVERAGE(Pop1_low_severity!L634,Pop1_high_severity!L634,Pop2_low_severity!L634,Pop2_high_severity!L634)</f>
        <v>4</v>
      </c>
      <c r="M634" s="2">
        <f t="shared" si="27"/>
        <v>2021</v>
      </c>
      <c r="N634">
        <f t="shared" si="28"/>
        <v>3</v>
      </c>
      <c r="O634" t="str">
        <f t="shared" si="29"/>
        <v>2021 Q3</v>
      </c>
    </row>
    <row r="635" spans="1:15">
      <c r="A635" s="3">
        <v>44466</v>
      </c>
      <c r="B635" s="2">
        <f>AVERAGE(Pop1_low_severity!B635,Pop1_high_severity!B635,Pop2_low_severity!B635,Pop2_high_severity!B635)</f>
        <v>4610</v>
      </c>
      <c r="C635" s="2">
        <f>AVERAGE(Pop1_low_severity!C635,Pop1_high_severity!C635,Pop2_low_severity!C635,Pop2_high_severity!C635)</f>
        <v>481</v>
      </c>
      <c r="D635" s="2">
        <f>AVERAGE(Pop1_low_severity!D635,Pop1_high_severity!D635,Pop2_low_severity!D635,Pop2_high_severity!D635)</f>
        <v>23421192.877362799</v>
      </c>
      <c r="E635" s="2">
        <f>AVERAGE(Pop1_low_severity!E635,Pop1_high_severity!E635,Pop2_low_severity!E635,Pop2_high_severity!E635)</f>
        <v>8468377198.1368351</v>
      </c>
      <c r="F635" s="2">
        <f>AVERAGE(Pop1_low_severity!F635,Pop1_high_severity!F635,Pop2_low_severity!F635,Pop2_high_severity!F635)</f>
        <v>231716</v>
      </c>
      <c r="G635" s="2">
        <f>AVERAGE(Pop1_low_severity!G635,Pop1_high_severity!G635,Pop2_low_severity!G635,Pop2_high_severity!G635)</f>
        <v>832</v>
      </c>
      <c r="H635" s="2">
        <f>AVERAGE(Pop1_low_severity!H635,Pop1_high_severity!H635,Pop2_low_severity!H635,Pop2_high_severity!H635)</f>
        <v>64</v>
      </c>
      <c r="I635" s="2">
        <f>AVERAGE(Pop1_low_severity!I635,Pop1_high_severity!I635,Pop2_low_severity!I635,Pop2_high_severity!I635)</f>
        <v>60694615.967364758</v>
      </c>
      <c r="J635" s="2">
        <f>AVERAGE(Pop1_low_severity!J635,Pop1_high_severity!J635,Pop2_low_severity!J635,Pop2_high_severity!J635)</f>
        <v>36898739906.704224</v>
      </c>
      <c r="K635" s="2">
        <f>AVERAGE(Pop1_low_severity!K635,Pop1_high_severity!K635,Pop2_low_severity!K635,Pop2_high_severity!K635)</f>
        <v>432453</v>
      </c>
      <c r="L635" s="2">
        <f>AVERAGE(Pop1_low_severity!L635,Pop1_high_severity!L635,Pop2_low_severity!L635,Pop2_high_severity!L635)</f>
        <v>5</v>
      </c>
      <c r="M635" s="2">
        <f t="shared" si="27"/>
        <v>2021</v>
      </c>
      <c r="N635">
        <f t="shared" si="28"/>
        <v>3</v>
      </c>
      <c r="O635" t="str">
        <f t="shared" si="29"/>
        <v>2021 Q3</v>
      </c>
    </row>
    <row r="636" spans="1:15">
      <c r="A636" s="3">
        <v>44467</v>
      </c>
      <c r="B636" s="2">
        <f>AVERAGE(Pop1_low_severity!B636,Pop1_high_severity!B636,Pop2_low_severity!B636,Pop2_high_severity!B636)</f>
        <v>10037</v>
      </c>
      <c r="C636" s="2">
        <f>AVERAGE(Pop1_low_severity!C636,Pop1_high_severity!C636,Pop2_low_severity!C636,Pop2_high_severity!C636)</f>
        <v>931</v>
      </c>
      <c r="D636" s="2">
        <f>AVERAGE(Pop1_low_severity!D636,Pop1_high_severity!D636,Pop2_low_severity!D636,Pop2_high_severity!D636)</f>
        <v>23431849.209564123</v>
      </c>
      <c r="E636" s="2">
        <f>AVERAGE(Pop1_low_severity!E636,Pop1_high_severity!E636,Pop2_low_severity!E636,Pop2_high_severity!E636)</f>
        <v>8491809047.2639198</v>
      </c>
      <c r="F636" s="2">
        <f>AVERAGE(Pop1_low_severity!F636,Pop1_high_severity!F636,Pop2_low_severity!F636,Pop2_high_severity!F636)</f>
        <v>231791</v>
      </c>
      <c r="G636" s="2">
        <f>AVERAGE(Pop1_low_severity!G636,Pop1_high_severity!G636,Pop2_low_severity!G636,Pop2_high_severity!G636)</f>
        <v>856</v>
      </c>
      <c r="H636" s="2">
        <f>AVERAGE(Pop1_low_severity!H636,Pop1_high_severity!H636,Pop2_low_severity!H636,Pop2_high_severity!H636)</f>
        <v>53</v>
      </c>
      <c r="I636" s="2">
        <f>AVERAGE(Pop1_low_severity!I636,Pop1_high_severity!I636,Pop2_low_severity!I636,Pop2_high_severity!I636)</f>
        <v>60698806.225547358</v>
      </c>
      <c r="J636" s="2">
        <f>AVERAGE(Pop1_low_severity!J636,Pop1_high_severity!J636,Pop2_low_severity!J636,Pop2_high_severity!J636)</f>
        <v>36959438712.947281</v>
      </c>
      <c r="K636" s="2">
        <f>AVERAGE(Pop1_low_severity!K636,Pop1_high_severity!K636,Pop2_low_severity!K636,Pop2_high_severity!K636)</f>
        <v>432502</v>
      </c>
      <c r="L636" s="2">
        <f>AVERAGE(Pop1_low_severity!L636,Pop1_high_severity!L636,Pop2_low_severity!L636,Pop2_high_severity!L636)</f>
        <v>4</v>
      </c>
      <c r="M636" s="2">
        <f t="shared" si="27"/>
        <v>2021</v>
      </c>
      <c r="N636">
        <f t="shared" si="28"/>
        <v>3</v>
      </c>
      <c r="O636" t="str">
        <f t="shared" si="29"/>
        <v>2021 Q3</v>
      </c>
    </row>
    <row r="637" spans="1:15">
      <c r="A637" s="3">
        <v>44468</v>
      </c>
      <c r="B637" s="2">
        <f>AVERAGE(Pop1_low_severity!B637,Pop1_high_severity!B637,Pop2_low_severity!B637,Pop2_high_severity!B637)</f>
        <v>22017</v>
      </c>
      <c r="C637" s="2">
        <f>AVERAGE(Pop1_low_severity!C637,Pop1_high_severity!C637,Pop2_low_severity!C637,Pop2_high_severity!C637)</f>
        <v>1931</v>
      </c>
      <c r="D637" s="2">
        <f>AVERAGE(Pop1_low_severity!D637,Pop1_high_severity!D637,Pop2_low_severity!D637,Pop2_high_severity!D637)</f>
        <v>23538825.342060775</v>
      </c>
      <c r="E637" s="2">
        <f>AVERAGE(Pop1_low_severity!E637,Pop1_high_severity!E637,Pop2_low_severity!E637,Pop2_high_severity!E637)</f>
        <v>8515347872.7334728</v>
      </c>
      <c r="F637" s="2">
        <f>AVERAGE(Pop1_low_severity!F637,Pop1_high_severity!F637,Pop2_low_severity!F637,Pop2_high_severity!F637)</f>
        <v>232842</v>
      </c>
      <c r="G637" s="2">
        <f>AVERAGE(Pop1_low_severity!G637,Pop1_high_severity!G637,Pop2_low_severity!G637,Pop2_high_severity!G637)</f>
        <v>880</v>
      </c>
      <c r="H637" s="2">
        <f>AVERAGE(Pop1_low_severity!H637,Pop1_high_severity!H637,Pop2_low_severity!H637,Pop2_high_severity!H637)</f>
        <v>61</v>
      </c>
      <c r="I637" s="2">
        <f>AVERAGE(Pop1_low_severity!I637,Pop1_high_severity!I637,Pop2_low_severity!I637,Pop2_high_severity!I637)</f>
        <v>60706212.522769548</v>
      </c>
      <c r="J637" s="2">
        <f>AVERAGE(Pop1_low_severity!J637,Pop1_high_severity!J637,Pop2_low_severity!J637,Pop2_high_severity!J637)</f>
        <v>37020144925.440048</v>
      </c>
      <c r="K637" s="2">
        <f>AVERAGE(Pop1_low_severity!K637,Pop1_high_severity!K637,Pop2_low_severity!K637,Pop2_high_severity!K637)</f>
        <v>432559</v>
      </c>
      <c r="L637" s="2">
        <f>AVERAGE(Pop1_low_severity!L637,Pop1_high_severity!L637,Pop2_low_severity!L637,Pop2_high_severity!L637)</f>
        <v>4</v>
      </c>
      <c r="M637" s="2">
        <f t="shared" si="27"/>
        <v>2021</v>
      </c>
      <c r="N637">
        <f t="shared" si="28"/>
        <v>3</v>
      </c>
      <c r="O637" t="str">
        <f t="shared" si="29"/>
        <v>2021 Q3</v>
      </c>
    </row>
    <row r="638" spans="1:15">
      <c r="A638" s="3">
        <v>44469</v>
      </c>
      <c r="B638" s="2">
        <f>AVERAGE(Pop1_low_severity!B638,Pop1_high_severity!B638,Pop2_low_severity!B638,Pop2_high_severity!B638)</f>
        <v>19808</v>
      </c>
      <c r="C638" s="2">
        <f>AVERAGE(Pop1_low_severity!C638,Pop1_high_severity!C638,Pop2_low_severity!C638,Pop2_high_severity!C638)</f>
        <v>1868</v>
      </c>
      <c r="D638" s="2">
        <f>AVERAGE(Pop1_low_severity!D638,Pop1_high_severity!D638,Pop2_low_severity!D638,Pop2_high_severity!D638)</f>
        <v>23642507.690421924</v>
      </c>
      <c r="E638" s="2">
        <f>AVERAGE(Pop1_low_severity!E638,Pop1_high_severity!E638,Pop2_low_severity!E638,Pop2_high_severity!E638)</f>
        <v>8538990380.2438869</v>
      </c>
      <c r="F638" s="2">
        <f>AVERAGE(Pop1_low_severity!F638,Pop1_high_severity!F638,Pop2_low_severity!F638,Pop2_high_severity!F638)</f>
        <v>233882</v>
      </c>
      <c r="G638" s="2">
        <f>AVERAGE(Pop1_low_severity!G638,Pop1_high_severity!G638,Pop2_low_severity!G638,Pop2_high_severity!G638)</f>
        <v>828</v>
      </c>
      <c r="H638" s="2">
        <f>AVERAGE(Pop1_low_severity!H638,Pop1_high_severity!H638,Pop2_low_severity!H638,Pop2_high_severity!H638)</f>
        <v>65</v>
      </c>
      <c r="I638" s="2">
        <f>AVERAGE(Pop1_low_severity!I638,Pop1_high_severity!I638,Pop2_low_severity!I638,Pop2_high_severity!I638)</f>
        <v>60712548.885290429</v>
      </c>
      <c r="J638" s="2">
        <f>AVERAGE(Pop1_low_severity!J638,Pop1_high_severity!J638,Pop2_low_severity!J638,Pop2_high_severity!J638)</f>
        <v>37080857474.347847</v>
      </c>
      <c r="K638" s="2">
        <f>AVERAGE(Pop1_low_severity!K638,Pop1_high_severity!K638,Pop2_low_severity!K638,Pop2_high_severity!K638)</f>
        <v>432620</v>
      </c>
      <c r="L638" s="2">
        <f>AVERAGE(Pop1_low_severity!L638,Pop1_high_severity!L638,Pop2_low_severity!L638,Pop2_high_severity!L638)</f>
        <v>4</v>
      </c>
      <c r="M638" s="2">
        <f t="shared" si="27"/>
        <v>2021</v>
      </c>
      <c r="N638">
        <f t="shared" si="28"/>
        <v>3</v>
      </c>
      <c r="O638" t="str">
        <f t="shared" si="29"/>
        <v>2021 Q3</v>
      </c>
    </row>
    <row r="639" spans="1:15">
      <c r="A639" s="3">
        <v>44470</v>
      </c>
      <c r="B639" s="2">
        <f>AVERAGE(Pop1_low_severity!B639,Pop1_high_severity!B639,Pop2_low_severity!B639,Pop2_high_severity!B639)</f>
        <v>14964</v>
      </c>
      <c r="C639" s="2">
        <f>AVERAGE(Pop1_low_severity!C639,Pop1_high_severity!C639,Pop2_low_severity!C639,Pop2_high_severity!C639)</f>
        <v>1334</v>
      </c>
      <c r="D639" s="2">
        <f>AVERAGE(Pop1_low_severity!D639,Pop1_high_severity!D639,Pop2_low_severity!D639,Pop2_high_severity!D639)</f>
        <v>23690640.493841372</v>
      </c>
      <c r="E639" s="2">
        <f>AVERAGE(Pop1_low_severity!E639,Pop1_high_severity!E639,Pop2_low_severity!E639,Pop2_high_severity!E639)</f>
        <v>8562681020.8977156</v>
      </c>
      <c r="F639" s="2">
        <f>AVERAGE(Pop1_low_severity!F639,Pop1_high_severity!F639,Pop2_low_severity!F639,Pop2_high_severity!F639)</f>
        <v>234377</v>
      </c>
      <c r="G639" s="2">
        <f>AVERAGE(Pop1_low_severity!G639,Pop1_high_severity!G639,Pop2_low_severity!G639,Pop2_high_severity!G639)</f>
        <v>839</v>
      </c>
      <c r="H639" s="2">
        <f>AVERAGE(Pop1_low_severity!H639,Pop1_high_severity!H639,Pop2_low_severity!H639,Pop2_high_severity!H639)</f>
        <v>62</v>
      </c>
      <c r="I639" s="2">
        <f>AVERAGE(Pop1_low_severity!I639,Pop1_high_severity!I639,Pop2_low_severity!I639,Pop2_high_severity!I639)</f>
        <v>60719289.788060702</v>
      </c>
      <c r="J639" s="2">
        <f>AVERAGE(Pop1_low_severity!J639,Pop1_high_severity!J639,Pop2_low_severity!J639,Pop2_high_severity!J639)</f>
        <v>37141576764.238403</v>
      </c>
      <c r="K639" s="2">
        <f>AVERAGE(Pop1_low_severity!K639,Pop1_high_severity!K639,Pop2_low_severity!K639,Pop2_high_severity!K639)</f>
        <v>432677</v>
      </c>
      <c r="L639" s="2">
        <f>AVERAGE(Pop1_low_severity!L639,Pop1_high_severity!L639,Pop2_low_severity!L639,Pop2_high_severity!L639)</f>
        <v>5</v>
      </c>
      <c r="M639" s="2">
        <f t="shared" si="27"/>
        <v>2021</v>
      </c>
      <c r="N639">
        <f t="shared" si="28"/>
        <v>4</v>
      </c>
      <c r="O639" t="str">
        <f t="shared" si="29"/>
        <v>2021 Q4</v>
      </c>
    </row>
    <row r="640" spans="1:15">
      <c r="A640" s="3">
        <v>44471</v>
      </c>
      <c r="B640" s="2">
        <f>AVERAGE(Pop1_low_severity!B640,Pop1_high_severity!B640,Pop2_low_severity!B640,Pop2_high_severity!B640)</f>
        <v>13215</v>
      </c>
      <c r="C640" s="2">
        <f>AVERAGE(Pop1_low_severity!C640,Pop1_high_severity!C640,Pop2_low_severity!C640,Pop2_high_severity!C640)</f>
        <v>1231</v>
      </c>
      <c r="D640" s="2">
        <f>AVERAGE(Pop1_low_severity!D640,Pop1_high_severity!D640,Pop2_low_severity!D640,Pop2_high_severity!D640)</f>
        <v>23734032.333309747</v>
      </c>
      <c r="E640" s="2">
        <f>AVERAGE(Pop1_low_severity!E640,Pop1_high_severity!E640,Pop2_low_severity!E640,Pop2_high_severity!E640)</f>
        <v>8586415053.1835346</v>
      </c>
      <c r="F640" s="2">
        <f>AVERAGE(Pop1_low_severity!F640,Pop1_high_severity!F640,Pop2_low_severity!F640,Pop2_high_severity!F640)</f>
        <v>234798</v>
      </c>
      <c r="G640" s="2">
        <f>AVERAGE(Pop1_low_severity!G640,Pop1_high_severity!G640,Pop2_low_severity!G640,Pop2_high_severity!G640)</f>
        <v>810</v>
      </c>
      <c r="H640" s="2">
        <f>AVERAGE(Pop1_low_severity!H640,Pop1_high_severity!H640,Pop2_low_severity!H640,Pop2_high_severity!H640)</f>
        <v>58</v>
      </c>
      <c r="I640" s="2">
        <f>AVERAGE(Pop1_low_severity!I640,Pop1_high_severity!I640,Pop2_low_severity!I640,Pop2_high_severity!I640)</f>
        <v>60725296.216811329</v>
      </c>
      <c r="J640" s="2">
        <f>AVERAGE(Pop1_low_severity!J640,Pop1_high_severity!J640,Pop2_low_severity!J640,Pop2_high_severity!J640)</f>
        <v>37202302060.467697</v>
      </c>
      <c r="K640" s="2">
        <f>AVERAGE(Pop1_low_severity!K640,Pop1_high_severity!K640,Pop2_low_severity!K640,Pop2_high_severity!K640)</f>
        <v>432731</v>
      </c>
      <c r="L640" s="2">
        <f>AVERAGE(Pop1_low_severity!L640,Pop1_high_severity!L640,Pop2_low_severity!L640,Pop2_high_severity!L640)</f>
        <v>4</v>
      </c>
      <c r="M640" s="2">
        <f t="shared" si="27"/>
        <v>2021</v>
      </c>
      <c r="N640">
        <f t="shared" si="28"/>
        <v>4</v>
      </c>
      <c r="O640" t="str">
        <f t="shared" si="29"/>
        <v>2021 Q4</v>
      </c>
    </row>
    <row r="641" spans="1:15">
      <c r="A641" s="3">
        <v>44472</v>
      </c>
      <c r="B641" s="2">
        <f>AVERAGE(Pop1_low_severity!B641,Pop1_high_severity!B641,Pop2_low_severity!B641,Pop2_high_severity!B641)</f>
        <v>9687</v>
      </c>
      <c r="C641" s="2">
        <f>AVERAGE(Pop1_low_severity!C641,Pop1_high_severity!C641,Pop2_low_severity!C641,Pop2_high_severity!C641)</f>
        <v>930</v>
      </c>
      <c r="D641" s="2">
        <f>AVERAGE(Pop1_low_severity!D641,Pop1_high_severity!D641,Pop2_low_severity!D641,Pop2_high_severity!D641)</f>
        <v>23749225.119858526</v>
      </c>
      <c r="E641" s="2">
        <f>AVERAGE(Pop1_low_severity!E641,Pop1_high_severity!E641,Pop2_low_severity!E641,Pop2_high_severity!E641)</f>
        <v>8610164278.2859039</v>
      </c>
      <c r="F641" s="2">
        <f>AVERAGE(Pop1_low_severity!F641,Pop1_high_severity!F641,Pop2_low_severity!F641,Pop2_high_severity!F641)</f>
        <v>234925</v>
      </c>
      <c r="G641" s="2">
        <f>AVERAGE(Pop1_low_severity!G641,Pop1_high_severity!G641,Pop2_low_severity!G641,Pop2_high_severity!G641)</f>
        <v>803</v>
      </c>
      <c r="H641" s="2">
        <f>AVERAGE(Pop1_low_severity!H641,Pop1_high_severity!H641,Pop2_low_severity!H641,Pop2_high_severity!H641)</f>
        <v>65</v>
      </c>
      <c r="I641" s="2">
        <f>AVERAGE(Pop1_low_severity!I641,Pop1_high_severity!I641,Pop2_low_severity!I641,Pop2_high_severity!I641)</f>
        <v>60732102.749583572</v>
      </c>
      <c r="J641" s="2">
        <f>AVERAGE(Pop1_low_severity!J641,Pop1_high_severity!J641,Pop2_low_severity!J641,Pop2_high_severity!J641)</f>
        <v>37263034163.187271</v>
      </c>
      <c r="K641" s="2">
        <f>AVERAGE(Pop1_low_severity!K641,Pop1_high_severity!K641,Pop2_low_severity!K641,Pop2_high_severity!K641)</f>
        <v>432792</v>
      </c>
      <c r="L641" s="2">
        <f>AVERAGE(Pop1_low_severity!L641,Pop1_high_severity!L641,Pop2_low_severity!L641,Pop2_high_severity!L641)</f>
        <v>4</v>
      </c>
      <c r="M641" s="2">
        <f t="shared" si="27"/>
        <v>2021</v>
      </c>
      <c r="N641">
        <f t="shared" si="28"/>
        <v>4</v>
      </c>
      <c r="O641" t="str">
        <f t="shared" si="29"/>
        <v>2021 Q4</v>
      </c>
    </row>
    <row r="642" spans="1:15">
      <c r="A642" s="3">
        <v>44473</v>
      </c>
      <c r="B642" s="2">
        <f>AVERAGE(Pop1_low_severity!B642,Pop1_high_severity!B642,Pop2_low_severity!B642,Pop2_high_severity!B642)</f>
        <v>4169</v>
      </c>
      <c r="C642" s="2">
        <f>AVERAGE(Pop1_low_severity!C642,Pop1_high_severity!C642,Pop2_low_severity!C642,Pop2_high_severity!C642)</f>
        <v>436</v>
      </c>
      <c r="D642" s="2">
        <f>AVERAGE(Pop1_low_severity!D642,Pop1_high_severity!D642,Pop2_low_severity!D642,Pop2_high_severity!D642)</f>
        <v>23719983.969176326</v>
      </c>
      <c r="E642" s="2">
        <f>AVERAGE(Pop1_low_severity!E642,Pop1_high_severity!E642,Pop2_low_severity!E642,Pop2_high_severity!E642)</f>
        <v>8633884262.2600975</v>
      </c>
      <c r="F642" s="2">
        <f>AVERAGE(Pop1_low_severity!F642,Pop1_high_severity!F642,Pop2_low_severity!F642,Pop2_high_severity!F642)</f>
        <v>234598</v>
      </c>
      <c r="G642" s="2">
        <f>AVERAGE(Pop1_low_severity!G642,Pop1_high_severity!G642,Pop2_low_severity!G642,Pop2_high_severity!G642)</f>
        <v>763</v>
      </c>
      <c r="H642" s="2">
        <f>AVERAGE(Pop1_low_severity!H642,Pop1_high_severity!H642,Pop2_low_severity!H642,Pop2_high_severity!H642)</f>
        <v>53</v>
      </c>
      <c r="I642" s="2">
        <f>AVERAGE(Pop1_low_severity!I642,Pop1_high_severity!I642,Pop2_low_severity!I642,Pop2_high_severity!I642)</f>
        <v>60735497.667745672</v>
      </c>
      <c r="J642" s="2">
        <f>AVERAGE(Pop1_low_severity!J642,Pop1_high_severity!J642,Pop2_low_severity!J642,Pop2_high_severity!J642)</f>
        <v>37323769660.820023</v>
      </c>
      <c r="K642" s="2">
        <f>AVERAGE(Pop1_low_severity!K642,Pop1_high_severity!K642,Pop2_low_severity!K642,Pop2_high_severity!K642)</f>
        <v>432841</v>
      </c>
      <c r="L642" s="2">
        <f>AVERAGE(Pop1_low_severity!L642,Pop1_high_severity!L642,Pop2_low_severity!L642,Pop2_high_severity!L642)</f>
        <v>4</v>
      </c>
      <c r="M642" s="2">
        <f t="shared" si="27"/>
        <v>2021</v>
      </c>
      <c r="N642">
        <f t="shared" si="28"/>
        <v>4</v>
      </c>
      <c r="O642" t="str">
        <f t="shared" si="29"/>
        <v>2021 Q4</v>
      </c>
    </row>
    <row r="643" spans="1:15">
      <c r="A643" s="3">
        <v>44474</v>
      </c>
      <c r="B643" s="2">
        <f>AVERAGE(Pop1_low_severity!B643,Pop1_high_severity!B643,Pop2_low_severity!B643,Pop2_high_severity!B643)</f>
        <v>8931</v>
      </c>
      <c r="C643" s="2">
        <f>AVERAGE(Pop1_low_severity!C643,Pop1_high_severity!C643,Pop2_low_severity!C643,Pop2_high_severity!C643)</f>
        <v>744</v>
      </c>
      <c r="D643" s="2">
        <f>AVERAGE(Pop1_low_severity!D643,Pop1_high_severity!D643,Pop2_low_severity!D643,Pop2_high_severity!D643)</f>
        <v>23717386.160486151</v>
      </c>
      <c r="E643" s="2">
        <f>AVERAGE(Pop1_low_severity!E643,Pop1_high_severity!E643,Pop2_low_severity!E643,Pop2_high_severity!E643)</f>
        <v>8657601648.3705654</v>
      </c>
      <c r="F643" s="2">
        <f>AVERAGE(Pop1_low_severity!F643,Pop1_high_severity!F643,Pop2_low_severity!F643,Pop2_high_severity!F643)</f>
        <v>234571</v>
      </c>
      <c r="G643" s="2">
        <f>AVERAGE(Pop1_low_severity!G643,Pop1_high_severity!G643,Pop2_low_severity!G643,Pop2_high_severity!G643)</f>
        <v>771</v>
      </c>
      <c r="H643" s="2">
        <f>AVERAGE(Pop1_low_severity!H643,Pop1_high_severity!H643,Pop2_low_severity!H643,Pop2_high_severity!H643)</f>
        <v>49</v>
      </c>
      <c r="I643" s="2">
        <f>AVERAGE(Pop1_low_severity!I643,Pop1_high_severity!I643,Pop2_low_severity!I643,Pop2_high_severity!I643)</f>
        <v>60739117.784702107</v>
      </c>
      <c r="J643" s="2">
        <f>AVERAGE(Pop1_low_severity!J643,Pop1_high_severity!J643,Pop2_low_severity!J643,Pop2_high_severity!J643)</f>
        <v>37384508778.489723</v>
      </c>
      <c r="K643" s="2">
        <f>AVERAGE(Pop1_low_severity!K643,Pop1_high_severity!K643,Pop2_low_severity!K643,Pop2_high_severity!K643)</f>
        <v>432886</v>
      </c>
      <c r="L643" s="2">
        <f>AVERAGE(Pop1_low_severity!L643,Pop1_high_severity!L643,Pop2_low_severity!L643,Pop2_high_severity!L643)</f>
        <v>4</v>
      </c>
      <c r="M643" s="2">
        <f t="shared" ref="M643:M706" si="30">YEAR(A643)</f>
        <v>2021</v>
      </c>
      <c r="N643">
        <f t="shared" ref="N643:N706" si="31">ROUNDUP(MONTH(A643)/3,0)</f>
        <v>4</v>
      </c>
      <c r="O643" t="str">
        <f t="shared" ref="O643:O706" si="32">M643&amp;" Q"&amp;N643</f>
        <v>2021 Q4</v>
      </c>
    </row>
    <row r="644" spans="1:15">
      <c r="A644" s="3">
        <v>44475</v>
      </c>
      <c r="B644" s="2">
        <f>AVERAGE(Pop1_low_severity!B644,Pop1_high_severity!B644,Pop2_low_severity!B644,Pop2_high_severity!B644)</f>
        <v>19253</v>
      </c>
      <c r="C644" s="2">
        <f>AVERAGE(Pop1_low_severity!C644,Pop1_high_severity!C644,Pop2_low_severity!C644,Pop2_high_severity!C644)</f>
        <v>1680</v>
      </c>
      <c r="D644" s="2">
        <f>AVERAGE(Pop1_low_severity!D644,Pop1_high_severity!D644,Pop2_low_severity!D644,Pop2_high_severity!D644)</f>
        <v>23801930.976087801</v>
      </c>
      <c r="E644" s="2">
        <f>AVERAGE(Pop1_low_severity!E644,Pop1_high_severity!E644,Pop2_low_severity!E644,Pop2_high_severity!E644)</f>
        <v>8681403579.5091553</v>
      </c>
      <c r="F644" s="2">
        <f>AVERAGE(Pop1_low_severity!F644,Pop1_high_severity!F644,Pop2_low_severity!F644,Pop2_high_severity!F644)</f>
        <v>235410</v>
      </c>
      <c r="G644" s="2">
        <f>AVERAGE(Pop1_low_severity!G644,Pop1_high_severity!G644,Pop2_low_severity!G644,Pop2_high_severity!G644)</f>
        <v>841</v>
      </c>
      <c r="H644" s="2">
        <f>AVERAGE(Pop1_low_severity!H644,Pop1_high_severity!H644,Pop2_low_severity!H644,Pop2_high_severity!H644)</f>
        <v>66</v>
      </c>
      <c r="I644" s="2">
        <f>AVERAGE(Pop1_low_severity!I644,Pop1_high_severity!I644,Pop2_low_severity!I644,Pop2_high_severity!I644)</f>
        <v>60748061.183287293</v>
      </c>
      <c r="J644" s="2">
        <f>AVERAGE(Pop1_low_severity!J644,Pop1_high_severity!J644,Pop2_low_severity!J644,Pop2_high_severity!J644)</f>
        <v>37445256839.805527</v>
      </c>
      <c r="K644" s="2">
        <f>AVERAGE(Pop1_low_severity!K644,Pop1_high_severity!K644,Pop2_low_severity!K644,Pop2_high_severity!K644)</f>
        <v>432948</v>
      </c>
      <c r="L644" s="2">
        <f>AVERAGE(Pop1_low_severity!L644,Pop1_high_severity!L644,Pop2_low_severity!L644,Pop2_high_severity!L644)</f>
        <v>4</v>
      </c>
      <c r="M644" s="2">
        <f t="shared" si="30"/>
        <v>2021</v>
      </c>
      <c r="N644">
        <f t="shared" si="31"/>
        <v>4</v>
      </c>
      <c r="O644" t="str">
        <f t="shared" si="32"/>
        <v>2021 Q4</v>
      </c>
    </row>
    <row r="645" spans="1:15">
      <c r="A645" s="3">
        <v>44476</v>
      </c>
      <c r="B645" s="2">
        <f>AVERAGE(Pop1_low_severity!B645,Pop1_high_severity!B645,Pop2_low_severity!B645,Pop2_high_severity!B645)</f>
        <v>17504</v>
      </c>
      <c r="C645" s="2">
        <f>AVERAGE(Pop1_low_severity!C645,Pop1_high_severity!C645,Pop2_low_severity!C645,Pop2_high_severity!C645)</f>
        <v>1557</v>
      </c>
      <c r="D645" s="2">
        <f>AVERAGE(Pop1_low_severity!D645,Pop1_high_severity!D645,Pop2_low_severity!D645,Pop2_high_severity!D645)</f>
        <v>23880187.685065851</v>
      </c>
      <c r="E645" s="2">
        <f>AVERAGE(Pop1_low_severity!E645,Pop1_high_severity!E645,Pop2_low_severity!E645,Pop2_high_severity!E645)</f>
        <v>8705283767.1767025</v>
      </c>
      <c r="F645" s="2">
        <f>AVERAGE(Pop1_low_severity!F645,Pop1_high_severity!F645,Pop2_low_severity!F645,Pop2_high_severity!F645)</f>
        <v>236196</v>
      </c>
      <c r="G645" s="2">
        <f>AVERAGE(Pop1_low_severity!G645,Pop1_high_severity!G645,Pop2_low_severity!G645,Pop2_high_severity!G645)</f>
        <v>771</v>
      </c>
      <c r="H645" s="2">
        <f>AVERAGE(Pop1_low_severity!H645,Pop1_high_severity!H645,Pop2_low_severity!H645,Pop2_high_severity!H645)</f>
        <v>65</v>
      </c>
      <c r="I645" s="2">
        <f>AVERAGE(Pop1_low_severity!I645,Pop1_high_severity!I645,Pop2_low_severity!I645,Pop2_high_severity!I645)</f>
        <v>60754041.346763581</v>
      </c>
      <c r="J645" s="2">
        <f>AVERAGE(Pop1_low_severity!J645,Pop1_high_severity!J645,Pop2_low_severity!J645,Pop2_high_severity!J645)</f>
        <v>37506010881.074799</v>
      </c>
      <c r="K645" s="2">
        <f>AVERAGE(Pop1_low_severity!K645,Pop1_high_severity!K645,Pop2_low_severity!K645,Pop2_high_severity!K645)</f>
        <v>433009</v>
      </c>
      <c r="L645" s="2">
        <f>AVERAGE(Pop1_low_severity!L645,Pop1_high_severity!L645,Pop2_low_severity!L645,Pop2_high_severity!L645)</f>
        <v>4</v>
      </c>
      <c r="M645" s="2">
        <f t="shared" si="30"/>
        <v>2021</v>
      </c>
      <c r="N645">
        <f t="shared" si="31"/>
        <v>4</v>
      </c>
      <c r="O645" t="str">
        <f t="shared" si="32"/>
        <v>2021 Q4</v>
      </c>
    </row>
    <row r="646" spans="1:15">
      <c r="A646" s="3">
        <v>44477</v>
      </c>
      <c r="B646" s="2">
        <f>AVERAGE(Pop1_low_severity!B646,Pop1_high_severity!B646,Pop2_low_severity!B646,Pop2_high_severity!B646)</f>
        <v>15973</v>
      </c>
      <c r="C646" s="2">
        <f>AVERAGE(Pop1_low_severity!C646,Pop1_high_severity!C646,Pop2_low_severity!C646,Pop2_high_severity!C646)</f>
        <v>1321</v>
      </c>
      <c r="D646" s="2">
        <f>AVERAGE(Pop1_low_severity!D646,Pop1_high_severity!D646,Pop2_low_severity!D646,Pop2_high_severity!D646)</f>
        <v>23931558.617414501</v>
      </c>
      <c r="E646" s="2">
        <f>AVERAGE(Pop1_low_severity!E646,Pop1_high_severity!E646,Pop2_low_severity!E646,Pop2_high_severity!E646)</f>
        <v>8729215325.6766129</v>
      </c>
      <c r="F646" s="2">
        <f>AVERAGE(Pop1_low_severity!F646,Pop1_high_severity!F646,Pop2_low_severity!F646,Pop2_high_severity!F646)</f>
        <v>236690</v>
      </c>
      <c r="G646" s="2">
        <f>AVERAGE(Pop1_low_severity!G646,Pop1_high_severity!G646,Pop2_low_severity!G646,Pop2_high_severity!G646)</f>
        <v>827</v>
      </c>
      <c r="H646" s="2">
        <f>AVERAGE(Pop1_low_severity!H646,Pop1_high_severity!H646,Pop2_low_severity!H646,Pop2_high_severity!H646)</f>
        <v>71</v>
      </c>
      <c r="I646" s="2">
        <f>AVERAGE(Pop1_low_severity!I646,Pop1_high_severity!I646,Pop2_low_severity!I646,Pop2_high_severity!I646)</f>
        <v>60762433.929529428</v>
      </c>
      <c r="J646" s="2">
        <f>AVERAGE(Pop1_low_severity!J646,Pop1_high_severity!J646,Pop2_low_severity!J646,Pop2_high_severity!J646)</f>
        <v>37566773315.021805</v>
      </c>
      <c r="K646" s="2">
        <f>AVERAGE(Pop1_low_severity!K646,Pop1_high_severity!K646,Pop2_low_severity!K646,Pop2_high_severity!K646)</f>
        <v>433075</v>
      </c>
      <c r="L646" s="2">
        <f>AVERAGE(Pop1_low_severity!L646,Pop1_high_severity!L646,Pop2_low_severity!L646,Pop2_high_severity!L646)</f>
        <v>5</v>
      </c>
      <c r="M646" s="2">
        <f t="shared" si="30"/>
        <v>2021</v>
      </c>
      <c r="N646">
        <f t="shared" si="31"/>
        <v>4</v>
      </c>
      <c r="O646" t="str">
        <f t="shared" si="32"/>
        <v>2021 Q4</v>
      </c>
    </row>
    <row r="647" spans="1:15">
      <c r="A647" s="3">
        <v>44478</v>
      </c>
      <c r="B647" s="2">
        <f>AVERAGE(Pop1_low_severity!B647,Pop1_high_severity!B647,Pop2_low_severity!B647,Pop2_high_severity!B647)</f>
        <v>14519</v>
      </c>
      <c r="C647" s="2">
        <f>AVERAGE(Pop1_low_severity!C647,Pop1_high_severity!C647,Pop2_low_severity!C647,Pop2_high_severity!C647)</f>
        <v>1388</v>
      </c>
      <c r="D647" s="2">
        <f>AVERAGE(Pop1_low_severity!D647,Pop1_high_severity!D647,Pop2_low_severity!D647,Pop2_high_severity!D647)</f>
        <v>23985443.896120775</v>
      </c>
      <c r="E647" s="2">
        <f>AVERAGE(Pop1_low_severity!E647,Pop1_high_severity!E647,Pop2_low_severity!E647,Pop2_high_severity!E647)</f>
        <v>8753200769.5302544</v>
      </c>
      <c r="F647" s="2">
        <f>AVERAGE(Pop1_low_severity!F647,Pop1_high_severity!F647,Pop2_low_severity!F647,Pop2_high_severity!F647)</f>
        <v>237246</v>
      </c>
      <c r="G647" s="2">
        <f>AVERAGE(Pop1_low_severity!G647,Pop1_high_severity!G647,Pop2_low_severity!G647,Pop2_high_severity!G647)</f>
        <v>832</v>
      </c>
      <c r="H647" s="2">
        <f>AVERAGE(Pop1_low_severity!H647,Pop1_high_severity!H647,Pop2_low_severity!H647,Pop2_high_severity!H647)</f>
        <v>60</v>
      </c>
      <c r="I647" s="2">
        <f>AVERAGE(Pop1_low_severity!I647,Pop1_high_severity!I647,Pop2_low_severity!I647,Pop2_high_severity!I647)</f>
        <v>60767788.494820446</v>
      </c>
      <c r="J647" s="2">
        <f>AVERAGE(Pop1_low_severity!J647,Pop1_high_severity!J647,Pop2_low_severity!J647,Pop2_high_severity!J647)</f>
        <v>37627541103.391624</v>
      </c>
      <c r="K647" s="2">
        <f>AVERAGE(Pop1_low_severity!K647,Pop1_high_severity!K647,Pop2_low_severity!K647,Pop2_high_severity!K647)</f>
        <v>433131</v>
      </c>
      <c r="L647" s="2">
        <f>AVERAGE(Pop1_low_severity!L647,Pop1_high_severity!L647,Pop2_low_severity!L647,Pop2_high_severity!L647)</f>
        <v>4</v>
      </c>
      <c r="M647" s="2">
        <f t="shared" si="30"/>
        <v>2021</v>
      </c>
      <c r="N647">
        <f t="shared" si="31"/>
        <v>4</v>
      </c>
      <c r="O647" t="str">
        <f t="shared" si="32"/>
        <v>2021 Q4</v>
      </c>
    </row>
    <row r="648" spans="1:15">
      <c r="A648" s="3">
        <v>44479</v>
      </c>
      <c r="B648" s="2">
        <f>AVERAGE(Pop1_low_severity!B648,Pop1_high_severity!B648,Pop2_low_severity!B648,Pop2_high_severity!B648)</f>
        <v>11059</v>
      </c>
      <c r="C648" s="2">
        <f>AVERAGE(Pop1_low_severity!C648,Pop1_high_severity!C648,Pop2_low_severity!C648,Pop2_high_severity!C648)</f>
        <v>1026</v>
      </c>
      <c r="D648" s="2">
        <f>AVERAGE(Pop1_low_severity!D648,Pop1_high_severity!D648,Pop2_low_severity!D648,Pop2_high_severity!D648)</f>
        <v>24010272.831662402</v>
      </c>
      <c r="E648" s="2">
        <f>AVERAGE(Pop1_low_severity!E648,Pop1_high_severity!E648,Pop2_low_severity!E648,Pop2_high_severity!E648)</f>
        <v>8777211042.3594093</v>
      </c>
      <c r="F648" s="2">
        <f>AVERAGE(Pop1_low_severity!F648,Pop1_high_severity!F648,Pop2_low_severity!F648,Pop2_high_severity!F648)</f>
        <v>237476</v>
      </c>
      <c r="G648" s="2">
        <f>AVERAGE(Pop1_low_severity!G648,Pop1_high_severity!G648,Pop2_low_severity!G648,Pop2_high_severity!G648)</f>
        <v>796</v>
      </c>
      <c r="H648" s="2">
        <f>AVERAGE(Pop1_low_severity!H648,Pop1_high_severity!H648,Pop2_low_severity!H648,Pop2_high_severity!H648)</f>
        <v>58</v>
      </c>
      <c r="I648" s="2">
        <f>AVERAGE(Pop1_low_severity!I648,Pop1_high_severity!I648,Pop2_low_severity!I648,Pop2_high_severity!I648)</f>
        <v>60773821.140078604</v>
      </c>
      <c r="J648" s="2">
        <f>AVERAGE(Pop1_low_severity!J648,Pop1_high_severity!J648,Pop2_low_severity!J648,Pop2_high_severity!J648)</f>
        <v>37688314924.659225</v>
      </c>
      <c r="K648" s="2">
        <f>AVERAGE(Pop1_low_severity!K648,Pop1_high_severity!K648,Pop2_low_severity!K648,Pop2_high_severity!K648)</f>
        <v>433184</v>
      </c>
      <c r="L648" s="2">
        <f>AVERAGE(Pop1_low_severity!L648,Pop1_high_severity!L648,Pop2_low_severity!L648,Pop2_high_severity!L648)</f>
        <v>5</v>
      </c>
      <c r="M648" s="2">
        <f t="shared" si="30"/>
        <v>2021</v>
      </c>
      <c r="N648">
        <f t="shared" si="31"/>
        <v>4</v>
      </c>
      <c r="O648" t="str">
        <f t="shared" si="32"/>
        <v>2021 Q4</v>
      </c>
    </row>
    <row r="649" spans="1:15">
      <c r="A649" s="3">
        <v>44480</v>
      </c>
      <c r="B649" s="2">
        <f>AVERAGE(Pop1_low_severity!B649,Pop1_high_severity!B649,Pop2_low_severity!B649,Pop2_high_severity!B649)</f>
        <v>4155</v>
      </c>
      <c r="C649" s="2">
        <f>AVERAGE(Pop1_low_severity!C649,Pop1_high_severity!C649,Pop2_low_severity!C649,Pop2_high_severity!C649)</f>
        <v>388</v>
      </c>
      <c r="D649" s="2">
        <f>AVERAGE(Pop1_low_severity!D649,Pop1_high_severity!D649,Pop2_low_severity!D649,Pop2_high_severity!D649)</f>
        <v>23972752.090386525</v>
      </c>
      <c r="E649" s="2">
        <f>AVERAGE(Pop1_low_severity!E649,Pop1_high_severity!E649,Pop2_low_severity!E649,Pop2_high_severity!E649)</f>
        <v>8801183794.5097923</v>
      </c>
      <c r="F649" s="2">
        <f>AVERAGE(Pop1_low_severity!F649,Pop1_high_severity!F649,Pop2_low_severity!F649,Pop2_high_severity!F649)</f>
        <v>237086</v>
      </c>
      <c r="G649" s="2">
        <f>AVERAGE(Pop1_low_severity!G649,Pop1_high_severity!G649,Pop2_low_severity!G649,Pop2_high_severity!G649)</f>
        <v>778</v>
      </c>
      <c r="H649" s="2">
        <f>AVERAGE(Pop1_low_severity!H649,Pop1_high_severity!H649,Pop2_low_severity!H649,Pop2_high_severity!H649)</f>
        <v>58</v>
      </c>
      <c r="I649" s="2">
        <f>AVERAGE(Pop1_low_severity!I649,Pop1_high_severity!I649,Pop2_low_severity!I649,Pop2_high_severity!I649)</f>
        <v>60777809.12611632</v>
      </c>
      <c r="J649" s="2">
        <f>AVERAGE(Pop1_low_severity!J649,Pop1_high_severity!J649,Pop2_low_severity!J649,Pop2_high_severity!J649)</f>
        <v>37749092733.730324</v>
      </c>
      <c r="K649" s="2">
        <f>AVERAGE(Pop1_low_severity!K649,Pop1_high_severity!K649,Pop2_low_severity!K649,Pop2_high_severity!K649)</f>
        <v>433237</v>
      </c>
      <c r="L649" s="2">
        <f>AVERAGE(Pop1_low_severity!L649,Pop1_high_severity!L649,Pop2_low_severity!L649,Pop2_high_severity!L649)</f>
        <v>5</v>
      </c>
      <c r="M649" s="2">
        <f t="shared" si="30"/>
        <v>2021</v>
      </c>
      <c r="N649">
        <f t="shared" si="31"/>
        <v>4</v>
      </c>
      <c r="O649" t="str">
        <f t="shared" si="32"/>
        <v>2021 Q4</v>
      </c>
    </row>
    <row r="650" spans="1:15">
      <c r="A650" s="3">
        <v>44481</v>
      </c>
      <c r="B650" s="2">
        <f>AVERAGE(Pop1_low_severity!B650,Pop1_high_severity!B650,Pop2_low_severity!B650,Pop2_high_severity!B650)</f>
        <v>9863</v>
      </c>
      <c r="C650" s="2">
        <f>AVERAGE(Pop1_low_severity!C650,Pop1_high_severity!C650,Pop2_low_severity!C650,Pop2_high_severity!C650)</f>
        <v>825</v>
      </c>
      <c r="D650" s="2">
        <f>AVERAGE(Pop1_low_severity!D650,Pop1_high_severity!D650,Pop2_low_severity!D650,Pop2_high_severity!D650)</f>
        <v>23972739.842984252</v>
      </c>
      <c r="E650" s="2">
        <f>AVERAGE(Pop1_low_severity!E650,Pop1_high_severity!E650,Pop2_low_severity!E650,Pop2_high_severity!E650)</f>
        <v>8825156534.31777</v>
      </c>
      <c r="F650" s="2">
        <f>AVERAGE(Pop1_low_severity!F650,Pop1_high_severity!F650,Pop2_low_severity!F650,Pop2_high_severity!F650)</f>
        <v>237068</v>
      </c>
      <c r="G650" s="2">
        <f>AVERAGE(Pop1_low_severity!G650,Pop1_high_severity!G650,Pop2_low_severity!G650,Pop2_high_severity!G650)</f>
        <v>843</v>
      </c>
      <c r="H650" s="2">
        <f>AVERAGE(Pop1_low_severity!H650,Pop1_high_severity!H650,Pop2_low_severity!H650,Pop2_high_severity!H650)</f>
        <v>57</v>
      </c>
      <c r="I650" s="2">
        <f>AVERAGE(Pop1_low_severity!I650,Pop1_high_severity!I650,Pop2_low_severity!I650,Pop2_high_severity!I650)</f>
        <v>60783536.923657581</v>
      </c>
      <c r="J650" s="2">
        <f>AVERAGE(Pop1_low_severity!J650,Pop1_high_severity!J650,Pop2_low_severity!J650,Pop2_high_severity!J650)</f>
        <v>37809876270.583977</v>
      </c>
      <c r="K650" s="2">
        <f>AVERAGE(Pop1_low_severity!K650,Pop1_high_severity!K650,Pop2_low_severity!K650,Pop2_high_severity!K650)</f>
        <v>433289</v>
      </c>
      <c r="L650" s="2">
        <f>AVERAGE(Pop1_low_severity!L650,Pop1_high_severity!L650,Pop2_low_severity!L650,Pop2_high_severity!L650)</f>
        <v>5</v>
      </c>
      <c r="M650" s="2">
        <f t="shared" si="30"/>
        <v>2021</v>
      </c>
      <c r="N650">
        <f t="shared" si="31"/>
        <v>4</v>
      </c>
      <c r="O650" t="str">
        <f t="shared" si="32"/>
        <v>2021 Q4</v>
      </c>
    </row>
    <row r="651" spans="1:15">
      <c r="A651" s="3">
        <v>44482</v>
      </c>
      <c r="B651" s="2">
        <f>AVERAGE(Pop1_low_severity!B651,Pop1_high_severity!B651,Pop2_low_severity!B651,Pop2_high_severity!B651)</f>
        <v>19916</v>
      </c>
      <c r="C651" s="2">
        <f>AVERAGE(Pop1_low_severity!C651,Pop1_high_severity!C651,Pop2_low_severity!C651,Pop2_high_severity!C651)</f>
        <v>1807</v>
      </c>
      <c r="D651" s="2">
        <f>AVERAGE(Pop1_low_severity!D651,Pop1_high_severity!D651,Pop2_low_severity!D651,Pop2_high_severity!D651)</f>
        <v>24079914.922420077</v>
      </c>
      <c r="E651" s="2">
        <f>AVERAGE(Pop1_low_severity!E651,Pop1_high_severity!E651,Pop2_low_severity!E651,Pop2_high_severity!E651)</f>
        <v>8849236449.205204</v>
      </c>
      <c r="F651" s="2">
        <f>AVERAGE(Pop1_low_severity!F651,Pop1_high_severity!F651,Pop2_low_severity!F651,Pop2_high_severity!F651)</f>
        <v>238094</v>
      </c>
      <c r="G651" s="2">
        <f>AVERAGE(Pop1_low_severity!G651,Pop1_high_severity!G651,Pop2_low_severity!G651,Pop2_high_severity!G651)</f>
        <v>781</v>
      </c>
      <c r="H651" s="2">
        <f>AVERAGE(Pop1_low_severity!H651,Pop1_high_severity!H651,Pop2_low_severity!H651,Pop2_high_severity!H651)</f>
        <v>52</v>
      </c>
      <c r="I651" s="2">
        <f>AVERAGE(Pop1_low_severity!I651,Pop1_high_severity!I651,Pop2_low_severity!I651,Pop2_high_severity!I651)</f>
        <v>60789172.950247303</v>
      </c>
      <c r="J651" s="2">
        <f>AVERAGE(Pop1_low_severity!J651,Pop1_high_severity!J651,Pop2_low_severity!J651,Pop2_high_severity!J651)</f>
        <v>37870665443.529251</v>
      </c>
      <c r="K651" s="2">
        <f>AVERAGE(Pop1_low_severity!K651,Pop1_high_severity!K651,Pop2_low_severity!K651,Pop2_high_severity!K651)</f>
        <v>433336</v>
      </c>
      <c r="L651" s="2">
        <f>AVERAGE(Pop1_low_severity!L651,Pop1_high_severity!L651,Pop2_low_severity!L651,Pop2_high_severity!L651)</f>
        <v>5</v>
      </c>
      <c r="M651" s="2">
        <f t="shared" si="30"/>
        <v>2021</v>
      </c>
      <c r="N651">
        <f t="shared" si="31"/>
        <v>4</v>
      </c>
      <c r="O651" t="str">
        <f t="shared" si="32"/>
        <v>2021 Q4</v>
      </c>
    </row>
    <row r="652" spans="1:15">
      <c r="A652" s="3">
        <v>44483</v>
      </c>
      <c r="B652" s="2">
        <f>AVERAGE(Pop1_low_severity!B652,Pop1_high_severity!B652,Pop2_low_severity!B652,Pop2_high_severity!B652)</f>
        <v>18997</v>
      </c>
      <c r="C652" s="2">
        <f>AVERAGE(Pop1_low_severity!C652,Pop1_high_severity!C652,Pop2_low_severity!C652,Pop2_high_severity!C652)</f>
        <v>1696</v>
      </c>
      <c r="D652" s="2">
        <f>AVERAGE(Pop1_low_severity!D652,Pop1_high_severity!D652,Pop2_low_severity!D652,Pop2_high_severity!D652)</f>
        <v>24169847.298713874</v>
      </c>
      <c r="E652" s="2">
        <f>AVERAGE(Pop1_low_severity!E652,Pop1_high_severity!E652,Pop2_low_severity!E652,Pop2_high_severity!E652)</f>
        <v>8873406296.6289139</v>
      </c>
      <c r="F652" s="2">
        <f>AVERAGE(Pop1_low_severity!F652,Pop1_high_severity!F652,Pop2_low_severity!F652,Pop2_high_severity!F652)</f>
        <v>238991</v>
      </c>
      <c r="G652" s="2">
        <f>AVERAGE(Pop1_low_severity!G652,Pop1_high_severity!G652,Pop2_low_severity!G652,Pop2_high_severity!G652)</f>
        <v>799</v>
      </c>
      <c r="H652" s="2">
        <f>AVERAGE(Pop1_low_severity!H652,Pop1_high_severity!H652,Pop2_low_severity!H652,Pop2_high_severity!H652)</f>
        <v>56</v>
      </c>
      <c r="I652" s="2">
        <f>AVERAGE(Pop1_low_severity!I652,Pop1_high_severity!I652,Pop2_low_severity!I652,Pop2_high_severity!I652)</f>
        <v>60794536.771279767</v>
      </c>
      <c r="J652" s="2">
        <f>AVERAGE(Pop1_low_severity!J652,Pop1_high_severity!J652,Pop2_low_severity!J652,Pop2_high_severity!J652)</f>
        <v>37931459980.473022</v>
      </c>
      <c r="K652" s="2">
        <f>AVERAGE(Pop1_low_severity!K652,Pop1_high_severity!K652,Pop2_low_severity!K652,Pop2_high_severity!K652)</f>
        <v>433388</v>
      </c>
      <c r="L652" s="2">
        <f>AVERAGE(Pop1_low_severity!L652,Pop1_high_severity!L652,Pop2_low_severity!L652,Pop2_high_severity!L652)</f>
        <v>4</v>
      </c>
      <c r="M652" s="2">
        <f t="shared" si="30"/>
        <v>2021</v>
      </c>
      <c r="N652">
        <f t="shared" si="31"/>
        <v>4</v>
      </c>
      <c r="O652" t="str">
        <f t="shared" si="32"/>
        <v>2021 Q4</v>
      </c>
    </row>
    <row r="653" spans="1:15">
      <c r="A653" s="3">
        <v>44484</v>
      </c>
      <c r="B653" s="2">
        <f>AVERAGE(Pop1_low_severity!B653,Pop1_high_severity!B653,Pop2_low_severity!B653,Pop2_high_severity!B653)</f>
        <v>17855</v>
      </c>
      <c r="C653" s="2">
        <f>AVERAGE(Pop1_low_severity!C653,Pop1_high_severity!C653,Pop2_low_severity!C653,Pop2_high_severity!C653)</f>
        <v>1538</v>
      </c>
      <c r="D653" s="2">
        <f>AVERAGE(Pop1_low_severity!D653,Pop1_high_severity!D653,Pop2_low_severity!D653,Pop2_high_severity!D653)</f>
        <v>24245227.539394148</v>
      </c>
      <c r="E653" s="2">
        <f>AVERAGE(Pop1_low_severity!E653,Pop1_high_severity!E653,Pop2_low_severity!E653,Pop2_high_severity!E653)</f>
        <v>8897651524.163311</v>
      </c>
      <c r="F653" s="2">
        <f>AVERAGE(Pop1_low_severity!F653,Pop1_high_severity!F653,Pop2_low_severity!F653,Pop2_high_severity!F653)</f>
        <v>239744</v>
      </c>
      <c r="G653" s="2">
        <f>AVERAGE(Pop1_low_severity!G653,Pop1_high_severity!G653,Pop2_low_severity!G653,Pop2_high_severity!G653)</f>
        <v>785</v>
      </c>
      <c r="H653" s="2">
        <f>AVERAGE(Pop1_low_severity!H653,Pop1_high_severity!H653,Pop2_low_severity!H653,Pop2_high_severity!H653)</f>
        <v>47</v>
      </c>
      <c r="I653" s="2">
        <f>AVERAGE(Pop1_low_severity!I653,Pop1_high_severity!I653,Pop2_low_severity!I653,Pop2_high_severity!I653)</f>
        <v>60799395.858569771</v>
      </c>
      <c r="J653" s="2">
        <f>AVERAGE(Pop1_low_severity!J653,Pop1_high_severity!J653,Pop2_low_severity!J653,Pop2_high_severity!J653)</f>
        <v>37992259376.194099</v>
      </c>
      <c r="K653" s="2">
        <f>AVERAGE(Pop1_low_severity!K653,Pop1_high_severity!K653,Pop2_low_severity!K653,Pop2_high_severity!K653)</f>
        <v>433430</v>
      </c>
      <c r="L653" s="2">
        <f>AVERAGE(Pop1_low_severity!L653,Pop1_high_severity!L653,Pop2_low_severity!L653,Pop2_high_severity!L653)</f>
        <v>5</v>
      </c>
      <c r="M653" s="2">
        <f t="shared" si="30"/>
        <v>2021</v>
      </c>
      <c r="N653">
        <f t="shared" si="31"/>
        <v>4</v>
      </c>
      <c r="O653" t="str">
        <f t="shared" si="32"/>
        <v>2021 Q4</v>
      </c>
    </row>
    <row r="654" spans="1:15">
      <c r="A654" s="3">
        <v>44485</v>
      </c>
      <c r="B654" s="2">
        <f>AVERAGE(Pop1_low_severity!B654,Pop1_high_severity!B654,Pop2_low_severity!B654,Pop2_high_severity!B654)</f>
        <v>17570</v>
      </c>
      <c r="C654" s="2">
        <f>AVERAGE(Pop1_low_severity!C654,Pop1_high_severity!C654,Pop2_low_severity!C654,Pop2_high_severity!C654)</f>
        <v>1504</v>
      </c>
      <c r="D654" s="2">
        <f>AVERAGE(Pop1_low_severity!D654,Pop1_high_severity!D654,Pop2_low_severity!D654,Pop2_high_severity!D654)</f>
        <v>24312575.352619972</v>
      </c>
      <c r="E654" s="2">
        <f>AVERAGE(Pop1_low_severity!E654,Pop1_high_severity!E654,Pop2_low_severity!E654,Pop2_high_severity!E654)</f>
        <v>8921964099.3809357</v>
      </c>
      <c r="F654" s="2">
        <f>AVERAGE(Pop1_low_severity!F654,Pop1_high_severity!F654,Pop2_low_severity!F654,Pop2_high_severity!F654)</f>
        <v>240405</v>
      </c>
      <c r="G654" s="2">
        <f>AVERAGE(Pop1_low_severity!G654,Pop1_high_severity!G654,Pop2_low_severity!G654,Pop2_high_severity!G654)</f>
        <v>843</v>
      </c>
      <c r="H654" s="2">
        <f>AVERAGE(Pop1_low_severity!H654,Pop1_high_severity!H654,Pop2_low_severity!H654,Pop2_high_severity!H654)</f>
        <v>67</v>
      </c>
      <c r="I654" s="2">
        <f>AVERAGE(Pop1_low_severity!I654,Pop1_high_severity!I654,Pop2_low_severity!I654,Pop2_high_severity!I654)</f>
        <v>60807652.557710476</v>
      </c>
      <c r="J654" s="2">
        <f>AVERAGE(Pop1_low_severity!J654,Pop1_high_severity!J654,Pop2_low_severity!J654,Pop2_high_severity!J654)</f>
        <v>38053067028.799301</v>
      </c>
      <c r="K654" s="2">
        <f>AVERAGE(Pop1_low_severity!K654,Pop1_high_severity!K654,Pop2_low_severity!K654,Pop2_high_severity!K654)</f>
        <v>433492</v>
      </c>
      <c r="L654" s="2">
        <f>AVERAGE(Pop1_low_severity!L654,Pop1_high_severity!L654,Pop2_low_severity!L654,Pop2_high_severity!L654)</f>
        <v>5</v>
      </c>
      <c r="M654" s="2">
        <f t="shared" si="30"/>
        <v>2021</v>
      </c>
      <c r="N654">
        <f t="shared" si="31"/>
        <v>4</v>
      </c>
      <c r="O654" t="str">
        <f t="shared" si="32"/>
        <v>2021 Q4</v>
      </c>
    </row>
    <row r="655" spans="1:15">
      <c r="A655" s="3">
        <v>44486</v>
      </c>
      <c r="B655" s="2">
        <f>AVERAGE(Pop1_low_severity!B655,Pop1_high_severity!B655,Pop2_low_severity!B655,Pop2_high_severity!B655)</f>
        <v>13371</v>
      </c>
      <c r="C655" s="2">
        <f>AVERAGE(Pop1_low_severity!C655,Pop1_high_severity!C655,Pop2_low_severity!C655,Pop2_high_severity!C655)</f>
        <v>1171</v>
      </c>
      <c r="D655" s="2">
        <f>AVERAGE(Pop1_low_severity!D655,Pop1_high_severity!D655,Pop2_low_severity!D655,Pop2_high_severity!D655)</f>
        <v>24348403.570222724</v>
      </c>
      <c r="E655" s="2">
        <f>AVERAGE(Pop1_low_severity!E655,Pop1_high_severity!E655,Pop2_low_severity!E655,Pop2_high_severity!E655)</f>
        <v>8946312503.0736599</v>
      </c>
      <c r="F655" s="2">
        <f>AVERAGE(Pop1_low_severity!F655,Pop1_high_severity!F655,Pop2_low_severity!F655,Pop2_high_severity!F655)</f>
        <v>240755</v>
      </c>
      <c r="G655" s="2">
        <f>AVERAGE(Pop1_low_severity!G655,Pop1_high_severity!G655,Pop2_low_severity!G655,Pop2_high_severity!G655)</f>
        <v>821</v>
      </c>
      <c r="H655" s="2">
        <f>AVERAGE(Pop1_low_severity!H655,Pop1_high_severity!H655,Pop2_low_severity!H655,Pop2_high_severity!H655)</f>
        <v>53</v>
      </c>
      <c r="I655" s="2">
        <f>AVERAGE(Pop1_low_severity!I655,Pop1_high_severity!I655,Pop2_low_severity!I655,Pop2_high_severity!I655)</f>
        <v>60810897.58372204</v>
      </c>
      <c r="J655" s="2">
        <f>AVERAGE(Pop1_low_severity!J655,Pop1_high_severity!J655,Pop2_low_severity!J655,Pop2_high_severity!J655)</f>
        <v>38113877926.433022</v>
      </c>
      <c r="K655" s="2">
        <f>AVERAGE(Pop1_low_severity!K655,Pop1_high_severity!K655,Pop2_low_severity!K655,Pop2_high_severity!K655)</f>
        <v>433540</v>
      </c>
      <c r="L655" s="2">
        <f>AVERAGE(Pop1_low_severity!L655,Pop1_high_severity!L655,Pop2_low_severity!L655,Pop2_high_severity!L655)</f>
        <v>5</v>
      </c>
      <c r="M655" s="2">
        <f t="shared" si="30"/>
        <v>2021</v>
      </c>
      <c r="N655">
        <f t="shared" si="31"/>
        <v>4</v>
      </c>
      <c r="O655" t="str">
        <f t="shared" si="32"/>
        <v>2021 Q4</v>
      </c>
    </row>
    <row r="656" spans="1:15">
      <c r="A656" s="3">
        <v>44487</v>
      </c>
      <c r="B656" s="2">
        <f>AVERAGE(Pop1_low_severity!B656,Pop1_high_severity!B656,Pop2_low_severity!B656,Pop2_high_severity!B656)</f>
        <v>5374</v>
      </c>
      <c r="C656" s="2">
        <f>AVERAGE(Pop1_low_severity!C656,Pop1_high_severity!C656,Pop2_low_severity!C656,Pop2_high_severity!C656)</f>
        <v>510</v>
      </c>
      <c r="D656" s="2">
        <f>AVERAGE(Pop1_low_severity!D656,Pop1_high_severity!D656,Pop2_low_severity!D656,Pop2_high_severity!D656)</f>
        <v>24319953.361895725</v>
      </c>
      <c r="E656" s="2">
        <f>AVERAGE(Pop1_low_severity!E656,Pop1_high_severity!E656,Pop2_low_severity!E656,Pop2_high_severity!E656)</f>
        <v>8970632456.5105476</v>
      </c>
      <c r="F656" s="2">
        <f>AVERAGE(Pop1_low_severity!F656,Pop1_high_severity!F656,Pop2_low_severity!F656,Pop2_high_severity!F656)</f>
        <v>240444</v>
      </c>
      <c r="G656" s="2">
        <f>AVERAGE(Pop1_low_severity!G656,Pop1_high_severity!G656,Pop2_low_severity!G656,Pop2_high_severity!G656)</f>
        <v>821</v>
      </c>
      <c r="H656" s="2">
        <f>AVERAGE(Pop1_low_severity!H656,Pop1_high_severity!H656,Pop2_low_severity!H656,Pop2_high_severity!H656)</f>
        <v>89</v>
      </c>
      <c r="I656" s="2">
        <f>AVERAGE(Pop1_low_severity!I656,Pop1_high_severity!I656,Pop2_low_severity!I656,Pop2_high_severity!I656)</f>
        <v>60823868.240866452</v>
      </c>
      <c r="J656" s="2">
        <f>AVERAGE(Pop1_low_severity!J656,Pop1_high_severity!J656,Pop2_low_severity!J656,Pop2_high_severity!J656)</f>
        <v>38174701794.5839</v>
      </c>
      <c r="K656" s="2">
        <f>AVERAGE(Pop1_low_severity!K656,Pop1_high_severity!K656,Pop2_low_severity!K656,Pop2_high_severity!K656)</f>
        <v>433624</v>
      </c>
      <c r="L656" s="2">
        <f>AVERAGE(Pop1_low_severity!L656,Pop1_high_severity!L656,Pop2_low_severity!L656,Pop2_high_severity!L656)</f>
        <v>5</v>
      </c>
      <c r="M656" s="2">
        <f t="shared" si="30"/>
        <v>2021</v>
      </c>
      <c r="N656">
        <f t="shared" si="31"/>
        <v>4</v>
      </c>
      <c r="O656" t="str">
        <f t="shared" si="32"/>
        <v>2021 Q4</v>
      </c>
    </row>
    <row r="657" spans="1:15">
      <c r="A657" s="3">
        <v>44488</v>
      </c>
      <c r="B657" s="2">
        <f>AVERAGE(Pop1_low_severity!B657,Pop1_high_severity!B657,Pop2_low_severity!B657,Pop2_high_severity!B657)</f>
        <v>12825</v>
      </c>
      <c r="C657" s="2">
        <f>AVERAGE(Pop1_low_severity!C657,Pop1_high_severity!C657,Pop2_low_severity!C657,Pop2_high_severity!C657)</f>
        <v>1213</v>
      </c>
      <c r="D657" s="2">
        <f>AVERAGE(Pop1_low_severity!D657,Pop1_high_severity!D657,Pop2_low_severity!D657,Pop2_high_severity!D657)</f>
        <v>24360395.880453873</v>
      </c>
      <c r="E657" s="2">
        <f>AVERAGE(Pop1_low_severity!E657,Pop1_high_severity!E657,Pop2_low_severity!E657,Pop2_high_severity!E657)</f>
        <v>8994992852.343502</v>
      </c>
      <c r="F657" s="2">
        <f>AVERAGE(Pop1_low_severity!F657,Pop1_high_severity!F657,Pop2_low_severity!F657,Pop2_high_severity!F657)</f>
        <v>240845</v>
      </c>
      <c r="G657" s="2">
        <f>AVERAGE(Pop1_low_severity!G657,Pop1_high_severity!G657,Pop2_low_severity!G657,Pop2_high_severity!G657)</f>
        <v>812</v>
      </c>
      <c r="H657" s="2">
        <f>AVERAGE(Pop1_low_severity!H657,Pop1_high_severity!H657,Pop2_low_severity!H657,Pop2_high_severity!H657)</f>
        <v>65</v>
      </c>
      <c r="I657" s="2">
        <f>AVERAGE(Pop1_low_severity!I657,Pop1_high_severity!I657,Pop2_low_severity!I657,Pop2_high_severity!I657)</f>
        <v>60828559.698754378</v>
      </c>
      <c r="J657" s="2">
        <f>AVERAGE(Pop1_low_severity!J657,Pop1_high_severity!J657,Pop2_low_severity!J657,Pop2_high_severity!J657)</f>
        <v>38235530354.465126</v>
      </c>
      <c r="K657" s="2">
        <f>AVERAGE(Pop1_low_severity!K657,Pop1_high_severity!K657,Pop2_low_severity!K657,Pop2_high_severity!K657)</f>
        <v>433684</v>
      </c>
      <c r="L657" s="2">
        <f>AVERAGE(Pop1_low_severity!L657,Pop1_high_severity!L657,Pop2_low_severity!L657,Pop2_high_severity!L657)</f>
        <v>5</v>
      </c>
      <c r="M657" s="2">
        <f t="shared" si="30"/>
        <v>2021</v>
      </c>
      <c r="N657">
        <f t="shared" si="31"/>
        <v>4</v>
      </c>
      <c r="O657" t="str">
        <f t="shared" si="32"/>
        <v>2021 Q4</v>
      </c>
    </row>
    <row r="658" spans="1:15">
      <c r="A658" s="3">
        <v>44489</v>
      </c>
      <c r="B658" s="2">
        <f>AVERAGE(Pop1_low_severity!B658,Pop1_high_severity!B658,Pop2_low_severity!B658,Pop2_high_severity!B658)</f>
        <v>30179</v>
      </c>
      <c r="C658" s="2">
        <f>AVERAGE(Pop1_low_severity!C658,Pop1_high_severity!C658,Pop2_low_severity!C658,Pop2_high_severity!C658)</f>
        <v>2571</v>
      </c>
      <c r="D658" s="2">
        <f>AVERAGE(Pop1_low_severity!D658,Pop1_high_severity!D658,Pop2_low_severity!D658,Pop2_high_severity!D658)</f>
        <v>24534360.885812078</v>
      </c>
      <c r="E658" s="2">
        <f>AVERAGE(Pop1_low_severity!E658,Pop1_high_severity!E658,Pop2_low_severity!E658,Pop2_high_severity!E658)</f>
        <v>9019527213.2293396</v>
      </c>
      <c r="F658" s="2">
        <f>AVERAGE(Pop1_low_severity!F658,Pop1_high_severity!F658,Pop2_low_severity!F658,Pop2_high_severity!F658)</f>
        <v>242574</v>
      </c>
      <c r="G658" s="2">
        <f>AVERAGE(Pop1_low_severity!G658,Pop1_high_severity!G658,Pop2_low_severity!G658,Pop2_high_severity!G658)</f>
        <v>842</v>
      </c>
      <c r="H658" s="2">
        <f>AVERAGE(Pop1_low_severity!H658,Pop1_high_severity!H658,Pop2_low_severity!H658,Pop2_high_severity!H658)</f>
        <v>65</v>
      </c>
      <c r="I658" s="2">
        <f>AVERAGE(Pop1_low_severity!I658,Pop1_high_severity!I658,Pop2_low_severity!I658,Pop2_high_severity!I658)</f>
        <v>60835167.223270148</v>
      </c>
      <c r="J658" s="2">
        <f>AVERAGE(Pop1_low_severity!J658,Pop1_high_severity!J658,Pop2_low_severity!J658,Pop2_high_severity!J658)</f>
        <v>38296365521.655899</v>
      </c>
      <c r="K658" s="2">
        <f>AVERAGE(Pop1_low_severity!K658,Pop1_high_severity!K658,Pop2_low_severity!K658,Pop2_high_severity!K658)</f>
        <v>433745</v>
      </c>
      <c r="L658" s="2">
        <f>AVERAGE(Pop1_low_severity!L658,Pop1_high_severity!L658,Pop2_low_severity!L658,Pop2_high_severity!L658)</f>
        <v>4</v>
      </c>
      <c r="M658" s="2">
        <f t="shared" si="30"/>
        <v>2021</v>
      </c>
      <c r="N658">
        <f t="shared" si="31"/>
        <v>4</v>
      </c>
      <c r="O658" t="str">
        <f t="shared" si="32"/>
        <v>2021 Q4</v>
      </c>
    </row>
    <row r="659" spans="1:15">
      <c r="A659" s="3">
        <v>44490</v>
      </c>
      <c r="B659" s="2">
        <f>AVERAGE(Pop1_low_severity!B659,Pop1_high_severity!B659,Pop2_low_severity!B659,Pop2_high_severity!B659)</f>
        <v>28324</v>
      </c>
      <c r="C659" s="2">
        <f>AVERAGE(Pop1_low_severity!C659,Pop1_high_severity!C659,Pop2_low_severity!C659,Pop2_high_severity!C659)</f>
        <v>2451</v>
      </c>
      <c r="D659" s="2">
        <f>AVERAGE(Pop1_low_severity!D659,Pop1_high_severity!D659,Pop2_low_severity!D659,Pop2_high_severity!D659)</f>
        <v>24699669.453792449</v>
      </c>
      <c r="E659" s="2">
        <f>AVERAGE(Pop1_low_severity!E659,Pop1_high_severity!E659,Pop2_low_severity!E659,Pop2_high_severity!E659)</f>
        <v>9044226882.6505966</v>
      </c>
      <c r="F659" s="2">
        <f>AVERAGE(Pop1_low_severity!F659,Pop1_high_severity!F659,Pop2_low_severity!F659,Pop2_high_severity!F659)</f>
        <v>244185</v>
      </c>
      <c r="G659" s="2">
        <f>AVERAGE(Pop1_low_severity!G659,Pop1_high_severity!G659,Pop2_low_severity!G659,Pop2_high_severity!G659)</f>
        <v>840</v>
      </c>
      <c r="H659" s="2">
        <f>AVERAGE(Pop1_low_severity!H659,Pop1_high_severity!H659,Pop2_low_severity!H659,Pop2_high_severity!H659)</f>
        <v>68</v>
      </c>
      <c r="I659" s="2">
        <f>AVERAGE(Pop1_low_severity!I659,Pop1_high_severity!I659,Pop2_low_severity!I659,Pop2_high_severity!I659)</f>
        <v>60841489.767178275</v>
      </c>
      <c r="J659" s="2">
        <f>AVERAGE(Pop1_low_severity!J659,Pop1_high_severity!J659,Pop2_low_severity!J659,Pop2_high_severity!J659)</f>
        <v>38357207011.260597</v>
      </c>
      <c r="K659" s="2">
        <f>AVERAGE(Pop1_low_severity!K659,Pop1_high_severity!K659,Pop2_low_severity!K659,Pop2_high_severity!K659)</f>
        <v>433808</v>
      </c>
      <c r="L659" s="2">
        <f>AVERAGE(Pop1_low_severity!L659,Pop1_high_severity!L659,Pop2_low_severity!L659,Pop2_high_severity!L659)</f>
        <v>5</v>
      </c>
      <c r="M659" s="2">
        <f t="shared" si="30"/>
        <v>2021</v>
      </c>
      <c r="N659">
        <f t="shared" si="31"/>
        <v>4</v>
      </c>
      <c r="O659" t="str">
        <f t="shared" si="32"/>
        <v>2021 Q4</v>
      </c>
    </row>
    <row r="660" spans="1:15">
      <c r="A660" s="3">
        <v>44491</v>
      </c>
      <c r="B660" s="2">
        <f>AVERAGE(Pop1_low_severity!B660,Pop1_high_severity!B660,Pop2_low_severity!B660,Pop2_high_severity!B660)</f>
        <v>27256</v>
      </c>
      <c r="C660" s="2">
        <f>AVERAGE(Pop1_low_severity!C660,Pop1_high_severity!C660,Pop2_low_severity!C660,Pop2_high_severity!C660)</f>
        <v>2510</v>
      </c>
      <c r="D660" s="2">
        <f>AVERAGE(Pop1_low_severity!D660,Pop1_high_severity!D660,Pop2_low_severity!D660,Pop2_high_severity!D660)</f>
        <v>24869651.652365349</v>
      </c>
      <c r="E660" s="2">
        <f>AVERAGE(Pop1_low_severity!E660,Pop1_high_severity!E660,Pop2_low_severity!E660,Pop2_high_severity!E660)</f>
        <v>9069096534.3154697</v>
      </c>
      <c r="F660" s="2">
        <f>AVERAGE(Pop1_low_severity!F660,Pop1_high_severity!F660,Pop2_low_severity!F660,Pop2_high_severity!F660)</f>
        <v>245880</v>
      </c>
      <c r="G660" s="2">
        <f>AVERAGE(Pop1_low_severity!G660,Pop1_high_severity!G660,Pop2_low_severity!G660,Pop2_high_severity!G660)</f>
        <v>815</v>
      </c>
      <c r="H660" s="2">
        <f>AVERAGE(Pop1_low_severity!H660,Pop1_high_severity!H660,Pop2_low_severity!H660,Pop2_high_severity!H660)</f>
        <v>50</v>
      </c>
      <c r="I660" s="2">
        <f>AVERAGE(Pop1_low_severity!I660,Pop1_high_severity!I660,Pop2_low_severity!I660,Pop2_high_severity!I660)</f>
        <v>60844938.641554683</v>
      </c>
      <c r="J660" s="2">
        <f>AVERAGE(Pop1_low_severity!J660,Pop1_high_severity!J660,Pop2_low_severity!J660,Pop2_high_severity!J660)</f>
        <v>38418051949.952148</v>
      </c>
      <c r="K660" s="2">
        <f>AVERAGE(Pop1_low_severity!K660,Pop1_high_severity!K660,Pop2_low_severity!K660,Pop2_high_severity!K660)</f>
        <v>433853</v>
      </c>
      <c r="L660" s="2">
        <f>AVERAGE(Pop1_low_severity!L660,Pop1_high_severity!L660,Pop2_low_severity!L660,Pop2_high_severity!L660)</f>
        <v>5</v>
      </c>
      <c r="M660" s="2">
        <f t="shared" si="30"/>
        <v>2021</v>
      </c>
      <c r="N660">
        <f t="shared" si="31"/>
        <v>4</v>
      </c>
      <c r="O660" t="str">
        <f t="shared" si="32"/>
        <v>2021 Q4</v>
      </c>
    </row>
    <row r="661" spans="1:15">
      <c r="A661" s="3">
        <v>44492</v>
      </c>
      <c r="B661" s="2">
        <f>AVERAGE(Pop1_low_severity!B661,Pop1_high_severity!B661,Pop2_low_severity!B661,Pop2_high_severity!B661)</f>
        <v>26263</v>
      </c>
      <c r="C661" s="2">
        <f>AVERAGE(Pop1_low_severity!C661,Pop1_high_severity!C661,Pop2_low_severity!C661,Pop2_high_severity!C661)</f>
        <v>2252</v>
      </c>
      <c r="D661" s="2">
        <f>AVERAGE(Pop1_low_severity!D661,Pop1_high_severity!D661,Pop2_low_severity!D661,Pop2_high_severity!D661)</f>
        <v>25010988.281018797</v>
      </c>
      <c r="E661" s="2">
        <f>AVERAGE(Pop1_low_severity!E661,Pop1_high_severity!E661,Pop2_low_severity!E661,Pop2_high_severity!E661)</f>
        <v>9094107522.4639931</v>
      </c>
      <c r="F661" s="2">
        <f>AVERAGE(Pop1_low_severity!F661,Pop1_high_severity!F661,Pop2_low_severity!F661,Pop2_high_severity!F661)</f>
        <v>247292</v>
      </c>
      <c r="G661" s="2">
        <f>AVERAGE(Pop1_low_severity!G661,Pop1_high_severity!G661,Pop2_low_severity!G661,Pop2_high_severity!G661)</f>
        <v>840</v>
      </c>
      <c r="H661" s="2">
        <f>AVERAGE(Pop1_low_severity!H661,Pop1_high_severity!H661,Pop2_low_severity!H661,Pop2_high_severity!H661)</f>
        <v>55</v>
      </c>
      <c r="I661" s="2">
        <f>AVERAGE(Pop1_low_severity!I661,Pop1_high_severity!I661,Pop2_low_severity!I661,Pop2_high_severity!I661)</f>
        <v>60850585.481764078</v>
      </c>
      <c r="J661" s="2">
        <f>AVERAGE(Pop1_low_severity!J661,Pop1_high_severity!J661,Pop2_low_severity!J661,Pop2_high_severity!J661)</f>
        <v>38478902535.496399</v>
      </c>
      <c r="K661" s="2">
        <f>AVERAGE(Pop1_low_severity!K661,Pop1_high_severity!K661,Pop2_low_severity!K661,Pop2_high_severity!K661)</f>
        <v>433903</v>
      </c>
      <c r="L661" s="2">
        <f>AVERAGE(Pop1_low_severity!L661,Pop1_high_severity!L661,Pop2_low_severity!L661,Pop2_high_severity!L661)</f>
        <v>5</v>
      </c>
      <c r="M661" s="2">
        <f t="shared" si="30"/>
        <v>2021</v>
      </c>
      <c r="N661">
        <f t="shared" si="31"/>
        <v>4</v>
      </c>
      <c r="O661" t="str">
        <f t="shared" si="32"/>
        <v>2021 Q4</v>
      </c>
    </row>
    <row r="662" spans="1:15">
      <c r="A662" s="3">
        <v>44493</v>
      </c>
      <c r="B662" s="2">
        <f>AVERAGE(Pop1_low_severity!B662,Pop1_high_severity!B662,Pop2_low_severity!B662,Pop2_high_severity!B662)</f>
        <v>20928</v>
      </c>
      <c r="C662" s="2">
        <f>AVERAGE(Pop1_low_severity!C662,Pop1_high_severity!C662,Pop2_low_severity!C662,Pop2_high_severity!C662)</f>
        <v>2024</v>
      </c>
      <c r="D662" s="2">
        <f>AVERAGE(Pop1_low_severity!D662,Pop1_high_severity!D662,Pop2_low_severity!D662,Pop2_high_severity!D662)</f>
        <v>25126341.056040529</v>
      </c>
      <c r="E662" s="2">
        <f>AVERAGE(Pop1_low_severity!E662,Pop1_high_severity!E662,Pop2_low_severity!E662,Pop2_high_severity!E662)</f>
        <v>9119233863.5575562</v>
      </c>
      <c r="F662" s="2">
        <f>AVERAGE(Pop1_low_severity!F662,Pop1_high_severity!F662,Pop2_low_severity!F662,Pop2_high_severity!F662)</f>
        <v>248509</v>
      </c>
      <c r="G662" s="2">
        <f>AVERAGE(Pop1_low_severity!G662,Pop1_high_severity!G662,Pop2_low_severity!G662,Pop2_high_severity!G662)</f>
        <v>807</v>
      </c>
      <c r="H662" s="2">
        <f>AVERAGE(Pop1_low_severity!H662,Pop1_high_severity!H662,Pop2_low_severity!H662,Pop2_high_severity!H662)</f>
        <v>66</v>
      </c>
      <c r="I662" s="2">
        <f>AVERAGE(Pop1_low_severity!I662,Pop1_high_severity!I662,Pop2_low_severity!I662,Pop2_high_severity!I662)</f>
        <v>60858148.92856995</v>
      </c>
      <c r="J662" s="2">
        <f>AVERAGE(Pop1_low_severity!J662,Pop1_high_severity!J662,Pop2_low_severity!J662,Pop2_high_severity!J662)</f>
        <v>38539760684.484978</v>
      </c>
      <c r="K662" s="2">
        <f>AVERAGE(Pop1_low_severity!K662,Pop1_high_severity!K662,Pop2_low_severity!K662,Pop2_high_severity!K662)</f>
        <v>433964</v>
      </c>
      <c r="L662" s="2">
        <f>AVERAGE(Pop1_low_severity!L662,Pop1_high_severity!L662,Pop2_low_severity!L662,Pop2_high_severity!L662)</f>
        <v>5</v>
      </c>
      <c r="M662" s="2">
        <f t="shared" si="30"/>
        <v>2021</v>
      </c>
      <c r="N662">
        <f t="shared" si="31"/>
        <v>4</v>
      </c>
      <c r="O662" t="str">
        <f t="shared" si="32"/>
        <v>2021 Q4</v>
      </c>
    </row>
    <row r="663" spans="1:15">
      <c r="A663" s="3">
        <v>44494</v>
      </c>
      <c r="B663" s="2">
        <f>AVERAGE(Pop1_low_severity!B663,Pop1_high_severity!B663,Pop2_low_severity!B663,Pop2_high_severity!B663)</f>
        <v>8157</v>
      </c>
      <c r="C663" s="2">
        <f>AVERAGE(Pop1_low_severity!C663,Pop1_high_severity!C663,Pop2_low_severity!C663,Pop2_high_severity!C663)</f>
        <v>824</v>
      </c>
      <c r="D663" s="2">
        <f>AVERAGE(Pop1_low_severity!D663,Pop1_high_severity!D663,Pop2_low_severity!D663,Pop2_high_severity!D663)</f>
        <v>25126738.479139972</v>
      </c>
      <c r="E663" s="2">
        <f>AVERAGE(Pop1_low_severity!E663,Pop1_high_severity!E663,Pop2_low_severity!E663,Pop2_high_severity!E663)</f>
        <v>9144360602.0316753</v>
      </c>
      <c r="F663" s="2">
        <f>AVERAGE(Pop1_low_severity!F663,Pop1_high_severity!F663,Pop2_low_severity!F663,Pop2_high_severity!F663)</f>
        <v>248481</v>
      </c>
      <c r="G663" s="2">
        <f>AVERAGE(Pop1_low_severity!G663,Pop1_high_severity!G663,Pop2_low_severity!G663,Pop2_high_severity!G663)</f>
        <v>852</v>
      </c>
      <c r="H663" s="2">
        <f>AVERAGE(Pop1_low_severity!H663,Pop1_high_severity!H663,Pop2_low_severity!H663,Pop2_high_severity!H663)</f>
        <v>54</v>
      </c>
      <c r="I663" s="2">
        <f>AVERAGE(Pop1_low_severity!I663,Pop1_high_severity!I663,Pop2_low_severity!I663,Pop2_high_severity!I663)</f>
        <v>60863142.602043599</v>
      </c>
      <c r="J663" s="2">
        <f>AVERAGE(Pop1_low_severity!J663,Pop1_high_severity!J663,Pop2_low_severity!J663,Pop2_high_severity!J663)</f>
        <v>38600623826.932022</v>
      </c>
      <c r="K663" s="2">
        <f>AVERAGE(Pop1_low_severity!K663,Pop1_high_severity!K663,Pop2_low_severity!K663,Pop2_high_severity!K663)</f>
        <v>434014</v>
      </c>
      <c r="L663" s="2">
        <f>AVERAGE(Pop1_low_severity!L663,Pop1_high_severity!L663,Pop2_low_severity!L663,Pop2_high_severity!L663)</f>
        <v>4</v>
      </c>
      <c r="M663" s="2">
        <f t="shared" si="30"/>
        <v>2021</v>
      </c>
      <c r="N663">
        <f t="shared" si="31"/>
        <v>4</v>
      </c>
      <c r="O663" t="str">
        <f t="shared" si="32"/>
        <v>2021 Q4</v>
      </c>
    </row>
    <row r="664" spans="1:15">
      <c r="A664" s="3">
        <v>44495</v>
      </c>
      <c r="B664" s="2">
        <f>AVERAGE(Pop1_low_severity!B664,Pop1_high_severity!B664,Pop2_low_severity!B664,Pop2_high_severity!B664)</f>
        <v>18697</v>
      </c>
      <c r="C664" s="2">
        <f>AVERAGE(Pop1_low_severity!C664,Pop1_high_severity!C664,Pop2_low_severity!C664,Pop2_high_severity!C664)</f>
        <v>1801</v>
      </c>
      <c r="D664" s="2">
        <f>AVERAGE(Pop1_low_severity!D664,Pop1_high_severity!D664,Pop2_low_severity!D664,Pop2_high_severity!D664)</f>
        <v>25226985.140815675</v>
      </c>
      <c r="E664" s="2">
        <f>AVERAGE(Pop1_low_severity!E664,Pop1_high_severity!E664,Pop2_low_severity!E664,Pop2_high_severity!E664)</f>
        <v>9169587587.2475052</v>
      </c>
      <c r="F664" s="2">
        <f>AVERAGE(Pop1_low_severity!F664,Pop1_high_severity!F664,Pop2_low_severity!F664,Pop2_high_severity!F664)</f>
        <v>249452</v>
      </c>
      <c r="G664" s="2">
        <f>AVERAGE(Pop1_low_severity!G664,Pop1_high_severity!G664,Pop2_low_severity!G664,Pop2_high_severity!G664)</f>
        <v>830</v>
      </c>
      <c r="H664" s="2">
        <f>AVERAGE(Pop1_low_severity!H664,Pop1_high_severity!H664,Pop2_low_severity!H664,Pop2_high_severity!H664)</f>
        <v>61</v>
      </c>
      <c r="I664" s="2">
        <f>AVERAGE(Pop1_low_severity!I664,Pop1_high_severity!I664,Pop2_low_severity!I664,Pop2_high_severity!I664)</f>
        <v>60869354.919859104</v>
      </c>
      <c r="J664" s="2">
        <f>AVERAGE(Pop1_low_severity!J664,Pop1_high_severity!J664,Pop2_low_severity!J664,Pop2_high_severity!J664)</f>
        <v>38661493181.826874</v>
      </c>
      <c r="K664" s="2">
        <f>AVERAGE(Pop1_low_severity!K664,Pop1_high_severity!K664,Pop2_low_severity!K664,Pop2_high_severity!K664)</f>
        <v>434070</v>
      </c>
      <c r="L664" s="2">
        <f>AVERAGE(Pop1_low_severity!L664,Pop1_high_severity!L664,Pop2_low_severity!L664,Pop2_high_severity!L664)</f>
        <v>5</v>
      </c>
      <c r="M664" s="2">
        <f t="shared" si="30"/>
        <v>2021</v>
      </c>
      <c r="N664">
        <f t="shared" si="31"/>
        <v>4</v>
      </c>
      <c r="O664" t="str">
        <f t="shared" si="32"/>
        <v>2021 Q4</v>
      </c>
    </row>
    <row r="665" spans="1:15">
      <c r="A665" s="3">
        <v>44496</v>
      </c>
      <c r="B665" s="2">
        <f>AVERAGE(Pop1_low_severity!B665,Pop1_high_severity!B665,Pop2_low_severity!B665,Pop2_high_severity!B665)</f>
        <v>41573</v>
      </c>
      <c r="C665" s="2">
        <f>AVERAGE(Pop1_low_severity!C665,Pop1_high_severity!C665,Pop2_low_severity!C665,Pop2_high_severity!C665)</f>
        <v>4104</v>
      </c>
      <c r="D665" s="2">
        <f>AVERAGE(Pop1_low_severity!D665,Pop1_high_severity!D665,Pop2_low_severity!D665,Pop2_high_severity!D665)</f>
        <v>25556266.583891425</v>
      </c>
      <c r="E665" s="2">
        <f>AVERAGE(Pop1_low_severity!E665,Pop1_high_severity!E665,Pop2_low_severity!E665,Pop2_high_severity!E665)</f>
        <v>9195143853.7513847</v>
      </c>
      <c r="F665" s="2">
        <f>AVERAGE(Pop1_low_severity!F665,Pop1_high_severity!F665,Pop2_low_severity!F665,Pop2_high_severity!F665)</f>
        <v>252714</v>
      </c>
      <c r="G665" s="2">
        <f>AVERAGE(Pop1_low_severity!G665,Pop1_high_severity!G665,Pop2_low_severity!G665,Pop2_high_severity!G665)</f>
        <v>842</v>
      </c>
      <c r="H665" s="2">
        <f>AVERAGE(Pop1_low_severity!H665,Pop1_high_severity!H665,Pop2_low_severity!H665,Pop2_high_severity!H665)</f>
        <v>70</v>
      </c>
      <c r="I665" s="2">
        <f>AVERAGE(Pop1_low_severity!I665,Pop1_high_severity!I665,Pop2_low_severity!I665,Pop2_high_severity!I665)</f>
        <v>60876365.768082932</v>
      </c>
      <c r="J665" s="2">
        <f>AVERAGE(Pop1_low_severity!J665,Pop1_high_severity!J665,Pop2_low_severity!J665,Pop2_high_severity!J665)</f>
        <v>38722369547.627457</v>
      </c>
      <c r="K665" s="2">
        <f>AVERAGE(Pop1_low_severity!K665,Pop1_high_severity!K665,Pop2_low_severity!K665,Pop2_high_severity!K665)</f>
        <v>434136</v>
      </c>
      <c r="L665" s="2">
        <f>AVERAGE(Pop1_low_severity!L665,Pop1_high_severity!L665,Pop2_low_severity!L665,Pop2_high_severity!L665)</f>
        <v>4</v>
      </c>
      <c r="M665" s="2">
        <f t="shared" si="30"/>
        <v>2021</v>
      </c>
      <c r="N665">
        <f t="shared" si="31"/>
        <v>4</v>
      </c>
      <c r="O665" t="str">
        <f t="shared" si="32"/>
        <v>2021 Q4</v>
      </c>
    </row>
    <row r="666" spans="1:15">
      <c r="A666" s="3">
        <v>44497</v>
      </c>
      <c r="B666" s="2">
        <f>AVERAGE(Pop1_low_severity!B666,Pop1_high_severity!B666,Pop2_low_severity!B666,Pop2_high_severity!B666)</f>
        <v>43015</v>
      </c>
      <c r="C666" s="2">
        <f>AVERAGE(Pop1_low_severity!C666,Pop1_high_severity!C666,Pop2_low_severity!C666,Pop2_high_severity!C666)</f>
        <v>3967</v>
      </c>
      <c r="D666" s="2">
        <f>AVERAGE(Pop1_low_severity!D666,Pop1_high_severity!D666,Pop2_low_severity!D666,Pop2_high_severity!D666)</f>
        <v>25867498.604187578</v>
      </c>
      <c r="E666" s="2">
        <f>AVERAGE(Pop1_low_severity!E666,Pop1_high_severity!E666,Pop2_low_severity!E666,Pop2_high_severity!E666)</f>
        <v>9221011352.3355732</v>
      </c>
      <c r="F666" s="2">
        <f>AVERAGE(Pop1_low_severity!F666,Pop1_high_severity!F666,Pop2_low_severity!F666,Pop2_high_severity!F666)</f>
        <v>255821</v>
      </c>
      <c r="G666" s="2">
        <f>AVERAGE(Pop1_low_severity!G666,Pop1_high_severity!G666,Pop2_low_severity!G666,Pop2_high_severity!G666)</f>
        <v>860</v>
      </c>
      <c r="H666" s="2">
        <f>AVERAGE(Pop1_low_severity!H666,Pop1_high_severity!H666,Pop2_low_severity!H666,Pop2_high_severity!H666)</f>
        <v>70</v>
      </c>
      <c r="I666" s="2">
        <f>AVERAGE(Pop1_low_severity!I666,Pop1_high_severity!I666,Pop2_low_severity!I666,Pop2_high_severity!I666)</f>
        <v>60883700.48233287</v>
      </c>
      <c r="J666" s="2">
        <f>AVERAGE(Pop1_low_severity!J666,Pop1_high_severity!J666,Pop2_low_severity!J666,Pop2_high_severity!J666)</f>
        <v>38783253248.184776</v>
      </c>
      <c r="K666" s="2">
        <f>AVERAGE(Pop1_low_severity!K666,Pop1_high_severity!K666,Pop2_low_severity!K666,Pop2_high_severity!K666)</f>
        <v>434201</v>
      </c>
      <c r="L666" s="2">
        <f>AVERAGE(Pop1_low_severity!L666,Pop1_high_severity!L666,Pop2_low_severity!L666,Pop2_high_severity!L666)</f>
        <v>5</v>
      </c>
      <c r="M666" s="2">
        <f t="shared" si="30"/>
        <v>2021</v>
      </c>
      <c r="N666">
        <f t="shared" si="31"/>
        <v>4</v>
      </c>
      <c r="O666" t="str">
        <f t="shared" si="32"/>
        <v>2021 Q4</v>
      </c>
    </row>
    <row r="667" spans="1:15">
      <c r="A667" s="3">
        <v>44498</v>
      </c>
      <c r="B667" s="2">
        <f>AVERAGE(Pop1_low_severity!B667,Pop1_high_severity!B667,Pop2_low_severity!B667,Pop2_high_severity!B667)</f>
        <v>38352</v>
      </c>
      <c r="C667" s="2">
        <f>AVERAGE(Pop1_low_severity!C667,Pop1_high_severity!C667,Pop2_low_severity!C667,Pop2_high_severity!C667)</f>
        <v>3303</v>
      </c>
      <c r="D667" s="2">
        <f>AVERAGE(Pop1_low_severity!D667,Pop1_high_severity!D667,Pop2_low_severity!D667,Pop2_high_severity!D667)</f>
        <v>26113960.022118375</v>
      </c>
      <c r="E667" s="2">
        <f>AVERAGE(Pop1_low_severity!E667,Pop1_high_severity!E667,Pop2_low_severity!E667,Pop2_high_severity!E667)</f>
        <v>9247125312.5601826</v>
      </c>
      <c r="F667" s="2">
        <f>AVERAGE(Pop1_low_severity!F667,Pop1_high_severity!F667,Pop2_low_severity!F667,Pop2_high_severity!F667)</f>
        <v>258271</v>
      </c>
      <c r="G667" s="2">
        <f>AVERAGE(Pop1_low_severity!G667,Pop1_high_severity!G667,Pop2_low_severity!G667,Pop2_high_severity!G667)</f>
        <v>853</v>
      </c>
      <c r="H667" s="2">
        <f>AVERAGE(Pop1_low_severity!H667,Pop1_high_severity!H667,Pop2_low_severity!H667,Pop2_high_severity!H667)</f>
        <v>69</v>
      </c>
      <c r="I667" s="2">
        <f>AVERAGE(Pop1_low_severity!I667,Pop1_high_severity!I667,Pop2_low_severity!I667,Pop2_high_severity!I667)</f>
        <v>60889951.295442224</v>
      </c>
      <c r="J667" s="2">
        <f>AVERAGE(Pop1_low_severity!J667,Pop1_high_severity!J667,Pop2_low_severity!J667,Pop2_high_severity!J667)</f>
        <v>38844143199.375229</v>
      </c>
      <c r="K667" s="2">
        <f>AVERAGE(Pop1_low_severity!K667,Pop1_high_severity!K667,Pop2_low_severity!K667,Pop2_high_severity!K667)</f>
        <v>434266</v>
      </c>
      <c r="L667" s="2">
        <f>AVERAGE(Pop1_low_severity!L667,Pop1_high_severity!L667,Pop2_low_severity!L667,Pop2_high_severity!L667)</f>
        <v>4</v>
      </c>
      <c r="M667" s="2">
        <f t="shared" si="30"/>
        <v>2021</v>
      </c>
      <c r="N667">
        <f t="shared" si="31"/>
        <v>4</v>
      </c>
      <c r="O667" t="str">
        <f t="shared" si="32"/>
        <v>2021 Q4</v>
      </c>
    </row>
    <row r="668" spans="1:15">
      <c r="A668" s="3">
        <v>44499</v>
      </c>
      <c r="B668" s="2">
        <f>AVERAGE(Pop1_low_severity!B668,Pop1_high_severity!B668,Pop2_low_severity!B668,Pop2_high_severity!B668)</f>
        <v>35542</v>
      </c>
      <c r="C668" s="2">
        <f>AVERAGE(Pop1_low_severity!C668,Pop1_high_severity!C668,Pop2_low_severity!C668,Pop2_high_severity!C668)</f>
        <v>3437</v>
      </c>
      <c r="D668" s="2">
        <f>AVERAGE(Pop1_low_severity!D668,Pop1_high_severity!D668,Pop2_low_severity!D668,Pop2_high_severity!D668)</f>
        <v>26370432.755876645</v>
      </c>
      <c r="E668" s="2">
        <f>AVERAGE(Pop1_low_severity!E668,Pop1_high_severity!E668,Pop2_low_severity!E668,Pop2_high_severity!E668)</f>
        <v>9273495745.298563</v>
      </c>
      <c r="F668" s="2">
        <f>AVERAGE(Pop1_low_severity!F668,Pop1_high_severity!F668,Pop2_low_severity!F668,Pop2_high_severity!F668)</f>
        <v>260868</v>
      </c>
      <c r="G668" s="2">
        <f>AVERAGE(Pop1_low_severity!G668,Pop1_high_severity!G668,Pop2_low_severity!G668,Pop2_high_severity!G668)</f>
        <v>840</v>
      </c>
      <c r="H668" s="2">
        <f>AVERAGE(Pop1_low_severity!H668,Pop1_high_severity!H668,Pop2_low_severity!H668,Pop2_high_severity!H668)</f>
        <v>66</v>
      </c>
      <c r="I668" s="2">
        <f>AVERAGE(Pop1_low_severity!I668,Pop1_high_severity!I668,Pop2_low_severity!I668,Pop2_high_severity!I668)</f>
        <v>60896704.232857876</v>
      </c>
      <c r="J668" s="2">
        <f>AVERAGE(Pop1_low_severity!J668,Pop1_high_severity!J668,Pop2_low_severity!J668,Pop2_high_severity!J668)</f>
        <v>38905039903.778099</v>
      </c>
      <c r="K668" s="2">
        <f>AVERAGE(Pop1_low_severity!K668,Pop1_high_severity!K668,Pop2_low_severity!K668,Pop2_high_severity!K668)</f>
        <v>434327</v>
      </c>
      <c r="L668" s="2">
        <f>AVERAGE(Pop1_low_severity!L668,Pop1_high_severity!L668,Pop2_low_severity!L668,Pop2_high_severity!L668)</f>
        <v>5</v>
      </c>
      <c r="M668" s="2">
        <f t="shared" si="30"/>
        <v>2021</v>
      </c>
      <c r="N668">
        <f t="shared" si="31"/>
        <v>4</v>
      </c>
      <c r="O668" t="str">
        <f t="shared" si="32"/>
        <v>2021 Q4</v>
      </c>
    </row>
    <row r="669" spans="1:15">
      <c r="A669" s="3">
        <v>44500</v>
      </c>
      <c r="B669" s="2">
        <f>AVERAGE(Pop1_low_severity!B669,Pop1_high_severity!B669,Pop2_low_severity!B669,Pop2_high_severity!B669)</f>
        <v>26900</v>
      </c>
      <c r="C669" s="2">
        <f>AVERAGE(Pop1_low_severity!C669,Pop1_high_severity!C669,Pop2_low_severity!C669,Pop2_high_severity!C669)</f>
        <v>2517</v>
      </c>
      <c r="D669" s="2">
        <f>AVERAGE(Pop1_low_severity!D669,Pop1_high_severity!D669,Pop2_low_severity!D669,Pop2_high_severity!D669)</f>
        <v>26544338.210386701</v>
      </c>
      <c r="E669" s="2">
        <f>AVERAGE(Pop1_low_severity!E669,Pop1_high_severity!E669,Pop2_low_severity!E669,Pop2_high_severity!E669)</f>
        <v>9300040083.5564537</v>
      </c>
      <c r="F669" s="2">
        <f>AVERAGE(Pop1_low_severity!F669,Pop1_high_severity!F669,Pop2_low_severity!F669,Pop2_high_severity!F669)</f>
        <v>262600</v>
      </c>
      <c r="G669" s="2">
        <f>AVERAGE(Pop1_low_severity!G669,Pop1_high_severity!G669,Pop2_low_severity!G669,Pop2_high_severity!G669)</f>
        <v>785</v>
      </c>
      <c r="H669" s="2">
        <f>AVERAGE(Pop1_low_severity!H669,Pop1_high_severity!H669,Pop2_low_severity!H669,Pop2_high_severity!H669)</f>
        <v>61</v>
      </c>
      <c r="I669" s="2">
        <f>AVERAGE(Pop1_low_severity!I669,Pop1_high_severity!I669,Pop2_low_severity!I669,Pop2_high_severity!I669)</f>
        <v>60902734.543777928</v>
      </c>
      <c r="J669" s="2">
        <f>AVERAGE(Pop1_low_severity!J669,Pop1_high_severity!J669,Pop2_low_severity!J669,Pop2_high_severity!J669)</f>
        <v>38965942638.21685</v>
      </c>
      <c r="K669" s="2">
        <f>AVERAGE(Pop1_low_severity!K669,Pop1_high_severity!K669,Pop2_low_severity!K669,Pop2_high_severity!K669)</f>
        <v>434384</v>
      </c>
      <c r="L669" s="2">
        <f>AVERAGE(Pop1_low_severity!L669,Pop1_high_severity!L669,Pop2_low_severity!L669,Pop2_high_severity!L669)</f>
        <v>4</v>
      </c>
      <c r="M669" s="2">
        <f t="shared" si="30"/>
        <v>2021</v>
      </c>
      <c r="N669">
        <f t="shared" si="31"/>
        <v>4</v>
      </c>
      <c r="O669" t="str">
        <f t="shared" si="32"/>
        <v>2021 Q4</v>
      </c>
    </row>
    <row r="670" spans="1:15">
      <c r="A670" s="3">
        <v>44501</v>
      </c>
      <c r="B670" s="2">
        <f>AVERAGE(Pop1_low_severity!B670,Pop1_high_severity!B670,Pop2_low_severity!B670,Pop2_high_severity!B670)</f>
        <v>11651</v>
      </c>
      <c r="C670" s="2">
        <f>AVERAGE(Pop1_low_severity!C670,Pop1_high_severity!C670,Pop2_low_severity!C670,Pop2_high_severity!C670)</f>
        <v>1111</v>
      </c>
      <c r="D670" s="2">
        <f>AVERAGE(Pop1_low_severity!D670,Pop1_high_severity!D670,Pop2_low_severity!D670,Pop2_high_severity!D670)</f>
        <v>26567087.684699371</v>
      </c>
      <c r="E670" s="2">
        <f>AVERAGE(Pop1_low_severity!E670,Pop1_high_severity!E670,Pop2_low_severity!E670,Pop2_high_severity!E670)</f>
        <v>9326607171.1736679</v>
      </c>
      <c r="F670" s="2">
        <f>AVERAGE(Pop1_low_severity!F670,Pop1_high_severity!F670,Pop2_low_severity!F670,Pop2_high_severity!F670)</f>
        <v>262836</v>
      </c>
      <c r="G670" s="2">
        <f>AVERAGE(Pop1_low_severity!G670,Pop1_high_severity!G670,Pop2_low_severity!G670,Pop2_high_severity!G670)</f>
        <v>875</v>
      </c>
      <c r="H670" s="2">
        <f>AVERAGE(Pop1_low_severity!H670,Pop1_high_severity!H670,Pop2_low_severity!H670,Pop2_high_severity!H670)</f>
        <v>54</v>
      </c>
      <c r="I670" s="2">
        <f>AVERAGE(Pop1_low_severity!I670,Pop1_high_severity!I670,Pop2_low_severity!I670,Pop2_high_severity!I670)</f>
        <v>60907799.850903705</v>
      </c>
      <c r="J670" s="2">
        <f>AVERAGE(Pop1_low_severity!J670,Pop1_high_severity!J670,Pop2_low_severity!J670,Pop2_high_severity!J670)</f>
        <v>39026850437.987778</v>
      </c>
      <c r="K670" s="2">
        <f>AVERAGE(Pop1_low_severity!K670,Pop1_high_severity!K670,Pop2_low_severity!K670,Pop2_high_severity!K670)</f>
        <v>434433</v>
      </c>
      <c r="L670" s="2">
        <f>AVERAGE(Pop1_low_severity!L670,Pop1_high_severity!L670,Pop2_low_severity!L670,Pop2_high_severity!L670)</f>
        <v>5</v>
      </c>
      <c r="M670" s="2">
        <f t="shared" si="30"/>
        <v>2021</v>
      </c>
      <c r="N670">
        <f t="shared" si="31"/>
        <v>4</v>
      </c>
      <c r="O670" t="str">
        <f t="shared" si="32"/>
        <v>2021 Q4</v>
      </c>
    </row>
    <row r="671" spans="1:15">
      <c r="A671" s="3">
        <v>44502</v>
      </c>
      <c r="B671" s="2">
        <f>AVERAGE(Pop1_low_severity!B671,Pop1_high_severity!B671,Pop2_low_severity!B671,Pop2_high_severity!B671)</f>
        <v>17947</v>
      </c>
      <c r="C671" s="2">
        <f>AVERAGE(Pop1_low_severity!C671,Pop1_high_severity!C671,Pop2_low_severity!C671,Pop2_high_severity!C671)</f>
        <v>1543</v>
      </c>
      <c r="D671" s="2">
        <f>AVERAGE(Pop1_low_severity!D671,Pop1_high_severity!D671,Pop2_low_severity!D671,Pop2_high_severity!D671)</f>
        <v>26637467.682626776</v>
      </c>
      <c r="E671" s="2">
        <f>AVERAGE(Pop1_low_severity!E671,Pop1_high_severity!E671,Pop2_low_severity!E671,Pop2_high_severity!E671)</f>
        <v>9353244638.7362957</v>
      </c>
      <c r="F671" s="2">
        <f>AVERAGE(Pop1_low_severity!F671,Pop1_high_severity!F671,Pop2_low_severity!F671,Pop2_high_severity!F671)</f>
        <v>263527</v>
      </c>
      <c r="G671" s="2">
        <f>AVERAGE(Pop1_low_severity!G671,Pop1_high_severity!G671,Pop2_low_severity!G671,Pop2_high_severity!G671)</f>
        <v>852</v>
      </c>
      <c r="H671" s="2">
        <f>AVERAGE(Pop1_low_severity!H671,Pop1_high_severity!H671,Pop2_low_severity!H671,Pop2_high_severity!H671)</f>
        <v>65</v>
      </c>
      <c r="I671" s="2">
        <f>AVERAGE(Pop1_low_severity!I671,Pop1_high_severity!I671,Pop2_low_severity!I671,Pop2_high_severity!I671)</f>
        <v>60916727.358179376</v>
      </c>
      <c r="J671" s="2">
        <f>AVERAGE(Pop1_low_severity!J671,Pop1_high_severity!J671,Pop2_low_severity!J671,Pop2_high_severity!J671)</f>
        <v>39087767165.548477</v>
      </c>
      <c r="K671" s="2">
        <f>AVERAGE(Pop1_low_severity!K671,Pop1_high_severity!K671,Pop2_low_severity!K671,Pop2_high_severity!K671)</f>
        <v>434493</v>
      </c>
      <c r="L671" s="2">
        <f>AVERAGE(Pop1_low_severity!L671,Pop1_high_severity!L671,Pop2_low_severity!L671,Pop2_high_severity!L671)</f>
        <v>5</v>
      </c>
      <c r="M671" s="2">
        <f t="shared" si="30"/>
        <v>2021</v>
      </c>
      <c r="N671">
        <f t="shared" si="31"/>
        <v>4</v>
      </c>
      <c r="O671" t="str">
        <f t="shared" si="32"/>
        <v>2021 Q4</v>
      </c>
    </row>
    <row r="672" spans="1:15">
      <c r="A672" s="3">
        <v>44503</v>
      </c>
      <c r="B672" s="2">
        <f>AVERAGE(Pop1_low_severity!B672,Pop1_high_severity!B672,Pop2_low_severity!B672,Pop2_high_severity!B672)</f>
        <v>38147</v>
      </c>
      <c r="C672" s="2">
        <f>AVERAGE(Pop1_low_severity!C672,Pop1_high_severity!C672,Pop2_low_severity!C672,Pop2_high_severity!C672)</f>
        <v>3646</v>
      </c>
      <c r="D672" s="2">
        <f>AVERAGE(Pop1_low_severity!D672,Pop1_high_severity!D672,Pop2_low_severity!D672,Pop2_high_severity!D672)</f>
        <v>26912389.757339075</v>
      </c>
      <c r="E672" s="2">
        <f>AVERAGE(Pop1_low_severity!E672,Pop1_high_severity!E672,Pop2_low_severity!E672,Pop2_high_severity!E672)</f>
        <v>9380157028.4411106</v>
      </c>
      <c r="F672" s="2">
        <f>AVERAGE(Pop1_low_severity!F672,Pop1_high_severity!F672,Pop2_low_severity!F672,Pop2_high_severity!F672)</f>
        <v>266301</v>
      </c>
      <c r="G672" s="2">
        <f>AVERAGE(Pop1_low_severity!G672,Pop1_high_severity!G672,Pop2_low_severity!G672,Pop2_high_severity!G672)</f>
        <v>872</v>
      </c>
      <c r="H672" s="2">
        <f>AVERAGE(Pop1_low_severity!H672,Pop1_high_severity!H672,Pop2_low_severity!H672,Pop2_high_severity!H672)</f>
        <v>62</v>
      </c>
      <c r="I672" s="2">
        <f>AVERAGE(Pop1_low_severity!I672,Pop1_high_severity!I672,Pop2_low_severity!I672,Pop2_high_severity!I672)</f>
        <v>60922320.653431445</v>
      </c>
      <c r="J672" s="2">
        <f>AVERAGE(Pop1_low_severity!J672,Pop1_high_severity!J672,Pop2_low_severity!J672,Pop2_high_severity!J672)</f>
        <v>39148689486.004395</v>
      </c>
      <c r="K672" s="2">
        <f>AVERAGE(Pop1_low_severity!K672,Pop1_high_severity!K672,Pop2_low_severity!K672,Pop2_high_severity!K672)</f>
        <v>434550</v>
      </c>
      <c r="L672" s="2">
        <f>AVERAGE(Pop1_low_severity!L672,Pop1_high_severity!L672,Pop2_low_severity!L672,Pop2_high_severity!L672)</f>
        <v>5</v>
      </c>
      <c r="M672" s="2">
        <f t="shared" si="30"/>
        <v>2021</v>
      </c>
      <c r="N672">
        <f t="shared" si="31"/>
        <v>4</v>
      </c>
      <c r="O672" t="str">
        <f t="shared" si="32"/>
        <v>2021 Q4</v>
      </c>
    </row>
    <row r="673" spans="1:15">
      <c r="A673" s="3">
        <v>44504</v>
      </c>
      <c r="B673" s="2">
        <f>AVERAGE(Pop1_low_severity!B673,Pop1_high_severity!B673,Pop2_low_severity!B673,Pop2_high_severity!B673)</f>
        <v>56504</v>
      </c>
      <c r="C673" s="2">
        <f>AVERAGE(Pop1_low_severity!C673,Pop1_high_severity!C673,Pop2_low_severity!C673,Pop2_high_severity!C673)</f>
        <v>4824</v>
      </c>
      <c r="D673" s="2">
        <f>AVERAGE(Pop1_low_severity!D673,Pop1_high_severity!D673,Pop2_low_severity!D673,Pop2_high_severity!D673)</f>
        <v>27309065.8850751</v>
      </c>
      <c r="E673" s="2">
        <f>AVERAGE(Pop1_low_severity!E673,Pop1_high_severity!E673,Pop2_low_severity!E673,Pop2_high_severity!E673)</f>
        <v>9407466094.3936977</v>
      </c>
      <c r="F673" s="2">
        <f>AVERAGE(Pop1_low_severity!F673,Pop1_high_severity!F673,Pop2_low_severity!F673,Pop2_high_severity!F673)</f>
        <v>270242</v>
      </c>
      <c r="G673" s="2">
        <f>AVERAGE(Pop1_low_severity!G673,Pop1_high_severity!G673,Pop2_low_severity!G673,Pop2_high_severity!G673)</f>
        <v>883</v>
      </c>
      <c r="H673" s="2">
        <f>AVERAGE(Pop1_low_severity!H673,Pop1_high_severity!H673,Pop2_low_severity!H673,Pop2_high_severity!H673)</f>
        <v>60</v>
      </c>
      <c r="I673" s="2">
        <f>AVERAGE(Pop1_low_severity!I673,Pop1_high_severity!I673,Pop2_low_severity!I673,Pop2_high_severity!I673)</f>
        <v>60927427.826971024</v>
      </c>
      <c r="J673" s="2">
        <f>AVERAGE(Pop1_low_severity!J673,Pop1_high_severity!J673,Pop2_low_severity!J673,Pop2_high_severity!J673)</f>
        <v>39209616913.978851</v>
      </c>
      <c r="K673" s="2">
        <f>AVERAGE(Pop1_low_severity!K673,Pop1_high_severity!K673,Pop2_low_severity!K673,Pop2_high_severity!K673)</f>
        <v>434606</v>
      </c>
      <c r="L673" s="2">
        <f>AVERAGE(Pop1_low_severity!L673,Pop1_high_severity!L673,Pop2_low_severity!L673,Pop2_high_severity!L673)</f>
        <v>4</v>
      </c>
      <c r="M673" s="2">
        <f t="shared" si="30"/>
        <v>2021</v>
      </c>
      <c r="N673">
        <f t="shared" si="31"/>
        <v>4</v>
      </c>
      <c r="O673" t="str">
        <f t="shared" si="32"/>
        <v>2021 Q4</v>
      </c>
    </row>
    <row r="674" spans="1:15">
      <c r="A674" s="3">
        <v>44505</v>
      </c>
      <c r="B674" s="2">
        <f>AVERAGE(Pop1_low_severity!B674,Pop1_high_severity!B674,Pop2_low_severity!B674,Pop2_high_severity!B674)</f>
        <v>57011</v>
      </c>
      <c r="C674" s="2">
        <f>AVERAGE(Pop1_low_severity!C674,Pop1_high_severity!C674,Pop2_low_severity!C674,Pop2_high_severity!C674)</f>
        <v>5585</v>
      </c>
      <c r="D674" s="2">
        <f>AVERAGE(Pop1_low_severity!D674,Pop1_high_severity!D674,Pop2_low_severity!D674,Pop2_high_severity!D674)</f>
        <v>27792988.593507297</v>
      </c>
      <c r="E674" s="2">
        <f>AVERAGE(Pop1_low_severity!E674,Pop1_high_severity!E674,Pop2_low_severity!E674,Pop2_high_severity!E674)</f>
        <v>9435259082.9621887</v>
      </c>
      <c r="F674" s="2">
        <f>AVERAGE(Pop1_low_severity!F674,Pop1_high_severity!F674,Pop2_low_severity!F674,Pop2_high_severity!F674)</f>
        <v>274990</v>
      </c>
      <c r="G674" s="2">
        <f>AVERAGE(Pop1_low_severity!G674,Pop1_high_severity!G674,Pop2_low_severity!G674,Pop2_high_severity!G674)</f>
        <v>837</v>
      </c>
      <c r="H674" s="2">
        <f>AVERAGE(Pop1_low_severity!H674,Pop1_high_severity!H674,Pop2_low_severity!H674,Pop2_high_severity!H674)</f>
        <v>51</v>
      </c>
      <c r="I674" s="2">
        <f>AVERAGE(Pop1_low_severity!I674,Pop1_high_severity!I674,Pop2_low_severity!I674,Pop2_high_severity!I674)</f>
        <v>60930841.611615799</v>
      </c>
      <c r="J674" s="2">
        <f>AVERAGE(Pop1_low_severity!J674,Pop1_high_severity!J674,Pop2_low_severity!J674,Pop2_high_severity!J674)</f>
        <v>39270547755.477982</v>
      </c>
      <c r="K674" s="2">
        <f>AVERAGE(Pop1_low_severity!K674,Pop1_high_severity!K674,Pop2_low_severity!K674,Pop2_high_severity!K674)</f>
        <v>434652</v>
      </c>
      <c r="L674" s="2">
        <f>AVERAGE(Pop1_low_severity!L674,Pop1_high_severity!L674,Pop2_low_severity!L674,Pop2_high_severity!L674)</f>
        <v>5</v>
      </c>
      <c r="M674" s="2">
        <f t="shared" si="30"/>
        <v>2021</v>
      </c>
      <c r="N674">
        <f t="shared" si="31"/>
        <v>4</v>
      </c>
      <c r="O674" t="str">
        <f t="shared" si="32"/>
        <v>2021 Q4</v>
      </c>
    </row>
    <row r="675" spans="1:15">
      <c r="A675" s="3">
        <v>44506</v>
      </c>
      <c r="B675" s="2">
        <f>AVERAGE(Pop1_low_severity!B675,Pop1_high_severity!B675,Pop2_low_severity!B675,Pop2_high_severity!B675)</f>
        <v>52745</v>
      </c>
      <c r="C675" s="2">
        <f>AVERAGE(Pop1_low_severity!C675,Pop1_high_severity!C675,Pop2_low_severity!C675,Pop2_high_severity!C675)</f>
        <v>4860</v>
      </c>
      <c r="D675" s="2">
        <f>AVERAGE(Pop1_low_severity!D675,Pop1_high_severity!D675,Pop2_low_severity!D675,Pop2_high_severity!D675)</f>
        <v>28196748.706881851</v>
      </c>
      <c r="E675" s="2">
        <f>AVERAGE(Pop1_low_severity!E675,Pop1_high_severity!E675,Pop2_low_severity!E675,Pop2_high_severity!E675)</f>
        <v>9463455831.78409</v>
      </c>
      <c r="F675" s="2">
        <f>AVERAGE(Pop1_low_severity!F675,Pop1_high_severity!F675,Pop2_low_severity!F675,Pop2_high_severity!F675)</f>
        <v>279013</v>
      </c>
      <c r="G675" s="2">
        <f>AVERAGE(Pop1_low_severity!G675,Pop1_high_severity!G675,Pop2_low_severity!G675,Pop2_high_severity!G675)</f>
        <v>837</v>
      </c>
      <c r="H675" s="2">
        <f>AVERAGE(Pop1_low_severity!H675,Pop1_high_severity!H675,Pop2_low_severity!H675,Pop2_high_severity!H675)</f>
        <v>71</v>
      </c>
      <c r="I675" s="2">
        <f>AVERAGE(Pop1_low_severity!I675,Pop1_high_severity!I675,Pop2_low_severity!I675,Pop2_high_severity!I675)</f>
        <v>60940737.165207744</v>
      </c>
      <c r="J675" s="2">
        <f>AVERAGE(Pop1_low_severity!J675,Pop1_high_severity!J675,Pop2_low_severity!J675,Pop2_high_severity!J675)</f>
        <v>39331488492.835701</v>
      </c>
      <c r="K675" s="2">
        <f>AVERAGE(Pop1_low_severity!K675,Pop1_high_severity!K675,Pop2_low_severity!K675,Pop2_high_severity!K675)</f>
        <v>434718</v>
      </c>
      <c r="L675" s="2">
        <f>AVERAGE(Pop1_low_severity!L675,Pop1_high_severity!L675,Pop2_low_severity!L675,Pop2_high_severity!L675)</f>
        <v>5</v>
      </c>
      <c r="M675" s="2">
        <f t="shared" si="30"/>
        <v>2021</v>
      </c>
      <c r="N675">
        <f t="shared" si="31"/>
        <v>4</v>
      </c>
      <c r="O675" t="str">
        <f t="shared" si="32"/>
        <v>2021 Q4</v>
      </c>
    </row>
    <row r="676" spans="1:15">
      <c r="A676" s="3">
        <v>44507</v>
      </c>
      <c r="B676" s="2">
        <f>AVERAGE(Pop1_low_severity!B676,Pop1_high_severity!B676,Pop2_low_severity!B676,Pop2_high_severity!B676)</f>
        <v>37156</v>
      </c>
      <c r="C676" s="2">
        <f>AVERAGE(Pop1_low_severity!C676,Pop1_high_severity!C676,Pop2_low_severity!C676,Pop2_high_severity!C676)</f>
        <v>3177</v>
      </c>
      <c r="D676" s="2">
        <f>AVERAGE(Pop1_low_severity!D676,Pop1_high_severity!D676,Pop2_low_severity!D676,Pop2_high_severity!D676)</f>
        <v>28429228.036612075</v>
      </c>
      <c r="E676" s="2">
        <f>AVERAGE(Pop1_low_severity!E676,Pop1_high_severity!E676,Pop2_low_severity!E676,Pop2_high_severity!E676)</f>
        <v>9491885059.7807083</v>
      </c>
      <c r="F676" s="2">
        <f>AVERAGE(Pop1_low_severity!F676,Pop1_high_severity!F676,Pop2_low_severity!F676,Pop2_high_severity!F676)</f>
        <v>281315</v>
      </c>
      <c r="G676" s="2">
        <f>AVERAGE(Pop1_low_severity!G676,Pop1_high_severity!G676,Pop2_low_severity!G676,Pop2_high_severity!G676)</f>
        <v>875</v>
      </c>
      <c r="H676" s="2">
        <f>AVERAGE(Pop1_low_severity!H676,Pop1_high_severity!H676,Pop2_low_severity!H676,Pop2_high_severity!H676)</f>
        <v>71</v>
      </c>
      <c r="I676" s="2">
        <f>AVERAGE(Pop1_low_severity!I676,Pop1_high_severity!I676,Pop2_low_severity!I676,Pop2_high_severity!I676)</f>
        <v>60947101.181433126</v>
      </c>
      <c r="J676" s="2">
        <f>AVERAGE(Pop1_low_severity!J676,Pop1_high_severity!J676,Pop2_low_severity!J676,Pop2_high_severity!J676)</f>
        <v>39392435593.997124</v>
      </c>
      <c r="K676" s="2">
        <f>AVERAGE(Pop1_low_severity!K676,Pop1_high_severity!K676,Pop2_low_severity!K676,Pop2_high_severity!K676)</f>
        <v>434784</v>
      </c>
      <c r="L676" s="2">
        <f>AVERAGE(Pop1_low_severity!L676,Pop1_high_severity!L676,Pop2_low_severity!L676,Pop2_high_severity!L676)</f>
        <v>5</v>
      </c>
      <c r="M676" s="2">
        <f t="shared" si="30"/>
        <v>2021</v>
      </c>
      <c r="N676">
        <f t="shared" si="31"/>
        <v>4</v>
      </c>
      <c r="O676" t="str">
        <f t="shared" si="32"/>
        <v>2021 Q4</v>
      </c>
    </row>
    <row r="677" spans="1:15">
      <c r="A677" s="3">
        <v>44508</v>
      </c>
      <c r="B677" s="2">
        <f>AVERAGE(Pop1_low_severity!B677,Pop1_high_severity!B677,Pop2_low_severity!B677,Pop2_high_severity!B677)</f>
        <v>18540</v>
      </c>
      <c r="C677" s="2">
        <f>AVERAGE(Pop1_low_severity!C677,Pop1_high_severity!C677,Pop2_low_severity!C677,Pop2_high_severity!C677)</f>
        <v>1730</v>
      </c>
      <c r="D677" s="2">
        <f>AVERAGE(Pop1_low_severity!D677,Pop1_high_severity!D677,Pop2_low_severity!D677,Pop2_high_severity!D677)</f>
        <v>28518177.565761074</v>
      </c>
      <c r="E677" s="2">
        <f>AVERAGE(Pop1_low_severity!E677,Pop1_high_severity!E677,Pop2_low_severity!E677,Pop2_high_severity!E677)</f>
        <v>9520403237.2289562</v>
      </c>
      <c r="F677" s="2">
        <f>AVERAGE(Pop1_low_severity!F677,Pop1_high_severity!F677,Pop2_low_severity!F677,Pop2_high_severity!F677)</f>
        <v>282201</v>
      </c>
      <c r="G677" s="2">
        <f>AVERAGE(Pop1_low_severity!G677,Pop1_high_severity!G677,Pop2_low_severity!G677,Pop2_high_severity!G677)</f>
        <v>844</v>
      </c>
      <c r="H677" s="2">
        <f>AVERAGE(Pop1_low_severity!H677,Pop1_high_severity!H677,Pop2_low_severity!H677,Pop2_high_severity!H677)</f>
        <v>57</v>
      </c>
      <c r="I677" s="2">
        <f>AVERAGE(Pop1_low_severity!I677,Pop1_high_severity!I677,Pop2_low_severity!I677,Pop2_high_severity!I677)</f>
        <v>60952136.534890525</v>
      </c>
      <c r="J677" s="2">
        <f>AVERAGE(Pop1_low_severity!J677,Pop1_high_severity!J677,Pop2_low_severity!J677,Pop2_high_severity!J677)</f>
        <v>39453387730.392029</v>
      </c>
      <c r="K677" s="2">
        <f>AVERAGE(Pop1_low_severity!K677,Pop1_high_severity!K677,Pop2_low_severity!K677,Pop2_high_severity!K677)</f>
        <v>434836</v>
      </c>
      <c r="L677" s="2">
        <f>AVERAGE(Pop1_low_severity!L677,Pop1_high_severity!L677,Pop2_low_severity!L677,Pop2_high_severity!L677)</f>
        <v>5</v>
      </c>
      <c r="M677" s="2">
        <f t="shared" si="30"/>
        <v>2021</v>
      </c>
      <c r="N677">
        <f t="shared" si="31"/>
        <v>4</v>
      </c>
      <c r="O677" t="str">
        <f t="shared" si="32"/>
        <v>2021 Q4</v>
      </c>
    </row>
    <row r="678" spans="1:15">
      <c r="A678" s="3">
        <v>44509</v>
      </c>
      <c r="B678" s="2">
        <f>AVERAGE(Pop1_low_severity!B678,Pop1_high_severity!B678,Pop2_low_severity!B678,Pop2_high_severity!B678)</f>
        <v>37977</v>
      </c>
      <c r="C678" s="2">
        <f>AVERAGE(Pop1_low_severity!C678,Pop1_high_severity!C678,Pop2_low_severity!C678,Pop2_high_severity!C678)</f>
        <v>3494</v>
      </c>
      <c r="D678" s="2">
        <f>AVERAGE(Pop1_low_severity!D678,Pop1_high_severity!D678,Pop2_low_severity!D678,Pop2_high_severity!D678)</f>
        <v>28779445.376453128</v>
      </c>
      <c r="E678" s="2">
        <f>AVERAGE(Pop1_low_severity!E678,Pop1_high_severity!E678,Pop2_low_severity!E678,Pop2_high_severity!E678)</f>
        <v>9549182682.7579098</v>
      </c>
      <c r="F678" s="2">
        <f>AVERAGE(Pop1_low_severity!F678,Pop1_high_severity!F678,Pop2_low_severity!F678,Pop2_high_severity!F678)</f>
        <v>284821</v>
      </c>
      <c r="G678" s="2">
        <f>AVERAGE(Pop1_low_severity!G678,Pop1_high_severity!G678,Pop2_low_severity!G678,Pop2_high_severity!G678)</f>
        <v>874</v>
      </c>
      <c r="H678" s="2">
        <f>AVERAGE(Pop1_low_severity!H678,Pop1_high_severity!H678,Pop2_low_severity!H678,Pop2_high_severity!H678)</f>
        <v>51</v>
      </c>
      <c r="I678" s="2">
        <f>AVERAGE(Pop1_low_severity!I678,Pop1_high_severity!I678,Pop2_low_severity!I678,Pop2_high_severity!I678)</f>
        <v>60956471.589193165</v>
      </c>
      <c r="J678" s="2">
        <f>AVERAGE(Pop1_low_severity!J678,Pop1_high_severity!J678,Pop2_low_severity!J678,Pop2_high_severity!J678)</f>
        <v>39514344201.986198</v>
      </c>
      <c r="K678" s="2">
        <f>AVERAGE(Pop1_low_severity!K678,Pop1_high_severity!K678,Pop2_low_severity!K678,Pop2_high_severity!K678)</f>
        <v>434883</v>
      </c>
      <c r="L678" s="2">
        <f>AVERAGE(Pop1_low_severity!L678,Pop1_high_severity!L678,Pop2_low_severity!L678,Pop2_high_severity!L678)</f>
        <v>4</v>
      </c>
      <c r="M678" s="2">
        <f t="shared" si="30"/>
        <v>2021</v>
      </c>
      <c r="N678">
        <f t="shared" si="31"/>
        <v>4</v>
      </c>
      <c r="O678" t="str">
        <f t="shared" si="32"/>
        <v>2021 Q4</v>
      </c>
    </row>
    <row r="679" spans="1:15">
      <c r="A679" s="3">
        <v>44510</v>
      </c>
      <c r="B679" s="2">
        <f>AVERAGE(Pop1_low_severity!B679,Pop1_high_severity!B679,Pop2_low_severity!B679,Pop2_high_severity!B679)</f>
        <v>73789</v>
      </c>
      <c r="C679" s="2">
        <f>AVERAGE(Pop1_low_severity!C679,Pop1_high_severity!C679,Pop2_low_severity!C679,Pop2_high_severity!C679)</f>
        <v>6582</v>
      </c>
      <c r="D679" s="2">
        <f>AVERAGE(Pop1_low_severity!D679,Pop1_high_severity!D679,Pop2_low_severity!D679,Pop2_high_severity!D679)</f>
        <v>29344643.691373676</v>
      </c>
      <c r="E679" s="2">
        <f>AVERAGE(Pop1_low_severity!E679,Pop1_high_severity!E679,Pop2_low_severity!E679,Pop2_high_severity!E679)</f>
        <v>9578527326.369278</v>
      </c>
      <c r="F679" s="2">
        <f>AVERAGE(Pop1_low_severity!F679,Pop1_high_severity!F679,Pop2_low_severity!F679,Pop2_high_severity!F679)</f>
        <v>290450</v>
      </c>
      <c r="G679" s="2">
        <f>AVERAGE(Pop1_low_severity!G679,Pop1_high_severity!G679,Pop2_low_severity!G679,Pop2_high_severity!G679)</f>
        <v>953</v>
      </c>
      <c r="H679" s="2">
        <f>AVERAGE(Pop1_low_severity!H679,Pop1_high_severity!H679,Pop2_low_severity!H679,Pop2_high_severity!H679)</f>
        <v>69</v>
      </c>
      <c r="I679" s="2">
        <f>AVERAGE(Pop1_low_severity!I679,Pop1_high_severity!I679,Pop2_low_severity!I679,Pop2_high_severity!I679)</f>
        <v>60967288.535570681</v>
      </c>
      <c r="J679" s="2">
        <f>AVERAGE(Pop1_low_severity!J679,Pop1_high_severity!J679,Pop2_low_severity!J679,Pop2_high_severity!J679)</f>
        <v>39575311490.664276</v>
      </c>
      <c r="K679" s="2">
        <f>AVERAGE(Pop1_low_severity!K679,Pop1_high_severity!K679,Pop2_low_severity!K679,Pop2_high_severity!K679)</f>
        <v>434947</v>
      </c>
      <c r="L679" s="2">
        <f>AVERAGE(Pop1_low_severity!L679,Pop1_high_severity!L679,Pop2_low_severity!L679,Pop2_high_severity!L679)</f>
        <v>5</v>
      </c>
      <c r="M679" s="2">
        <f t="shared" si="30"/>
        <v>2021</v>
      </c>
      <c r="N679">
        <f t="shared" si="31"/>
        <v>4</v>
      </c>
      <c r="O679" t="str">
        <f t="shared" si="32"/>
        <v>2021 Q4</v>
      </c>
    </row>
    <row r="680" spans="1:15">
      <c r="A680" s="3">
        <v>44511</v>
      </c>
      <c r="B680" s="2">
        <f>AVERAGE(Pop1_low_severity!B680,Pop1_high_severity!B680,Pop2_low_severity!B680,Pop2_high_severity!B680)</f>
        <v>79482</v>
      </c>
      <c r="C680" s="2">
        <f>AVERAGE(Pop1_low_severity!C680,Pop1_high_severity!C680,Pop2_low_severity!C680,Pop2_high_severity!C680)</f>
        <v>6770</v>
      </c>
      <c r="D680" s="2">
        <f>AVERAGE(Pop1_low_severity!D680,Pop1_high_severity!D680,Pop2_low_severity!D680,Pop2_high_severity!D680)</f>
        <v>29944745.742254026</v>
      </c>
      <c r="E680" s="2">
        <f>AVERAGE(Pop1_low_severity!E680,Pop1_high_severity!E680,Pop2_low_severity!E680,Pop2_high_severity!E680)</f>
        <v>9608472072.2290497</v>
      </c>
      <c r="F680" s="2">
        <f>AVERAGE(Pop1_low_severity!F680,Pop1_high_severity!F680,Pop2_low_severity!F680,Pop2_high_severity!F680)</f>
        <v>296385</v>
      </c>
      <c r="G680" s="2">
        <f>AVERAGE(Pop1_low_severity!G680,Pop1_high_severity!G680,Pop2_low_severity!G680,Pop2_high_severity!G680)</f>
        <v>835</v>
      </c>
      <c r="H680" s="2">
        <f>AVERAGE(Pop1_low_severity!H680,Pop1_high_severity!H680,Pop2_low_severity!H680,Pop2_high_severity!H680)</f>
        <v>59</v>
      </c>
      <c r="I680" s="2">
        <f>AVERAGE(Pop1_low_severity!I680,Pop1_high_severity!I680,Pop2_low_severity!I680,Pop2_high_severity!I680)</f>
        <v>60970054.865677923</v>
      </c>
      <c r="J680" s="2">
        <f>AVERAGE(Pop1_low_severity!J680,Pop1_high_severity!J680,Pop2_low_severity!J680,Pop2_high_severity!J680)</f>
        <v>39636281545.439926</v>
      </c>
      <c r="K680" s="2">
        <f>AVERAGE(Pop1_low_severity!K680,Pop1_high_severity!K680,Pop2_low_severity!K680,Pop2_high_severity!K680)</f>
        <v>435001</v>
      </c>
      <c r="L680" s="2">
        <f>AVERAGE(Pop1_low_severity!L680,Pop1_high_severity!L680,Pop2_low_severity!L680,Pop2_high_severity!L680)</f>
        <v>5</v>
      </c>
      <c r="M680" s="2">
        <f t="shared" si="30"/>
        <v>2021</v>
      </c>
      <c r="N680">
        <f t="shared" si="31"/>
        <v>4</v>
      </c>
      <c r="O680" t="str">
        <f t="shared" si="32"/>
        <v>2021 Q4</v>
      </c>
    </row>
    <row r="681" spans="1:15">
      <c r="A681" s="3">
        <v>44512</v>
      </c>
      <c r="B681" s="2">
        <f>AVERAGE(Pop1_low_severity!B681,Pop1_high_severity!B681,Pop2_low_severity!B681,Pop2_high_severity!B681)</f>
        <v>77753</v>
      </c>
      <c r="C681" s="2">
        <f>AVERAGE(Pop1_low_severity!C681,Pop1_high_severity!C681,Pop2_low_severity!C681,Pop2_high_severity!C681)</f>
        <v>6808</v>
      </c>
      <c r="D681" s="2">
        <f>AVERAGE(Pop1_low_severity!D681,Pop1_high_severity!D681,Pop2_low_severity!D681,Pop2_high_severity!D681)</f>
        <v>30548581.034571201</v>
      </c>
      <c r="E681" s="2">
        <f>AVERAGE(Pop1_low_severity!E681,Pop1_high_severity!E681,Pop2_low_severity!E681,Pop2_high_severity!E681)</f>
        <v>9639020653.2961178</v>
      </c>
      <c r="F681" s="2">
        <f>AVERAGE(Pop1_low_severity!F681,Pop1_high_severity!F681,Pop2_low_severity!F681,Pop2_high_severity!F681)</f>
        <v>302331</v>
      </c>
      <c r="G681" s="2">
        <f>AVERAGE(Pop1_low_severity!G681,Pop1_high_severity!G681,Pop2_low_severity!G681,Pop2_high_severity!G681)</f>
        <v>862</v>
      </c>
      <c r="H681" s="2">
        <f>AVERAGE(Pop1_low_severity!H681,Pop1_high_severity!H681,Pop2_low_severity!H681,Pop2_high_severity!H681)</f>
        <v>64</v>
      </c>
      <c r="I681" s="2">
        <f>AVERAGE(Pop1_low_severity!I681,Pop1_high_severity!I681,Pop2_low_severity!I681,Pop2_high_severity!I681)</f>
        <v>60976593.945731401</v>
      </c>
      <c r="J681" s="2">
        <f>AVERAGE(Pop1_low_severity!J681,Pop1_high_severity!J681,Pop2_low_severity!J681,Pop2_high_severity!J681)</f>
        <v>39697258139.355675</v>
      </c>
      <c r="K681" s="2">
        <f>AVERAGE(Pop1_low_severity!K681,Pop1_high_severity!K681,Pop2_low_severity!K681,Pop2_high_severity!K681)</f>
        <v>435061</v>
      </c>
      <c r="L681" s="2">
        <f>AVERAGE(Pop1_low_severity!L681,Pop1_high_severity!L681,Pop2_low_severity!L681,Pop2_high_severity!L681)</f>
        <v>4</v>
      </c>
      <c r="M681" s="2">
        <f t="shared" si="30"/>
        <v>2021</v>
      </c>
      <c r="N681">
        <f t="shared" si="31"/>
        <v>4</v>
      </c>
      <c r="O681" t="str">
        <f t="shared" si="32"/>
        <v>2021 Q4</v>
      </c>
    </row>
    <row r="682" spans="1:15">
      <c r="A682" s="3">
        <v>44513</v>
      </c>
      <c r="B682" s="2">
        <f>AVERAGE(Pop1_low_severity!B682,Pop1_high_severity!B682,Pop2_low_severity!B682,Pop2_high_severity!B682)</f>
        <v>72039</v>
      </c>
      <c r="C682" s="2">
        <f>AVERAGE(Pop1_low_severity!C682,Pop1_high_severity!C682,Pop2_low_severity!C682,Pop2_high_severity!C682)</f>
        <v>7007</v>
      </c>
      <c r="D682" s="2">
        <f>AVERAGE(Pop1_low_severity!D682,Pop1_high_severity!D682,Pop2_low_severity!D682,Pop2_high_severity!D682)</f>
        <v>31174098.438822001</v>
      </c>
      <c r="E682" s="2">
        <f>AVERAGE(Pop1_low_severity!E682,Pop1_high_severity!E682,Pop2_low_severity!E682,Pop2_high_severity!E682)</f>
        <v>9670194751.5274143</v>
      </c>
      <c r="F682" s="2">
        <f>AVERAGE(Pop1_low_severity!F682,Pop1_high_severity!F682,Pop2_low_severity!F682,Pop2_high_severity!F682)</f>
        <v>308443</v>
      </c>
      <c r="G682" s="2">
        <f>AVERAGE(Pop1_low_severity!G682,Pop1_high_severity!G682,Pop2_low_severity!G682,Pop2_high_severity!G682)</f>
        <v>895</v>
      </c>
      <c r="H682" s="2">
        <f>AVERAGE(Pop1_low_severity!H682,Pop1_high_severity!H682,Pop2_low_severity!H682,Pop2_high_severity!H682)</f>
        <v>63</v>
      </c>
      <c r="I682" s="2">
        <f>AVERAGE(Pop1_low_severity!I682,Pop1_high_severity!I682,Pop2_low_severity!I682,Pop2_high_severity!I682)</f>
        <v>60983698.777332999</v>
      </c>
      <c r="J682" s="2">
        <f>AVERAGE(Pop1_low_severity!J682,Pop1_high_severity!J682,Pop2_low_severity!J682,Pop2_high_severity!J682)</f>
        <v>39758241838.253021</v>
      </c>
      <c r="K682" s="2">
        <f>AVERAGE(Pop1_low_severity!K682,Pop1_high_severity!K682,Pop2_low_severity!K682,Pop2_high_severity!K682)</f>
        <v>435119</v>
      </c>
      <c r="L682" s="2">
        <f>AVERAGE(Pop1_low_severity!L682,Pop1_high_severity!L682,Pop2_low_severity!L682,Pop2_high_severity!L682)</f>
        <v>5</v>
      </c>
      <c r="M682" s="2">
        <f t="shared" si="30"/>
        <v>2021</v>
      </c>
      <c r="N682">
        <f t="shared" si="31"/>
        <v>4</v>
      </c>
      <c r="O682" t="str">
        <f t="shared" si="32"/>
        <v>2021 Q4</v>
      </c>
    </row>
    <row r="683" spans="1:15">
      <c r="A683" s="3">
        <v>44514</v>
      </c>
      <c r="B683" s="2">
        <f>AVERAGE(Pop1_low_severity!B683,Pop1_high_severity!B683,Pop2_low_severity!B683,Pop2_high_severity!B683)</f>
        <v>53106</v>
      </c>
      <c r="C683" s="2">
        <f>AVERAGE(Pop1_low_severity!C683,Pop1_high_severity!C683,Pop2_low_severity!C683,Pop2_high_severity!C683)</f>
        <v>5025</v>
      </c>
      <c r="D683" s="2">
        <f>AVERAGE(Pop1_low_severity!D683,Pop1_high_severity!D683,Pop2_low_severity!D683,Pop2_high_severity!D683)</f>
        <v>31592871.917133622</v>
      </c>
      <c r="E683" s="2">
        <f>AVERAGE(Pop1_low_severity!E683,Pop1_high_severity!E683,Pop2_low_severity!E683,Pop2_high_severity!E683)</f>
        <v>9701787623.5995674</v>
      </c>
      <c r="F683" s="2">
        <f>AVERAGE(Pop1_low_severity!F683,Pop1_high_severity!F683,Pop2_low_severity!F683,Pop2_high_severity!F683)</f>
        <v>312587</v>
      </c>
      <c r="G683" s="2">
        <f>AVERAGE(Pop1_low_severity!G683,Pop1_high_severity!G683,Pop2_low_severity!G683,Pop2_high_severity!G683)</f>
        <v>881</v>
      </c>
      <c r="H683" s="2">
        <f>AVERAGE(Pop1_low_severity!H683,Pop1_high_severity!H683,Pop2_low_severity!H683,Pop2_high_severity!H683)</f>
        <v>59</v>
      </c>
      <c r="I683" s="2">
        <f>AVERAGE(Pop1_low_severity!I683,Pop1_high_severity!I683,Pop2_low_severity!I683,Pop2_high_severity!I683)</f>
        <v>60989586.269918777</v>
      </c>
      <c r="J683" s="2">
        <f>AVERAGE(Pop1_low_severity!J683,Pop1_high_severity!J683,Pop2_low_severity!J683,Pop2_high_severity!J683)</f>
        <v>39819231424.490402</v>
      </c>
      <c r="K683" s="2">
        <f>AVERAGE(Pop1_low_severity!K683,Pop1_high_severity!K683,Pop2_low_severity!K683,Pop2_high_severity!K683)</f>
        <v>435173</v>
      </c>
      <c r="L683" s="2">
        <f>AVERAGE(Pop1_low_severity!L683,Pop1_high_severity!L683,Pop2_low_severity!L683,Pop2_high_severity!L683)</f>
        <v>5</v>
      </c>
      <c r="M683" s="2">
        <f t="shared" si="30"/>
        <v>2021</v>
      </c>
      <c r="N683">
        <f t="shared" si="31"/>
        <v>4</v>
      </c>
      <c r="O683" t="str">
        <f t="shared" si="32"/>
        <v>2021 Q4</v>
      </c>
    </row>
    <row r="684" spans="1:15">
      <c r="A684" s="3">
        <v>44515</v>
      </c>
      <c r="B684" s="2">
        <f>AVERAGE(Pop1_low_severity!B684,Pop1_high_severity!B684,Pop2_low_severity!B684,Pop2_high_severity!B684)</f>
        <v>29757</v>
      </c>
      <c r="C684" s="2">
        <f>AVERAGE(Pop1_low_severity!C684,Pop1_high_severity!C684,Pop2_low_severity!C684,Pop2_high_severity!C684)</f>
        <v>2759</v>
      </c>
      <c r="D684" s="2">
        <f>AVERAGE(Pop1_low_severity!D684,Pop1_high_severity!D684,Pop2_low_severity!D684,Pop2_high_severity!D684)</f>
        <v>31788453.16401935</v>
      </c>
      <c r="E684" s="2">
        <f>AVERAGE(Pop1_low_severity!E684,Pop1_high_severity!E684,Pop2_low_severity!E684,Pop2_high_severity!E684)</f>
        <v>9733576076.7210903</v>
      </c>
      <c r="F684" s="2">
        <f>AVERAGE(Pop1_low_severity!F684,Pop1_high_severity!F684,Pop2_low_severity!F684,Pop2_high_severity!F684)</f>
        <v>314478</v>
      </c>
      <c r="G684" s="2">
        <f>AVERAGE(Pop1_low_severity!G684,Pop1_high_severity!G684,Pop2_low_severity!G684,Pop2_high_severity!G684)</f>
        <v>868</v>
      </c>
      <c r="H684" s="2">
        <f>AVERAGE(Pop1_low_severity!H684,Pop1_high_severity!H684,Pop2_low_severity!H684,Pop2_high_severity!H684)</f>
        <v>60</v>
      </c>
      <c r="I684" s="2">
        <f>AVERAGE(Pop1_low_severity!I684,Pop1_high_severity!I684,Pop2_low_severity!I684,Pop2_high_severity!I684)</f>
        <v>60995821.089820921</v>
      </c>
      <c r="J684" s="2">
        <f>AVERAGE(Pop1_low_severity!J684,Pop1_high_severity!J684,Pop2_low_severity!J684,Pop2_high_severity!J684)</f>
        <v>39880227245.595253</v>
      </c>
      <c r="K684" s="2">
        <f>AVERAGE(Pop1_low_severity!K684,Pop1_high_severity!K684,Pop2_low_severity!K684,Pop2_high_severity!K684)</f>
        <v>435228</v>
      </c>
      <c r="L684" s="2">
        <f>AVERAGE(Pop1_low_severity!L684,Pop1_high_severity!L684,Pop2_low_severity!L684,Pop2_high_severity!L684)</f>
        <v>5</v>
      </c>
      <c r="M684" s="2">
        <f t="shared" si="30"/>
        <v>2021</v>
      </c>
      <c r="N684">
        <f t="shared" si="31"/>
        <v>4</v>
      </c>
      <c r="O684" t="str">
        <f t="shared" si="32"/>
        <v>2021 Q4</v>
      </c>
    </row>
    <row r="685" spans="1:15">
      <c r="A685" s="3">
        <v>44516</v>
      </c>
      <c r="B685" s="2">
        <f>AVERAGE(Pop1_low_severity!B685,Pop1_high_severity!B685,Pop2_low_severity!B685,Pop2_high_severity!B685)</f>
        <v>54062</v>
      </c>
      <c r="C685" s="2">
        <f>AVERAGE(Pop1_low_severity!C685,Pop1_high_severity!C685,Pop2_low_severity!C685,Pop2_high_severity!C685)</f>
        <v>4967</v>
      </c>
      <c r="D685" s="2">
        <f>AVERAGE(Pop1_low_severity!D685,Pop1_high_severity!D685,Pop2_low_severity!D685,Pop2_high_severity!D685)</f>
        <v>32204662.805388674</v>
      </c>
      <c r="E685" s="2">
        <f>AVERAGE(Pop1_low_severity!E685,Pop1_high_severity!E685,Pop2_low_severity!E685,Pop2_high_severity!E685)</f>
        <v>9765780739.6164875</v>
      </c>
      <c r="F685" s="2">
        <f>AVERAGE(Pop1_low_severity!F685,Pop1_high_severity!F685,Pop2_low_severity!F685,Pop2_high_severity!F685)</f>
        <v>318570</v>
      </c>
      <c r="G685" s="2">
        <f>AVERAGE(Pop1_low_severity!G685,Pop1_high_severity!G685,Pop2_low_severity!G685,Pop2_high_severity!G685)</f>
        <v>875</v>
      </c>
      <c r="H685" s="2">
        <f>AVERAGE(Pop1_low_severity!H685,Pop1_high_severity!H685,Pop2_low_severity!H685,Pop2_high_severity!H685)</f>
        <v>67</v>
      </c>
      <c r="I685" s="2">
        <f>AVERAGE(Pop1_low_severity!I685,Pop1_high_severity!I685,Pop2_low_severity!I685,Pop2_high_severity!I685)</f>
        <v>61003863.859951675</v>
      </c>
      <c r="J685" s="2">
        <f>AVERAGE(Pop1_low_severity!J685,Pop1_high_severity!J685,Pop2_low_severity!J685,Pop2_high_severity!J685)</f>
        <v>39941231109.372704</v>
      </c>
      <c r="K685" s="2">
        <f>AVERAGE(Pop1_low_severity!K685,Pop1_high_severity!K685,Pop2_low_severity!K685,Pop2_high_severity!K685)</f>
        <v>435290</v>
      </c>
      <c r="L685" s="2">
        <f>AVERAGE(Pop1_low_severity!L685,Pop1_high_severity!L685,Pop2_low_severity!L685,Pop2_high_severity!L685)</f>
        <v>5</v>
      </c>
      <c r="M685" s="2">
        <f t="shared" si="30"/>
        <v>2021</v>
      </c>
      <c r="N685">
        <f t="shared" si="31"/>
        <v>4</v>
      </c>
      <c r="O685" t="str">
        <f t="shared" si="32"/>
        <v>2021 Q4</v>
      </c>
    </row>
    <row r="686" spans="1:15">
      <c r="A686" s="3">
        <v>44517</v>
      </c>
      <c r="B686" s="2">
        <f>AVERAGE(Pop1_low_severity!B686,Pop1_high_severity!B686,Pop2_low_severity!B686,Pop2_high_severity!B686)</f>
        <v>98489</v>
      </c>
      <c r="C686" s="2">
        <f>AVERAGE(Pop1_low_severity!C686,Pop1_high_severity!C686,Pop2_low_severity!C686,Pop2_high_severity!C686)</f>
        <v>8387</v>
      </c>
      <c r="D686" s="2">
        <f>AVERAGE(Pop1_low_severity!D686,Pop1_high_severity!D686,Pop2_low_severity!D686,Pop2_high_severity!D686)</f>
        <v>32962152.846525021</v>
      </c>
      <c r="E686" s="2">
        <f>AVERAGE(Pop1_low_severity!E686,Pop1_high_severity!E686,Pop2_low_severity!E686,Pop2_high_severity!E686)</f>
        <v>9798742892.4254837</v>
      </c>
      <c r="F686" s="2">
        <f>AVERAGE(Pop1_low_severity!F686,Pop1_high_severity!F686,Pop2_low_severity!F686,Pop2_high_severity!F686)</f>
        <v>326087</v>
      </c>
      <c r="G686" s="2">
        <f>AVERAGE(Pop1_low_severity!G686,Pop1_high_severity!G686,Pop2_low_severity!G686,Pop2_high_severity!G686)</f>
        <v>870</v>
      </c>
      <c r="H686" s="2">
        <f>AVERAGE(Pop1_low_severity!H686,Pop1_high_severity!H686,Pop2_low_severity!H686,Pop2_high_severity!H686)</f>
        <v>65</v>
      </c>
      <c r="I686" s="2">
        <f>AVERAGE(Pop1_low_severity!I686,Pop1_high_severity!I686,Pop2_low_severity!I686,Pop2_high_severity!I686)</f>
        <v>61009930.38547428</v>
      </c>
      <c r="J686" s="2">
        <f>AVERAGE(Pop1_low_severity!J686,Pop1_high_severity!J686,Pop2_low_severity!J686,Pop2_high_severity!J686)</f>
        <v>40002241039.820679</v>
      </c>
      <c r="K686" s="2">
        <f>AVERAGE(Pop1_low_severity!K686,Pop1_high_severity!K686,Pop2_low_severity!K686,Pop2_high_severity!K686)</f>
        <v>435351</v>
      </c>
      <c r="L686" s="2">
        <f>AVERAGE(Pop1_low_severity!L686,Pop1_high_severity!L686,Pop2_low_severity!L686,Pop2_high_severity!L686)</f>
        <v>4</v>
      </c>
      <c r="M686" s="2">
        <f t="shared" si="30"/>
        <v>2021</v>
      </c>
      <c r="N686">
        <f t="shared" si="31"/>
        <v>4</v>
      </c>
      <c r="O686" t="str">
        <f t="shared" si="32"/>
        <v>2021 Q4</v>
      </c>
    </row>
    <row r="687" spans="1:15">
      <c r="A687" s="3">
        <v>44518</v>
      </c>
      <c r="B687" s="2">
        <f>AVERAGE(Pop1_low_severity!B687,Pop1_high_severity!B687,Pop2_low_severity!B687,Pop2_high_severity!B687)</f>
        <v>98777</v>
      </c>
      <c r="C687" s="2">
        <f>AVERAGE(Pop1_low_severity!C687,Pop1_high_severity!C687,Pop2_low_severity!C687,Pop2_high_severity!C687)</f>
        <v>9277</v>
      </c>
      <c r="D687" s="2">
        <f>AVERAGE(Pop1_low_severity!D687,Pop1_high_severity!D687,Pop2_low_severity!D687,Pop2_high_severity!D687)</f>
        <v>33806208.380656198</v>
      </c>
      <c r="E687" s="2">
        <f>AVERAGE(Pop1_low_severity!E687,Pop1_high_severity!E687,Pop2_low_severity!E687,Pop2_high_severity!E687)</f>
        <v>9832549100.7736702</v>
      </c>
      <c r="F687" s="2">
        <f>AVERAGE(Pop1_low_severity!F687,Pop1_high_severity!F687,Pop2_low_severity!F687,Pop2_high_severity!F687)</f>
        <v>334461</v>
      </c>
      <c r="G687" s="2">
        <f>AVERAGE(Pop1_low_severity!G687,Pop1_high_severity!G687,Pop2_low_severity!G687,Pop2_high_severity!G687)</f>
        <v>903</v>
      </c>
      <c r="H687" s="2">
        <f>AVERAGE(Pop1_low_severity!H687,Pop1_high_severity!H687,Pop2_low_severity!H687,Pop2_high_severity!H687)</f>
        <v>69</v>
      </c>
      <c r="I687" s="2">
        <f>AVERAGE(Pop1_low_severity!I687,Pop1_high_severity!I687,Pop2_low_severity!I687,Pop2_high_severity!I687)</f>
        <v>61018313.847103722</v>
      </c>
      <c r="J687" s="2">
        <f>AVERAGE(Pop1_low_severity!J687,Pop1_high_severity!J687,Pop2_low_severity!J687,Pop2_high_severity!J687)</f>
        <v>40063259353.625298</v>
      </c>
      <c r="K687" s="2">
        <f>AVERAGE(Pop1_low_severity!K687,Pop1_high_severity!K687,Pop2_low_severity!K687,Pop2_high_severity!K687)</f>
        <v>435415</v>
      </c>
      <c r="L687" s="2">
        <f>AVERAGE(Pop1_low_severity!L687,Pop1_high_severity!L687,Pop2_low_severity!L687,Pop2_high_severity!L687)</f>
        <v>5</v>
      </c>
      <c r="M687" s="2">
        <f t="shared" si="30"/>
        <v>2021</v>
      </c>
      <c r="N687">
        <f t="shared" si="31"/>
        <v>4</v>
      </c>
      <c r="O687" t="str">
        <f t="shared" si="32"/>
        <v>2021 Q4</v>
      </c>
    </row>
    <row r="688" spans="1:15">
      <c r="A688" s="3">
        <v>44519</v>
      </c>
      <c r="B688" s="2">
        <f>AVERAGE(Pop1_low_severity!B688,Pop1_high_severity!B688,Pop2_low_severity!B688,Pop2_high_severity!B688)</f>
        <v>95710</v>
      </c>
      <c r="C688" s="2">
        <f>AVERAGE(Pop1_low_severity!C688,Pop1_high_severity!C688,Pop2_low_severity!C688,Pop2_high_severity!C688)</f>
        <v>9504</v>
      </c>
      <c r="D688" s="2">
        <f>AVERAGE(Pop1_low_severity!D688,Pop1_high_severity!D688,Pop2_low_severity!D688,Pop2_high_severity!D688)</f>
        <v>34671343.313397273</v>
      </c>
      <c r="E688" s="2">
        <f>AVERAGE(Pop1_low_severity!E688,Pop1_high_severity!E688,Pop2_low_severity!E688,Pop2_high_severity!E688)</f>
        <v>9867220443.9745388</v>
      </c>
      <c r="F688" s="2">
        <f>AVERAGE(Pop1_low_severity!F688,Pop1_high_severity!F688,Pop2_low_severity!F688,Pop2_high_severity!F688)</f>
        <v>343068</v>
      </c>
      <c r="G688" s="2">
        <f>AVERAGE(Pop1_low_severity!G688,Pop1_high_severity!G688,Pop2_low_severity!G688,Pop2_high_severity!G688)</f>
        <v>897</v>
      </c>
      <c r="H688" s="2">
        <f>AVERAGE(Pop1_low_severity!H688,Pop1_high_severity!H688,Pop2_low_severity!H688,Pop2_high_severity!H688)</f>
        <v>56</v>
      </c>
      <c r="I688" s="2">
        <f>AVERAGE(Pop1_low_severity!I688,Pop1_high_severity!I688,Pop2_low_severity!I688,Pop2_high_severity!I688)</f>
        <v>61023358.962882295</v>
      </c>
      <c r="J688" s="2">
        <f>AVERAGE(Pop1_low_severity!J688,Pop1_high_severity!J688,Pop2_low_severity!J688,Pop2_high_severity!J688)</f>
        <v>40124282712.605675</v>
      </c>
      <c r="K688" s="2">
        <f>AVERAGE(Pop1_low_severity!K688,Pop1_high_severity!K688,Pop2_low_severity!K688,Pop2_high_severity!K688)</f>
        <v>435466</v>
      </c>
      <c r="L688" s="2">
        <f>AVERAGE(Pop1_low_severity!L688,Pop1_high_severity!L688,Pop2_low_severity!L688,Pop2_high_severity!L688)</f>
        <v>5</v>
      </c>
      <c r="M688" s="2">
        <f t="shared" si="30"/>
        <v>2021</v>
      </c>
      <c r="N688">
        <f t="shared" si="31"/>
        <v>4</v>
      </c>
      <c r="O688" t="str">
        <f t="shared" si="32"/>
        <v>2021 Q4</v>
      </c>
    </row>
    <row r="689" spans="1:15">
      <c r="A689" s="3">
        <v>44520</v>
      </c>
      <c r="B689" s="2">
        <f>AVERAGE(Pop1_low_severity!B689,Pop1_high_severity!B689,Pop2_low_severity!B689,Pop2_high_severity!B689)</f>
        <v>97779</v>
      </c>
      <c r="C689" s="2">
        <f>AVERAGE(Pop1_low_severity!C689,Pop1_high_severity!C689,Pop2_low_severity!C689,Pop2_high_severity!C689)</f>
        <v>8404</v>
      </c>
      <c r="D689" s="2">
        <f>AVERAGE(Pop1_low_severity!D689,Pop1_high_severity!D689,Pop2_low_severity!D689,Pop2_high_severity!D689)</f>
        <v>35425223.779843301</v>
      </c>
      <c r="E689" s="2">
        <f>AVERAGE(Pop1_low_severity!E689,Pop1_high_severity!E689,Pop2_low_severity!E689,Pop2_high_severity!E689)</f>
        <v>9902645667.7593975</v>
      </c>
      <c r="F689" s="2">
        <f>AVERAGE(Pop1_low_severity!F689,Pop1_high_severity!F689,Pop2_low_severity!F689,Pop2_high_severity!F689)</f>
        <v>350566</v>
      </c>
      <c r="G689" s="2">
        <f>AVERAGE(Pop1_low_severity!G689,Pop1_high_severity!G689,Pop2_low_severity!G689,Pop2_high_severity!G689)</f>
        <v>906</v>
      </c>
      <c r="H689" s="2">
        <f>AVERAGE(Pop1_low_severity!H689,Pop1_high_severity!H689,Pop2_low_severity!H689,Pop2_high_severity!H689)</f>
        <v>73</v>
      </c>
      <c r="I689" s="2">
        <f>AVERAGE(Pop1_low_severity!I689,Pop1_high_severity!I689,Pop2_low_severity!I689,Pop2_high_severity!I689)</f>
        <v>61030361.128681585</v>
      </c>
      <c r="J689" s="2">
        <f>AVERAGE(Pop1_low_severity!J689,Pop1_high_severity!J689,Pop2_low_severity!J689,Pop2_high_severity!J689)</f>
        <v>40185313073.674347</v>
      </c>
      <c r="K689" s="2">
        <f>AVERAGE(Pop1_low_severity!K689,Pop1_high_severity!K689,Pop2_low_severity!K689,Pop2_high_severity!K689)</f>
        <v>435534</v>
      </c>
      <c r="L689" s="2">
        <f>AVERAGE(Pop1_low_severity!L689,Pop1_high_severity!L689,Pop2_low_severity!L689,Pop2_high_severity!L689)</f>
        <v>5</v>
      </c>
      <c r="M689" s="2">
        <f t="shared" si="30"/>
        <v>2021</v>
      </c>
      <c r="N689">
        <f t="shared" si="31"/>
        <v>4</v>
      </c>
      <c r="O689" t="str">
        <f t="shared" si="32"/>
        <v>2021 Q4</v>
      </c>
    </row>
    <row r="690" spans="1:15">
      <c r="A690" s="3">
        <v>44521</v>
      </c>
      <c r="B690" s="2">
        <f>AVERAGE(Pop1_low_severity!B690,Pop1_high_severity!B690,Pop2_low_severity!B690,Pop2_high_severity!B690)</f>
        <v>66166</v>
      </c>
      <c r="C690" s="2">
        <f>AVERAGE(Pop1_low_severity!C690,Pop1_high_severity!C690,Pop2_low_severity!C690,Pop2_high_severity!C690)</f>
        <v>5930</v>
      </c>
      <c r="D690" s="2">
        <f>AVERAGE(Pop1_low_severity!D690,Pop1_high_severity!D690,Pop2_low_severity!D690,Pop2_high_severity!D690)</f>
        <v>35931507.860860482</v>
      </c>
      <c r="E690" s="2">
        <f>AVERAGE(Pop1_low_severity!E690,Pop1_high_severity!E690,Pop2_low_severity!E690,Pop2_high_severity!E690)</f>
        <v>9938577175.7927551</v>
      </c>
      <c r="F690" s="2">
        <f>AVERAGE(Pop1_low_severity!F690,Pop1_high_severity!F690,Pop2_low_severity!F690,Pop2_high_severity!F690)</f>
        <v>355604</v>
      </c>
      <c r="G690" s="2">
        <f>AVERAGE(Pop1_low_severity!G690,Pop1_high_severity!G690,Pop2_low_severity!G690,Pop2_high_severity!G690)</f>
        <v>892</v>
      </c>
      <c r="H690" s="2">
        <f>AVERAGE(Pop1_low_severity!H690,Pop1_high_severity!H690,Pop2_low_severity!H690,Pop2_high_severity!H690)</f>
        <v>67</v>
      </c>
      <c r="I690" s="2">
        <f>AVERAGE(Pop1_low_severity!I690,Pop1_high_severity!I690,Pop2_low_severity!I690,Pop2_high_severity!I690)</f>
        <v>61037464.868257105</v>
      </c>
      <c r="J690" s="2">
        <f>AVERAGE(Pop1_low_severity!J690,Pop1_high_severity!J690,Pop2_low_severity!J690,Pop2_high_severity!J690)</f>
        <v>40246350538.597626</v>
      </c>
      <c r="K690" s="2">
        <f>AVERAGE(Pop1_low_severity!K690,Pop1_high_severity!K690,Pop2_low_severity!K690,Pop2_high_severity!K690)</f>
        <v>435596</v>
      </c>
      <c r="L690" s="2">
        <f>AVERAGE(Pop1_low_severity!L690,Pop1_high_severity!L690,Pop2_low_severity!L690,Pop2_high_severity!L690)</f>
        <v>5</v>
      </c>
      <c r="M690" s="2">
        <f t="shared" si="30"/>
        <v>2021</v>
      </c>
      <c r="N690">
        <f t="shared" si="31"/>
        <v>4</v>
      </c>
      <c r="O690" t="str">
        <f t="shared" si="32"/>
        <v>2021 Q4</v>
      </c>
    </row>
    <row r="691" spans="1:15">
      <c r="A691" s="3">
        <v>44522</v>
      </c>
      <c r="B691" s="2">
        <f>AVERAGE(Pop1_low_severity!B691,Pop1_high_severity!B691,Pop2_low_severity!B691,Pop2_high_severity!B691)</f>
        <v>38732</v>
      </c>
      <c r="C691" s="2">
        <f>AVERAGE(Pop1_low_severity!C691,Pop1_high_severity!C691,Pop2_low_severity!C691,Pop2_high_severity!C691)</f>
        <v>3688</v>
      </c>
      <c r="D691" s="2">
        <f>AVERAGE(Pop1_low_severity!D691,Pop1_high_severity!D691,Pop2_low_severity!D691,Pop2_high_severity!D691)</f>
        <v>36217957.162562653</v>
      </c>
      <c r="E691" s="2">
        <f>AVERAGE(Pop1_low_severity!E691,Pop1_high_severity!E691,Pop2_low_severity!E691,Pop2_high_severity!E691)</f>
        <v>9974795132.9178219</v>
      </c>
      <c r="F691" s="2">
        <f>AVERAGE(Pop1_low_severity!F691,Pop1_high_severity!F691,Pop2_low_severity!F691,Pop2_high_severity!F691)</f>
        <v>358404</v>
      </c>
      <c r="G691" s="2">
        <f>AVERAGE(Pop1_low_severity!G691,Pop1_high_severity!G691,Pop2_low_severity!G691,Pop2_high_severity!G691)</f>
        <v>888</v>
      </c>
      <c r="H691" s="2">
        <f>AVERAGE(Pop1_low_severity!H691,Pop1_high_severity!H691,Pop2_low_severity!H691,Pop2_high_severity!H691)</f>
        <v>77</v>
      </c>
      <c r="I691" s="2">
        <f>AVERAGE(Pop1_low_severity!I691,Pop1_high_severity!I691,Pop2_low_severity!I691,Pop2_high_severity!I691)</f>
        <v>61046116.786925569</v>
      </c>
      <c r="J691" s="2">
        <f>AVERAGE(Pop1_low_severity!J691,Pop1_high_severity!J691,Pop2_low_severity!J691,Pop2_high_severity!J691)</f>
        <v>40307396655.397026</v>
      </c>
      <c r="K691" s="2">
        <f>AVERAGE(Pop1_low_severity!K691,Pop1_high_severity!K691,Pop2_low_severity!K691,Pop2_high_severity!K691)</f>
        <v>435668</v>
      </c>
      <c r="L691" s="2">
        <f>AVERAGE(Pop1_low_severity!L691,Pop1_high_severity!L691,Pop2_low_severity!L691,Pop2_high_severity!L691)</f>
        <v>5</v>
      </c>
      <c r="M691" s="2">
        <f t="shared" si="30"/>
        <v>2021</v>
      </c>
      <c r="N691">
        <f t="shared" si="31"/>
        <v>4</v>
      </c>
      <c r="O691" t="str">
        <f t="shared" si="32"/>
        <v>2021 Q4</v>
      </c>
    </row>
    <row r="692" spans="1:15">
      <c r="A692" s="3">
        <v>44523</v>
      </c>
      <c r="B692" s="2">
        <f>AVERAGE(Pop1_low_severity!B692,Pop1_high_severity!B692,Pop2_low_severity!B692,Pop2_high_severity!B692)</f>
        <v>72943</v>
      </c>
      <c r="C692" s="2">
        <f>AVERAGE(Pop1_low_severity!C692,Pop1_high_severity!C692,Pop2_low_severity!C692,Pop2_high_severity!C692)</f>
        <v>7174</v>
      </c>
      <c r="D692" s="2">
        <f>AVERAGE(Pop1_low_severity!D692,Pop1_high_severity!D692,Pop2_low_severity!D692,Pop2_high_severity!D692)</f>
        <v>36852830.328864925</v>
      </c>
      <c r="E692" s="2">
        <f>AVERAGE(Pop1_low_severity!E692,Pop1_high_severity!E692,Pop2_low_severity!E692,Pop2_high_severity!E692)</f>
        <v>10011647963.23419</v>
      </c>
      <c r="F692" s="2">
        <f>AVERAGE(Pop1_low_severity!F692,Pop1_high_severity!F692,Pop2_low_severity!F692,Pop2_high_severity!F692)</f>
        <v>364651</v>
      </c>
      <c r="G692" s="2">
        <f>AVERAGE(Pop1_low_severity!G692,Pop1_high_severity!G692,Pop2_low_severity!G692,Pop2_high_severity!G692)</f>
        <v>927</v>
      </c>
      <c r="H692" s="2">
        <f>AVERAGE(Pop1_low_severity!H692,Pop1_high_severity!H692,Pop2_low_severity!H692,Pop2_high_severity!H692)</f>
        <v>63</v>
      </c>
      <c r="I692" s="2">
        <f>AVERAGE(Pop1_low_severity!I692,Pop1_high_severity!I692,Pop2_low_severity!I692,Pop2_high_severity!I692)</f>
        <v>61051773.718910597</v>
      </c>
      <c r="J692" s="2">
        <f>AVERAGE(Pop1_low_severity!J692,Pop1_high_severity!J692,Pop2_low_severity!J692,Pop2_high_severity!J692)</f>
        <v>40368448429.050949</v>
      </c>
      <c r="K692" s="2">
        <f>AVERAGE(Pop1_low_severity!K692,Pop1_high_severity!K692,Pop2_low_severity!K692,Pop2_high_severity!K692)</f>
        <v>435726</v>
      </c>
      <c r="L692" s="2">
        <f>AVERAGE(Pop1_low_severity!L692,Pop1_high_severity!L692,Pop2_low_severity!L692,Pop2_high_severity!L692)</f>
        <v>5</v>
      </c>
      <c r="M692" s="2">
        <f t="shared" si="30"/>
        <v>2021</v>
      </c>
      <c r="N692">
        <f t="shared" si="31"/>
        <v>4</v>
      </c>
      <c r="O692" t="str">
        <f t="shared" si="32"/>
        <v>2021 Q4</v>
      </c>
    </row>
    <row r="693" spans="1:15">
      <c r="A693" s="3">
        <v>44524</v>
      </c>
      <c r="B693" s="2">
        <f>AVERAGE(Pop1_low_severity!B693,Pop1_high_severity!B693,Pop2_low_severity!B693,Pop2_high_severity!B693)</f>
        <v>116533</v>
      </c>
      <c r="C693" s="2">
        <f>AVERAGE(Pop1_low_severity!C693,Pop1_high_severity!C693,Pop2_low_severity!C693,Pop2_high_severity!C693)</f>
        <v>11429</v>
      </c>
      <c r="D693" s="2">
        <f>AVERAGE(Pop1_low_severity!D693,Pop1_high_severity!D693,Pop2_low_severity!D693,Pop2_high_severity!D693)</f>
        <v>37915629.761069402</v>
      </c>
      <c r="E693" s="2">
        <f>AVERAGE(Pop1_low_severity!E693,Pop1_high_severity!E693,Pop2_low_severity!E693,Pop2_high_severity!E693)</f>
        <v>10049563592.992748</v>
      </c>
      <c r="F693" s="2">
        <f>AVERAGE(Pop1_low_severity!F693,Pop1_high_severity!F693,Pop2_low_severity!F693,Pop2_high_severity!F693)</f>
        <v>375168</v>
      </c>
      <c r="G693" s="2">
        <f>AVERAGE(Pop1_low_severity!G693,Pop1_high_severity!G693,Pop2_low_severity!G693,Pop2_high_severity!G693)</f>
        <v>912</v>
      </c>
      <c r="H693" s="2">
        <f>AVERAGE(Pop1_low_severity!H693,Pop1_high_severity!H693,Pop2_low_severity!H693,Pop2_high_severity!H693)</f>
        <v>72</v>
      </c>
      <c r="I693" s="2">
        <f>AVERAGE(Pop1_low_severity!I693,Pop1_high_severity!I693,Pop2_low_severity!I693,Pop2_high_severity!I693)</f>
        <v>61060167.635046631</v>
      </c>
      <c r="J693" s="2">
        <f>AVERAGE(Pop1_low_severity!J693,Pop1_high_severity!J693,Pop2_low_severity!J693,Pop2_high_severity!J693)</f>
        <v>40429508596.743477</v>
      </c>
      <c r="K693" s="2">
        <f>AVERAGE(Pop1_low_severity!K693,Pop1_high_severity!K693,Pop2_low_severity!K693,Pop2_high_severity!K693)</f>
        <v>435793</v>
      </c>
      <c r="L693" s="2">
        <f>AVERAGE(Pop1_low_severity!L693,Pop1_high_severity!L693,Pop2_low_severity!L693,Pop2_high_severity!L693)</f>
        <v>5</v>
      </c>
      <c r="M693" s="2">
        <f t="shared" si="30"/>
        <v>2021</v>
      </c>
      <c r="N693">
        <f t="shared" si="31"/>
        <v>4</v>
      </c>
      <c r="O693" t="str">
        <f t="shared" si="32"/>
        <v>2021 Q4</v>
      </c>
    </row>
    <row r="694" spans="1:15">
      <c r="A694" s="3">
        <v>44525</v>
      </c>
      <c r="B694" s="2">
        <f>AVERAGE(Pop1_low_severity!B694,Pop1_high_severity!B694,Pop2_low_severity!B694,Pop2_high_severity!B694)</f>
        <v>118375</v>
      </c>
      <c r="C694" s="2">
        <f>AVERAGE(Pop1_low_severity!C694,Pop1_high_severity!C694,Pop2_low_severity!C694,Pop2_high_severity!C694)</f>
        <v>11420</v>
      </c>
      <c r="D694" s="2">
        <f>AVERAGE(Pop1_low_severity!D694,Pop1_high_severity!D694,Pop2_low_severity!D694,Pop2_high_severity!D694)</f>
        <v>38970351.41603215</v>
      </c>
      <c r="E694" s="2">
        <f>AVERAGE(Pop1_low_severity!E694,Pop1_high_severity!E694,Pop2_low_severity!E694,Pop2_high_severity!E694)</f>
        <v>10088533944.396292</v>
      </c>
      <c r="F694" s="2">
        <f>AVERAGE(Pop1_low_severity!F694,Pop1_high_severity!F694,Pop2_low_severity!F694,Pop2_high_severity!F694)</f>
        <v>385629</v>
      </c>
      <c r="G694" s="2">
        <f>AVERAGE(Pop1_low_severity!G694,Pop1_high_severity!G694,Pop2_low_severity!G694,Pop2_high_severity!G694)</f>
        <v>959</v>
      </c>
      <c r="H694" s="2">
        <f>AVERAGE(Pop1_low_severity!H694,Pop1_high_severity!H694,Pop2_low_severity!H694,Pop2_high_severity!H694)</f>
        <v>63</v>
      </c>
      <c r="I694" s="2">
        <f>AVERAGE(Pop1_low_severity!I694,Pop1_high_severity!I694,Pop2_low_severity!I694,Pop2_high_severity!I694)</f>
        <v>61066720.491299748</v>
      </c>
      <c r="J694" s="2">
        <f>AVERAGE(Pop1_low_severity!J694,Pop1_high_severity!J694,Pop2_low_severity!J694,Pop2_high_severity!J694)</f>
        <v>40490575317.304794</v>
      </c>
      <c r="K694" s="2">
        <f>AVERAGE(Pop1_low_severity!K694,Pop1_high_severity!K694,Pop2_low_severity!K694,Pop2_high_severity!K694)</f>
        <v>435851</v>
      </c>
      <c r="L694" s="2">
        <f>AVERAGE(Pop1_low_severity!L694,Pop1_high_severity!L694,Pop2_low_severity!L694,Pop2_high_severity!L694)</f>
        <v>5</v>
      </c>
      <c r="M694" s="2">
        <f t="shared" si="30"/>
        <v>2021</v>
      </c>
      <c r="N694">
        <f t="shared" si="31"/>
        <v>4</v>
      </c>
      <c r="O694" t="str">
        <f t="shared" si="32"/>
        <v>2021 Q4</v>
      </c>
    </row>
    <row r="695" spans="1:15">
      <c r="A695" s="3">
        <v>44526</v>
      </c>
      <c r="B695" s="2">
        <f>AVERAGE(Pop1_low_severity!B695,Pop1_high_severity!B695,Pop2_low_severity!B695,Pop2_high_severity!B695)</f>
        <v>112337</v>
      </c>
      <c r="C695" s="2">
        <f>AVERAGE(Pop1_low_severity!C695,Pop1_high_severity!C695,Pop2_low_severity!C695,Pop2_high_severity!C695)</f>
        <v>10307</v>
      </c>
      <c r="D695" s="2">
        <f>AVERAGE(Pop1_low_severity!D695,Pop1_high_severity!D695,Pop2_low_severity!D695,Pop2_high_severity!D695)</f>
        <v>39908658.3043084</v>
      </c>
      <c r="E695" s="2">
        <f>AVERAGE(Pop1_low_severity!E695,Pop1_high_severity!E695,Pop2_low_severity!E695,Pop2_high_severity!E695)</f>
        <v>10128442602.633095</v>
      </c>
      <c r="F695" s="2">
        <f>AVERAGE(Pop1_low_severity!F695,Pop1_high_severity!F695,Pop2_low_severity!F695,Pop2_high_severity!F695)</f>
        <v>395017</v>
      </c>
      <c r="G695" s="2">
        <f>AVERAGE(Pop1_low_severity!G695,Pop1_high_severity!G695,Pop2_low_severity!G695,Pop2_high_severity!G695)</f>
        <v>919</v>
      </c>
      <c r="H695" s="2">
        <f>AVERAGE(Pop1_low_severity!H695,Pop1_high_severity!H695,Pop2_low_severity!H695,Pop2_high_severity!H695)</f>
        <v>72</v>
      </c>
      <c r="I695" s="2">
        <f>AVERAGE(Pop1_low_severity!I695,Pop1_high_severity!I695,Pop2_low_severity!I695,Pop2_high_severity!I695)</f>
        <v>61074984.500348166</v>
      </c>
      <c r="J695" s="2">
        <f>AVERAGE(Pop1_low_severity!J695,Pop1_high_severity!J695,Pop2_low_severity!J695,Pop2_high_severity!J695)</f>
        <v>40551650301.590126</v>
      </c>
      <c r="K695" s="2">
        <f>AVERAGE(Pop1_low_severity!K695,Pop1_high_severity!K695,Pop2_low_severity!K695,Pop2_high_severity!K695)</f>
        <v>435918</v>
      </c>
      <c r="L695" s="2">
        <f>AVERAGE(Pop1_low_severity!L695,Pop1_high_severity!L695,Pop2_low_severity!L695,Pop2_high_severity!L695)</f>
        <v>5</v>
      </c>
      <c r="M695" s="2">
        <f t="shared" si="30"/>
        <v>2021</v>
      </c>
      <c r="N695">
        <f t="shared" si="31"/>
        <v>4</v>
      </c>
      <c r="O695" t="str">
        <f t="shared" si="32"/>
        <v>2021 Q4</v>
      </c>
    </row>
    <row r="696" spans="1:15">
      <c r="A696" s="3">
        <v>44527</v>
      </c>
      <c r="B696" s="2">
        <f>AVERAGE(Pop1_low_severity!B696,Pop1_high_severity!B696,Pop2_low_severity!B696,Pop2_high_severity!B696)</f>
        <v>100182</v>
      </c>
      <c r="C696" s="2">
        <f>AVERAGE(Pop1_low_severity!C696,Pop1_high_severity!C696,Pop2_low_severity!C696,Pop2_high_severity!C696)</f>
        <v>8223</v>
      </c>
      <c r="D696" s="2">
        <f>AVERAGE(Pop1_low_severity!D696,Pop1_high_severity!D696,Pop2_low_severity!D696,Pop2_high_severity!D696)</f>
        <v>40642643.277956977</v>
      </c>
      <c r="E696" s="2">
        <f>AVERAGE(Pop1_low_severity!E696,Pop1_high_severity!E696,Pop2_low_severity!E696,Pop2_high_severity!E696)</f>
        <v>10169085245.908558</v>
      </c>
      <c r="F696" s="2">
        <f>AVERAGE(Pop1_low_severity!F696,Pop1_high_severity!F696,Pop2_low_severity!F696,Pop2_high_severity!F696)</f>
        <v>402287</v>
      </c>
      <c r="G696" s="2">
        <f>AVERAGE(Pop1_low_severity!G696,Pop1_high_severity!G696,Pop2_low_severity!G696,Pop2_high_severity!G696)</f>
        <v>953</v>
      </c>
      <c r="H696" s="2">
        <f>AVERAGE(Pop1_low_severity!H696,Pop1_high_severity!H696,Pop2_low_severity!H696,Pop2_high_severity!H696)</f>
        <v>68</v>
      </c>
      <c r="I696" s="2">
        <f>AVERAGE(Pop1_low_severity!I696,Pop1_high_severity!I696,Pop2_low_severity!I696,Pop2_high_severity!I696)</f>
        <v>61080548.929807499</v>
      </c>
      <c r="J696" s="2">
        <f>AVERAGE(Pop1_low_severity!J696,Pop1_high_severity!J696,Pop2_low_severity!J696,Pop2_high_severity!J696)</f>
        <v>40612730850.552429</v>
      </c>
      <c r="K696" s="2">
        <f>AVERAGE(Pop1_low_severity!K696,Pop1_high_severity!K696,Pop2_low_severity!K696,Pop2_high_severity!K696)</f>
        <v>435981</v>
      </c>
      <c r="L696" s="2">
        <f>AVERAGE(Pop1_low_severity!L696,Pop1_high_severity!L696,Pop2_low_severity!L696,Pop2_high_severity!L696)</f>
        <v>5</v>
      </c>
      <c r="M696" s="2">
        <f t="shared" si="30"/>
        <v>2021</v>
      </c>
      <c r="N696">
        <f t="shared" si="31"/>
        <v>4</v>
      </c>
      <c r="O696" t="str">
        <f t="shared" si="32"/>
        <v>2021 Q4</v>
      </c>
    </row>
    <row r="697" spans="1:15">
      <c r="A697" s="3">
        <v>44528</v>
      </c>
      <c r="B697" s="2">
        <f>AVERAGE(Pop1_low_severity!B697,Pop1_high_severity!B697,Pop2_low_severity!B697,Pop2_high_severity!B697)</f>
        <v>70228</v>
      </c>
      <c r="C697" s="2">
        <f>AVERAGE(Pop1_low_severity!C697,Pop1_high_severity!C697,Pop2_low_severity!C697,Pop2_high_severity!C697)</f>
        <v>6777</v>
      </c>
      <c r="D697" s="2">
        <f>AVERAGE(Pop1_low_severity!D697,Pop1_high_severity!D697,Pop2_low_severity!D697,Pop2_high_severity!D697)</f>
        <v>41234646.174918048</v>
      </c>
      <c r="E697" s="2">
        <f>AVERAGE(Pop1_low_severity!E697,Pop1_high_severity!E697,Pop2_low_severity!E697,Pop2_high_severity!E697)</f>
        <v>10210319892.050959</v>
      </c>
      <c r="F697" s="2">
        <f>AVERAGE(Pop1_low_severity!F697,Pop1_high_severity!F697,Pop2_low_severity!F697,Pop2_high_severity!F697)</f>
        <v>408098</v>
      </c>
      <c r="G697" s="2">
        <f>AVERAGE(Pop1_low_severity!G697,Pop1_high_severity!G697,Pop2_low_severity!G697,Pop2_high_severity!G697)</f>
        <v>966</v>
      </c>
      <c r="H697" s="2">
        <f>AVERAGE(Pop1_low_severity!H697,Pop1_high_severity!H697,Pop2_low_severity!H697,Pop2_high_severity!H697)</f>
        <v>74</v>
      </c>
      <c r="I697" s="2">
        <f>AVERAGE(Pop1_low_severity!I697,Pop1_high_severity!I697,Pop2_low_severity!I697,Pop2_high_severity!I697)</f>
        <v>61089781.105962023</v>
      </c>
      <c r="J697" s="2">
        <f>AVERAGE(Pop1_low_severity!J697,Pop1_high_severity!J697,Pop2_low_severity!J697,Pop2_high_severity!J697)</f>
        <v>40673820631.815903</v>
      </c>
      <c r="K697" s="2">
        <f>AVERAGE(Pop1_low_severity!K697,Pop1_high_severity!K697,Pop2_low_severity!K697,Pop2_high_severity!K697)</f>
        <v>436050</v>
      </c>
      <c r="L697" s="2">
        <f>AVERAGE(Pop1_low_severity!L697,Pop1_high_severity!L697,Pop2_low_severity!L697,Pop2_high_severity!L697)</f>
        <v>5</v>
      </c>
      <c r="M697" s="2">
        <f t="shared" si="30"/>
        <v>2021</v>
      </c>
      <c r="N697">
        <f t="shared" si="31"/>
        <v>4</v>
      </c>
      <c r="O697" t="str">
        <f t="shared" si="32"/>
        <v>2021 Q4</v>
      </c>
    </row>
    <row r="698" spans="1:15">
      <c r="A698" s="3">
        <v>44529</v>
      </c>
      <c r="B698" s="2">
        <f>AVERAGE(Pop1_low_severity!B698,Pop1_high_severity!B698,Pop2_low_severity!B698,Pop2_high_severity!B698)</f>
        <v>39923</v>
      </c>
      <c r="C698" s="2">
        <f>AVERAGE(Pop1_low_severity!C698,Pop1_high_severity!C698,Pop2_low_severity!C698,Pop2_high_severity!C698)</f>
        <v>3841</v>
      </c>
      <c r="D698" s="2">
        <f>AVERAGE(Pop1_low_severity!D698,Pop1_high_severity!D698,Pop2_low_severity!D698,Pop2_high_severity!D698)</f>
        <v>41528213.702666357</v>
      </c>
      <c r="E698" s="2">
        <f>AVERAGE(Pop1_low_severity!E698,Pop1_high_severity!E698,Pop2_low_severity!E698,Pop2_high_severity!E698)</f>
        <v>10251848105.84112</v>
      </c>
      <c r="F698" s="2">
        <f>AVERAGE(Pop1_low_severity!F698,Pop1_high_severity!F698,Pop2_low_severity!F698,Pop2_high_severity!F698)</f>
        <v>411003</v>
      </c>
      <c r="G698" s="2">
        <f>AVERAGE(Pop1_low_severity!G698,Pop1_high_severity!G698,Pop2_low_severity!G698,Pop2_high_severity!G698)</f>
        <v>936</v>
      </c>
      <c r="H698" s="2">
        <f>AVERAGE(Pop1_low_severity!H698,Pop1_high_severity!H698,Pop2_low_severity!H698,Pop2_high_severity!H698)</f>
        <v>92</v>
      </c>
      <c r="I698" s="2">
        <f>AVERAGE(Pop1_low_severity!I698,Pop1_high_severity!I698,Pop2_low_severity!I698,Pop2_high_severity!I698)</f>
        <v>61102156.894105315</v>
      </c>
      <c r="J698" s="2">
        <f>AVERAGE(Pop1_low_severity!J698,Pop1_high_severity!J698,Pop2_low_severity!J698,Pop2_high_severity!J698)</f>
        <v>40734922788.625</v>
      </c>
      <c r="K698" s="2">
        <f>AVERAGE(Pop1_low_severity!K698,Pop1_high_severity!K698,Pop2_low_severity!K698,Pop2_high_severity!K698)</f>
        <v>436137</v>
      </c>
      <c r="L698" s="2">
        <f>AVERAGE(Pop1_low_severity!L698,Pop1_high_severity!L698,Pop2_low_severity!L698,Pop2_high_severity!L698)</f>
        <v>5</v>
      </c>
      <c r="M698" s="2">
        <f t="shared" si="30"/>
        <v>2021</v>
      </c>
      <c r="N698">
        <f t="shared" si="31"/>
        <v>4</v>
      </c>
      <c r="O698" t="str">
        <f t="shared" si="32"/>
        <v>2021 Q4</v>
      </c>
    </row>
    <row r="699" spans="1:15">
      <c r="A699" s="3">
        <v>44530</v>
      </c>
      <c r="B699" s="2">
        <f>AVERAGE(Pop1_low_severity!B699,Pop1_high_severity!B699,Pop2_low_severity!B699,Pop2_high_severity!B699)</f>
        <v>69316</v>
      </c>
      <c r="C699" s="2">
        <f>AVERAGE(Pop1_low_severity!C699,Pop1_high_severity!C699,Pop2_low_severity!C699,Pop2_high_severity!C699)</f>
        <v>5806</v>
      </c>
      <c r="D699" s="2">
        <f>AVERAGE(Pop1_low_severity!D699,Pop1_high_severity!D699,Pop2_low_severity!D699,Pop2_high_severity!D699)</f>
        <v>42014092.544832051</v>
      </c>
      <c r="E699" s="2">
        <f>AVERAGE(Pop1_low_severity!E699,Pop1_high_severity!E699,Pop2_low_severity!E699,Pop2_high_severity!E699)</f>
        <v>10293862198.275972</v>
      </c>
      <c r="F699" s="2">
        <f>AVERAGE(Pop1_low_severity!F699,Pop1_high_severity!F699,Pop2_low_severity!F699,Pop2_high_severity!F699)</f>
        <v>415795</v>
      </c>
      <c r="G699" s="2">
        <f>AVERAGE(Pop1_low_severity!G699,Pop1_high_severity!G699,Pop2_low_severity!G699,Pop2_high_severity!G699)</f>
        <v>1014</v>
      </c>
      <c r="H699" s="2">
        <f>AVERAGE(Pop1_low_severity!H699,Pop1_high_severity!H699,Pop2_low_severity!H699,Pop2_high_severity!H699)</f>
        <v>64</v>
      </c>
      <c r="I699" s="2">
        <f>AVERAGE(Pop1_low_severity!I699,Pop1_high_severity!I699,Pop2_low_severity!I699,Pop2_high_severity!I699)</f>
        <v>61105998.797299124</v>
      </c>
      <c r="J699" s="2">
        <f>AVERAGE(Pop1_low_severity!J699,Pop1_high_severity!J699,Pop2_low_severity!J699,Pop2_high_severity!J699)</f>
        <v>40796028787.489822</v>
      </c>
      <c r="K699" s="2">
        <f>AVERAGE(Pop1_low_severity!K699,Pop1_high_severity!K699,Pop2_low_severity!K699,Pop2_high_severity!K699)</f>
        <v>436196</v>
      </c>
      <c r="L699" s="2">
        <f>AVERAGE(Pop1_low_severity!L699,Pop1_high_severity!L699,Pop2_low_severity!L699,Pop2_high_severity!L699)</f>
        <v>5</v>
      </c>
      <c r="M699" s="2">
        <f t="shared" si="30"/>
        <v>2021</v>
      </c>
      <c r="N699">
        <f t="shared" si="31"/>
        <v>4</v>
      </c>
      <c r="O699" t="str">
        <f t="shared" si="32"/>
        <v>2021 Q4</v>
      </c>
    </row>
    <row r="700" spans="1:15">
      <c r="A700" s="3">
        <v>44531</v>
      </c>
      <c r="B700" s="2">
        <f>AVERAGE(Pop1_low_severity!B700,Pop1_high_severity!B700,Pop2_low_severity!B700,Pop2_high_severity!B700)</f>
        <v>106755</v>
      </c>
      <c r="C700" s="2">
        <f>AVERAGE(Pop1_low_severity!C700,Pop1_high_severity!C700,Pop2_low_severity!C700,Pop2_high_severity!C700)</f>
        <v>10490</v>
      </c>
      <c r="D700" s="2">
        <f>AVERAGE(Pop1_low_severity!D700,Pop1_high_severity!D700,Pop2_low_severity!D700,Pop2_high_severity!D700)</f>
        <v>42969958.619877227</v>
      </c>
      <c r="E700" s="2">
        <f>AVERAGE(Pop1_low_severity!E700,Pop1_high_severity!E700,Pop2_low_severity!E700,Pop2_high_severity!E700)</f>
        <v>10336832156.968338</v>
      </c>
      <c r="F700" s="2">
        <f>AVERAGE(Pop1_low_severity!F700,Pop1_high_severity!F700,Pop2_low_severity!F700,Pop2_high_severity!F700)</f>
        <v>425290</v>
      </c>
      <c r="G700" s="2">
        <f>AVERAGE(Pop1_low_severity!G700,Pop1_high_severity!G700,Pop2_low_severity!G700,Pop2_high_severity!G700)</f>
        <v>995</v>
      </c>
      <c r="H700" s="2">
        <f>AVERAGE(Pop1_low_severity!H700,Pop1_high_severity!H700,Pop2_low_severity!H700,Pop2_high_severity!H700)</f>
        <v>83</v>
      </c>
      <c r="I700" s="2">
        <f>AVERAGE(Pop1_low_severity!I700,Pop1_high_severity!I700,Pop2_low_severity!I700,Pop2_high_severity!I700)</f>
        <v>61116757.525616631</v>
      </c>
      <c r="J700" s="2">
        <f>AVERAGE(Pop1_low_severity!J700,Pop1_high_severity!J700,Pop2_low_severity!J700,Pop2_high_severity!J700)</f>
        <v>40857145544.845428</v>
      </c>
      <c r="K700" s="2">
        <f>AVERAGE(Pop1_low_severity!K700,Pop1_high_severity!K700,Pop2_low_severity!K700,Pop2_high_severity!K700)</f>
        <v>436274</v>
      </c>
      <c r="L700" s="2">
        <f>AVERAGE(Pop1_low_severity!L700,Pop1_high_severity!L700,Pop2_low_severity!L700,Pop2_high_severity!L700)</f>
        <v>5</v>
      </c>
      <c r="M700" s="2">
        <f t="shared" si="30"/>
        <v>2021</v>
      </c>
      <c r="N700">
        <f t="shared" si="31"/>
        <v>4</v>
      </c>
      <c r="O700" t="str">
        <f t="shared" si="32"/>
        <v>2021 Q4</v>
      </c>
    </row>
    <row r="701" spans="1:15">
      <c r="A701" s="3">
        <v>44532</v>
      </c>
      <c r="B701" s="2">
        <f>AVERAGE(Pop1_low_severity!B701,Pop1_high_severity!B701,Pop2_low_severity!B701,Pop2_high_severity!B701)</f>
        <v>107346</v>
      </c>
      <c r="C701" s="2">
        <f>AVERAGE(Pop1_low_severity!C701,Pop1_high_severity!C701,Pop2_low_severity!C701,Pop2_high_severity!C701)</f>
        <v>9400</v>
      </c>
      <c r="D701" s="2">
        <f>AVERAGE(Pop1_low_severity!D701,Pop1_high_severity!D701,Pop2_low_severity!D701,Pop2_high_severity!D701)</f>
        <v>43815150.939818829</v>
      </c>
      <c r="E701" s="2">
        <f>AVERAGE(Pop1_low_severity!E701,Pop1_high_severity!E701,Pop2_low_severity!E701,Pop2_high_severity!E701)</f>
        <v>10380647307.830662</v>
      </c>
      <c r="F701" s="2">
        <f>AVERAGE(Pop1_low_severity!F701,Pop1_high_severity!F701,Pop2_low_severity!F701,Pop2_high_severity!F701)</f>
        <v>433676</v>
      </c>
      <c r="G701" s="2">
        <f>AVERAGE(Pop1_low_severity!G701,Pop1_high_severity!G701,Pop2_low_severity!G701,Pop2_high_severity!G701)</f>
        <v>1014</v>
      </c>
      <c r="H701" s="2">
        <f>AVERAGE(Pop1_low_severity!H701,Pop1_high_severity!H701,Pop2_low_severity!H701,Pop2_high_severity!H701)</f>
        <v>68</v>
      </c>
      <c r="I701" s="2">
        <f>AVERAGE(Pop1_low_severity!I701,Pop1_high_severity!I701,Pop2_low_severity!I701,Pop2_high_severity!I701)</f>
        <v>61121276.079227053</v>
      </c>
      <c r="J701" s="2">
        <f>AVERAGE(Pop1_low_severity!J701,Pop1_high_severity!J701,Pop2_low_severity!J701,Pop2_high_severity!J701)</f>
        <v>40918266820.954651</v>
      </c>
      <c r="K701" s="2">
        <f>AVERAGE(Pop1_low_severity!K701,Pop1_high_severity!K701,Pop2_low_severity!K701,Pop2_high_severity!K701)</f>
        <v>436337</v>
      </c>
      <c r="L701" s="2">
        <f>AVERAGE(Pop1_low_severity!L701,Pop1_high_severity!L701,Pop2_low_severity!L701,Pop2_high_severity!L701)</f>
        <v>5</v>
      </c>
      <c r="M701" s="2">
        <f t="shared" si="30"/>
        <v>2021</v>
      </c>
      <c r="N701">
        <f t="shared" si="31"/>
        <v>4</v>
      </c>
      <c r="O701" t="str">
        <f t="shared" si="32"/>
        <v>2021 Q4</v>
      </c>
    </row>
    <row r="702" spans="1:15">
      <c r="A702" s="3">
        <v>44533</v>
      </c>
      <c r="B702" s="2">
        <f>AVERAGE(Pop1_low_severity!B702,Pop1_high_severity!B702,Pop2_low_severity!B702,Pop2_high_severity!B702)</f>
        <v>98613</v>
      </c>
      <c r="C702" s="2">
        <f>AVERAGE(Pop1_low_severity!C702,Pop1_high_severity!C702,Pop2_low_severity!C702,Pop2_high_severity!C702)</f>
        <v>9060</v>
      </c>
      <c r="D702" s="2">
        <f>AVERAGE(Pop1_low_severity!D702,Pop1_high_severity!D702,Pop2_low_severity!D702,Pop2_high_severity!D702)</f>
        <v>44632864.9153504</v>
      </c>
      <c r="E702" s="2">
        <f>AVERAGE(Pop1_low_severity!E702,Pop1_high_severity!E702,Pop2_low_severity!E702,Pop2_high_severity!E702)</f>
        <v>10425280172.818502</v>
      </c>
      <c r="F702" s="2">
        <f>AVERAGE(Pop1_low_severity!F702,Pop1_high_severity!F702,Pop2_low_severity!F702,Pop2_high_severity!F702)</f>
        <v>441738</v>
      </c>
      <c r="G702" s="2">
        <f>AVERAGE(Pop1_low_severity!G702,Pop1_high_severity!G702,Pop2_low_severity!G702,Pop2_high_severity!G702)</f>
        <v>998</v>
      </c>
      <c r="H702" s="2">
        <f>AVERAGE(Pop1_low_severity!H702,Pop1_high_severity!H702,Pop2_low_severity!H702,Pop2_high_severity!H702)</f>
        <v>70</v>
      </c>
      <c r="I702" s="2">
        <f>AVERAGE(Pop1_low_severity!I702,Pop1_high_severity!I702,Pop2_low_severity!I702,Pop2_high_severity!I702)</f>
        <v>61128484.304165572</v>
      </c>
      <c r="J702" s="2">
        <f>AVERAGE(Pop1_low_severity!J702,Pop1_high_severity!J702,Pop2_low_severity!J702,Pop2_high_severity!J702)</f>
        <v>40979395305.281303</v>
      </c>
      <c r="K702" s="2">
        <f>AVERAGE(Pop1_low_severity!K702,Pop1_high_severity!K702,Pop2_low_severity!K702,Pop2_high_severity!K702)</f>
        <v>436402</v>
      </c>
      <c r="L702" s="2">
        <f>AVERAGE(Pop1_low_severity!L702,Pop1_high_severity!L702,Pop2_low_severity!L702,Pop2_high_severity!L702)</f>
        <v>5</v>
      </c>
      <c r="M702" s="2">
        <f t="shared" si="30"/>
        <v>2021</v>
      </c>
      <c r="N702">
        <f t="shared" si="31"/>
        <v>4</v>
      </c>
      <c r="O702" t="str">
        <f t="shared" si="32"/>
        <v>2021 Q4</v>
      </c>
    </row>
    <row r="703" spans="1:15">
      <c r="A703" s="3">
        <v>44534</v>
      </c>
      <c r="B703" s="2">
        <f>AVERAGE(Pop1_low_severity!B703,Pop1_high_severity!B703,Pop2_low_severity!B703,Pop2_high_severity!B703)</f>
        <v>90676</v>
      </c>
      <c r="C703" s="2">
        <f>AVERAGE(Pop1_low_severity!C703,Pop1_high_severity!C703,Pop2_low_severity!C703,Pop2_high_severity!C703)</f>
        <v>8333</v>
      </c>
      <c r="D703" s="2">
        <f>AVERAGE(Pop1_low_severity!D703,Pop1_high_severity!D703,Pop2_low_severity!D703,Pop2_high_severity!D703)</f>
        <v>45368075.410468027</v>
      </c>
      <c r="E703" s="2">
        <f>AVERAGE(Pop1_low_severity!E703,Pop1_high_severity!E703,Pop2_low_severity!E703,Pop2_high_severity!E703)</f>
        <v>10470648248.318987</v>
      </c>
      <c r="F703" s="2">
        <f>AVERAGE(Pop1_low_severity!F703,Pop1_high_severity!F703,Pop2_low_severity!F703,Pop2_high_severity!F703)</f>
        <v>449085</v>
      </c>
      <c r="G703" s="2">
        <f>AVERAGE(Pop1_low_severity!G703,Pop1_high_severity!G703,Pop2_low_severity!G703,Pop2_high_severity!G703)</f>
        <v>986</v>
      </c>
      <c r="H703" s="2">
        <f>AVERAGE(Pop1_low_severity!H703,Pop1_high_severity!H703,Pop2_low_severity!H703,Pop2_high_severity!H703)</f>
        <v>73</v>
      </c>
      <c r="I703" s="2">
        <f>AVERAGE(Pop1_low_severity!I703,Pop1_high_severity!I703,Pop2_low_severity!I703,Pop2_high_severity!I703)</f>
        <v>61138335.5735818</v>
      </c>
      <c r="J703" s="2">
        <f>AVERAGE(Pop1_low_severity!J703,Pop1_high_severity!J703,Pop2_low_severity!J703,Pop2_high_severity!J703)</f>
        <v>41040533640.972397</v>
      </c>
      <c r="K703" s="2">
        <f>AVERAGE(Pop1_low_severity!K703,Pop1_high_severity!K703,Pop2_low_severity!K703,Pop2_high_severity!K703)</f>
        <v>436470</v>
      </c>
      <c r="L703" s="2">
        <f>AVERAGE(Pop1_low_severity!L703,Pop1_high_severity!L703,Pop2_low_severity!L703,Pop2_high_severity!L703)</f>
        <v>5</v>
      </c>
      <c r="M703" s="2">
        <f t="shared" si="30"/>
        <v>2021</v>
      </c>
      <c r="N703">
        <f t="shared" si="31"/>
        <v>4</v>
      </c>
      <c r="O703" t="str">
        <f t="shared" si="32"/>
        <v>2021 Q4</v>
      </c>
    </row>
    <row r="704" spans="1:15">
      <c r="A704" s="3">
        <v>44535</v>
      </c>
      <c r="B704" s="2">
        <f>AVERAGE(Pop1_low_severity!B704,Pop1_high_severity!B704,Pop2_low_severity!B704,Pop2_high_severity!B704)</f>
        <v>61610</v>
      </c>
      <c r="C704" s="2">
        <f>AVERAGE(Pop1_low_severity!C704,Pop1_high_severity!C704,Pop2_low_severity!C704,Pop2_high_severity!C704)</f>
        <v>5113</v>
      </c>
      <c r="D704" s="2">
        <f>AVERAGE(Pop1_low_severity!D704,Pop1_high_severity!D704,Pop2_low_severity!D704,Pop2_high_severity!D704)</f>
        <v>45794452.535481274</v>
      </c>
      <c r="E704" s="2">
        <f>AVERAGE(Pop1_low_severity!E704,Pop1_high_severity!E704,Pop2_low_severity!E704,Pop2_high_severity!E704)</f>
        <v>10516442700.861942</v>
      </c>
      <c r="F704" s="2">
        <f>AVERAGE(Pop1_low_severity!F704,Pop1_high_severity!F704,Pop2_low_severity!F704,Pop2_high_severity!F704)</f>
        <v>453213</v>
      </c>
      <c r="G704" s="2">
        <f>AVERAGE(Pop1_low_severity!G704,Pop1_high_severity!G704,Pop2_low_severity!G704,Pop2_high_severity!G704)</f>
        <v>985</v>
      </c>
      <c r="H704" s="2">
        <f>AVERAGE(Pop1_low_severity!H704,Pop1_high_severity!H704,Pop2_low_severity!H704,Pop2_high_severity!H704)</f>
        <v>79</v>
      </c>
      <c r="I704" s="2">
        <f>AVERAGE(Pop1_low_severity!I704,Pop1_high_severity!I704,Pop2_low_severity!I704,Pop2_high_severity!I704)</f>
        <v>61145296.789171547</v>
      </c>
      <c r="J704" s="2">
        <f>AVERAGE(Pop1_low_severity!J704,Pop1_high_severity!J704,Pop2_low_severity!J704,Pop2_high_severity!J704)</f>
        <v>41101678937.60907</v>
      </c>
      <c r="K704" s="2">
        <f>AVERAGE(Pop1_low_severity!K704,Pop1_high_severity!K704,Pop2_low_severity!K704,Pop2_high_severity!K704)</f>
        <v>436544</v>
      </c>
      <c r="L704" s="2">
        <f>AVERAGE(Pop1_low_severity!L704,Pop1_high_severity!L704,Pop2_low_severity!L704,Pop2_high_severity!L704)</f>
        <v>5</v>
      </c>
      <c r="M704" s="2">
        <f t="shared" si="30"/>
        <v>2021</v>
      </c>
      <c r="N704">
        <f t="shared" si="31"/>
        <v>4</v>
      </c>
      <c r="O704" t="str">
        <f t="shared" si="32"/>
        <v>2021 Q4</v>
      </c>
    </row>
    <row r="705" spans="1:15">
      <c r="A705" s="3">
        <v>44536</v>
      </c>
      <c r="B705" s="2">
        <f>AVERAGE(Pop1_low_severity!B705,Pop1_high_severity!B705,Pop2_low_severity!B705,Pop2_high_severity!B705)</f>
        <v>33450</v>
      </c>
      <c r="C705" s="2">
        <f>AVERAGE(Pop1_low_severity!C705,Pop1_high_severity!C705,Pop2_low_severity!C705,Pop2_high_severity!C705)</f>
        <v>2815</v>
      </c>
      <c r="D705" s="2">
        <f>AVERAGE(Pop1_low_severity!D705,Pop1_high_severity!D705,Pop2_low_severity!D705,Pop2_high_severity!D705)</f>
        <v>45971293.32629025</v>
      </c>
      <c r="E705" s="2">
        <f>AVERAGE(Pop1_low_severity!E705,Pop1_high_severity!E705,Pop2_low_severity!E705,Pop2_high_severity!E705)</f>
        <v>10562413994.200737</v>
      </c>
      <c r="F705" s="2">
        <f>AVERAGE(Pop1_low_severity!F705,Pop1_high_severity!F705,Pop2_low_severity!F705,Pop2_high_severity!F705)</f>
        <v>455036</v>
      </c>
      <c r="G705" s="2">
        <f>AVERAGE(Pop1_low_severity!G705,Pop1_high_severity!G705,Pop2_low_severity!G705,Pop2_high_severity!G705)</f>
        <v>992</v>
      </c>
      <c r="H705" s="2">
        <f>AVERAGE(Pop1_low_severity!H705,Pop1_high_severity!H705,Pop2_low_severity!H705,Pop2_high_severity!H705)</f>
        <v>83</v>
      </c>
      <c r="I705" s="2">
        <f>AVERAGE(Pop1_low_severity!I705,Pop1_high_severity!I705,Pop2_low_severity!I705,Pop2_high_severity!I705)</f>
        <v>61152952.943395771</v>
      </c>
      <c r="J705" s="2">
        <f>AVERAGE(Pop1_low_severity!J705,Pop1_high_severity!J705,Pop2_low_severity!J705,Pop2_high_severity!J705)</f>
        <v>41162831890.639977</v>
      </c>
      <c r="K705" s="2">
        <f>AVERAGE(Pop1_low_severity!K705,Pop1_high_severity!K705,Pop2_low_severity!K705,Pop2_high_severity!K705)</f>
        <v>436622</v>
      </c>
      <c r="L705" s="2">
        <f>AVERAGE(Pop1_low_severity!L705,Pop1_high_severity!L705,Pop2_low_severity!L705,Pop2_high_severity!L705)</f>
        <v>5</v>
      </c>
      <c r="M705" s="2">
        <f t="shared" si="30"/>
        <v>2021</v>
      </c>
      <c r="N705">
        <f t="shared" si="31"/>
        <v>4</v>
      </c>
      <c r="O705" t="str">
        <f t="shared" si="32"/>
        <v>2021 Q4</v>
      </c>
    </row>
    <row r="706" spans="1:15">
      <c r="A706" s="3">
        <v>44537</v>
      </c>
      <c r="B706" s="2">
        <f>AVERAGE(Pop1_low_severity!B706,Pop1_high_severity!B706,Pop2_low_severity!B706,Pop2_high_severity!B706)</f>
        <v>61648</v>
      </c>
      <c r="C706" s="2">
        <f>AVERAGE(Pop1_low_severity!C706,Pop1_high_severity!C706,Pop2_low_severity!C706,Pop2_high_severity!C706)</f>
        <v>5887</v>
      </c>
      <c r="D706" s="2">
        <f>AVERAGE(Pop1_low_severity!D706,Pop1_high_severity!D706,Pop2_low_severity!D706,Pop2_high_severity!D706)</f>
        <v>46466450.596318081</v>
      </c>
      <c r="E706" s="2">
        <f>AVERAGE(Pop1_low_severity!E706,Pop1_high_severity!E706,Pop2_low_severity!E706,Pop2_high_severity!E706)</f>
        <v>10608880444.824562</v>
      </c>
      <c r="F706" s="2">
        <f>AVERAGE(Pop1_low_severity!F706,Pop1_high_severity!F706,Pop2_low_severity!F706,Pop2_high_severity!F706)</f>
        <v>459926</v>
      </c>
      <c r="G706" s="2">
        <f>AVERAGE(Pop1_low_severity!G706,Pop1_high_severity!G706,Pop2_low_severity!G706,Pop2_high_severity!G706)</f>
        <v>997</v>
      </c>
      <c r="H706" s="2">
        <f>AVERAGE(Pop1_low_severity!H706,Pop1_high_severity!H706,Pop2_low_severity!H706,Pop2_high_severity!H706)</f>
        <v>84</v>
      </c>
      <c r="I706" s="2">
        <f>AVERAGE(Pop1_low_severity!I706,Pop1_high_severity!I706,Pop2_low_severity!I706,Pop2_high_severity!I706)</f>
        <v>61160994.665857524</v>
      </c>
      <c r="J706" s="2">
        <f>AVERAGE(Pop1_low_severity!J706,Pop1_high_severity!J706,Pop2_low_severity!J706,Pop2_high_severity!J706)</f>
        <v>41223992885.248352</v>
      </c>
      <c r="K706" s="2">
        <f>AVERAGE(Pop1_low_severity!K706,Pop1_high_severity!K706,Pop2_low_severity!K706,Pop2_high_severity!K706)</f>
        <v>436701</v>
      </c>
      <c r="L706" s="2">
        <f>AVERAGE(Pop1_low_severity!L706,Pop1_high_severity!L706,Pop2_low_severity!L706,Pop2_high_severity!L706)</f>
        <v>5</v>
      </c>
      <c r="M706" s="2">
        <f t="shared" si="30"/>
        <v>2021</v>
      </c>
      <c r="N706">
        <f t="shared" si="31"/>
        <v>4</v>
      </c>
      <c r="O706" t="str">
        <f t="shared" si="32"/>
        <v>2021 Q4</v>
      </c>
    </row>
    <row r="707" spans="1:15">
      <c r="A707" s="3">
        <v>44538</v>
      </c>
      <c r="B707" s="2">
        <f>AVERAGE(Pop1_low_severity!B707,Pop1_high_severity!B707,Pop2_low_severity!B707,Pop2_high_severity!B707)</f>
        <v>100556</v>
      </c>
      <c r="C707" s="2">
        <f>AVERAGE(Pop1_low_severity!C707,Pop1_high_severity!C707,Pop2_low_severity!C707,Pop2_high_severity!C707)</f>
        <v>9600</v>
      </c>
      <c r="D707" s="2">
        <f>AVERAGE(Pop1_low_severity!D707,Pop1_high_severity!D707,Pop2_low_severity!D707,Pop2_high_severity!D707)</f>
        <v>47341242.209318422</v>
      </c>
      <c r="E707" s="2">
        <f>AVERAGE(Pop1_low_severity!E707,Pop1_high_severity!E707,Pop2_low_severity!E707,Pop2_high_severity!E707)</f>
        <v>10656221686.946367</v>
      </c>
      <c r="F707" s="2">
        <f>AVERAGE(Pop1_low_severity!F707,Pop1_high_severity!F707,Pop2_low_severity!F707,Pop2_high_severity!F707)</f>
        <v>468523</v>
      </c>
      <c r="G707" s="2">
        <f>AVERAGE(Pop1_low_severity!G707,Pop1_high_severity!G707,Pop2_low_severity!G707,Pop2_high_severity!G707)</f>
        <v>1003</v>
      </c>
      <c r="H707" s="2">
        <f>AVERAGE(Pop1_low_severity!H707,Pop1_high_severity!H707,Pop2_low_severity!H707,Pop2_high_severity!H707)</f>
        <v>79</v>
      </c>
      <c r="I707" s="2">
        <f>AVERAGE(Pop1_low_severity!I707,Pop1_high_severity!I707,Pop2_low_severity!I707,Pop2_high_severity!I707)</f>
        <v>61169257.920457006</v>
      </c>
      <c r="J707" s="2">
        <f>AVERAGE(Pop1_low_severity!J707,Pop1_high_severity!J707,Pop2_low_severity!J707,Pop2_high_severity!J707)</f>
        <v>41285162143.293777</v>
      </c>
      <c r="K707" s="2">
        <f>AVERAGE(Pop1_low_severity!K707,Pop1_high_severity!K707,Pop2_low_severity!K707,Pop2_high_severity!K707)</f>
        <v>436775</v>
      </c>
      <c r="L707" s="2">
        <f>AVERAGE(Pop1_low_severity!L707,Pop1_high_severity!L707,Pop2_low_severity!L707,Pop2_high_severity!L707)</f>
        <v>5</v>
      </c>
      <c r="M707" s="2">
        <f t="shared" ref="M707:M770" si="33">YEAR(A707)</f>
        <v>2021</v>
      </c>
      <c r="N707">
        <f t="shared" ref="N707:N770" si="34">ROUNDUP(MONTH(A707)/3,0)</f>
        <v>4</v>
      </c>
      <c r="O707" t="str">
        <f t="shared" ref="O707:O770" si="35">M707&amp;" Q"&amp;N707</f>
        <v>2021 Q4</v>
      </c>
    </row>
    <row r="708" spans="1:15">
      <c r="A708" s="3">
        <v>44539</v>
      </c>
      <c r="B708" s="2">
        <f>AVERAGE(Pop1_low_severity!B708,Pop1_high_severity!B708,Pop2_low_severity!B708,Pop2_high_severity!B708)</f>
        <v>97460</v>
      </c>
      <c r="C708" s="2">
        <f>AVERAGE(Pop1_low_severity!C708,Pop1_high_severity!C708,Pop2_low_severity!C708,Pop2_high_severity!C708)</f>
        <v>8775</v>
      </c>
      <c r="D708" s="2">
        <f>AVERAGE(Pop1_low_severity!D708,Pop1_high_severity!D708,Pop2_low_severity!D708,Pop2_high_severity!D708)</f>
        <v>48118315.8745877</v>
      </c>
      <c r="E708" s="2">
        <f>AVERAGE(Pop1_low_severity!E708,Pop1_high_severity!E708,Pop2_low_severity!E708,Pop2_high_severity!E708)</f>
        <v>10704340002.688467</v>
      </c>
      <c r="F708" s="2">
        <f>AVERAGE(Pop1_low_severity!F708,Pop1_high_severity!F708,Pop2_low_severity!F708,Pop2_high_severity!F708)</f>
        <v>476179</v>
      </c>
      <c r="G708" s="2">
        <f>AVERAGE(Pop1_low_severity!G708,Pop1_high_severity!G708,Pop2_low_severity!G708,Pop2_high_severity!G708)</f>
        <v>1119</v>
      </c>
      <c r="H708" s="2">
        <f>AVERAGE(Pop1_low_severity!H708,Pop1_high_severity!H708,Pop2_low_severity!H708,Pop2_high_severity!H708)</f>
        <v>79</v>
      </c>
      <c r="I708" s="2">
        <f>AVERAGE(Pop1_low_severity!I708,Pop1_high_severity!I708,Pop2_low_severity!I708,Pop2_high_severity!I708)</f>
        <v>61177637.531191558</v>
      </c>
      <c r="J708" s="2">
        <f>AVERAGE(Pop1_low_severity!J708,Pop1_high_severity!J708,Pop2_low_severity!J708,Pop2_high_severity!J708)</f>
        <v>41346339780.8675</v>
      </c>
      <c r="K708" s="2">
        <f>AVERAGE(Pop1_low_severity!K708,Pop1_high_severity!K708,Pop2_low_severity!K708,Pop2_high_severity!K708)</f>
        <v>436849</v>
      </c>
      <c r="L708" s="2">
        <f>AVERAGE(Pop1_low_severity!L708,Pop1_high_severity!L708,Pop2_low_severity!L708,Pop2_high_severity!L708)</f>
        <v>5</v>
      </c>
      <c r="M708" s="2">
        <f t="shared" si="33"/>
        <v>2021</v>
      </c>
      <c r="N708">
        <f t="shared" si="34"/>
        <v>4</v>
      </c>
      <c r="O708" t="str">
        <f t="shared" si="35"/>
        <v>2021 Q4</v>
      </c>
    </row>
    <row r="709" spans="1:15">
      <c r="A709" s="3">
        <v>44540</v>
      </c>
      <c r="B709" s="2">
        <f>AVERAGE(Pop1_low_severity!B709,Pop1_high_severity!B709,Pop2_low_severity!B709,Pop2_high_severity!B709)</f>
        <v>83629</v>
      </c>
      <c r="C709" s="2">
        <f>AVERAGE(Pop1_low_severity!C709,Pop1_high_severity!C709,Pop2_low_severity!C709,Pop2_high_severity!C709)</f>
        <v>7494</v>
      </c>
      <c r="D709" s="2">
        <f>AVERAGE(Pop1_low_severity!D709,Pop1_high_severity!D709,Pop2_low_severity!D709,Pop2_high_severity!D709)</f>
        <v>48769723.571187101</v>
      </c>
      <c r="E709" s="2">
        <f>AVERAGE(Pop1_low_severity!E709,Pop1_high_severity!E709,Pop2_low_severity!E709,Pop2_high_severity!E709)</f>
        <v>10753109726.447151</v>
      </c>
      <c r="F709" s="2">
        <f>AVERAGE(Pop1_low_severity!F709,Pop1_high_severity!F709,Pop2_low_severity!F709,Pop2_high_severity!F709)</f>
        <v>482601</v>
      </c>
      <c r="G709" s="2">
        <f>AVERAGE(Pop1_low_severity!G709,Pop1_high_severity!G709,Pop2_low_severity!G709,Pop2_high_severity!G709)</f>
        <v>1072</v>
      </c>
      <c r="H709" s="2">
        <f>AVERAGE(Pop1_low_severity!H709,Pop1_high_severity!H709,Pop2_low_severity!H709,Pop2_high_severity!H709)</f>
        <v>99</v>
      </c>
      <c r="I709" s="2">
        <f>AVERAGE(Pop1_low_severity!I709,Pop1_high_severity!I709,Pop2_low_severity!I709,Pop2_high_severity!I709)</f>
        <v>61190378.016131371</v>
      </c>
      <c r="J709" s="2">
        <f>AVERAGE(Pop1_low_severity!J709,Pop1_high_severity!J709,Pop2_low_severity!J709,Pop2_high_severity!J709)</f>
        <v>41407530158.798622</v>
      </c>
      <c r="K709" s="2">
        <f>AVERAGE(Pop1_low_severity!K709,Pop1_high_severity!K709,Pop2_low_severity!K709,Pop2_high_severity!K709)</f>
        <v>436943</v>
      </c>
      <c r="L709" s="2">
        <f>AVERAGE(Pop1_low_severity!L709,Pop1_high_severity!L709,Pop2_low_severity!L709,Pop2_high_severity!L709)</f>
        <v>5</v>
      </c>
      <c r="M709" s="2">
        <f t="shared" si="33"/>
        <v>2021</v>
      </c>
      <c r="N709">
        <f t="shared" si="34"/>
        <v>4</v>
      </c>
      <c r="O709" t="str">
        <f t="shared" si="35"/>
        <v>2021 Q4</v>
      </c>
    </row>
    <row r="710" spans="1:15">
      <c r="A710" s="3">
        <v>44541</v>
      </c>
      <c r="B710" s="2">
        <f>AVERAGE(Pop1_low_severity!B710,Pop1_high_severity!B710,Pop2_low_severity!B710,Pop2_high_severity!B710)</f>
        <v>74150</v>
      </c>
      <c r="C710" s="2">
        <f>AVERAGE(Pop1_low_severity!C710,Pop1_high_severity!C710,Pop2_low_severity!C710,Pop2_high_severity!C710)</f>
        <v>6542</v>
      </c>
      <c r="D710" s="2">
        <f>AVERAGE(Pop1_low_severity!D710,Pop1_high_severity!D710,Pop2_low_severity!D710,Pop2_high_severity!D710)</f>
        <v>49320200.289351903</v>
      </c>
      <c r="E710" s="2">
        <f>AVERAGE(Pop1_low_severity!E710,Pop1_high_severity!E710,Pop2_low_severity!E710,Pop2_high_severity!E710)</f>
        <v>10802429926.54402</v>
      </c>
      <c r="F710" s="2">
        <f>AVERAGE(Pop1_low_severity!F710,Pop1_high_severity!F710,Pop2_low_severity!F710,Pop2_high_severity!F710)</f>
        <v>488026</v>
      </c>
      <c r="G710" s="2">
        <f>AVERAGE(Pop1_low_severity!G710,Pop1_high_severity!G710,Pop2_low_severity!G710,Pop2_high_severity!G710)</f>
        <v>1117</v>
      </c>
      <c r="H710" s="2">
        <f>AVERAGE(Pop1_low_severity!H710,Pop1_high_severity!H710,Pop2_low_severity!H710,Pop2_high_severity!H710)</f>
        <v>69</v>
      </c>
      <c r="I710" s="2">
        <f>AVERAGE(Pop1_low_severity!I710,Pop1_high_severity!I710,Pop2_low_severity!I710,Pop2_high_severity!I710)</f>
        <v>61192923.209131375</v>
      </c>
      <c r="J710" s="2">
        <f>AVERAGE(Pop1_low_severity!J710,Pop1_high_severity!J710,Pop2_low_severity!J710,Pop2_high_severity!J710)</f>
        <v>41468723081.935249</v>
      </c>
      <c r="K710" s="2">
        <f>AVERAGE(Pop1_low_severity!K710,Pop1_high_severity!K710,Pop2_low_severity!K710,Pop2_high_severity!K710)</f>
        <v>437006</v>
      </c>
      <c r="L710" s="2">
        <f>AVERAGE(Pop1_low_severity!L710,Pop1_high_severity!L710,Pop2_low_severity!L710,Pop2_high_severity!L710)</f>
        <v>6</v>
      </c>
      <c r="M710" s="2">
        <f t="shared" si="33"/>
        <v>2021</v>
      </c>
      <c r="N710">
        <f t="shared" si="34"/>
        <v>4</v>
      </c>
      <c r="O710" t="str">
        <f t="shared" si="35"/>
        <v>2021 Q4</v>
      </c>
    </row>
    <row r="711" spans="1:15">
      <c r="A711" s="3">
        <v>44542</v>
      </c>
      <c r="B711" s="2">
        <f>AVERAGE(Pop1_low_severity!B711,Pop1_high_severity!B711,Pop2_low_severity!B711,Pop2_high_severity!B711)</f>
        <v>50206</v>
      </c>
      <c r="C711" s="2">
        <f>AVERAGE(Pop1_low_severity!C711,Pop1_high_severity!C711,Pop2_low_severity!C711,Pop2_high_severity!C711)</f>
        <v>4123</v>
      </c>
      <c r="D711" s="2">
        <f>AVERAGE(Pop1_low_severity!D711,Pop1_high_severity!D711,Pop2_low_severity!D711,Pop2_high_severity!D711)</f>
        <v>49619566.975290455</v>
      </c>
      <c r="E711" s="2">
        <f>AVERAGE(Pop1_low_severity!E711,Pop1_high_severity!E711,Pop2_low_severity!E711,Pop2_high_severity!E711)</f>
        <v>10852049493.699301</v>
      </c>
      <c r="F711" s="2">
        <f>AVERAGE(Pop1_low_severity!F711,Pop1_high_severity!F711,Pop2_low_severity!F711,Pop2_high_severity!F711)</f>
        <v>490995</v>
      </c>
      <c r="G711" s="2">
        <f>AVERAGE(Pop1_low_severity!G711,Pop1_high_severity!G711,Pop2_low_severity!G711,Pop2_high_severity!G711)</f>
        <v>1154</v>
      </c>
      <c r="H711" s="2">
        <f>AVERAGE(Pop1_low_severity!H711,Pop1_high_severity!H711,Pop2_low_severity!H711,Pop2_high_severity!H711)</f>
        <v>80</v>
      </c>
      <c r="I711" s="2">
        <f>AVERAGE(Pop1_low_severity!I711,Pop1_high_severity!I711,Pop2_low_severity!I711,Pop2_high_severity!I711)</f>
        <v>61203327.282236099</v>
      </c>
      <c r="J711" s="2">
        <f>AVERAGE(Pop1_low_severity!J711,Pop1_high_severity!J711,Pop2_low_severity!J711,Pop2_high_severity!J711)</f>
        <v>41529926409.360001</v>
      </c>
      <c r="K711" s="2">
        <f>AVERAGE(Pop1_low_severity!K711,Pop1_high_severity!K711,Pop2_low_severity!K711,Pop2_high_severity!K711)</f>
        <v>437080</v>
      </c>
      <c r="L711" s="2">
        <f>AVERAGE(Pop1_low_severity!L711,Pop1_high_severity!L711,Pop2_low_severity!L711,Pop2_high_severity!L711)</f>
        <v>6</v>
      </c>
      <c r="M711" s="2">
        <f t="shared" si="33"/>
        <v>2021</v>
      </c>
      <c r="N711">
        <f t="shared" si="34"/>
        <v>4</v>
      </c>
      <c r="O711" t="str">
        <f t="shared" si="35"/>
        <v>2021 Q4</v>
      </c>
    </row>
    <row r="712" spans="1:15">
      <c r="A712" s="3">
        <v>44543</v>
      </c>
      <c r="B712" s="2">
        <f>AVERAGE(Pop1_low_severity!B712,Pop1_high_severity!B712,Pop2_low_severity!B712,Pop2_high_severity!B712)</f>
        <v>22526</v>
      </c>
      <c r="C712" s="2">
        <f>AVERAGE(Pop1_low_severity!C712,Pop1_high_severity!C712,Pop2_low_severity!C712,Pop2_high_severity!C712)</f>
        <v>2264</v>
      </c>
      <c r="D712" s="2">
        <f>AVERAGE(Pop1_low_severity!D712,Pop1_high_severity!D712,Pop2_low_severity!D712,Pop2_high_severity!D712)</f>
        <v>49738527.043093666</v>
      </c>
      <c r="E712" s="2">
        <f>AVERAGE(Pop1_low_severity!E712,Pop1_high_severity!E712,Pop2_low_severity!E712,Pop2_high_severity!E712)</f>
        <v>10901788020.57741</v>
      </c>
      <c r="F712" s="2">
        <f>AVERAGE(Pop1_low_severity!F712,Pop1_high_severity!F712,Pop2_low_severity!F712,Pop2_high_severity!F712)</f>
        <v>492160</v>
      </c>
      <c r="G712" s="2">
        <f>AVERAGE(Pop1_low_severity!G712,Pop1_high_severity!G712,Pop2_low_severity!G712,Pop2_high_severity!G712)</f>
        <v>1099</v>
      </c>
      <c r="H712" s="2">
        <f>AVERAGE(Pop1_low_severity!H712,Pop1_high_severity!H712,Pop2_low_severity!H712,Pop2_high_severity!H712)</f>
        <v>94</v>
      </c>
      <c r="I712" s="2">
        <f>AVERAGE(Pop1_low_severity!I712,Pop1_high_severity!I712,Pop2_low_severity!I712,Pop2_high_severity!I712)</f>
        <v>61213439.533830151</v>
      </c>
      <c r="J712" s="2">
        <f>AVERAGE(Pop1_low_severity!J712,Pop1_high_severity!J712,Pop2_low_severity!J712,Pop2_high_severity!J712)</f>
        <v>41591139848.69632</v>
      </c>
      <c r="K712" s="2">
        <f>AVERAGE(Pop1_low_severity!K712,Pop1_high_severity!K712,Pop2_low_severity!K712,Pop2_high_severity!K712)</f>
        <v>437169</v>
      </c>
      <c r="L712" s="2">
        <f>AVERAGE(Pop1_low_severity!L712,Pop1_high_severity!L712,Pop2_low_severity!L712,Pop2_high_severity!L712)</f>
        <v>5</v>
      </c>
      <c r="M712" s="2">
        <f t="shared" si="33"/>
        <v>2021</v>
      </c>
      <c r="N712">
        <f t="shared" si="34"/>
        <v>4</v>
      </c>
      <c r="O712" t="str">
        <f t="shared" si="35"/>
        <v>2021 Q4</v>
      </c>
    </row>
    <row r="713" spans="1:15">
      <c r="A713" s="3">
        <v>44544</v>
      </c>
      <c r="B713" s="2">
        <f>AVERAGE(Pop1_low_severity!B713,Pop1_high_severity!B713,Pop2_low_severity!B713,Pop2_high_severity!B713)</f>
        <v>45829</v>
      </c>
      <c r="C713" s="2">
        <f>AVERAGE(Pop1_low_severity!C713,Pop1_high_severity!C713,Pop2_low_severity!C713,Pop2_high_severity!C713)</f>
        <v>4138</v>
      </c>
      <c r="D713" s="2">
        <f>AVERAGE(Pop1_low_severity!D713,Pop1_high_severity!D713,Pop2_low_severity!D713,Pop2_high_severity!D713)</f>
        <v>50052984.499032453</v>
      </c>
      <c r="E713" s="2">
        <f>AVERAGE(Pop1_low_severity!E713,Pop1_high_severity!E713,Pop2_low_severity!E713,Pop2_high_severity!E713)</f>
        <v>10951841005.238935</v>
      </c>
      <c r="F713" s="2">
        <f>AVERAGE(Pop1_low_severity!F713,Pop1_high_severity!F713,Pop2_low_severity!F713,Pop2_high_severity!F713)</f>
        <v>495204</v>
      </c>
      <c r="G713" s="2">
        <f>AVERAGE(Pop1_low_severity!G713,Pop1_high_severity!G713,Pop2_low_severity!G713,Pop2_high_severity!G713)</f>
        <v>1094</v>
      </c>
      <c r="H713" s="2">
        <f>AVERAGE(Pop1_low_severity!H713,Pop1_high_severity!H713,Pop2_low_severity!H713,Pop2_high_severity!H713)</f>
        <v>81</v>
      </c>
      <c r="I713" s="2">
        <f>AVERAGE(Pop1_low_severity!I713,Pop1_high_severity!I713,Pop2_low_severity!I713,Pop2_high_severity!I713)</f>
        <v>61219473.060759678</v>
      </c>
      <c r="J713" s="2">
        <f>AVERAGE(Pop1_low_severity!J713,Pop1_high_severity!J713,Pop2_low_severity!J713,Pop2_high_severity!J713)</f>
        <v>41652359321.827049</v>
      </c>
      <c r="K713" s="2">
        <f>AVERAGE(Pop1_low_severity!K713,Pop1_high_severity!K713,Pop2_low_severity!K713,Pop2_high_severity!K713)</f>
        <v>437245</v>
      </c>
      <c r="L713" s="2">
        <f>AVERAGE(Pop1_low_severity!L713,Pop1_high_severity!L713,Pop2_low_severity!L713,Pop2_high_severity!L713)</f>
        <v>5</v>
      </c>
      <c r="M713" s="2">
        <f t="shared" si="33"/>
        <v>2021</v>
      </c>
      <c r="N713">
        <f t="shared" si="34"/>
        <v>4</v>
      </c>
      <c r="O713" t="str">
        <f t="shared" si="35"/>
        <v>2021 Q4</v>
      </c>
    </row>
    <row r="714" spans="1:15">
      <c r="A714" s="3">
        <v>44545</v>
      </c>
      <c r="B714" s="2">
        <f>AVERAGE(Pop1_low_severity!B714,Pop1_high_severity!B714,Pop2_low_severity!B714,Pop2_high_severity!B714)</f>
        <v>87316</v>
      </c>
      <c r="C714" s="2">
        <f>AVERAGE(Pop1_low_severity!C714,Pop1_high_severity!C714,Pop2_low_severity!C714,Pop2_high_severity!C714)</f>
        <v>7644</v>
      </c>
      <c r="D714" s="2">
        <f>AVERAGE(Pop1_low_severity!D714,Pop1_high_severity!D714,Pop2_low_severity!D714,Pop2_high_severity!D714)</f>
        <v>50703300.228222817</v>
      </c>
      <c r="E714" s="2">
        <f>AVERAGE(Pop1_low_severity!E714,Pop1_high_severity!E714,Pop2_low_severity!E714,Pop2_high_severity!E714)</f>
        <v>11002544305.449673</v>
      </c>
      <c r="F714" s="2">
        <f>AVERAGE(Pop1_low_severity!F714,Pop1_high_severity!F714,Pop2_low_severity!F714,Pop2_high_severity!F714)</f>
        <v>501674</v>
      </c>
      <c r="G714" s="2">
        <f>AVERAGE(Pop1_low_severity!G714,Pop1_high_severity!G714,Pop2_low_severity!G714,Pop2_high_severity!G714)</f>
        <v>1174</v>
      </c>
      <c r="H714" s="2">
        <f>AVERAGE(Pop1_low_severity!H714,Pop1_high_severity!H714,Pop2_low_severity!H714,Pop2_high_severity!H714)</f>
        <v>90</v>
      </c>
      <c r="I714" s="2">
        <f>AVERAGE(Pop1_low_severity!I714,Pop1_high_severity!I714,Pop2_low_severity!I714,Pop2_high_severity!I714)</f>
        <v>61229763.560900077</v>
      </c>
      <c r="J714" s="2">
        <f>AVERAGE(Pop1_low_severity!J714,Pop1_high_severity!J714,Pop2_low_severity!J714,Pop2_high_severity!J714)</f>
        <v>41713589085.477974</v>
      </c>
      <c r="K714" s="2">
        <f>AVERAGE(Pop1_low_severity!K714,Pop1_high_severity!K714,Pop2_low_severity!K714,Pop2_high_severity!K714)</f>
        <v>437330</v>
      </c>
      <c r="L714" s="2">
        <f>AVERAGE(Pop1_low_severity!L714,Pop1_high_severity!L714,Pop2_low_severity!L714,Pop2_high_severity!L714)</f>
        <v>5</v>
      </c>
      <c r="M714" s="2">
        <f t="shared" si="33"/>
        <v>2021</v>
      </c>
      <c r="N714">
        <f t="shared" si="34"/>
        <v>4</v>
      </c>
      <c r="O714" t="str">
        <f t="shared" si="35"/>
        <v>2021 Q4</v>
      </c>
    </row>
    <row r="715" spans="1:15">
      <c r="A715" s="3">
        <v>44546</v>
      </c>
      <c r="B715" s="2">
        <f>AVERAGE(Pop1_low_severity!B715,Pop1_high_severity!B715,Pop2_low_severity!B715,Pop2_high_severity!B715)</f>
        <v>76030</v>
      </c>
      <c r="C715" s="2">
        <f>AVERAGE(Pop1_low_severity!C715,Pop1_high_severity!C715,Pop2_low_severity!C715,Pop2_high_severity!C715)</f>
        <v>6730</v>
      </c>
      <c r="D715" s="2">
        <f>AVERAGE(Pop1_low_severity!D715,Pop1_high_severity!D715,Pop2_low_severity!D715,Pop2_high_severity!D715)</f>
        <v>51256063.672656253</v>
      </c>
      <c r="E715" s="2">
        <f>AVERAGE(Pop1_low_severity!E715,Pop1_high_severity!E715,Pop2_low_severity!E715,Pop2_high_severity!E715)</f>
        <v>11053800369.077305</v>
      </c>
      <c r="F715" s="2">
        <f>AVERAGE(Pop1_low_severity!F715,Pop1_high_severity!F715,Pop2_low_severity!F715,Pop2_high_severity!F715)</f>
        <v>507158</v>
      </c>
      <c r="G715" s="2">
        <f>AVERAGE(Pop1_low_severity!G715,Pop1_high_severity!G715,Pop2_low_severity!G715,Pop2_high_severity!G715)</f>
        <v>1246</v>
      </c>
      <c r="H715" s="2">
        <f>AVERAGE(Pop1_low_severity!H715,Pop1_high_severity!H715,Pop2_low_severity!H715,Pop2_high_severity!H715)</f>
        <v>89</v>
      </c>
      <c r="I715" s="2">
        <f>AVERAGE(Pop1_low_severity!I715,Pop1_high_severity!I715,Pop2_low_severity!I715,Pop2_high_severity!I715)</f>
        <v>61238512.654301122</v>
      </c>
      <c r="J715" s="2">
        <f>AVERAGE(Pop1_low_severity!J715,Pop1_high_severity!J715,Pop2_low_severity!J715,Pop2_high_severity!J715)</f>
        <v>41774827598.014755</v>
      </c>
      <c r="K715" s="2">
        <f>AVERAGE(Pop1_low_severity!K715,Pop1_high_severity!K715,Pop2_low_severity!K715,Pop2_high_severity!K715)</f>
        <v>437414</v>
      </c>
      <c r="L715" s="2">
        <f>AVERAGE(Pop1_low_severity!L715,Pop1_high_severity!L715,Pop2_low_severity!L715,Pop2_high_severity!L715)</f>
        <v>5</v>
      </c>
      <c r="M715" s="2">
        <f t="shared" si="33"/>
        <v>2021</v>
      </c>
      <c r="N715">
        <f t="shared" si="34"/>
        <v>4</v>
      </c>
      <c r="O715" t="str">
        <f t="shared" si="35"/>
        <v>2021 Q4</v>
      </c>
    </row>
    <row r="716" spans="1:15">
      <c r="A716" s="3">
        <v>44547</v>
      </c>
      <c r="B716" s="2">
        <f>AVERAGE(Pop1_low_severity!B716,Pop1_high_severity!B716,Pop2_low_severity!B716,Pop2_high_severity!B716)</f>
        <v>68537</v>
      </c>
      <c r="C716" s="2">
        <f>AVERAGE(Pop1_low_severity!C716,Pop1_high_severity!C716,Pop2_low_severity!C716,Pop2_high_severity!C716)</f>
        <v>5863</v>
      </c>
      <c r="D716" s="2">
        <f>AVERAGE(Pop1_low_severity!D716,Pop1_high_severity!D716,Pop2_low_severity!D716,Pop2_high_severity!D716)</f>
        <v>51726666.411822267</v>
      </c>
      <c r="E716" s="2">
        <f>AVERAGE(Pop1_low_severity!E716,Pop1_high_severity!E716,Pop2_low_severity!E716,Pop2_high_severity!E716)</f>
        <v>11105527035.566628</v>
      </c>
      <c r="F716" s="2">
        <f>AVERAGE(Pop1_low_severity!F716,Pop1_high_severity!F716,Pop2_low_severity!F716,Pop2_high_severity!F716)</f>
        <v>511785</v>
      </c>
      <c r="G716" s="2">
        <f>AVERAGE(Pop1_low_severity!G716,Pop1_high_severity!G716,Pop2_low_severity!G716,Pop2_high_severity!G716)</f>
        <v>1236</v>
      </c>
      <c r="H716" s="2">
        <f>AVERAGE(Pop1_low_severity!H716,Pop1_high_severity!H716,Pop2_low_severity!H716,Pop2_high_severity!H716)</f>
        <v>90</v>
      </c>
      <c r="I716" s="2">
        <f>AVERAGE(Pop1_low_severity!I716,Pop1_high_severity!I716,Pop2_low_severity!I716,Pop2_high_severity!I716)</f>
        <v>61248079.47455959</v>
      </c>
      <c r="J716" s="2">
        <f>AVERAGE(Pop1_low_severity!J716,Pop1_high_severity!J716,Pop2_low_severity!J716,Pop2_high_severity!J716)</f>
        <v>41836075677.571854</v>
      </c>
      <c r="K716" s="2">
        <f>AVERAGE(Pop1_low_severity!K716,Pop1_high_severity!K716,Pop2_low_severity!K716,Pop2_high_severity!K716)</f>
        <v>437499</v>
      </c>
      <c r="L716" s="2">
        <f>AVERAGE(Pop1_low_severity!L716,Pop1_high_severity!L716,Pop2_low_severity!L716,Pop2_high_severity!L716)</f>
        <v>5</v>
      </c>
      <c r="M716" s="2">
        <f t="shared" si="33"/>
        <v>2021</v>
      </c>
      <c r="N716">
        <f t="shared" si="34"/>
        <v>4</v>
      </c>
      <c r="O716" t="str">
        <f t="shared" si="35"/>
        <v>2021 Q4</v>
      </c>
    </row>
    <row r="717" spans="1:15">
      <c r="A717" s="3">
        <v>44548</v>
      </c>
      <c r="B717" s="2">
        <f>AVERAGE(Pop1_low_severity!B717,Pop1_high_severity!B717,Pop2_low_severity!B717,Pop2_high_severity!B717)</f>
        <v>59847</v>
      </c>
      <c r="C717" s="2">
        <f>AVERAGE(Pop1_low_severity!C717,Pop1_high_severity!C717,Pop2_low_severity!C717,Pop2_high_severity!C717)</f>
        <v>5230</v>
      </c>
      <c r="D717" s="2">
        <f>AVERAGE(Pop1_low_severity!D717,Pop1_high_severity!D717,Pop2_low_severity!D717,Pop2_high_severity!D717)</f>
        <v>52128558.362325348</v>
      </c>
      <c r="E717" s="2">
        <f>AVERAGE(Pop1_low_severity!E717,Pop1_high_severity!E717,Pop2_low_severity!E717,Pop2_high_severity!E717)</f>
        <v>11157655593.728964</v>
      </c>
      <c r="F717" s="2">
        <f>AVERAGE(Pop1_low_severity!F717,Pop1_high_severity!F717,Pop2_low_severity!F717,Pop2_high_severity!F717)</f>
        <v>515706</v>
      </c>
      <c r="G717" s="2">
        <f>AVERAGE(Pop1_low_severity!G717,Pop1_high_severity!G717,Pop2_low_severity!G717,Pop2_high_severity!G717)</f>
        <v>1309</v>
      </c>
      <c r="H717" s="2">
        <f>AVERAGE(Pop1_low_severity!H717,Pop1_high_severity!H717,Pop2_low_severity!H717,Pop2_high_severity!H717)</f>
        <v>102</v>
      </c>
      <c r="I717" s="2">
        <f>AVERAGE(Pop1_low_severity!I717,Pop1_high_severity!I717,Pop2_low_severity!I717,Pop2_high_severity!I717)</f>
        <v>61258294.541749865</v>
      </c>
      <c r="J717" s="2">
        <f>AVERAGE(Pop1_low_severity!J717,Pop1_high_severity!J717,Pop2_low_severity!J717,Pop2_high_severity!J717)</f>
        <v>41897333972.063599</v>
      </c>
      <c r="K717" s="2">
        <f>AVERAGE(Pop1_low_severity!K717,Pop1_high_severity!K717,Pop2_low_severity!K717,Pop2_high_severity!K717)</f>
        <v>437596</v>
      </c>
      <c r="L717" s="2">
        <f>AVERAGE(Pop1_low_severity!L717,Pop1_high_severity!L717,Pop2_low_severity!L717,Pop2_high_severity!L717)</f>
        <v>5</v>
      </c>
      <c r="M717" s="2">
        <f t="shared" si="33"/>
        <v>2021</v>
      </c>
      <c r="N717">
        <f t="shared" si="34"/>
        <v>4</v>
      </c>
      <c r="O717" t="str">
        <f t="shared" si="35"/>
        <v>2021 Q4</v>
      </c>
    </row>
    <row r="718" spans="1:15">
      <c r="A718" s="3">
        <v>44549</v>
      </c>
      <c r="B718" s="2">
        <f>AVERAGE(Pop1_low_severity!B718,Pop1_high_severity!B718,Pop2_low_severity!B718,Pop2_high_severity!B718)</f>
        <v>41364</v>
      </c>
      <c r="C718" s="2">
        <f>AVERAGE(Pop1_low_severity!C718,Pop1_high_severity!C718,Pop2_low_severity!C718,Pop2_high_severity!C718)</f>
        <v>3806</v>
      </c>
      <c r="D718" s="2">
        <f>AVERAGE(Pop1_low_severity!D718,Pop1_high_severity!D718,Pop2_low_severity!D718,Pop2_high_severity!D718)</f>
        <v>52388770.345223598</v>
      </c>
      <c r="E718" s="2">
        <f>AVERAGE(Pop1_low_severity!E718,Pop1_high_severity!E718,Pop2_low_severity!E718,Pop2_high_severity!E718)</f>
        <v>11210044364.18919</v>
      </c>
      <c r="F718" s="2">
        <f>AVERAGE(Pop1_low_severity!F718,Pop1_high_severity!F718,Pop2_low_severity!F718,Pop2_high_severity!F718)</f>
        <v>518247</v>
      </c>
      <c r="G718" s="2">
        <f>AVERAGE(Pop1_low_severity!G718,Pop1_high_severity!G718,Pop2_low_severity!G718,Pop2_high_severity!G718)</f>
        <v>1265</v>
      </c>
      <c r="H718" s="2">
        <f>AVERAGE(Pop1_low_severity!H718,Pop1_high_severity!H718,Pop2_low_severity!H718,Pop2_high_severity!H718)</f>
        <v>86</v>
      </c>
      <c r="I718" s="2">
        <f>AVERAGE(Pop1_low_severity!I718,Pop1_high_severity!I718,Pop2_low_severity!I718,Pop2_high_severity!I718)</f>
        <v>61264706.460532144</v>
      </c>
      <c r="J718" s="2">
        <f>AVERAGE(Pop1_low_severity!J718,Pop1_high_severity!J718,Pop2_low_severity!J718,Pop2_high_severity!J718)</f>
        <v>41958598678.419128</v>
      </c>
      <c r="K718" s="2">
        <f>AVERAGE(Pop1_low_severity!K718,Pop1_high_severity!K718,Pop2_low_severity!K718,Pop2_high_severity!K718)</f>
        <v>437677</v>
      </c>
      <c r="L718" s="2">
        <f>AVERAGE(Pop1_low_severity!L718,Pop1_high_severity!L718,Pop2_low_severity!L718,Pop2_high_severity!L718)</f>
        <v>5</v>
      </c>
      <c r="M718" s="2">
        <f t="shared" si="33"/>
        <v>2021</v>
      </c>
      <c r="N718">
        <f t="shared" si="34"/>
        <v>4</v>
      </c>
      <c r="O718" t="str">
        <f t="shared" si="35"/>
        <v>2021 Q4</v>
      </c>
    </row>
    <row r="719" spans="1:15">
      <c r="A719" s="3">
        <v>44550</v>
      </c>
      <c r="B719" s="2">
        <f>AVERAGE(Pop1_low_severity!B719,Pop1_high_severity!B719,Pop2_low_severity!B719,Pop2_high_severity!B719)</f>
        <v>17732</v>
      </c>
      <c r="C719" s="2">
        <f>AVERAGE(Pop1_low_severity!C719,Pop1_high_severity!C719,Pop2_low_severity!C719,Pop2_high_severity!C719)</f>
        <v>1603</v>
      </c>
      <c r="D719" s="2">
        <f>AVERAGE(Pop1_low_severity!D719,Pop1_high_severity!D719,Pop2_low_severity!D719,Pop2_high_severity!D719)</f>
        <v>52422526.839306824</v>
      </c>
      <c r="E719" s="2">
        <f>AVERAGE(Pop1_low_severity!E719,Pop1_high_severity!E719,Pop2_low_severity!E719,Pop2_high_severity!E719)</f>
        <v>11262466891.101013</v>
      </c>
      <c r="F719" s="2">
        <f>AVERAGE(Pop1_low_severity!F719,Pop1_high_severity!F719,Pop2_low_severity!F719,Pop2_high_severity!F719)</f>
        <v>518569</v>
      </c>
      <c r="G719" s="2">
        <f>AVERAGE(Pop1_low_severity!G719,Pop1_high_severity!G719,Pop2_low_severity!G719,Pop2_high_severity!G719)</f>
        <v>1281</v>
      </c>
      <c r="H719" s="2">
        <f>AVERAGE(Pop1_low_severity!H719,Pop1_high_severity!H719,Pop2_low_severity!H719,Pop2_high_severity!H719)</f>
        <v>93</v>
      </c>
      <c r="I719" s="2">
        <f>AVERAGE(Pop1_low_severity!I719,Pop1_high_severity!I719,Pop2_low_severity!I719,Pop2_high_severity!I719)</f>
        <v>61276820.82284838</v>
      </c>
      <c r="J719" s="2">
        <f>AVERAGE(Pop1_low_severity!J719,Pop1_high_severity!J719,Pop2_low_severity!J719,Pop2_high_severity!J719)</f>
        <v>42019875499.364449</v>
      </c>
      <c r="K719" s="2">
        <f>AVERAGE(Pop1_low_severity!K719,Pop1_high_severity!K719,Pop2_low_severity!K719,Pop2_high_severity!K719)</f>
        <v>437764</v>
      </c>
      <c r="L719" s="2">
        <f>AVERAGE(Pop1_low_severity!L719,Pop1_high_severity!L719,Pop2_low_severity!L719,Pop2_high_severity!L719)</f>
        <v>6</v>
      </c>
      <c r="M719" s="2">
        <f t="shared" si="33"/>
        <v>2021</v>
      </c>
      <c r="N719">
        <f t="shared" si="34"/>
        <v>4</v>
      </c>
      <c r="O719" t="str">
        <f t="shared" si="35"/>
        <v>2021 Q4</v>
      </c>
    </row>
    <row r="720" spans="1:15">
      <c r="A720" s="3">
        <v>44551</v>
      </c>
      <c r="B720" s="2">
        <f>AVERAGE(Pop1_low_severity!B720,Pop1_high_severity!B720,Pop2_low_severity!B720,Pop2_high_severity!B720)</f>
        <v>39097</v>
      </c>
      <c r="C720" s="2">
        <f>AVERAGE(Pop1_low_severity!C720,Pop1_high_severity!C720,Pop2_low_severity!C720,Pop2_high_severity!C720)</f>
        <v>3302</v>
      </c>
      <c r="D720" s="2">
        <f>AVERAGE(Pop1_low_severity!D720,Pop1_high_severity!D720,Pop2_low_severity!D720,Pop2_high_severity!D720)</f>
        <v>52619965.212379225</v>
      </c>
      <c r="E720" s="2">
        <f>AVERAGE(Pop1_low_severity!E720,Pop1_high_severity!E720,Pop2_low_severity!E720,Pop2_high_severity!E720)</f>
        <v>11315086856.260851</v>
      </c>
      <c r="F720" s="2">
        <f>AVERAGE(Pop1_low_severity!F720,Pop1_high_severity!F720,Pop2_low_severity!F720,Pop2_high_severity!F720)</f>
        <v>520540</v>
      </c>
      <c r="G720" s="2">
        <f>AVERAGE(Pop1_low_severity!G720,Pop1_high_severity!G720,Pop2_low_severity!G720,Pop2_high_severity!G720)</f>
        <v>1331</v>
      </c>
      <c r="H720" s="2">
        <f>AVERAGE(Pop1_low_severity!H720,Pop1_high_severity!H720,Pop2_low_severity!H720,Pop2_high_severity!H720)</f>
        <v>97</v>
      </c>
      <c r="I720" s="2">
        <f>AVERAGE(Pop1_low_severity!I720,Pop1_high_severity!I720,Pop2_low_severity!I720,Pop2_high_severity!I720)</f>
        <v>61285880.47593236</v>
      </c>
      <c r="J720" s="2">
        <f>AVERAGE(Pop1_low_severity!J720,Pop1_high_severity!J720,Pop2_low_severity!J720,Pop2_high_severity!J720)</f>
        <v>42081161379.725372</v>
      </c>
      <c r="K720" s="2">
        <f>AVERAGE(Pop1_low_severity!K720,Pop1_high_severity!K720,Pop2_low_severity!K720,Pop2_high_severity!K720)</f>
        <v>437856</v>
      </c>
      <c r="L720" s="2">
        <f>AVERAGE(Pop1_low_severity!L720,Pop1_high_severity!L720,Pop2_low_severity!L720,Pop2_high_severity!L720)</f>
        <v>5</v>
      </c>
      <c r="M720" s="2">
        <f t="shared" si="33"/>
        <v>2021</v>
      </c>
      <c r="N720">
        <f t="shared" si="34"/>
        <v>4</v>
      </c>
      <c r="O720" t="str">
        <f t="shared" si="35"/>
        <v>2021 Q4</v>
      </c>
    </row>
    <row r="721" spans="1:15">
      <c r="A721" s="3">
        <v>44552</v>
      </c>
      <c r="B721" s="2">
        <f>AVERAGE(Pop1_low_severity!B721,Pop1_high_severity!B721,Pop2_low_severity!B721,Pop2_high_severity!B721)</f>
        <v>69977</v>
      </c>
      <c r="C721" s="2">
        <f>AVERAGE(Pop1_low_severity!C721,Pop1_high_severity!C721,Pop2_low_severity!C721,Pop2_high_severity!C721)</f>
        <v>6854</v>
      </c>
      <c r="D721" s="2">
        <f>AVERAGE(Pop1_low_severity!D721,Pop1_high_severity!D721,Pop2_low_severity!D721,Pop2_high_severity!D721)</f>
        <v>53174054.147219792</v>
      </c>
      <c r="E721" s="2">
        <f>AVERAGE(Pop1_low_severity!E721,Pop1_high_severity!E721,Pop2_low_severity!E721,Pop2_high_severity!E721)</f>
        <v>11368260910.478102</v>
      </c>
      <c r="F721" s="2">
        <f>AVERAGE(Pop1_low_severity!F721,Pop1_high_severity!F721,Pop2_low_severity!F721,Pop2_high_severity!F721)</f>
        <v>526062</v>
      </c>
      <c r="G721" s="2">
        <f>AVERAGE(Pop1_low_severity!G721,Pop1_high_severity!G721,Pop2_low_severity!G721,Pop2_high_severity!G721)</f>
        <v>1332</v>
      </c>
      <c r="H721" s="2">
        <f>AVERAGE(Pop1_low_severity!H721,Pop1_high_severity!H721,Pop2_low_severity!H721,Pop2_high_severity!H721)</f>
        <v>88</v>
      </c>
      <c r="I721" s="2">
        <f>AVERAGE(Pop1_low_severity!I721,Pop1_high_severity!I721,Pop2_low_severity!I721,Pop2_high_severity!I721)</f>
        <v>61294096.228125528</v>
      </c>
      <c r="J721" s="2">
        <f>AVERAGE(Pop1_low_severity!J721,Pop1_high_severity!J721,Pop2_low_severity!J721,Pop2_high_severity!J721)</f>
        <v>42142455475.983521</v>
      </c>
      <c r="K721" s="2">
        <f>AVERAGE(Pop1_low_severity!K721,Pop1_high_severity!K721,Pop2_low_severity!K721,Pop2_high_severity!K721)</f>
        <v>437939</v>
      </c>
      <c r="L721" s="2">
        <f>AVERAGE(Pop1_low_severity!L721,Pop1_high_severity!L721,Pop2_low_severity!L721,Pop2_high_severity!L721)</f>
        <v>5</v>
      </c>
      <c r="M721" s="2">
        <f t="shared" si="33"/>
        <v>2021</v>
      </c>
      <c r="N721">
        <f t="shared" si="34"/>
        <v>4</v>
      </c>
      <c r="O721" t="str">
        <f t="shared" si="35"/>
        <v>2021 Q4</v>
      </c>
    </row>
    <row r="722" spans="1:15">
      <c r="A722" s="3">
        <v>44553</v>
      </c>
      <c r="B722" s="2">
        <f>AVERAGE(Pop1_low_severity!B722,Pop1_high_severity!B722,Pop2_low_severity!B722,Pop2_high_severity!B722)</f>
        <v>59335</v>
      </c>
      <c r="C722" s="2">
        <f>AVERAGE(Pop1_low_severity!C722,Pop1_high_severity!C722,Pop2_low_severity!C722,Pop2_high_severity!C722)</f>
        <v>5195</v>
      </c>
      <c r="D722" s="2">
        <f>AVERAGE(Pop1_low_severity!D722,Pop1_high_severity!D722,Pop2_low_severity!D722,Pop2_high_severity!D722)</f>
        <v>53561296.136272535</v>
      </c>
      <c r="E722" s="2">
        <f>AVERAGE(Pop1_low_severity!E722,Pop1_high_severity!E722,Pop2_low_severity!E722,Pop2_high_severity!E722)</f>
        <v>11421822206.60186</v>
      </c>
      <c r="F722" s="2">
        <f>AVERAGE(Pop1_low_severity!F722,Pop1_high_severity!F722,Pop2_low_severity!F722,Pop2_high_severity!F722)</f>
        <v>529841</v>
      </c>
      <c r="G722" s="2">
        <f>AVERAGE(Pop1_low_severity!G722,Pop1_high_severity!G722,Pop2_low_severity!G722,Pop2_high_severity!G722)</f>
        <v>1416</v>
      </c>
      <c r="H722" s="2">
        <f>AVERAGE(Pop1_low_severity!H722,Pop1_high_severity!H722,Pop2_low_severity!H722,Pop2_high_severity!H722)</f>
        <v>121</v>
      </c>
      <c r="I722" s="2">
        <f>AVERAGE(Pop1_low_severity!I722,Pop1_high_severity!I722,Pop2_low_severity!I722,Pop2_high_severity!I722)</f>
        <v>61309102.404001772</v>
      </c>
      <c r="J722" s="2">
        <f>AVERAGE(Pop1_low_severity!J722,Pop1_high_severity!J722,Pop2_low_severity!J722,Pop2_high_severity!J722)</f>
        <v>42203764578.497498</v>
      </c>
      <c r="K722" s="2">
        <f>AVERAGE(Pop1_low_severity!K722,Pop1_high_severity!K722,Pop2_low_severity!K722,Pop2_high_severity!K722)</f>
        <v>438054</v>
      </c>
      <c r="L722" s="2">
        <f>AVERAGE(Pop1_low_severity!L722,Pop1_high_severity!L722,Pop2_low_severity!L722,Pop2_high_severity!L722)</f>
        <v>6</v>
      </c>
      <c r="M722" s="2">
        <f t="shared" si="33"/>
        <v>2021</v>
      </c>
      <c r="N722">
        <f t="shared" si="34"/>
        <v>4</v>
      </c>
      <c r="O722" t="str">
        <f t="shared" si="35"/>
        <v>2021 Q4</v>
      </c>
    </row>
    <row r="723" spans="1:15">
      <c r="A723" s="3">
        <v>44554</v>
      </c>
      <c r="B723" s="2">
        <f>AVERAGE(Pop1_low_severity!B723,Pop1_high_severity!B723,Pop2_low_severity!B723,Pop2_high_severity!B723)</f>
        <v>50728</v>
      </c>
      <c r="C723" s="2">
        <f>AVERAGE(Pop1_low_severity!C723,Pop1_high_severity!C723,Pop2_low_severity!C723,Pop2_high_severity!C723)</f>
        <v>4304</v>
      </c>
      <c r="D723" s="2">
        <f>AVERAGE(Pop1_low_severity!D723,Pop1_high_severity!D723,Pop2_low_severity!D723,Pop2_high_severity!D723)</f>
        <v>53852889.609854802</v>
      </c>
      <c r="E723" s="2">
        <f>AVERAGE(Pop1_low_severity!E723,Pop1_high_severity!E723,Pop2_low_severity!E723,Pop2_high_severity!E723)</f>
        <v>11475675096.136724</v>
      </c>
      <c r="F723" s="2">
        <f>AVERAGE(Pop1_low_severity!F723,Pop1_high_severity!F723,Pop2_low_severity!F723,Pop2_high_severity!F723)</f>
        <v>532657</v>
      </c>
      <c r="G723" s="2">
        <f>AVERAGE(Pop1_low_severity!G723,Pop1_high_severity!G723,Pop2_low_severity!G723,Pop2_high_severity!G723)</f>
        <v>1488</v>
      </c>
      <c r="H723" s="2">
        <f>AVERAGE(Pop1_low_severity!H723,Pop1_high_severity!H723,Pop2_low_severity!H723,Pop2_high_severity!H723)</f>
        <v>110</v>
      </c>
      <c r="I723" s="2">
        <f>AVERAGE(Pop1_low_severity!I723,Pop1_high_severity!I723,Pop2_low_severity!I723,Pop2_high_severity!I723)</f>
        <v>61319841.881203696</v>
      </c>
      <c r="J723" s="2">
        <f>AVERAGE(Pop1_low_severity!J723,Pop1_high_severity!J723,Pop2_low_severity!J723,Pop2_high_severity!J723)</f>
        <v>42265084420.333702</v>
      </c>
      <c r="K723" s="2">
        <f>AVERAGE(Pop1_low_severity!K723,Pop1_high_severity!K723,Pop2_low_severity!K723,Pop2_high_severity!K723)</f>
        <v>438159</v>
      </c>
      <c r="L723" s="2">
        <f>AVERAGE(Pop1_low_severity!L723,Pop1_high_severity!L723,Pop2_low_severity!L723,Pop2_high_severity!L723)</f>
        <v>5</v>
      </c>
      <c r="M723" s="2">
        <f t="shared" si="33"/>
        <v>2021</v>
      </c>
      <c r="N723">
        <f t="shared" si="34"/>
        <v>4</v>
      </c>
      <c r="O723" t="str">
        <f t="shared" si="35"/>
        <v>2021 Q4</v>
      </c>
    </row>
    <row r="724" spans="1:15">
      <c r="A724" s="3">
        <v>44555</v>
      </c>
      <c r="B724" s="2">
        <f>AVERAGE(Pop1_low_severity!B724,Pop1_high_severity!B724,Pop2_low_severity!B724,Pop2_high_severity!B724)</f>
        <v>31751</v>
      </c>
      <c r="C724" s="2">
        <f>AVERAGE(Pop1_low_severity!C724,Pop1_high_severity!C724,Pop2_low_severity!C724,Pop2_high_severity!C724)</f>
        <v>2897</v>
      </c>
      <c r="D724" s="2">
        <f>AVERAGE(Pop1_low_severity!D724,Pop1_high_severity!D724,Pop2_low_severity!D724,Pop2_high_severity!D724)</f>
        <v>54003756.935900822</v>
      </c>
      <c r="E724" s="2">
        <f>AVERAGE(Pop1_low_severity!E724,Pop1_high_severity!E724,Pop2_low_severity!E724,Pop2_high_severity!E724)</f>
        <v>11529678853.067617</v>
      </c>
      <c r="F724" s="2">
        <f>AVERAGE(Pop1_low_severity!F724,Pop1_high_severity!F724,Pop2_low_severity!F724,Pop2_high_severity!F724)</f>
        <v>534132</v>
      </c>
      <c r="G724" s="2">
        <f>AVERAGE(Pop1_low_severity!G724,Pop1_high_severity!G724,Pop2_low_severity!G724,Pop2_high_severity!G724)</f>
        <v>1422</v>
      </c>
      <c r="H724" s="2">
        <f>AVERAGE(Pop1_low_severity!H724,Pop1_high_severity!H724,Pop2_low_severity!H724,Pop2_high_severity!H724)</f>
        <v>92</v>
      </c>
      <c r="I724" s="2">
        <f>AVERAGE(Pop1_low_severity!I724,Pop1_high_severity!I724,Pop2_low_severity!I724,Pop2_high_severity!I724)</f>
        <v>61326258.6952051</v>
      </c>
      <c r="J724" s="2">
        <f>AVERAGE(Pop1_low_severity!J724,Pop1_high_severity!J724,Pop2_low_severity!J724,Pop2_high_severity!J724)</f>
        <v>42326410679.081429</v>
      </c>
      <c r="K724" s="2">
        <f>AVERAGE(Pop1_low_severity!K724,Pop1_high_severity!K724,Pop2_low_severity!K724,Pop2_high_severity!K724)</f>
        <v>438246</v>
      </c>
      <c r="L724" s="2">
        <f>AVERAGE(Pop1_low_severity!L724,Pop1_high_severity!L724,Pop2_low_severity!L724,Pop2_high_severity!L724)</f>
        <v>5</v>
      </c>
      <c r="M724" s="2">
        <f t="shared" si="33"/>
        <v>2021</v>
      </c>
      <c r="N724">
        <f t="shared" si="34"/>
        <v>4</v>
      </c>
      <c r="O724" t="str">
        <f t="shared" si="35"/>
        <v>2021 Q4</v>
      </c>
    </row>
    <row r="725" spans="1:15">
      <c r="A725" s="3">
        <v>44556</v>
      </c>
      <c r="B725" s="2">
        <f>AVERAGE(Pop1_low_severity!B725,Pop1_high_severity!B725,Pop2_low_severity!B725,Pop2_high_severity!B725)</f>
        <v>15116</v>
      </c>
      <c r="C725" s="2">
        <f>AVERAGE(Pop1_low_severity!C725,Pop1_high_severity!C725,Pop2_low_severity!C725,Pop2_high_severity!C725)</f>
        <v>1428</v>
      </c>
      <c r="D725" s="2">
        <f>AVERAGE(Pop1_low_severity!D725,Pop1_high_severity!D725,Pop2_low_severity!D725,Pop2_high_severity!D725)</f>
        <v>54004628.766020149</v>
      </c>
      <c r="E725" s="2">
        <f>AVERAGE(Pop1_low_severity!E725,Pop1_high_severity!E725,Pop2_low_severity!E725,Pop2_high_severity!E725)</f>
        <v>11583683481.821129</v>
      </c>
      <c r="F725" s="2">
        <f>AVERAGE(Pop1_low_severity!F725,Pop1_high_severity!F725,Pop2_low_severity!F725,Pop2_high_severity!F725)</f>
        <v>534134</v>
      </c>
      <c r="G725" s="2">
        <f>AVERAGE(Pop1_low_severity!G725,Pop1_high_severity!G725,Pop2_low_severity!G725,Pop2_high_severity!G725)</f>
        <v>1426</v>
      </c>
      <c r="H725" s="2">
        <f>AVERAGE(Pop1_low_severity!H725,Pop1_high_severity!H725,Pop2_low_severity!H725,Pop2_high_severity!H725)</f>
        <v>106</v>
      </c>
      <c r="I725" s="2">
        <f>AVERAGE(Pop1_low_severity!I725,Pop1_high_severity!I725,Pop2_low_severity!I725,Pop2_high_severity!I725)</f>
        <v>61339512.716113701</v>
      </c>
      <c r="J725" s="2">
        <f>AVERAGE(Pop1_low_severity!J725,Pop1_high_severity!J725,Pop2_low_severity!J725,Pop2_high_severity!J725)</f>
        <v>42387750191.740051</v>
      </c>
      <c r="K725" s="2">
        <f>AVERAGE(Pop1_low_severity!K725,Pop1_high_severity!K725,Pop2_low_severity!K725,Pop2_high_severity!K725)</f>
        <v>438347</v>
      </c>
      <c r="L725" s="2">
        <f>AVERAGE(Pop1_low_severity!L725,Pop1_high_severity!L725,Pop2_low_severity!L725,Pop2_high_severity!L725)</f>
        <v>5</v>
      </c>
      <c r="M725" s="2">
        <f t="shared" si="33"/>
        <v>2021</v>
      </c>
      <c r="N725">
        <f t="shared" si="34"/>
        <v>4</v>
      </c>
      <c r="O725" t="str">
        <f t="shared" si="35"/>
        <v>2021 Q4</v>
      </c>
    </row>
    <row r="726" spans="1:15">
      <c r="A726" s="3">
        <v>44557</v>
      </c>
      <c r="B726" s="2">
        <f>AVERAGE(Pop1_low_severity!B726,Pop1_high_severity!B726,Pop2_low_severity!B726,Pop2_high_severity!B726)</f>
        <v>15094</v>
      </c>
      <c r="C726" s="2">
        <f>AVERAGE(Pop1_low_severity!C726,Pop1_high_severity!C726,Pop2_low_severity!C726,Pop2_high_severity!C726)</f>
        <v>1352</v>
      </c>
      <c r="D726" s="2">
        <f>AVERAGE(Pop1_low_severity!D726,Pop1_high_severity!D726,Pop2_low_severity!D726,Pop2_high_severity!D726)</f>
        <v>53991933.685949273</v>
      </c>
      <c r="E726" s="2">
        <f>AVERAGE(Pop1_low_severity!E726,Pop1_high_severity!E726,Pop2_low_severity!E726,Pop2_high_severity!E726)</f>
        <v>11637675415.64459</v>
      </c>
      <c r="F726" s="2">
        <f>AVERAGE(Pop1_low_severity!F726,Pop1_high_severity!F726,Pop2_low_severity!F726,Pop2_high_severity!F726)</f>
        <v>533994</v>
      </c>
      <c r="G726" s="2">
        <f>AVERAGE(Pop1_low_severity!G726,Pop1_high_severity!G726,Pop2_low_severity!G726,Pop2_high_severity!G726)</f>
        <v>1492</v>
      </c>
      <c r="H726" s="2">
        <f>AVERAGE(Pop1_low_severity!H726,Pop1_high_severity!H726,Pop2_low_severity!H726,Pop2_high_severity!H726)</f>
        <v>96</v>
      </c>
      <c r="I726" s="2">
        <f>AVERAGE(Pop1_low_severity!I726,Pop1_high_severity!I726,Pop2_low_severity!I726,Pop2_high_severity!I726)</f>
        <v>61347256.808631569</v>
      </c>
      <c r="J726" s="2">
        <f>AVERAGE(Pop1_low_severity!J726,Pop1_high_severity!J726,Pop2_low_severity!J726,Pop2_high_severity!J726)</f>
        <v>42449097448.538673</v>
      </c>
      <c r="K726" s="2">
        <f>AVERAGE(Pop1_low_severity!K726,Pop1_high_severity!K726,Pop2_low_severity!K726,Pop2_high_severity!K726)</f>
        <v>438438</v>
      </c>
      <c r="L726" s="2">
        <f>AVERAGE(Pop1_low_severity!L726,Pop1_high_severity!L726,Pop2_low_severity!L726,Pop2_high_severity!L726)</f>
        <v>5</v>
      </c>
      <c r="M726" s="2">
        <f t="shared" si="33"/>
        <v>2021</v>
      </c>
      <c r="N726">
        <f t="shared" si="34"/>
        <v>4</v>
      </c>
      <c r="O726" t="str">
        <f t="shared" si="35"/>
        <v>2021 Q4</v>
      </c>
    </row>
    <row r="727" spans="1:15">
      <c r="A727" s="3">
        <v>44558</v>
      </c>
      <c r="B727" s="2">
        <f>AVERAGE(Pop1_low_severity!B727,Pop1_high_severity!B727,Pop2_low_severity!B727,Pop2_high_severity!B727)</f>
        <v>35502</v>
      </c>
      <c r="C727" s="2">
        <f>AVERAGE(Pop1_low_severity!C727,Pop1_high_severity!C727,Pop2_low_severity!C727,Pop2_high_severity!C727)</f>
        <v>3070</v>
      </c>
      <c r="D727" s="2">
        <f>AVERAGE(Pop1_low_severity!D727,Pop1_high_severity!D727,Pop2_low_severity!D727,Pop2_high_severity!D727)</f>
        <v>54142822.907666154</v>
      </c>
      <c r="E727" s="2">
        <f>AVERAGE(Pop1_low_severity!E727,Pop1_high_severity!E727,Pop2_low_severity!E727,Pop2_high_severity!E727)</f>
        <v>11691818238.457262</v>
      </c>
      <c r="F727" s="2">
        <f>AVERAGE(Pop1_low_severity!F727,Pop1_high_severity!F727,Pop2_low_severity!F727,Pop2_high_severity!F727)</f>
        <v>535493</v>
      </c>
      <c r="G727" s="2">
        <f>AVERAGE(Pop1_low_severity!G727,Pop1_high_severity!G727,Pop2_low_severity!G727,Pop2_high_severity!G727)</f>
        <v>1571</v>
      </c>
      <c r="H727" s="2">
        <f>AVERAGE(Pop1_low_severity!H727,Pop1_high_severity!H727,Pop2_low_severity!H727,Pop2_high_severity!H727)</f>
        <v>117</v>
      </c>
      <c r="I727" s="2">
        <f>AVERAGE(Pop1_low_severity!I727,Pop1_high_severity!I727,Pop2_low_severity!I727,Pop2_high_severity!I727)</f>
        <v>61361498.60997583</v>
      </c>
      <c r="J727" s="2">
        <f>AVERAGE(Pop1_low_severity!J727,Pop1_high_severity!J727,Pop2_low_severity!J727,Pop2_high_severity!J727)</f>
        <v>42510458947.261154</v>
      </c>
      <c r="K727" s="2">
        <f>AVERAGE(Pop1_low_severity!K727,Pop1_high_severity!K727,Pop2_low_severity!K727,Pop2_high_severity!K727)</f>
        <v>438549</v>
      </c>
      <c r="L727" s="2">
        <f>AVERAGE(Pop1_low_severity!L727,Pop1_high_severity!L727,Pop2_low_severity!L727,Pop2_high_severity!L727)</f>
        <v>6</v>
      </c>
      <c r="M727" s="2">
        <f t="shared" si="33"/>
        <v>2021</v>
      </c>
      <c r="N727">
        <f t="shared" si="34"/>
        <v>4</v>
      </c>
      <c r="O727" t="str">
        <f t="shared" si="35"/>
        <v>2021 Q4</v>
      </c>
    </row>
    <row r="728" spans="1:15">
      <c r="A728" s="3">
        <v>44559</v>
      </c>
      <c r="B728" s="2">
        <f>AVERAGE(Pop1_low_severity!B728,Pop1_high_severity!B728,Pop2_low_severity!B728,Pop2_high_severity!B728)</f>
        <v>62858</v>
      </c>
      <c r="C728" s="2">
        <f>AVERAGE(Pop1_low_severity!C728,Pop1_high_severity!C728,Pop2_low_severity!C728,Pop2_high_severity!C728)</f>
        <v>5731</v>
      </c>
      <c r="D728" s="2">
        <f>AVERAGE(Pop1_low_severity!D728,Pop1_high_severity!D728,Pop2_low_severity!D728,Pop2_high_severity!D728)</f>
        <v>54567158.19889015</v>
      </c>
      <c r="E728" s="2">
        <f>AVERAGE(Pop1_low_severity!E728,Pop1_high_severity!E728,Pop2_low_severity!E728,Pop2_high_severity!E728)</f>
        <v>11746385396.68115</v>
      </c>
      <c r="F728" s="2">
        <f>AVERAGE(Pop1_low_severity!F728,Pop1_high_severity!F728,Pop2_low_severity!F728,Pop2_high_severity!F728)</f>
        <v>539673</v>
      </c>
      <c r="G728" s="2">
        <f>AVERAGE(Pop1_low_severity!G728,Pop1_high_severity!G728,Pop2_low_severity!G728,Pop2_high_severity!G728)</f>
        <v>1551</v>
      </c>
      <c r="H728" s="2">
        <f>AVERAGE(Pop1_low_severity!H728,Pop1_high_severity!H728,Pop2_low_severity!H728,Pop2_high_severity!H728)</f>
        <v>107</v>
      </c>
      <c r="I728" s="2">
        <f>AVERAGE(Pop1_low_severity!I728,Pop1_high_severity!I728,Pop2_low_severity!I728,Pop2_high_severity!I728)</f>
        <v>61370918.900886744</v>
      </c>
      <c r="J728" s="2">
        <f>AVERAGE(Pop1_low_severity!J728,Pop1_high_severity!J728,Pop2_low_severity!J728,Pop2_high_severity!J728)</f>
        <v>42571829866.144547</v>
      </c>
      <c r="K728" s="2">
        <f>AVERAGE(Pop1_low_severity!K728,Pop1_high_severity!K728,Pop2_low_severity!K728,Pop2_high_severity!K728)</f>
        <v>438651</v>
      </c>
      <c r="L728" s="2">
        <f>AVERAGE(Pop1_low_severity!L728,Pop1_high_severity!L728,Pop2_low_severity!L728,Pop2_high_severity!L728)</f>
        <v>5</v>
      </c>
      <c r="M728" s="2">
        <f t="shared" si="33"/>
        <v>2021</v>
      </c>
      <c r="N728">
        <f t="shared" si="34"/>
        <v>4</v>
      </c>
      <c r="O728" t="str">
        <f t="shared" si="35"/>
        <v>2021 Q4</v>
      </c>
    </row>
    <row r="729" spans="1:15">
      <c r="A729" s="3">
        <v>44560</v>
      </c>
      <c r="B729" s="2">
        <f>AVERAGE(Pop1_low_severity!B729,Pop1_high_severity!B729,Pop2_low_severity!B729,Pop2_high_severity!B729)</f>
        <v>60404</v>
      </c>
      <c r="C729" s="2">
        <f>AVERAGE(Pop1_low_severity!C729,Pop1_high_severity!C729,Pop2_low_severity!C729,Pop2_high_severity!C729)</f>
        <v>5510</v>
      </c>
      <c r="D729" s="2">
        <f>AVERAGE(Pop1_low_severity!D729,Pop1_high_severity!D729,Pop2_low_severity!D729,Pop2_high_severity!D729)</f>
        <v>54962966.194404051</v>
      </c>
      <c r="E729" s="2">
        <f>AVERAGE(Pop1_low_severity!E729,Pop1_high_severity!E729,Pop2_low_severity!E729,Pop2_high_severity!E729)</f>
        <v>11801348362.860554</v>
      </c>
      <c r="F729" s="2">
        <f>AVERAGE(Pop1_low_severity!F729,Pop1_high_severity!F729,Pop2_low_severity!F729,Pop2_high_severity!F729)</f>
        <v>543576</v>
      </c>
      <c r="G729" s="2">
        <f>AVERAGE(Pop1_low_severity!G729,Pop1_high_severity!G729,Pop2_low_severity!G729,Pop2_high_severity!G729)</f>
        <v>1607</v>
      </c>
      <c r="H729" s="2">
        <f>AVERAGE(Pop1_low_severity!H729,Pop1_high_severity!H729,Pop2_low_severity!H729,Pop2_high_severity!H729)</f>
        <v>143</v>
      </c>
      <c r="I729" s="2">
        <f>AVERAGE(Pop1_low_severity!I729,Pop1_high_severity!I729,Pop2_low_severity!I729,Pop2_high_severity!I729)</f>
        <v>61388701.397972643</v>
      </c>
      <c r="J729" s="2">
        <f>AVERAGE(Pop1_low_severity!J729,Pop1_high_severity!J729,Pop2_low_severity!J729,Pop2_high_severity!J729)</f>
        <v>42633218567.579971</v>
      </c>
      <c r="K729" s="2">
        <f>AVERAGE(Pop1_low_severity!K729,Pop1_high_severity!K729,Pop2_low_severity!K729,Pop2_high_severity!K729)</f>
        <v>438789</v>
      </c>
      <c r="L729" s="2">
        <f>AVERAGE(Pop1_low_severity!L729,Pop1_high_severity!L729,Pop2_low_severity!L729,Pop2_high_severity!L729)</f>
        <v>5</v>
      </c>
      <c r="M729" s="2">
        <f t="shared" si="33"/>
        <v>2021</v>
      </c>
      <c r="N729">
        <f t="shared" si="34"/>
        <v>4</v>
      </c>
      <c r="O729" t="str">
        <f t="shared" si="35"/>
        <v>2021 Q4</v>
      </c>
    </row>
    <row r="730" spans="1:15">
      <c r="A730" s="3">
        <v>44561</v>
      </c>
      <c r="B730" s="2">
        <f>AVERAGE(Pop1_low_severity!B730,Pop1_high_severity!B730,Pop2_low_severity!B730,Pop2_high_severity!B730)</f>
        <v>60127</v>
      </c>
      <c r="C730" s="2">
        <f>AVERAGE(Pop1_low_severity!C730,Pop1_high_severity!C730,Pop2_low_severity!C730,Pop2_high_severity!C730)</f>
        <v>5358</v>
      </c>
      <c r="D730" s="2">
        <f>AVERAGE(Pop1_low_severity!D730,Pop1_high_severity!D730,Pop2_low_severity!D730,Pop2_high_severity!D730)</f>
        <v>55340846.743711971</v>
      </c>
      <c r="E730" s="2">
        <f>AVERAGE(Pop1_low_severity!E730,Pop1_high_severity!E730,Pop2_low_severity!E730,Pop2_high_severity!E730)</f>
        <v>11856689209.649269</v>
      </c>
      <c r="F730" s="2">
        <f>AVERAGE(Pop1_low_severity!F730,Pop1_high_severity!F730,Pop2_low_severity!F730,Pop2_high_severity!F730)</f>
        <v>547306</v>
      </c>
      <c r="G730" s="2">
        <f>AVERAGE(Pop1_low_severity!G730,Pop1_high_severity!G730,Pop2_low_severity!G730,Pop2_high_severity!G730)</f>
        <v>1628</v>
      </c>
      <c r="H730" s="2">
        <f>AVERAGE(Pop1_low_severity!H730,Pop1_high_severity!H730,Pop2_low_severity!H730,Pop2_high_severity!H730)</f>
        <v>113</v>
      </c>
      <c r="I730" s="2">
        <f>AVERAGE(Pop1_low_severity!I730,Pop1_high_severity!I730,Pop2_low_severity!I730,Pop2_high_severity!I730)</f>
        <v>61397208.554723844</v>
      </c>
      <c r="J730" s="2">
        <f>AVERAGE(Pop1_low_severity!J730,Pop1_high_severity!J730,Pop2_low_severity!J730,Pop2_high_severity!J730)</f>
        <v>42694615776.039726</v>
      </c>
      <c r="K730" s="2">
        <f>AVERAGE(Pop1_low_severity!K730,Pop1_high_severity!K730,Pop2_low_severity!K730,Pop2_high_severity!K730)</f>
        <v>438896</v>
      </c>
      <c r="L730" s="2">
        <f>AVERAGE(Pop1_low_severity!L730,Pop1_high_severity!L730,Pop2_low_severity!L730,Pop2_high_severity!L730)</f>
        <v>6</v>
      </c>
      <c r="M730" s="2">
        <f t="shared" si="33"/>
        <v>2021</v>
      </c>
      <c r="N730">
        <f t="shared" si="34"/>
        <v>4</v>
      </c>
      <c r="O730" t="str">
        <f t="shared" si="35"/>
        <v>2021 Q4</v>
      </c>
    </row>
    <row r="731" spans="1:15">
      <c r="A731" s="3">
        <v>44562</v>
      </c>
      <c r="B731" s="2">
        <f>AVERAGE(Pop1_low_severity!B731,Pop1_high_severity!B731,Pop2_low_severity!B731,Pop2_high_severity!B731)</f>
        <v>61868</v>
      </c>
      <c r="C731" s="2">
        <f>AVERAGE(Pop1_low_severity!C731,Pop1_high_severity!C731,Pop2_low_severity!C731,Pop2_high_severity!C731)</f>
        <v>5931</v>
      </c>
      <c r="D731" s="2">
        <f>AVERAGE(Pop1_low_severity!D731,Pop1_high_severity!D731,Pop2_low_severity!D731,Pop2_high_severity!D731)</f>
        <v>55779489.217321046</v>
      </c>
      <c r="E731" s="2">
        <f>AVERAGE(Pop1_low_severity!E731,Pop1_high_severity!E731,Pop2_low_severity!E731,Pop2_high_severity!E731)</f>
        <v>11912468698.686575</v>
      </c>
      <c r="F731" s="2">
        <f>AVERAGE(Pop1_low_severity!F731,Pop1_high_severity!F731,Pop2_low_severity!F731,Pop2_high_severity!F731)</f>
        <v>551624</v>
      </c>
      <c r="G731" s="2">
        <f>AVERAGE(Pop1_low_severity!G731,Pop1_high_severity!G731,Pop2_low_severity!G731,Pop2_high_severity!G731)</f>
        <v>1613</v>
      </c>
      <c r="H731" s="2">
        <f>AVERAGE(Pop1_low_severity!H731,Pop1_high_severity!H731,Pop2_low_severity!H731,Pop2_high_severity!H731)</f>
        <v>134</v>
      </c>
      <c r="I731" s="2">
        <f>AVERAGE(Pop1_low_severity!I731,Pop1_high_severity!I731,Pop2_low_severity!I731,Pop2_high_severity!I731)</f>
        <v>61414564.984802052</v>
      </c>
      <c r="J731" s="2">
        <f>AVERAGE(Pop1_low_severity!J731,Pop1_high_severity!J731,Pop2_low_severity!J731,Pop2_high_severity!J731)</f>
        <v>42756030341.094528</v>
      </c>
      <c r="K731" s="2">
        <f>AVERAGE(Pop1_low_severity!K731,Pop1_high_severity!K731,Pop2_low_severity!K731,Pop2_high_severity!K731)</f>
        <v>439024</v>
      </c>
      <c r="L731" s="2">
        <f>AVERAGE(Pop1_low_severity!L731,Pop1_high_severity!L731,Pop2_low_severity!L731,Pop2_high_severity!L731)</f>
        <v>6</v>
      </c>
      <c r="M731" s="2">
        <f t="shared" si="33"/>
        <v>2022</v>
      </c>
      <c r="N731">
        <f t="shared" si="34"/>
        <v>1</v>
      </c>
      <c r="O731" t="str">
        <f t="shared" si="35"/>
        <v>2022 Q1</v>
      </c>
    </row>
    <row r="732" spans="1:15">
      <c r="A732" s="3">
        <v>44563</v>
      </c>
      <c r="B732" s="2">
        <f>AVERAGE(Pop1_low_severity!B732,Pop1_high_severity!B732,Pop2_low_severity!B732,Pop2_high_severity!B732)</f>
        <v>30389</v>
      </c>
      <c r="C732" s="2">
        <f>AVERAGE(Pop1_low_severity!C732,Pop1_high_severity!C732,Pop2_low_severity!C732,Pop2_high_severity!C732)</f>
        <v>2656</v>
      </c>
      <c r="D732" s="2">
        <f>AVERAGE(Pop1_low_severity!D732,Pop1_high_severity!D732,Pop2_low_severity!D732,Pop2_high_severity!D732)</f>
        <v>55882543.728507422</v>
      </c>
      <c r="E732" s="2">
        <f>AVERAGE(Pop1_low_severity!E732,Pop1_high_severity!E732,Pop2_low_severity!E732,Pop2_high_severity!E732)</f>
        <v>11968351242.565088</v>
      </c>
      <c r="F732" s="2">
        <f>AVERAGE(Pop1_low_severity!F732,Pop1_high_severity!F732,Pop2_low_severity!F732,Pop2_high_severity!F732)</f>
        <v>552639</v>
      </c>
      <c r="G732" s="2">
        <f>AVERAGE(Pop1_low_severity!G732,Pop1_high_severity!G732,Pop2_low_severity!G732,Pop2_high_severity!G732)</f>
        <v>1641</v>
      </c>
      <c r="H732" s="2">
        <f>AVERAGE(Pop1_low_severity!H732,Pop1_high_severity!H732,Pop2_low_severity!H732,Pop2_high_severity!H732)</f>
        <v>119</v>
      </c>
      <c r="I732" s="2">
        <f>AVERAGE(Pop1_low_severity!I732,Pop1_high_severity!I732,Pop2_low_severity!I732,Pop2_high_severity!I732)</f>
        <v>61423205.814284593</v>
      </c>
      <c r="J732" s="2">
        <f>AVERAGE(Pop1_low_severity!J732,Pop1_high_severity!J732,Pop2_low_severity!J732,Pop2_high_severity!J732)</f>
        <v>42817453546.791321</v>
      </c>
      <c r="K732" s="2">
        <f>AVERAGE(Pop1_low_severity!K732,Pop1_high_severity!K732,Pop2_low_severity!K732,Pop2_high_severity!K732)</f>
        <v>439138</v>
      </c>
      <c r="L732" s="2">
        <f>AVERAGE(Pop1_low_severity!L732,Pop1_high_severity!L732,Pop2_low_severity!L732,Pop2_high_severity!L732)</f>
        <v>5</v>
      </c>
      <c r="M732" s="2">
        <f t="shared" si="33"/>
        <v>2022</v>
      </c>
      <c r="N732">
        <f t="shared" si="34"/>
        <v>1</v>
      </c>
      <c r="O732" t="str">
        <f t="shared" si="35"/>
        <v>2022 Q1</v>
      </c>
    </row>
    <row r="733" spans="1:15">
      <c r="A733" s="3">
        <v>44564</v>
      </c>
      <c r="B733" s="2">
        <f>AVERAGE(Pop1_low_severity!B733,Pop1_high_severity!B733,Pop2_low_severity!B733,Pop2_high_severity!B733)</f>
        <v>31139</v>
      </c>
      <c r="C733" s="2">
        <f>AVERAGE(Pop1_low_severity!C733,Pop1_high_severity!C733,Pop2_low_severity!C733,Pop2_high_severity!C733)</f>
        <v>2813</v>
      </c>
      <c r="D733" s="2">
        <f>AVERAGE(Pop1_low_severity!D733,Pop1_high_severity!D733,Pop2_low_severity!D733,Pop2_high_severity!D733)</f>
        <v>55992775.463864326</v>
      </c>
      <c r="E733" s="2">
        <f>AVERAGE(Pop1_low_severity!E733,Pop1_high_severity!E733,Pop2_low_severity!E733,Pop2_high_severity!E733)</f>
        <v>12024344018.051455</v>
      </c>
      <c r="F733" s="2">
        <f>AVERAGE(Pop1_low_severity!F733,Pop1_high_severity!F733,Pop2_low_severity!F733,Pop2_high_severity!F733)</f>
        <v>553754</v>
      </c>
      <c r="G733" s="2">
        <f>AVERAGE(Pop1_low_severity!G733,Pop1_high_severity!G733,Pop2_low_severity!G733,Pop2_high_severity!G733)</f>
        <v>1698</v>
      </c>
      <c r="H733" s="2">
        <f>AVERAGE(Pop1_low_severity!H733,Pop1_high_severity!H733,Pop2_low_severity!H733,Pop2_high_severity!H733)</f>
        <v>124</v>
      </c>
      <c r="I733" s="2">
        <f>AVERAGE(Pop1_low_severity!I733,Pop1_high_severity!I733,Pop2_low_severity!I733,Pop2_high_severity!I733)</f>
        <v>61435841.195566475</v>
      </c>
      <c r="J733" s="2">
        <f>AVERAGE(Pop1_low_severity!J733,Pop1_high_severity!J733,Pop2_low_severity!J733,Pop2_high_severity!J733)</f>
        <v>42878889388.021873</v>
      </c>
      <c r="K733" s="2">
        <f>AVERAGE(Pop1_low_severity!K733,Pop1_high_severity!K733,Pop2_low_severity!K733,Pop2_high_severity!K733)</f>
        <v>439257</v>
      </c>
      <c r="L733" s="2">
        <f>AVERAGE(Pop1_low_severity!L733,Pop1_high_severity!L733,Pop2_low_severity!L733,Pop2_high_severity!L733)</f>
        <v>5</v>
      </c>
      <c r="M733" s="2">
        <f t="shared" si="33"/>
        <v>2022</v>
      </c>
      <c r="N733">
        <f t="shared" si="34"/>
        <v>1</v>
      </c>
      <c r="O733" t="str">
        <f t="shared" si="35"/>
        <v>2022 Q1</v>
      </c>
    </row>
    <row r="734" spans="1:15">
      <c r="A734" s="3">
        <v>44565</v>
      </c>
      <c r="B734" s="2">
        <f>AVERAGE(Pop1_low_severity!B734,Pop1_high_severity!B734,Pop2_low_severity!B734,Pop2_high_severity!B734)</f>
        <v>76804</v>
      </c>
      <c r="C734" s="2">
        <f>AVERAGE(Pop1_low_severity!C734,Pop1_high_severity!C734,Pop2_low_severity!C734,Pop2_high_severity!C734)</f>
        <v>6271</v>
      </c>
      <c r="D734" s="2">
        <f>AVERAGE(Pop1_low_severity!D734,Pop1_high_severity!D734,Pop2_low_severity!D734,Pop2_high_severity!D734)</f>
        <v>56462863.191287503</v>
      </c>
      <c r="E734" s="2">
        <f>AVERAGE(Pop1_low_severity!E734,Pop1_high_severity!E734,Pop2_low_severity!E734,Pop2_high_severity!E734)</f>
        <v>12080806881.225235</v>
      </c>
      <c r="F734" s="2">
        <f>AVERAGE(Pop1_low_severity!F734,Pop1_high_severity!F734,Pop2_low_severity!F734,Pop2_high_severity!F734)</f>
        <v>558393</v>
      </c>
      <c r="G734" s="2">
        <f>AVERAGE(Pop1_low_severity!G734,Pop1_high_severity!G734,Pop2_low_severity!G734,Pop2_high_severity!G734)</f>
        <v>1632</v>
      </c>
      <c r="H734" s="2">
        <f>AVERAGE(Pop1_low_severity!H734,Pop1_high_severity!H734,Pop2_low_severity!H734,Pop2_high_severity!H734)</f>
        <v>127</v>
      </c>
      <c r="I734" s="2">
        <f>AVERAGE(Pop1_low_severity!I734,Pop1_high_severity!I734,Pop2_low_severity!I734,Pop2_high_severity!I734)</f>
        <v>61448474.1429739</v>
      </c>
      <c r="J734" s="2">
        <f>AVERAGE(Pop1_low_severity!J734,Pop1_high_severity!J734,Pop2_low_severity!J734,Pop2_high_severity!J734)</f>
        <v>42940337862.139847</v>
      </c>
      <c r="K734" s="2">
        <f>AVERAGE(Pop1_low_severity!K734,Pop1_high_severity!K734,Pop2_low_severity!K734,Pop2_high_severity!K734)</f>
        <v>439378</v>
      </c>
      <c r="L734" s="2">
        <f>AVERAGE(Pop1_low_severity!L734,Pop1_high_severity!L734,Pop2_low_severity!L734,Pop2_high_severity!L734)</f>
        <v>6</v>
      </c>
      <c r="M734" s="2">
        <f t="shared" si="33"/>
        <v>2022</v>
      </c>
      <c r="N734">
        <f t="shared" si="34"/>
        <v>1</v>
      </c>
      <c r="O734" t="str">
        <f t="shared" si="35"/>
        <v>2022 Q1</v>
      </c>
    </row>
    <row r="735" spans="1:15">
      <c r="A735" s="3">
        <v>44566</v>
      </c>
      <c r="B735" s="2">
        <f>AVERAGE(Pop1_low_severity!B735,Pop1_high_severity!B735,Pop2_low_severity!B735,Pop2_high_severity!B735)</f>
        <v>137873</v>
      </c>
      <c r="C735" s="2">
        <f>AVERAGE(Pop1_low_severity!C735,Pop1_high_severity!C735,Pop2_low_severity!C735,Pop2_high_severity!C735)</f>
        <v>13227</v>
      </c>
      <c r="D735" s="2">
        <f>AVERAGE(Pop1_low_severity!D735,Pop1_high_severity!D735,Pop2_low_severity!D735,Pop2_high_severity!D735)</f>
        <v>57606097.680336356</v>
      </c>
      <c r="E735" s="2">
        <f>AVERAGE(Pop1_low_severity!E735,Pop1_high_severity!E735,Pop2_low_severity!E735,Pop2_high_severity!E735)</f>
        <v>12138412978.830589</v>
      </c>
      <c r="F735" s="2">
        <f>AVERAGE(Pop1_low_severity!F735,Pop1_high_severity!F735,Pop2_low_severity!F735,Pop2_high_severity!F735)</f>
        <v>569768</v>
      </c>
      <c r="G735" s="2">
        <f>AVERAGE(Pop1_low_severity!G735,Pop1_high_severity!G735,Pop2_low_severity!G735,Pop2_high_severity!G735)</f>
        <v>1852</v>
      </c>
      <c r="H735" s="2">
        <f>AVERAGE(Pop1_low_severity!H735,Pop1_high_severity!H735,Pop2_low_severity!H735,Pop2_high_severity!H735)</f>
        <v>139</v>
      </c>
      <c r="I735" s="2">
        <f>AVERAGE(Pop1_low_severity!I735,Pop1_high_severity!I735,Pop2_low_severity!I735,Pop2_high_severity!I735)</f>
        <v>61463413.603508949</v>
      </c>
      <c r="J735" s="2">
        <f>AVERAGE(Pop1_low_severity!J735,Pop1_high_severity!J735,Pop2_low_severity!J735,Pop2_high_severity!J735)</f>
        <v>43001801275.895874</v>
      </c>
      <c r="K735" s="2">
        <f>AVERAGE(Pop1_low_severity!K735,Pop1_high_severity!K735,Pop2_low_severity!K735,Pop2_high_severity!K735)</f>
        <v>439511</v>
      </c>
      <c r="L735" s="2">
        <f>AVERAGE(Pop1_low_severity!L735,Pop1_high_severity!L735,Pop2_low_severity!L735,Pop2_high_severity!L735)</f>
        <v>6</v>
      </c>
      <c r="M735" s="2">
        <f t="shared" si="33"/>
        <v>2022</v>
      </c>
      <c r="N735">
        <f t="shared" si="34"/>
        <v>1</v>
      </c>
      <c r="O735" t="str">
        <f t="shared" si="35"/>
        <v>2022 Q1</v>
      </c>
    </row>
    <row r="736" spans="1:15">
      <c r="A736" s="3">
        <v>44567</v>
      </c>
      <c r="B736" s="2">
        <f>AVERAGE(Pop1_low_severity!B736,Pop1_high_severity!B736,Pop2_low_severity!B736,Pop2_high_severity!B736)</f>
        <v>137755</v>
      </c>
      <c r="C736" s="2">
        <f>AVERAGE(Pop1_low_severity!C736,Pop1_high_severity!C736,Pop2_low_severity!C736,Pop2_high_severity!C736)</f>
        <v>12899</v>
      </c>
      <c r="D736" s="2">
        <f>AVERAGE(Pop1_low_severity!D736,Pop1_high_severity!D736,Pop2_low_severity!D736,Pop2_high_severity!D736)</f>
        <v>58741777.580256224</v>
      </c>
      <c r="E736" s="2">
        <f>AVERAGE(Pop1_low_severity!E736,Pop1_high_severity!E736,Pop2_low_severity!E736,Pop2_high_severity!E736)</f>
        <v>12197154756.323341</v>
      </c>
      <c r="F736" s="2">
        <f>AVERAGE(Pop1_low_severity!F736,Pop1_high_severity!F736,Pop2_low_severity!F736,Pop2_high_severity!F736)</f>
        <v>580875</v>
      </c>
      <c r="G736" s="2">
        <f>AVERAGE(Pop1_low_severity!G736,Pop1_high_severity!G736,Pop2_low_severity!G736,Pop2_high_severity!G736)</f>
        <v>1792</v>
      </c>
      <c r="H736" s="2">
        <f>AVERAGE(Pop1_low_severity!H736,Pop1_high_severity!H736,Pop2_low_severity!H736,Pop2_high_severity!H736)</f>
        <v>148</v>
      </c>
      <c r="I736" s="2">
        <f>AVERAGE(Pop1_low_severity!I736,Pop1_high_severity!I736,Pop2_low_severity!I736,Pop2_high_severity!I736)</f>
        <v>61477537.287342906</v>
      </c>
      <c r="J736" s="2">
        <f>AVERAGE(Pop1_low_severity!J736,Pop1_high_severity!J736,Pop2_low_severity!J736,Pop2_high_severity!J736)</f>
        <v>43063278812.973206</v>
      </c>
      <c r="K736" s="2">
        <f>AVERAGE(Pop1_low_severity!K736,Pop1_high_severity!K736,Pop2_low_severity!K736,Pop2_high_severity!K736)</f>
        <v>439654</v>
      </c>
      <c r="L736" s="2">
        <f>AVERAGE(Pop1_low_severity!L736,Pop1_high_severity!L736,Pop2_low_severity!L736,Pop2_high_severity!L736)</f>
        <v>5</v>
      </c>
      <c r="M736" s="2">
        <f t="shared" si="33"/>
        <v>2022</v>
      </c>
      <c r="N736">
        <f t="shared" si="34"/>
        <v>1</v>
      </c>
      <c r="O736" t="str">
        <f t="shared" si="35"/>
        <v>2022 Q1</v>
      </c>
    </row>
    <row r="737" spans="1:15">
      <c r="A737" s="3">
        <v>44568</v>
      </c>
      <c r="B737" s="2">
        <f>AVERAGE(Pop1_low_severity!B737,Pop1_high_severity!B737,Pop2_low_severity!B737,Pop2_high_severity!B737)</f>
        <v>120234</v>
      </c>
      <c r="C737" s="2">
        <f>AVERAGE(Pop1_low_severity!C737,Pop1_high_severity!C737,Pop2_low_severity!C737,Pop2_high_severity!C737)</f>
        <v>10835</v>
      </c>
      <c r="D737" s="2">
        <f>AVERAGE(Pop1_low_severity!D737,Pop1_high_severity!D737,Pop2_low_severity!D737,Pop2_high_severity!D737)</f>
        <v>59645234.797241196</v>
      </c>
      <c r="E737" s="2">
        <f>AVERAGE(Pop1_low_severity!E737,Pop1_high_severity!E737,Pop2_low_severity!E737,Pop2_high_severity!E737)</f>
        <v>12256799991.343065</v>
      </c>
      <c r="F737" s="2">
        <f>AVERAGE(Pop1_low_severity!F737,Pop1_high_severity!F737,Pop2_low_severity!F737,Pop2_high_severity!F737)</f>
        <v>589754</v>
      </c>
      <c r="G737" s="2">
        <f>AVERAGE(Pop1_low_severity!G737,Pop1_high_severity!G737,Pop2_low_severity!G737,Pop2_high_severity!G737)</f>
        <v>1956</v>
      </c>
      <c r="H737" s="2">
        <f>AVERAGE(Pop1_low_severity!H737,Pop1_high_severity!H737,Pop2_low_severity!H737,Pop2_high_severity!H737)</f>
        <v>155</v>
      </c>
      <c r="I737" s="2">
        <f>AVERAGE(Pop1_low_severity!I737,Pop1_high_severity!I737,Pop2_low_severity!I737,Pop2_high_severity!I737)</f>
        <v>61495695.879615672</v>
      </c>
      <c r="J737" s="2">
        <f>AVERAGE(Pop1_low_severity!J737,Pop1_high_severity!J737,Pop2_low_severity!J737,Pop2_high_severity!J737)</f>
        <v>43124774508.845322</v>
      </c>
      <c r="K737" s="2">
        <f>AVERAGE(Pop1_low_severity!K737,Pop1_high_severity!K737,Pop2_low_severity!K737,Pop2_high_severity!K737)</f>
        <v>439804</v>
      </c>
      <c r="L737" s="2">
        <f>AVERAGE(Pop1_low_severity!L737,Pop1_high_severity!L737,Pop2_low_severity!L737,Pop2_high_severity!L737)</f>
        <v>5</v>
      </c>
      <c r="M737" s="2">
        <f t="shared" si="33"/>
        <v>2022</v>
      </c>
      <c r="N737">
        <f t="shared" si="34"/>
        <v>1</v>
      </c>
      <c r="O737" t="str">
        <f t="shared" si="35"/>
        <v>2022 Q1</v>
      </c>
    </row>
    <row r="738" spans="1:15">
      <c r="A738" s="3">
        <v>44569</v>
      </c>
      <c r="B738" s="2">
        <f>AVERAGE(Pop1_low_severity!B738,Pop1_high_severity!B738,Pop2_low_severity!B738,Pop2_high_severity!B738)</f>
        <v>119371</v>
      </c>
      <c r="C738" s="2">
        <f>AVERAGE(Pop1_low_severity!C738,Pop1_high_severity!C738,Pop2_low_severity!C738,Pop2_high_severity!C738)</f>
        <v>11657</v>
      </c>
      <c r="D738" s="2">
        <f>AVERAGE(Pop1_low_severity!D738,Pop1_high_severity!D738,Pop2_low_severity!D738,Pop2_high_severity!D738)</f>
        <v>60626917.164034046</v>
      </c>
      <c r="E738" s="2">
        <f>AVERAGE(Pop1_low_severity!E738,Pop1_high_severity!E738,Pop2_low_severity!E738,Pop2_high_severity!E738)</f>
        <v>12317426908.372118</v>
      </c>
      <c r="F738" s="2">
        <f>AVERAGE(Pop1_low_severity!F738,Pop1_high_severity!F738,Pop2_low_severity!F738,Pop2_high_severity!F738)</f>
        <v>599498</v>
      </c>
      <c r="G738" s="2">
        <f>AVERAGE(Pop1_low_severity!G738,Pop1_high_severity!G738,Pop2_low_severity!G738,Pop2_high_severity!G738)</f>
        <v>1913</v>
      </c>
      <c r="H738" s="2">
        <f>AVERAGE(Pop1_low_severity!H738,Pop1_high_severity!H738,Pop2_low_severity!H738,Pop2_high_severity!H738)</f>
        <v>141</v>
      </c>
      <c r="I738" s="2">
        <f>AVERAGE(Pop1_low_severity!I738,Pop1_high_severity!I738,Pop2_low_severity!I738,Pop2_high_severity!I738)</f>
        <v>61508560.569447249</v>
      </c>
      <c r="J738" s="2">
        <f>AVERAGE(Pop1_low_severity!J738,Pop1_high_severity!J738,Pop2_low_severity!J738,Pop2_high_severity!J738)</f>
        <v>43186283069.464752</v>
      </c>
      <c r="K738" s="2">
        <f>AVERAGE(Pop1_low_severity!K738,Pop1_high_severity!K738,Pop2_low_severity!K738,Pop2_high_severity!K738)</f>
        <v>439940</v>
      </c>
      <c r="L738" s="2">
        <f>AVERAGE(Pop1_low_severity!L738,Pop1_high_severity!L738,Pop2_low_severity!L738,Pop2_high_severity!L738)</f>
        <v>5</v>
      </c>
      <c r="M738" s="2">
        <f t="shared" si="33"/>
        <v>2022</v>
      </c>
      <c r="N738">
        <f t="shared" si="34"/>
        <v>1</v>
      </c>
      <c r="O738" t="str">
        <f t="shared" si="35"/>
        <v>2022 Q1</v>
      </c>
    </row>
    <row r="739" spans="1:15">
      <c r="A739" s="3">
        <v>44570</v>
      </c>
      <c r="B739" s="2">
        <f>AVERAGE(Pop1_low_severity!B739,Pop1_high_severity!B739,Pop2_low_severity!B739,Pop2_high_severity!B739)</f>
        <v>79132</v>
      </c>
      <c r="C739" s="2">
        <f>AVERAGE(Pop1_low_severity!C739,Pop1_high_severity!C739,Pop2_low_severity!C739,Pop2_high_severity!C739)</f>
        <v>7208</v>
      </c>
      <c r="D739" s="2">
        <f>AVERAGE(Pop1_low_severity!D739,Pop1_high_severity!D739,Pop2_low_severity!D739,Pop2_high_severity!D739)</f>
        <v>61162442.889611274</v>
      </c>
      <c r="E739" s="2">
        <f>AVERAGE(Pop1_low_severity!E739,Pop1_high_severity!E739,Pop2_low_severity!E739,Pop2_high_severity!E739)</f>
        <v>12378589351.28672</v>
      </c>
      <c r="F739" s="2">
        <f>AVERAGE(Pop1_low_severity!F739,Pop1_high_severity!F739,Pop2_low_severity!F739,Pop2_high_severity!F739)</f>
        <v>604827</v>
      </c>
      <c r="G739" s="2">
        <f>AVERAGE(Pop1_low_severity!G739,Pop1_high_severity!G739,Pop2_low_severity!G739,Pop2_high_severity!G739)</f>
        <v>1879</v>
      </c>
      <c r="H739" s="2">
        <f>AVERAGE(Pop1_low_severity!H739,Pop1_high_severity!H739,Pop2_low_severity!H739,Pop2_high_severity!H739)</f>
        <v>143</v>
      </c>
      <c r="I739" s="2">
        <f>AVERAGE(Pop1_low_severity!I739,Pop1_high_severity!I739,Pop2_low_severity!I739,Pop2_high_severity!I739)</f>
        <v>61522296.399361864</v>
      </c>
      <c r="J739" s="2">
        <f>AVERAGE(Pop1_low_severity!J739,Pop1_high_severity!J739,Pop2_low_severity!J739,Pop2_high_severity!J739)</f>
        <v>43247805365.914124</v>
      </c>
      <c r="K739" s="2">
        <f>AVERAGE(Pop1_low_severity!K739,Pop1_high_severity!K739,Pop2_low_severity!K739,Pop2_high_severity!K739)</f>
        <v>440078</v>
      </c>
      <c r="L739" s="2">
        <f>AVERAGE(Pop1_low_severity!L739,Pop1_high_severity!L739,Pop2_low_severity!L739,Pop2_high_severity!L739)</f>
        <v>5</v>
      </c>
      <c r="M739" s="2">
        <f t="shared" si="33"/>
        <v>2022</v>
      </c>
      <c r="N739">
        <f t="shared" si="34"/>
        <v>1</v>
      </c>
      <c r="O739" t="str">
        <f t="shared" si="35"/>
        <v>2022 Q1</v>
      </c>
    </row>
    <row r="740" spans="1:15">
      <c r="A740" s="3">
        <v>44571</v>
      </c>
      <c r="B740" s="2">
        <f>AVERAGE(Pop1_low_severity!B740,Pop1_high_severity!B740,Pop2_low_severity!B740,Pop2_high_severity!B740)</f>
        <v>50721</v>
      </c>
      <c r="C740" s="2">
        <f>AVERAGE(Pop1_low_severity!C740,Pop1_high_severity!C740,Pop2_low_severity!C740,Pop2_high_severity!C740)</f>
        <v>4153</v>
      </c>
      <c r="D740" s="2">
        <f>AVERAGE(Pop1_low_severity!D740,Pop1_high_severity!D740,Pop2_low_severity!D740,Pop2_high_severity!D740)</f>
        <v>61376021.971415401</v>
      </c>
      <c r="E740" s="2">
        <f>AVERAGE(Pop1_low_severity!E740,Pop1_high_severity!E740,Pop2_low_severity!E740,Pop2_high_severity!E740)</f>
        <v>12439965373.230618</v>
      </c>
      <c r="F740" s="2">
        <f>AVERAGE(Pop1_low_severity!F740,Pop1_high_severity!F740,Pop2_low_severity!F740,Pop2_high_severity!F740)</f>
        <v>606931</v>
      </c>
      <c r="G740" s="2">
        <f>AVERAGE(Pop1_low_severity!G740,Pop1_high_severity!G740,Pop2_low_severity!G740,Pop2_high_severity!G740)</f>
        <v>2049</v>
      </c>
      <c r="H740" s="2">
        <f>AVERAGE(Pop1_low_severity!H740,Pop1_high_severity!H740,Pop2_low_severity!H740,Pop2_high_severity!H740)</f>
        <v>162</v>
      </c>
      <c r="I740" s="2">
        <f>AVERAGE(Pop1_low_severity!I740,Pop1_high_severity!I740,Pop2_low_severity!I740,Pop2_high_severity!I740)</f>
        <v>61540691.542731099</v>
      </c>
      <c r="J740" s="2">
        <f>AVERAGE(Pop1_low_severity!J740,Pop1_high_severity!J740,Pop2_low_severity!J740,Pop2_high_severity!J740)</f>
        <v>43309346057.511848</v>
      </c>
      <c r="K740" s="2">
        <f>AVERAGE(Pop1_low_severity!K740,Pop1_high_severity!K740,Pop2_low_severity!K740,Pop2_high_severity!K740)</f>
        <v>440234</v>
      </c>
      <c r="L740" s="2">
        <f>AVERAGE(Pop1_low_severity!L740,Pop1_high_severity!L740,Pop2_low_severity!L740,Pop2_high_severity!L740)</f>
        <v>6</v>
      </c>
      <c r="M740" s="2">
        <f t="shared" si="33"/>
        <v>2022</v>
      </c>
      <c r="N740">
        <f t="shared" si="34"/>
        <v>1</v>
      </c>
      <c r="O740" t="str">
        <f t="shared" si="35"/>
        <v>2022 Q1</v>
      </c>
    </row>
    <row r="741" spans="1:15">
      <c r="A741" s="3">
        <v>44572</v>
      </c>
      <c r="B741" s="2">
        <f>AVERAGE(Pop1_low_severity!B741,Pop1_high_severity!B741,Pop2_low_severity!B741,Pop2_high_severity!B741)</f>
        <v>114753</v>
      </c>
      <c r="C741" s="2">
        <f>AVERAGE(Pop1_low_severity!C741,Pop1_high_severity!C741,Pop2_low_severity!C741,Pop2_high_severity!C741)</f>
        <v>9855</v>
      </c>
      <c r="D741" s="2">
        <f>AVERAGE(Pop1_low_severity!D741,Pop1_high_severity!D741,Pop2_low_severity!D741,Pop2_high_severity!D741)</f>
        <v>62161286.672319368</v>
      </c>
      <c r="E741" s="2">
        <f>AVERAGE(Pop1_low_severity!E741,Pop1_high_severity!E741,Pop2_low_severity!E741,Pop2_high_severity!E741)</f>
        <v>12502126659.950441</v>
      </c>
      <c r="F741" s="2">
        <f>AVERAGE(Pop1_low_severity!F741,Pop1_high_severity!F741,Pop2_low_severity!F741,Pop2_high_severity!F741)</f>
        <v>614677</v>
      </c>
      <c r="G741" s="2">
        <f>AVERAGE(Pop1_low_severity!G741,Pop1_high_severity!G741,Pop2_low_severity!G741,Pop2_high_severity!G741)</f>
        <v>2109</v>
      </c>
      <c r="H741" s="2">
        <f>AVERAGE(Pop1_low_severity!H741,Pop1_high_severity!H741,Pop2_low_severity!H741,Pop2_high_severity!H741)</f>
        <v>146</v>
      </c>
      <c r="I741" s="2">
        <f>AVERAGE(Pop1_low_severity!I741,Pop1_high_severity!I741,Pop2_low_severity!I741,Pop2_high_severity!I741)</f>
        <v>61552545.392929628</v>
      </c>
      <c r="J741" s="2">
        <f>AVERAGE(Pop1_low_severity!J741,Pop1_high_severity!J741,Pop2_low_severity!J741,Pop2_high_severity!J741)</f>
        <v>43370898602.872299</v>
      </c>
      <c r="K741" s="2">
        <f>AVERAGE(Pop1_low_severity!K741,Pop1_high_severity!K741,Pop2_low_severity!K741,Pop2_high_severity!K741)</f>
        <v>440375</v>
      </c>
      <c r="L741" s="2">
        <f>AVERAGE(Pop1_low_severity!L741,Pop1_high_severity!L741,Pop2_low_severity!L741,Pop2_high_severity!L741)</f>
        <v>5</v>
      </c>
      <c r="M741" s="2">
        <f t="shared" si="33"/>
        <v>2022</v>
      </c>
      <c r="N741">
        <f t="shared" si="34"/>
        <v>1</v>
      </c>
      <c r="O741" t="str">
        <f t="shared" si="35"/>
        <v>2022 Q1</v>
      </c>
    </row>
    <row r="742" spans="1:15">
      <c r="A742" s="3">
        <v>44573</v>
      </c>
      <c r="B742" s="2">
        <f>AVERAGE(Pop1_low_severity!B742,Pop1_high_severity!B742,Pop2_low_severity!B742,Pop2_high_severity!B742)</f>
        <v>183956</v>
      </c>
      <c r="C742" s="2">
        <f>AVERAGE(Pop1_low_severity!C742,Pop1_high_severity!C742,Pop2_low_severity!C742,Pop2_high_severity!C742)</f>
        <v>17511</v>
      </c>
      <c r="D742" s="2">
        <f>AVERAGE(Pop1_low_severity!D742,Pop1_high_severity!D742,Pop2_low_severity!D742,Pop2_high_severity!D742)</f>
        <v>63719667.103383571</v>
      </c>
      <c r="E742" s="2">
        <f>AVERAGE(Pop1_low_severity!E742,Pop1_high_severity!E742,Pop2_low_severity!E742,Pop2_high_severity!E742)</f>
        <v>12565846327.103836</v>
      </c>
      <c r="F742" s="2">
        <f>AVERAGE(Pop1_low_severity!F742,Pop1_high_severity!F742,Pop2_low_severity!F742,Pop2_high_severity!F742)</f>
        <v>630081</v>
      </c>
      <c r="G742" s="2">
        <f>AVERAGE(Pop1_low_severity!G742,Pop1_high_severity!G742,Pop2_low_severity!G742,Pop2_high_severity!G742)</f>
        <v>2107</v>
      </c>
      <c r="H742" s="2">
        <f>AVERAGE(Pop1_low_severity!H742,Pop1_high_severity!H742,Pop2_low_severity!H742,Pop2_high_severity!H742)</f>
        <v>177</v>
      </c>
      <c r="I742" s="2">
        <f>AVERAGE(Pop1_low_severity!I742,Pop1_high_severity!I742,Pop2_low_severity!I742,Pop2_high_severity!I742)</f>
        <v>61574478.294846505</v>
      </c>
      <c r="J742" s="2">
        <f>AVERAGE(Pop1_low_severity!J742,Pop1_high_severity!J742,Pop2_low_severity!J742,Pop2_high_severity!J742)</f>
        <v>43432473081.027153</v>
      </c>
      <c r="K742" s="2">
        <f>AVERAGE(Pop1_low_severity!K742,Pop1_high_severity!K742,Pop2_low_severity!K742,Pop2_high_severity!K742)</f>
        <v>440547</v>
      </c>
      <c r="L742" s="2">
        <f>AVERAGE(Pop1_low_severity!L742,Pop1_high_severity!L742,Pop2_low_severity!L742,Pop2_high_severity!L742)</f>
        <v>5</v>
      </c>
      <c r="M742" s="2">
        <f t="shared" si="33"/>
        <v>2022</v>
      </c>
      <c r="N742">
        <f t="shared" si="34"/>
        <v>1</v>
      </c>
      <c r="O742" t="str">
        <f t="shared" si="35"/>
        <v>2022 Q1</v>
      </c>
    </row>
    <row r="743" spans="1:15">
      <c r="A743" s="3">
        <v>44574</v>
      </c>
      <c r="B743" s="2">
        <f>AVERAGE(Pop1_low_severity!B743,Pop1_high_severity!B743,Pop2_low_severity!B743,Pop2_high_severity!B743)</f>
        <v>188874</v>
      </c>
      <c r="C743" s="2">
        <f>AVERAGE(Pop1_low_severity!C743,Pop1_high_severity!C743,Pop2_low_severity!C743,Pop2_high_severity!C743)</f>
        <v>16369</v>
      </c>
      <c r="D743" s="2">
        <f>AVERAGE(Pop1_low_severity!D743,Pop1_high_severity!D743,Pop2_low_severity!D743,Pop2_high_severity!D743)</f>
        <v>65167985.757422291</v>
      </c>
      <c r="E743" s="2">
        <f>AVERAGE(Pop1_low_severity!E743,Pop1_high_severity!E743,Pop2_low_severity!E743,Pop2_high_severity!E743)</f>
        <v>12631014312.678762</v>
      </c>
      <c r="F743" s="2">
        <f>AVERAGE(Pop1_low_severity!F743,Pop1_high_severity!F743,Pop2_low_severity!F743,Pop2_high_severity!F743)</f>
        <v>644392</v>
      </c>
      <c r="G743" s="2">
        <f>AVERAGE(Pop1_low_severity!G743,Pop1_high_severity!G743,Pop2_low_severity!G743,Pop2_high_severity!G743)</f>
        <v>2058</v>
      </c>
      <c r="H743" s="2">
        <f>AVERAGE(Pop1_low_severity!H743,Pop1_high_severity!H743,Pop2_low_severity!H743,Pop2_high_severity!H743)</f>
        <v>157</v>
      </c>
      <c r="I743" s="2">
        <f>AVERAGE(Pop1_low_severity!I743,Pop1_high_severity!I743,Pop2_low_severity!I743,Pop2_high_severity!I743)</f>
        <v>61588185.362600803</v>
      </c>
      <c r="J743" s="2">
        <f>AVERAGE(Pop1_low_severity!J743,Pop1_high_severity!J743,Pop2_low_severity!J743,Pop2_high_severity!J743)</f>
        <v>43494061266.58725</v>
      </c>
      <c r="K743" s="2">
        <f>AVERAGE(Pop1_low_severity!K743,Pop1_high_severity!K743,Pop2_low_severity!K743,Pop2_high_severity!K743)</f>
        <v>440698</v>
      </c>
      <c r="L743" s="2">
        <f>AVERAGE(Pop1_low_severity!L743,Pop1_high_severity!L743,Pop2_low_severity!L743,Pop2_high_severity!L743)</f>
        <v>6</v>
      </c>
      <c r="M743" s="2">
        <f t="shared" si="33"/>
        <v>2022</v>
      </c>
      <c r="N743">
        <f t="shared" si="34"/>
        <v>1</v>
      </c>
      <c r="O743" t="str">
        <f t="shared" si="35"/>
        <v>2022 Q1</v>
      </c>
    </row>
    <row r="744" spans="1:15">
      <c r="A744" s="3">
        <v>44575</v>
      </c>
      <c r="B744" s="2">
        <f>AVERAGE(Pop1_low_severity!B744,Pop1_high_severity!B744,Pop2_low_severity!B744,Pop2_high_severity!B744)</f>
        <v>179598</v>
      </c>
      <c r="C744" s="2">
        <f>AVERAGE(Pop1_low_severity!C744,Pop1_high_severity!C744,Pop2_low_severity!C744,Pop2_high_severity!C744)</f>
        <v>15403</v>
      </c>
      <c r="D744" s="2">
        <f>AVERAGE(Pop1_low_severity!D744,Pop1_high_severity!D744,Pop2_low_severity!D744,Pop2_high_severity!D744)</f>
        <v>66509347.08082287</v>
      </c>
      <c r="E744" s="2">
        <f>AVERAGE(Pop1_low_severity!E744,Pop1_high_severity!E744,Pop2_low_severity!E744,Pop2_high_severity!E744)</f>
        <v>12697523659.904585</v>
      </c>
      <c r="F744" s="2">
        <f>AVERAGE(Pop1_low_severity!F744,Pop1_high_severity!F744,Pop2_low_severity!F744,Pop2_high_severity!F744)</f>
        <v>657647</v>
      </c>
      <c r="G744" s="2">
        <f>AVERAGE(Pop1_low_severity!G744,Pop1_high_severity!G744,Pop2_low_severity!G744,Pop2_high_severity!G744)</f>
        <v>2148</v>
      </c>
      <c r="H744" s="2">
        <f>AVERAGE(Pop1_low_severity!H744,Pop1_high_severity!H744,Pop2_low_severity!H744,Pop2_high_severity!H744)</f>
        <v>181</v>
      </c>
      <c r="I744" s="2">
        <f>AVERAGE(Pop1_low_severity!I744,Pop1_high_severity!I744,Pop2_low_severity!I744,Pop2_high_severity!I744)</f>
        <v>61608554.661723301</v>
      </c>
      <c r="J744" s="2">
        <f>AVERAGE(Pop1_low_severity!J744,Pop1_high_severity!J744,Pop2_low_severity!J744,Pop2_high_severity!J744)</f>
        <v>43555669821.071449</v>
      </c>
      <c r="K744" s="2">
        <f>AVERAGE(Pop1_low_severity!K744,Pop1_high_severity!K744,Pop2_low_severity!K744,Pop2_high_severity!K744)</f>
        <v>440873</v>
      </c>
      <c r="L744" s="2">
        <f>AVERAGE(Pop1_low_severity!L744,Pop1_high_severity!L744,Pop2_low_severity!L744,Pop2_high_severity!L744)</f>
        <v>6</v>
      </c>
      <c r="M744" s="2">
        <f t="shared" si="33"/>
        <v>2022</v>
      </c>
      <c r="N744">
        <f t="shared" si="34"/>
        <v>1</v>
      </c>
      <c r="O744" t="str">
        <f t="shared" si="35"/>
        <v>2022 Q1</v>
      </c>
    </row>
    <row r="745" spans="1:15">
      <c r="A745" s="3">
        <v>44576</v>
      </c>
      <c r="B745" s="2">
        <f>AVERAGE(Pop1_low_severity!B745,Pop1_high_severity!B745,Pop2_low_severity!B745,Pop2_high_severity!B745)</f>
        <v>172498</v>
      </c>
      <c r="C745" s="2">
        <f>AVERAGE(Pop1_low_severity!C745,Pop1_high_severity!C745,Pop2_low_severity!C745,Pop2_high_severity!C745)</f>
        <v>16519</v>
      </c>
      <c r="D745" s="2">
        <f>AVERAGE(Pop1_low_severity!D745,Pop1_high_severity!D745,Pop2_low_severity!D745,Pop2_high_severity!D745)</f>
        <v>67943672.766029075</v>
      </c>
      <c r="E745" s="2">
        <f>AVERAGE(Pop1_low_severity!E745,Pop1_high_severity!E745,Pop2_low_severity!E745,Pop2_high_severity!E745)</f>
        <v>12765467332.765621</v>
      </c>
      <c r="F745" s="2">
        <f>AVERAGE(Pop1_low_severity!F745,Pop1_high_severity!F745,Pop2_low_severity!F745,Pop2_high_severity!F745)</f>
        <v>671936</v>
      </c>
      <c r="G745" s="2">
        <f>AVERAGE(Pop1_low_severity!G745,Pop1_high_severity!G745,Pop2_low_severity!G745,Pop2_high_severity!G745)</f>
        <v>2230</v>
      </c>
      <c r="H745" s="2">
        <f>AVERAGE(Pop1_low_severity!H745,Pop1_high_severity!H745,Pop2_low_severity!H745,Pop2_high_severity!H745)</f>
        <v>148</v>
      </c>
      <c r="I745" s="2">
        <f>AVERAGE(Pop1_low_severity!I745,Pop1_high_severity!I745,Pop2_low_severity!I745,Pop2_high_severity!I745)</f>
        <v>61620456.241077468</v>
      </c>
      <c r="J745" s="2">
        <f>AVERAGE(Pop1_low_severity!J745,Pop1_high_severity!J745,Pop2_low_severity!J745,Pop2_high_severity!J745)</f>
        <v>43617290277.502525</v>
      </c>
      <c r="K745" s="2">
        <f>AVERAGE(Pop1_low_severity!K745,Pop1_high_severity!K745,Pop2_low_severity!K745,Pop2_high_severity!K745)</f>
        <v>441015</v>
      </c>
      <c r="L745" s="2">
        <f>AVERAGE(Pop1_low_severity!L745,Pop1_high_severity!L745,Pop2_low_severity!L745,Pop2_high_severity!L745)</f>
        <v>6</v>
      </c>
      <c r="M745" s="2">
        <f t="shared" si="33"/>
        <v>2022</v>
      </c>
      <c r="N745">
        <f t="shared" si="34"/>
        <v>1</v>
      </c>
      <c r="O745" t="str">
        <f t="shared" si="35"/>
        <v>2022 Q1</v>
      </c>
    </row>
    <row r="746" spans="1:15">
      <c r="A746" s="3">
        <v>44577</v>
      </c>
      <c r="B746" s="2">
        <f>AVERAGE(Pop1_low_severity!B746,Pop1_high_severity!B746,Pop2_low_severity!B746,Pop2_high_severity!B746)</f>
        <v>122511</v>
      </c>
      <c r="C746" s="2">
        <f>AVERAGE(Pop1_low_severity!C746,Pop1_high_severity!C746,Pop2_low_severity!C746,Pop2_high_severity!C746)</f>
        <v>10311</v>
      </c>
      <c r="D746" s="2">
        <f>AVERAGE(Pop1_low_severity!D746,Pop1_high_severity!D746,Pop2_low_severity!D746,Pop2_high_severity!D746)</f>
        <v>68758550.853138119</v>
      </c>
      <c r="E746" s="2">
        <f>AVERAGE(Pop1_low_severity!E746,Pop1_high_severity!E746,Pop2_low_severity!E746,Pop2_high_severity!E746)</f>
        <v>12834225883.501225</v>
      </c>
      <c r="F746" s="2">
        <f>AVERAGE(Pop1_low_severity!F746,Pop1_high_severity!F746,Pop2_low_severity!F746,Pop2_high_severity!F746)</f>
        <v>679993</v>
      </c>
      <c r="G746" s="2">
        <f>AVERAGE(Pop1_low_severity!G746,Pop1_high_severity!G746,Pop2_low_severity!G746,Pop2_high_severity!G746)</f>
        <v>2254</v>
      </c>
      <c r="H746" s="2">
        <f>AVERAGE(Pop1_low_severity!H746,Pop1_high_severity!H746,Pop2_low_severity!H746,Pop2_high_severity!H746)</f>
        <v>170</v>
      </c>
      <c r="I746" s="2">
        <f>AVERAGE(Pop1_low_severity!I746,Pop1_high_severity!I746,Pop2_low_severity!I746,Pop2_high_severity!I746)</f>
        <v>61640547.481773108</v>
      </c>
      <c r="J746" s="2">
        <f>AVERAGE(Pop1_low_severity!J746,Pop1_high_severity!J746,Pop2_low_severity!J746,Pop2_high_severity!J746)</f>
        <v>43678930824.861801</v>
      </c>
      <c r="K746" s="2">
        <f>AVERAGE(Pop1_low_severity!K746,Pop1_high_severity!K746,Pop2_low_severity!K746,Pop2_high_severity!K746)</f>
        <v>441179</v>
      </c>
      <c r="L746" s="2">
        <f>AVERAGE(Pop1_low_severity!L746,Pop1_high_severity!L746,Pop2_low_severity!L746,Pop2_high_severity!L746)</f>
        <v>6</v>
      </c>
      <c r="M746" s="2">
        <f t="shared" si="33"/>
        <v>2022</v>
      </c>
      <c r="N746">
        <f t="shared" si="34"/>
        <v>1</v>
      </c>
      <c r="O746" t="str">
        <f t="shared" si="35"/>
        <v>2022 Q1</v>
      </c>
    </row>
    <row r="747" spans="1:15">
      <c r="A747" s="3">
        <v>44578</v>
      </c>
      <c r="B747" s="2">
        <f>AVERAGE(Pop1_low_severity!B747,Pop1_high_severity!B747,Pop2_low_severity!B747,Pop2_high_severity!B747)</f>
        <v>76063</v>
      </c>
      <c r="C747" s="2">
        <f>AVERAGE(Pop1_low_severity!C747,Pop1_high_severity!C747,Pop2_low_severity!C747,Pop2_high_severity!C747)</f>
        <v>7022</v>
      </c>
      <c r="D747" s="2">
        <f>AVERAGE(Pop1_low_severity!D747,Pop1_high_severity!D747,Pop2_low_severity!D747,Pop2_high_severity!D747)</f>
        <v>69236607.096558556</v>
      </c>
      <c r="E747" s="2">
        <f>AVERAGE(Pop1_low_severity!E747,Pop1_high_severity!E747,Pop2_low_severity!E747,Pop2_high_severity!E747)</f>
        <v>12903462490.630301</v>
      </c>
      <c r="F747" s="2">
        <f>AVERAGE(Pop1_low_severity!F747,Pop1_high_severity!F747,Pop2_low_severity!F747,Pop2_high_severity!F747)</f>
        <v>684731</v>
      </c>
      <c r="G747" s="2">
        <f>AVERAGE(Pop1_low_severity!G747,Pop1_high_severity!G747,Pop2_low_severity!G747,Pop2_high_severity!G747)</f>
        <v>2284</v>
      </c>
      <c r="H747" s="2">
        <f>AVERAGE(Pop1_low_severity!H747,Pop1_high_severity!H747,Pop2_low_severity!H747,Pop2_high_severity!H747)</f>
        <v>193</v>
      </c>
      <c r="I747" s="2">
        <f>AVERAGE(Pop1_low_severity!I747,Pop1_high_severity!I747,Pop2_low_severity!I747,Pop2_high_severity!I747)</f>
        <v>61660817.349937901</v>
      </c>
      <c r="J747" s="2">
        <f>AVERAGE(Pop1_low_severity!J747,Pop1_high_severity!J747,Pop2_low_severity!J747,Pop2_high_severity!J747)</f>
        <v>43740591642.194229</v>
      </c>
      <c r="K747" s="2">
        <f>AVERAGE(Pop1_low_severity!K747,Pop1_high_severity!K747,Pop2_low_severity!K747,Pop2_high_severity!K747)</f>
        <v>441367</v>
      </c>
      <c r="L747" s="2">
        <f>AVERAGE(Pop1_low_severity!L747,Pop1_high_severity!L747,Pop2_low_severity!L747,Pop2_high_severity!L747)</f>
        <v>5</v>
      </c>
      <c r="M747" s="2">
        <f t="shared" si="33"/>
        <v>2022</v>
      </c>
      <c r="N747">
        <f t="shared" si="34"/>
        <v>1</v>
      </c>
      <c r="O747" t="str">
        <f t="shared" si="35"/>
        <v>2022 Q1</v>
      </c>
    </row>
    <row r="748" spans="1:15">
      <c r="A748" s="3">
        <v>44579</v>
      </c>
      <c r="B748" s="2">
        <f>AVERAGE(Pop1_low_severity!B748,Pop1_high_severity!B748,Pop2_low_severity!B748,Pop2_high_severity!B748)</f>
        <v>176706</v>
      </c>
      <c r="C748" s="2">
        <f>AVERAGE(Pop1_low_severity!C748,Pop1_high_severity!C748,Pop2_low_severity!C748,Pop2_high_severity!C748)</f>
        <v>14766</v>
      </c>
      <c r="D748" s="2">
        <f>AVERAGE(Pop1_low_severity!D748,Pop1_high_severity!D748,Pop2_low_severity!D748,Pop2_high_severity!D748)</f>
        <v>70506873.35822922</v>
      </c>
      <c r="E748" s="2">
        <f>AVERAGE(Pop1_low_severity!E748,Pop1_high_severity!E748,Pop2_low_severity!E748,Pop2_high_severity!E748)</f>
        <v>12973969363.918526</v>
      </c>
      <c r="F748" s="2">
        <f>AVERAGE(Pop1_low_severity!F748,Pop1_high_severity!F748,Pop2_low_severity!F748,Pop2_high_severity!F748)</f>
        <v>697282</v>
      </c>
      <c r="G748" s="2">
        <f>AVERAGE(Pop1_low_severity!G748,Pop1_high_severity!G748,Pop2_low_severity!G748,Pop2_high_severity!G748)</f>
        <v>2215</v>
      </c>
      <c r="H748" s="2">
        <f>AVERAGE(Pop1_low_severity!H748,Pop1_high_severity!H748,Pop2_low_severity!H748,Pop2_high_severity!H748)</f>
        <v>174</v>
      </c>
      <c r="I748" s="2">
        <f>AVERAGE(Pop1_low_severity!I748,Pop1_high_severity!I748,Pop2_low_severity!I748,Pop2_high_severity!I748)</f>
        <v>61676640.699168041</v>
      </c>
      <c r="J748" s="2">
        <f>AVERAGE(Pop1_low_severity!J748,Pop1_high_severity!J748,Pop2_low_severity!J748,Pop2_high_severity!J748)</f>
        <v>43802268282.863403</v>
      </c>
      <c r="K748" s="2">
        <f>AVERAGE(Pop1_low_severity!K748,Pop1_high_severity!K748,Pop2_low_severity!K748,Pop2_high_severity!K748)</f>
        <v>441535</v>
      </c>
      <c r="L748" s="2">
        <f>AVERAGE(Pop1_low_severity!L748,Pop1_high_severity!L748,Pop2_low_severity!L748,Pop2_high_severity!L748)</f>
        <v>6</v>
      </c>
      <c r="M748" s="2">
        <f t="shared" si="33"/>
        <v>2022</v>
      </c>
      <c r="N748">
        <f t="shared" si="34"/>
        <v>1</v>
      </c>
      <c r="O748" t="str">
        <f t="shared" si="35"/>
        <v>2022 Q1</v>
      </c>
    </row>
    <row r="749" spans="1:15">
      <c r="A749" s="3">
        <v>44580</v>
      </c>
      <c r="B749" s="2">
        <f>AVERAGE(Pop1_low_severity!B749,Pop1_high_severity!B749,Pop2_low_severity!B749,Pop2_high_severity!B749)</f>
        <v>270757</v>
      </c>
      <c r="C749" s="2">
        <f>AVERAGE(Pop1_low_severity!C749,Pop1_high_severity!C749,Pop2_low_severity!C749,Pop2_high_severity!C749)</f>
        <v>26249</v>
      </c>
      <c r="D749" s="2">
        <f>AVERAGE(Pop1_low_severity!D749,Pop1_high_severity!D749,Pop2_low_severity!D749,Pop2_high_severity!D749)</f>
        <v>72938502.35824497</v>
      </c>
      <c r="E749" s="2">
        <f>AVERAGE(Pop1_low_severity!E749,Pop1_high_severity!E749,Pop2_low_severity!E749,Pop2_high_severity!E749)</f>
        <v>13046907866.284275</v>
      </c>
      <c r="F749" s="2">
        <f>AVERAGE(Pop1_low_severity!F749,Pop1_high_severity!F749,Pop2_low_severity!F749,Pop2_high_severity!F749)</f>
        <v>721184</v>
      </c>
      <c r="G749" s="2">
        <f>AVERAGE(Pop1_low_severity!G749,Pop1_high_severity!G749,Pop2_low_severity!G749,Pop2_high_severity!G749)</f>
        <v>2347</v>
      </c>
      <c r="H749" s="2">
        <f>AVERAGE(Pop1_low_severity!H749,Pop1_high_severity!H749,Pop2_low_severity!H749,Pop2_high_severity!H749)</f>
        <v>171</v>
      </c>
      <c r="I749" s="2">
        <f>AVERAGE(Pop1_low_severity!I749,Pop1_high_severity!I749,Pop2_low_severity!I749,Pop2_high_severity!I749)</f>
        <v>61695704.325947493</v>
      </c>
      <c r="J749" s="2">
        <f>AVERAGE(Pop1_low_severity!J749,Pop1_high_severity!J749,Pop2_low_severity!J749,Pop2_high_severity!J749)</f>
        <v>43863963987.369377</v>
      </c>
      <c r="K749" s="2">
        <f>AVERAGE(Pop1_low_severity!K749,Pop1_high_severity!K749,Pop2_low_severity!K749,Pop2_high_severity!K749)</f>
        <v>441700</v>
      </c>
      <c r="L749" s="2">
        <f>AVERAGE(Pop1_low_severity!L749,Pop1_high_severity!L749,Pop2_low_severity!L749,Pop2_high_severity!L749)</f>
        <v>6</v>
      </c>
      <c r="M749" s="2">
        <f t="shared" si="33"/>
        <v>2022</v>
      </c>
      <c r="N749">
        <f t="shared" si="34"/>
        <v>1</v>
      </c>
      <c r="O749" t="str">
        <f t="shared" si="35"/>
        <v>2022 Q1</v>
      </c>
    </row>
    <row r="750" spans="1:15">
      <c r="A750" s="3">
        <v>44581</v>
      </c>
      <c r="B750" s="2">
        <f>AVERAGE(Pop1_low_severity!B750,Pop1_high_severity!B750,Pop2_low_severity!B750,Pop2_high_severity!B750)</f>
        <v>299444</v>
      </c>
      <c r="C750" s="2">
        <f>AVERAGE(Pop1_low_severity!C750,Pop1_high_severity!C750,Pop2_low_severity!C750,Pop2_high_severity!C750)</f>
        <v>27866</v>
      </c>
      <c r="D750" s="2">
        <f>AVERAGE(Pop1_low_severity!D750,Pop1_high_severity!D750,Pop2_low_severity!D750,Pop2_high_severity!D750)</f>
        <v>75501415.033570722</v>
      </c>
      <c r="E750" s="2">
        <f>AVERAGE(Pop1_low_severity!E750,Pop1_high_severity!E750,Pop2_low_severity!E750,Pop2_high_severity!E750)</f>
        <v>13122409281.325325</v>
      </c>
      <c r="F750" s="2">
        <f>AVERAGE(Pop1_low_severity!F750,Pop1_high_severity!F750,Pop2_low_severity!F750,Pop2_high_severity!F750)</f>
        <v>746552</v>
      </c>
      <c r="G750" s="2">
        <f>AVERAGE(Pop1_low_severity!G750,Pop1_high_severity!G750,Pop2_low_severity!G750,Pop2_high_severity!G750)</f>
        <v>2498</v>
      </c>
      <c r="H750" s="2">
        <f>AVERAGE(Pop1_low_severity!H750,Pop1_high_severity!H750,Pop2_low_severity!H750,Pop2_high_severity!H750)</f>
        <v>179</v>
      </c>
      <c r="I750" s="2">
        <f>AVERAGE(Pop1_low_severity!I750,Pop1_high_severity!I750,Pop2_low_severity!I750,Pop2_high_severity!I750)</f>
        <v>61713905.981999442</v>
      </c>
      <c r="J750" s="2">
        <f>AVERAGE(Pop1_low_severity!J750,Pop1_high_severity!J750,Pop2_low_severity!J750,Pop2_high_severity!J750)</f>
        <v>43925677893.276352</v>
      </c>
      <c r="K750" s="2">
        <f>AVERAGE(Pop1_low_severity!K750,Pop1_high_severity!K750,Pop2_low_severity!K750,Pop2_high_severity!K750)</f>
        <v>441873</v>
      </c>
      <c r="L750" s="2">
        <f>AVERAGE(Pop1_low_severity!L750,Pop1_high_severity!L750,Pop2_low_severity!L750,Pop2_high_severity!L750)</f>
        <v>6</v>
      </c>
      <c r="M750" s="2">
        <f t="shared" si="33"/>
        <v>2022</v>
      </c>
      <c r="N750">
        <f t="shared" si="34"/>
        <v>1</v>
      </c>
      <c r="O750" t="str">
        <f t="shared" si="35"/>
        <v>2022 Q1</v>
      </c>
    </row>
    <row r="751" spans="1:15">
      <c r="A751" s="3">
        <v>44582</v>
      </c>
      <c r="B751" s="2">
        <f>AVERAGE(Pop1_low_severity!B751,Pop1_high_severity!B751,Pop2_low_severity!B751,Pop2_high_severity!B751)</f>
        <v>308903</v>
      </c>
      <c r="C751" s="2">
        <f>AVERAGE(Pop1_low_severity!C751,Pop1_high_severity!C751,Pop2_low_severity!C751,Pop2_high_severity!C751)</f>
        <v>29261</v>
      </c>
      <c r="D751" s="2">
        <f>AVERAGE(Pop1_low_severity!D751,Pop1_high_severity!D751,Pop2_low_severity!D751,Pop2_high_severity!D751)</f>
        <v>78214284.693513572</v>
      </c>
      <c r="E751" s="2">
        <f>AVERAGE(Pop1_low_severity!E751,Pop1_high_severity!E751,Pop2_low_severity!E751,Pop2_high_severity!E751)</f>
        <v>13200623566.073851</v>
      </c>
      <c r="F751" s="2">
        <f>AVERAGE(Pop1_low_severity!F751,Pop1_high_severity!F751,Pop2_low_severity!F751,Pop2_high_severity!F751)</f>
        <v>773481</v>
      </c>
      <c r="G751" s="2">
        <f>AVERAGE(Pop1_low_severity!G751,Pop1_high_severity!G751,Pop2_low_severity!G751,Pop2_high_severity!G751)</f>
        <v>2332</v>
      </c>
      <c r="H751" s="2">
        <f>AVERAGE(Pop1_low_severity!H751,Pop1_high_severity!H751,Pop2_low_severity!H751,Pop2_high_severity!H751)</f>
        <v>164</v>
      </c>
      <c r="I751" s="2">
        <f>AVERAGE(Pop1_low_severity!I751,Pop1_high_severity!I751,Pop2_low_severity!I751,Pop2_high_severity!I751)</f>
        <v>61729835.224755518</v>
      </c>
      <c r="J751" s="2">
        <f>AVERAGE(Pop1_low_severity!J751,Pop1_high_severity!J751,Pop2_low_severity!J751,Pop2_high_severity!J751)</f>
        <v>43987407728.481102</v>
      </c>
      <c r="K751" s="2">
        <f>AVERAGE(Pop1_low_severity!K751,Pop1_high_severity!K751,Pop2_low_severity!K751,Pop2_high_severity!K751)</f>
        <v>442031</v>
      </c>
      <c r="L751" s="2">
        <f>AVERAGE(Pop1_low_severity!L751,Pop1_high_severity!L751,Pop2_low_severity!L751,Pop2_high_severity!L751)</f>
        <v>6</v>
      </c>
      <c r="M751" s="2">
        <f t="shared" si="33"/>
        <v>2022</v>
      </c>
      <c r="N751">
        <f t="shared" si="34"/>
        <v>1</v>
      </c>
      <c r="O751" t="str">
        <f t="shared" si="35"/>
        <v>2022 Q1</v>
      </c>
    </row>
    <row r="752" spans="1:15">
      <c r="A752" s="3">
        <v>44583</v>
      </c>
      <c r="B752" s="2">
        <f>AVERAGE(Pop1_low_severity!B752,Pop1_high_severity!B752,Pop2_low_severity!B752,Pop2_high_severity!B752)</f>
        <v>307969</v>
      </c>
      <c r="C752" s="2">
        <f>AVERAGE(Pop1_low_severity!C752,Pop1_high_severity!C752,Pop2_low_severity!C752,Pop2_high_severity!C752)</f>
        <v>28886</v>
      </c>
      <c r="D752" s="2">
        <f>AVERAGE(Pop1_low_severity!D752,Pop1_high_severity!D752,Pop2_low_severity!D752,Pop2_high_severity!D752)</f>
        <v>80873450.636364609</v>
      </c>
      <c r="E752" s="2">
        <f>AVERAGE(Pop1_low_severity!E752,Pop1_high_severity!E752,Pop2_low_severity!E752,Pop2_high_severity!E752)</f>
        <v>13281497016.797724</v>
      </c>
      <c r="F752" s="2">
        <f>AVERAGE(Pop1_low_severity!F752,Pop1_high_severity!F752,Pop2_low_severity!F752,Pop2_high_severity!F752)</f>
        <v>799848</v>
      </c>
      <c r="G752" s="2">
        <f>AVERAGE(Pop1_low_severity!G752,Pop1_high_severity!G752,Pop2_low_severity!G752,Pop2_high_severity!G752)</f>
        <v>2519</v>
      </c>
      <c r="H752" s="2">
        <f>AVERAGE(Pop1_low_severity!H752,Pop1_high_severity!H752,Pop2_low_severity!H752,Pop2_high_severity!H752)</f>
        <v>200</v>
      </c>
      <c r="I752" s="2">
        <f>AVERAGE(Pop1_low_severity!I752,Pop1_high_severity!I752,Pop2_low_severity!I752,Pop2_high_severity!I752)</f>
        <v>61753566.033883303</v>
      </c>
      <c r="J752" s="2">
        <f>AVERAGE(Pop1_low_severity!J752,Pop1_high_severity!J752,Pop2_low_severity!J752,Pop2_high_severity!J752)</f>
        <v>44049161294.535004</v>
      </c>
      <c r="K752" s="2">
        <f>AVERAGE(Pop1_low_severity!K752,Pop1_high_severity!K752,Pop2_low_severity!K752,Pop2_high_severity!K752)</f>
        <v>442225</v>
      </c>
      <c r="L752" s="2">
        <f>AVERAGE(Pop1_low_severity!L752,Pop1_high_severity!L752,Pop2_low_severity!L752,Pop2_high_severity!L752)</f>
        <v>6</v>
      </c>
      <c r="M752" s="2">
        <f t="shared" si="33"/>
        <v>2022</v>
      </c>
      <c r="N752">
        <f t="shared" si="34"/>
        <v>1</v>
      </c>
      <c r="O752" t="str">
        <f t="shared" si="35"/>
        <v>2022 Q1</v>
      </c>
    </row>
    <row r="753" spans="1:15">
      <c r="A753" s="3">
        <v>44584</v>
      </c>
      <c r="B753" s="2">
        <f>AVERAGE(Pop1_low_severity!B753,Pop1_high_severity!B753,Pop2_low_severity!B753,Pop2_high_severity!B753)</f>
        <v>205803</v>
      </c>
      <c r="C753" s="2">
        <f>AVERAGE(Pop1_low_severity!C753,Pop1_high_severity!C753,Pop2_low_severity!C753,Pop2_high_severity!C753)</f>
        <v>19916</v>
      </c>
      <c r="D753" s="2">
        <f>AVERAGE(Pop1_low_severity!D753,Pop1_high_severity!D753,Pop2_low_severity!D753,Pop2_high_severity!D753)</f>
        <v>82631770.021109164</v>
      </c>
      <c r="E753" s="2">
        <f>AVERAGE(Pop1_low_severity!E753,Pop1_high_severity!E753,Pop2_low_severity!E753,Pop2_high_severity!E753)</f>
        <v>13364128786.798826</v>
      </c>
      <c r="F753" s="2">
        <f>AVERAGE(Pop1_low_severity!F753,Pop1_high_severity!F753,Pop2_low_severity!F753,Pop2_high_severity!F753)</f>
        <v>817351</v>
      </c>
      <c r="G753" s="2">
        <f>AVERAGE(Pop1_low_severity!G753,Pop1_high_severity!G753,Pop2_low_severity!G753,Pop2_high_severity!G753)</f>
        <v>2413</v>
      </c>
      <c r="H753" s="2">
        <f>AVERAGE(Pop1_low_severity!H753,Pop1_high_severity!H753,Pop2_low_severity!H753,Pop2_high_severity!H753)</f>
        <v>175</v>
      </c>
      <c r="I753" s="2">
        <f>AVERAGE(Pop1_low_severity!I753,Pop1_high_severity!I753,Pop2_low_severity!I753,Pop2_high_severity!I753)</f>
        <v>61769761.038443804</v>
      </c>
      <c r="J753" s="2">
        <f>AVERAGE(Pop1_low_severity!J753,Pop1_high_severity!J753,Pop2_low_severity!J753,Pop2_high_severity!J753)</f>
        <v>44110931055.480949</v>
      </c>
      <c r="K753" s="2">
        <f>AVERAGE(Pop1_low_severity!K753,Pop1_high_severity!K753,Pop2_low_severity!K753,Pop2_high_severity!K753)</f>
        <v>442394</v>
      </c>
      <c r="L753" s="2">
        <f>AVERAGE(Pop1_low_severity!L753,Pop1_high_severity!L753,Pop2_low_severity!L753,Pop2_high_severity!L753)</f>
        <v>6</v>
      </c>
      <c r="M753" s="2">
        <f t="shared" si="33"/>
        <v>2022</v>
      </c>
      <c r="N753">
        <f t="shared" si="34"/>
        <v>1</v>
      </c>
      <c r="O753" t="str">
        <f t="shared" si="35"/>
        <v>2022 Q1</v>
      </c>
    </row>
    <row r="754" spans="1:15">
      <c r="A754" s="3">
        <v>44585</v>
      </c>
      <c r="B754" s="2">
        <f>AVERAGE(Pop1_low_severity!B754,Pop1_high_severity!B754,Pop2_low_severity!B754,Pop2_high_severity!B754)</f>
        <v>132406</v>
      </c>
      <c r="C754" s="2">
        <f>AVERAGE(Pop1_low_severity!C754,Pop1_high_severity!C754,Pop2_low_severity!C754,Pop2_high_severity!C754)</f>
        <v>11632</v>
      </c>
      <c r="D754" s="2">
        <f>AVERAGE(Pop1_low_severity!D754,Pop1_high_severity!D754,Pop2_low_severity!D754,Pop2_high_severity!D754)</f>
        <v>83554028.69195573</v>
      </c>
      <c r="E754" s="2">
        <f>AVERAGE(Pop1_low_severity!E754,Pop1_high_severity!E754,Pop2_low_severity!E754,Pop2_high_severity!E754)</f>
        <v>13447682815.3633</v>
      </c>
      <c r="F754" s="2">
        <f>AVERAGE(Pop1_low_severity!F754,Pop1_high_severity!F754,Pop2_low_severity!F754,Pop2_high_severity!F754)</f>
        <v>826450</v>
      </c>
      <c r="G754" s="2">
        <f>AVERAGE(Pop1_low_severity!G754,Pop1_high_severity!G754,Pop2_low_severity!G754,Pop2_high_severity!G754)</f>
        <v>2533</v>
      </c>
      <c r="H754" s="2">
        <f>AVERAGE(Pop1_low_severity!H754,Pop1_high_severity!H754,Pop2_low_severity!H754,Pop2_high_severity!H754)</f>
        <v>172</v>
      </c>
      <c r="I754" s="2">
        <f>AVERAGE(Pop1_low_severity!I754,Pop1_high_severity!I754,Pop2_low_severity!I754,Pop2_high_severity!I754)</f>
        <v>61786014.7273954</v>
      </c>
      <c r="J754" s="2">
        <f>AVERAGE(Pop1_low_severity!J754,Pop1_high_severity!J754,Pop2_low_severity!J754,Pop2_high_severity!J754)</f>
        <v>44172717070.365822</v>
      </c>
      <c r="K754" s="2">
        <f>AVERAGE(Pop1_low_severity!K754,Pop1_high_severity!K754,Pop2_low_severity!K754,Pop2_high_severity!K754)</f>
        <v>442560</v>
      </c>
      <c r="L754" s="2">
        <f>AVERAGE(Pop1_low_severity!L754,Pop1_high_severity!L754,Pop2_low_severity!L754,Pop2_high_severity!L754)</f>
        <v>6</v>
      </c>
      <c r="M754" s="2">
        <f t="shared" si="33"/>
        <v>2022</v>
      </c>
      <c r="N754">
        <f t="shared" si="34"/>
        <v>1</v>
      </c>
      <c r="O754" t="str">
        <f t="shared" si="35"/>
        <v>2022 Q1</v>
      </c>
    </row>
    <row r="755" spans="1:15">
      <c r="A755" s="3">
        <v>44586</v>
      </c>
      <c r="B755" s="2">
        <f>AVERAGE(Pop1_low_severity!B755,Pop1_high_severity!B755,Pop2_low_severity!B755,Pop2_high_severity!B755)</f>
        <v>297758</v>
      </c>
      <c r="C755" s="2">
        <f>AVERAGE(Pop1_low_severity!C755,Pop1_high_severity!C755,Pop2_low_severity!C755,Pop2_high_severity!C755)</f>
        <v>25385</v>
      </c>
      <c r="D755" s="2">
        <f>AVERAGE(Pop1_low_severity!D755,Pop1_high_severity!D755,Pop2_low_severity!D755,Pop2_high_severity!D755)</f>
        <v>85854538.615924686</v>
      </c>
      <c r="E755" s="2">
        <f>AVERAGE(Pop1_low_severity!E755,Pop1_high_severity!E755,Pop2_low_severity!E755,Pop2_high_severity!E755)</f>
        <v>13533537353.919226</v>
      </c>
      <c r="F755" s="2">
        <f>AVERAGE(Pop1_low_severity!F755,Pop1_high_severity!F755,Pop2_low_severity!F755,Pop2_high_severity!F755)</f>
        <v>849231</v>
      </c>
      <c r="G755" s="2">
        <f>AVERAGE(Pop1_low_severity!G755,Pop1_high_severity!G755,Pop2_low_severity!G755,Pop2_high_severity!G755)</f>
        <v>2604</v>
      </c>
      <c r="H755" s="2">
        <f>AVERAGE(Pop1_low_severity!H755,Pop1_high_severity!H755,Pop2_low_severity!H755,Pop2_high_severity!H755)</f>
        <v>230</v>
      </c>
      <c r="I755" s="2">
        <f>AVERAGE(Pop1_low_severity!I755,Pop1_high_severity!I755,Pop2_low_severity!I755,Pop2_high_severity!I755)</f>
        <v>61816237.685314626</v>
      </c>
      <c r="J755" s="2">
        <f>AVERAGE(Pop1_low_severity!J755,Pop1_high_severity!J755,Pop2_low_severity!J755,Pop2_high_severity!J755)</f>
        <v>44234533307.878624</v>
      </c>
      <c r="K755" s="2">
        <f>AVERAGE(Pop1_low_severity!K755,Pop1_high_severity!K755,Pop2_low_severity!K755,Pop2_high_severity!K755)</f>
        <v>442784</v>
      </c>
      <c r="L755" s="2">
        <f>AVERAGE(Pop1_low_severity!L755,Pop1_high_severity!L755,Pop2_low_severity!L755,Pop2_high_severity!L755)</f>
        <v>6</v>
      </c>
      <c r="M755" s="2">
        <f t="shared" si="33"/>
        <v>2022</v>
      </c>
      <c r="N755">
        <f t="shared" si="34"/>
        <v>1</v>
      </c>
      <c r="O755" t="str">
        <f t="shared" si="35"/>
        <v>2022 Q1</v>
      </c>
    </row>
    <row r="756" spans="1:15">
      <c r="A756" s="3">
        <v>44587</v>
      </c>
      <c r="B756" s="2">
        <f>AVERAGE(Pop1_low_severity!B756,Pop1_high_severity!B756,Pop2_low_severity!B756,Pop2_high_severity!B756)</f>
        <v>413365</v>
      </c>
      <c r="C756" s="2">
        <f>AVERAGE(Pop1_low_severity!C756,Pop1_high_severity!C756,Pop2_low_severity!C756,Pop2_high_severity!C756)</f>
        <v>39774</v>
      </c>
      <c r="D756" s="2">
        <f>AVERAGE(Pop1_low_severity!D756,Pop1_high_severity!D756,Pop2_low_severity!D756,Pop2_high_severity!D756)</f>
        <v>89612781.956731603</v>
      </c>
      <c r="E756" s="2">
        <f>AVERAGE(Pop1_low_severity!E756,Pop1_high_severity!E756,Pop2_low_severity!E756,Pop2_high_severity!E756)</f>
        <v>13623150136.058451</v>
      </c>
      <c r="F756" s="2">
        <f>AVERAGE(Pop1_low_severity!F756,Pop1_high_severity!F756,Pop2_low_severity!F756,Pop2_high_severity!F756)</f>
        <v>886390</v>
      </c>
      <c r="G756" s="2">
        <f>AVERAGE(Pop1_low_severity!G756,Pop1_high_severity!G756,Pop2_low_severity!G756,Pop2_high_severity!G756)</f>
        <v>2615</v>
      </c>
      <c r="H756" s="2">
        <f>AVERAGE(Pop1_low_severity!H756,Pop1_high_severity!H756,Pop2_low_severity!H756,Pop2_high_severity!H756)</f>
        <v>208</v>
      </c>
      <c r="I756" s="2">
        <f>AVERAGE(Pop1_low_severity!I756,Pop1_high_severity!I756,Pop2_low_severity!I756,Pop2_high_severity!I756)</f>
        <v>61834409.87792632</v>
      </c>
      <c r="J756" s="2">
        <f>AVERAGE(Pop1_low_severity!J756,Pop1_high_severity!J756,Pop2_low_severity!J756,Pop2_high_severity!J756)</f>
        <v>44296367717.93158</v>
      </c>
      <c r="K756" s="2">
        <f>AVERAGE(Pop1_low_severity!K756,Pop1_high_severity!K756,Pop2_low_severity!K756,Pop2_high_severity!K756)</f>
        <v>442986</v>
      </c>
      <c r="L756" s="2">
        <f>AVERAGE(Pop1_low_severity!L756,Pop1_high_severity!L756,Pop2_low_severity!L756,Pop2_high_severity!L756)</f>
        <v>6</v>
      </c>
      <c r="M756" s="2">
        <f t="shared" si="33"/>
        <v>2022</v>
      </c>
      <c r="N756">
        <f t="shared" si="34"/>
        <v>1</v>
      </c>
      <c r="O756" t="str">
        <f t="shared" si="35"/>
        <v>2022 Q1</v>
      </c>
    </row>
    <row r="757" spans="1:15">
      <c r="A757" s="3">
        <v>44588</v>
      </c>
      <c r="B757" s="2">
        <f>AVERAGE(Pop1_low_severity!B757,Pop1_high_severity!B757,Pop2_low_severity!B757,Pop2_high_severity!B757)</f>
        <v>416350</v>
      </c>
      <c r="C757" s="2">
        <f>AVERAGE(Pop1_low_severity!C757,Pop1_high_severity!C757,Pop2_low_severity!C757,Pop2_high_severity!C757)</f>
        <v>36421</v>
      </c>
      <c r="D757" s="2">
        <f>AVERAGE(Pop1_low_severity!D757,Pop1_high_severity!D757,Pop2_low_severity!D757,Pop2_high_severity!D757)</f>
        <v>93031493.036329374</v>
      </c>
      <c r="E757" s="2">
        <f>AVERAGE(Pop1_low_severity!E757,Pop1_high_severity!E757,Pop2_low_severity!E757,Pop2_high_severity!E757)</f>
        <v>13716181628.897276</v>
      </c>
      <c r="F757" s="2">
        <f>AVERAGE(Pop1_low_severity!F757,Pop1_high_severity!F757,Pop2_low_severity!F757,Pop2_high_severity!F757)</f>
        <v>920217</v>
      </c>
      <c r="G757" s="2">
        <f>AVERAGE(Pop1_low_severity!G757,Pop1_high_severity!G757,Pop2_low_severity!G757,Pop2_high_severity!G757)</f>
        <v>2594</v>
      </c>
      <c r="H757" s="2">
        <f>AVERAGE(Pop1_low_severity!H757,Pop1_high_severity!H757,Pop2_low_severity!H757,Pop2_high_severity!H757)</f>
        <v>163</v>
      </c>
      <c r="I757" s="2">
        <f>AVERAGE(Pop1_low_severity!I757,Pop1_high_severity!I757,Pop2_low_severity!I757,Pop2_high_severity!I757)</f>
        <v>61847638.977269121</v>
      </c>
      <c r="J757" s="2">
        <f>AVERAGE(Pop1_low_severity!J757,Pop1_high_severity!J757,Pop2_low_severity!J757,Pop2_high_severity!J757)</f>
        <v>44358215356.728851</v>
      </c>
      <c r="K757" s="2">
        <f>AVERAGE(Pop1_low_severity!K757,Pop1_high_severity!K757,Pop2_low_severity!K757,Pop2_high_severity!K757)</f>
        <v>443143</v>
      </c>
      <c r="L757" s="2">
        <f>AVERAGE(Pop1_low_severity!L757,Pop1_high_severity!L757,Pop2_low_severity!L757,Pop2_high_severity!L757)</f>
        <v>6</v>
      </c>
      <c r="M757" s="2">
        <f t="shared" si="33"/>
        <v>2022</v>
      </c>
      <c r="N757">
        <f t="shared" si="34"/>
        <v>1</v>
      </c>
      <c r="O757" t="str">
        <f t="shared" si="35"/>
        <v>2022 Q1</v>
      </c>
    </row>
    <row r="758" spans="1:15">
      <c r="A758" s="3">
        <v>44589</v>
      </c>
      <c r="B758" s="2">
        <f>AVERAGE(Pop1_low_severity!B758,Pop1_high_severity!B758,Pop2_low_severity!B758,Pop2_high_severity!B758)</f>
        <v>425428</v>
      </c>
      <c r="C758" s="2">
        <f>AVERAGE(Pop1_low_severity!C758,Pop1_high_severity!C758,Pop2_low_severity!C758,Pop2_high_severity!C758)</f>
        <v>37536</v>
      </c>
      <c r="D758" s="2">
        <f>AVERAGE(Pop1_low_severity!D758,Pop1_high_severity!D758,Pop2_low_severity!D758,Pop2_high_severity!D758)</f>
        <v>96549805.162906766</v>
      </c>
      <c r="E758" s="2">
        <f>AVERAGE(Pop1_low_severity!E758,Pop1_high_severity!E758,Pop2_low_severity!E758,Pop2_high_severity!E758)</f>
        <v>13812731434.1402</v>
      </c>
      <c r="F758" s="2">
        <f>AVERAGE(Pop1_low_severity!F758,Pop1_high_severity!F758,Pop2_low_severity!F758,Pop2_high_severity!F758)</f>
        <v>955067</v>
      </c>
      <c r="G758" s="2">
        <f>AVERAGE(Pop1_low_severity!G758,Pop1_high_severity!G758,Pop2_low_severity!G758,Pop2_high_severity!G758)</f>
        <v>2686</v>
      </c>
      <c r="H758" s="2">
        <f>AVERAGE(Pop1_low_severity!H758,Pop1_high_severity!H758,Pop2_low_severity!H758,Pop2_high_severity!H758)</f>
        <v>208</v>
      </c>
      <c r="I758" s="2">
        <f>AVERAGE(Pop1_low_severity!I758,Pop1_high_severity!I758,Pop2_low_severity!I758,Pop2_high_severity!I758)</f>
        <v>61871631.114446461</v>
      </c>
      <c r="J758" s="2">
        <f>AVERAGE(Pop1_low_severity!J758,Pop1_high_severity!J758,Pop2_low_severity!J758,Pop2_high_severity!J758)</f>
        <v>44420086988.050797</v>
      </c>
      <c r="K758" s="2">
        <f>AVERAGE(Pop1_low_severity!K758,Pop1_high_severity!K758,Pop2_low_severity!K758,Pop2_high_severity!K758)</f>
        <v>443345</v>
      </c>
      <c r="L758" s="2">
        <f>AVERAGE(Pop1_low_severity!L758,Pop1_high_severity!L758,Pop2_low_severity!L758,Pop2_high_severity!L758)</f>
        <v>6</v>
      </c>
      <c r="M758" s="2">
        <f t="shared" si="33"/>
        <v>2022</v>
      </c>
      <c r="N758">
        <f t="shared" si="34"/>
        <v>1</v>
      </c>
      <c r="O758" t="str">
        <f t="shared" si="35"/>
        <v>2022 Q1</v>
      </c>
    </row>
    <row r="759" spans="1:15">
      <c r="A759" s="3">
        <v>44590</v>
      </c>
      <c r="B759" s="2">
        <f>AVERAGE(Pop1_low_severity!B759,Pop1_high_severity!B759,Pop2_low_severity!B759,Pop2_high_severity!B759)</f>
        <v>401407</v>
      </c>
      <c r="C759" s="2">
        <f>AVERAGE(Pop1_low_severity!C759,Pop1_high_severity!C759,Pop2_low_severity!C759,Pop2_high_severity!C759)</f>
        <v>35831</v>
      </c>
      <c r="D759" s="2">
        <f>AVERAGE(Pop1_low_severity!D759,Pop1_high_severity!D759,Pop2_low_severity!D759,Pop2_high_severity!D759)</f>
        <v>99901048.046683446</v>
      </c>
      <c r="E759" s="2">
        <f>AVERAGE(Pop1_low_severity!E759,Pop1_high_severity!E759,Pop2_low_severity!E759,Pop2_high_severity!E759)</f>
        <v>13912632482.196875</v>
      </c>
      <c r="F759" s="2">
        <f>AVERAGE(Pop1_low_severity!F759,Pop1_high_severity!F759,Pop2_low_severity!F759,Pop2_high_severity!F759)</f>
        <v>988225</v>
      </c>
      <c r="G759" s="2">
        <f>AVERAGE(Pop1_low_severity!G759,Pop1_high_severity!G759,Pop2_low_severity!G759,Pop2_high_severity!G759)</f>
        <v>2673</v>
      </c>
      <c r="H759" s="2">
        <f>AVERAGE(Pop1_low_severity!H759,Pop1_high_severity!H759,Pop2_low_severity!H759,Pop2_high_severity!H759)</f>
        <v>179</v>
      </c>
      <c r="I759" s="2">
        <f>AVERAGE(Pop1_low_severity!I759,Pop1_high_severity!I759,Pop2_low_severity!I759,Pop2_high_severity!I759)</f>
        <v>61886347.434809372</v>
      </c>
      <c r="J759" s="2">
        <f>AVERAGE(Pop1_low_severity!J759,Pop1_high_severity!J759,Pop2_low_severity!J759,Pop2_high_severity!J759)</f>
        <v>44481973335.265579</v>
      </c>
      <c r="K759" s="2">
        <f>AVERAGE(Pop1_low_severity!K759,Pop1_high_severity!K759,Pop2_low_severity!K759,Pop2_high_severity!K759)</f>
        <v>443518</v>
      </c>
      <c r="L759" s="2">
        <f>AVERAGE(Pop1_low_severity!L759,Pop1_high_severity!L759,Pop2_low_severity!L759,Pop2_high_severity!L759)</f>
        <v>6</v>
      </c>
      <c r="M759" s="2">
        <f t="shared" si="33"/>
        <v>2022</v>
      </c>
      <c r="N759">
        <f t="shared" si="34"/>
        <v>1</v>
      </c>
      <c r="O759" t="str">
        <f t="shared" si="35"/>
        <v>2022 Q1</v>
      </c>
    </row>
    <row r="760" spans="1:15">
      <c r="A760" s="3">
        <v>44591</v>
      </c>
      <c r="B760" s="2">
        <f>AVERAGE(Pop1_low_severity!B760,Pop1_high_severity!B760,Pop2_low_severity!B760,Pop2_high_severity!B760)</f>
        <v>266722</v>
      </c>
      <c r="C760" s="2">
        <f>AVERAGE(Pop1_low_severity!C760,Pop1_high_severity!C760,Pop2_low_severity!C760,Pop2_high_severity!C760)</f>
        <v>22726</v>
      </c>
      <c r="D760" s="2">
        <f>AVERAGE(Pop1_low_severity!D760,Pop1_high_severity!D760,Pop2_low_severity!D760,Pop2_high_severity!D760)</f>
        <v>101927457.23154305</v>
      </c>
      <c r="E760" s="2">
        <f>AVERAGE(Pop1_low_severity!E760,Pop1_high_severity!E760,Pop2_low_severity!E760,Pop2_high_severity!E760)</f>
        <v>14014559939.410925</v>
      </c>
      <c r="F760" s="2">
        <f>AVERAGE(Pop1_low_severity!F760,Pop1_high_severity!F760,Pop2_low_severity!F760,Pop2_high_severity!F760)</f>
        <v>1008291</v>
      </c>
      <c r="G760" s="2">
        <f>AVERAGE(Pop1_low_severity!G760,Pop1_high_severity!G760,Pop2_low_severity!G760,Pop2_high_severity!G760)</f>
        <v>2660</v>
      </c>
      <c r="H760" s="2">
        <f>AVERAGE(Pop1_low_severity!H760,Pop1_high_severity!H760,Pop2_low_severity!H760,Pop2_high_severity!H760)</f>
        <v>195</v>
      </c>
      <c r="I760" s="2">
        <f>AVERAGE(Pop1_low_severity!I760,Pop1_high_severity!I760,Pop2_low_severity!I760,Pop2_high_severity!I760)</f>
        <v>61908781.977948397</v>
      </c>
      <c r="J760" s="2">
        <f>AVERAGE(Pop1_low_severity!J760,Pop1_high_severity!J760,Pop2_low_severity!J760,Pop2_high_severity!J760)</f>
        <v>44543882117.258553</v>
      </c>
      <c r="K760" s="2">
        <f>AVERAGE(Pop1_low_severity!K760,Pop1_high_severity!K760,Pop2_low_severity!K760,Pop2_high_severity!K760)</f>
        <v>443707</v>
      </c>
      <c r="L760" s="2">
        <f>AVERAGE(Pop1_low_severity!L760,Pop1_high_severity!L760,Pop2_low_severity!L760,Pop2_high_severity!L760)</f>
        <v>6</v>
      </c>
      <c r="M760" s="2">
        <f t="shared" si="33"/>
        <v>2022</v>
      </c>
      <c r="N760">
        <f t="shared" si="34"/>
        <v>1</v>
      </c>
      <c r="O760" t="str">
        <f t="shared" si="35"/>
        <v>2022 Q1</v>
      </c>
    </row>
    <row r="761" spans="1:15">
      <c r="A761" s="3">
        <v>44592</v>
      </c>
      <c r="B761" s="2">
        <f>AVERAGE(Pop1_low_severity!B761,Pop1_high_severity!B761,Pop2_low_severity!B761,Pop2_high_severity!B761)</f>
        <v>159879</v>
      </c>
      <c r="C761" s="2">
        <f>AVERAGE(Pop1_low_severity!C761,Pop1_high_severity!C761,Pop2_low_severity!C761,Pop2_high_severity!C761)</f>
        <v>12147</v>
      </c>
      <c r="D761" s="2">
        <f>AVERAGE(Pop1_low_severity!D761,Pop1_high_severity!D761,Pop2_low_severity!D761,Pop2_high_severity!D761)</f>
        <v>102879610.39690568</v>
      </c>
      <c r="E761" s="2">
        <f>AVERAGE(Pop1_low_severity!E761,Pop1_high_severity!E761,Pop2_low_severity!E761,Pop2_high_severity!E761)</f>
        <v>14117439549.942825</v>
      </c>
      <c r="F761" s="2">
        <f>AVERAGE(Pop1_low_severity!F761,Pop1_high_severity!F761,Pop2_low_severity!F761,Pop2_high_severity!F761)</f>
        <v>1017672</v>
      </c>
      <c r="G761" s="2">
        <f>AVERAGE(Pop1_low_severity!G761,Pop1_high_severity!G761,Pop2_low_severity!G761,Pop2_high_severity!G761)</f>
        <v>2766</v>
      </c>
      <c r="H761" s="2">
        <f>AVERAGE(Pop1_low_severity!H761,Pop1_high_severity!H761,Pop2_low_severity!H761,Pop2_high_severity!H761)</f>
        <v>202</v>
      </c>
      <c r="I761" s="2">
        <f>AVERAGE(Pop1_low_severity!I761,Pop1_high_severity!I761,Pop2_low_severity!I761,Pop2_high_severity!I761)</f>
        <v>61930349.136123352</v>
      </c>
      <c r="J761" s="2">
        <f>AVERAGE(Pop1_low_severity!J761,Pop1_high_severity!J761,Pop2_low_severity!J761,Pop2_high_severity!J761)</f>
        <v>44605812466.4897</v>
      </c>
      <c r="K761" s="2">
        <f>AVERAGE(Pop1_low_severity!K761,Pop1_high_severity!K761,Pop2_low_severity!K761,Pop2_high_severity!K761)</f>
        <v>443903</v>
      </c>
      <c r="L761" s="2">
        <f>AVERAGE(Pop1_low_severity!L761,Pop1_high_severity!L761,Pop2_low_severity!L761,Pop2_high_severity!L761)</f>
        <v>6</v>
      </c>
      <c r="M761" s="2">
        <f t="shared" si="33"/>
        <v>2022</v>
      </c>
      <c r="N761">
        <f t="shared" si="34"/>
        <v>1</v>
      </c>
      <c r="O761" t="str">
        <f t="shared" si="35"/>
        <v>2022 Q1</v>
      </c>
    </row>
    <row r="762" spans="1:15">
      <c r="A762" s="3">
        <v>44593</v>
      </c>
      <c r="B762" s="2">
        <f>AVERAGE(Pop1_low_severity!B762,Pop1_high_severity!B762,Pop2_low_severity!B762,Pop2_high_severity!B762)</f>
        <v>308520</v>
      </c>
      <c r="C762" s="2">
        <f>AVERAGE(Pop1_low_severity!C762,Pop1_high_severity!C762,Pop2_low_severity!C762,Pop2_high_severity!C762)</f>
        <v>4010</v>
      </c>
      <c r="D762" s="2">
        <f>AVERAGE(Pop1_low_severity!D762,Pop1_high_severity!D762,Pop2_low_severity!D762,Pop2_high_severity!D762)</f>
        <v>103003282.69264984</v>
      </c>
      <c r="E762" s="2">
        <f>AVERAGE(Pop1_low_severity!E762,Pop1_high_severity!E762,Pop2_low_severity!E762,Pop2_high_severity!E762)</f>
        <v>14220442832.592976</v>
      </c>
      <c r="F762" s="2">
        <f>AVERAGE(Pop1_low_severity!F762,Pop1_high_severity!F762,Pop2_low_severity!F762,Pop2_high_severity!F762)</f>
        <v>1018916</v>
      </c>
      <c r="G762" s="2">
        <f>AVERAGE(Pop1_low_severity!G762,Pop1_high_severity!G762,Pop2_low_severity!G762,Pop2_high_severity!G762)</f>
        <v>2766</v>
      </c>
      <c r="H762" s="2">
        <f>AVERAGE(Pop1_low_severity!H762,Pop1_high_severity!H762,Pop2_low_severity!H762,Pop2_high_severity!H762)</f>
        <v>198</v>
      </c>
      <c r="I762" s="2">
        <f>AVERAGE(Pop1_low_severity!I762,Pop1_high_severity!I762,Pop2_low_severity!I762,Pop2_high_severity!I762)</f>
        <v>61948750.655533403</v>
      </c>
      <c r="J762" s="2">
        <f>AVERAGE(Pop1_low_severity!J762,Pop1_high_severity!J762,Pop2_low_severity!J762,Pop2_high_severity!J762)</f>
        <v>44667761217.150223</v>
      </c>
      <c r="K762" s="2">
        <f>AVERAGE(Pop1_low_severity!K762,Pop1_high_severity!K762,Pop2_low_severity!K762,Pop2_high_severity!K762)</f>
        <v>444095</v>
      </c>
      <c r="L762" s="2">
        <f>AVERAGE(Pop1_low_severity!L762,Pop1_high_severity!L762,Pop2_low_severity!L762,Pop2_high_severity!L762)</f>
        <v>6</v>
      </c>
      <c r="M762" s="2">
        <f t="shared" si="33"/>
        <v>2022</v>
      </c>
      <c r="N762">
        <f t="shared" si="34"/>
        <v>1</v>
      </c>
      <c r="O762" t="str">
        <f t="shared" si="35"/>
        <v>2022 Q1</v>
      </c>
    </row>
    <row r="763" spans="1:15">
      <c r="A763" s="3">
        <v>44594</v>
      </c>
      <c r="B763" s="2">
        <f>AVERAGE(Pop1_low_severity!B763,Pop1_high_severity!B763,Pop2_low_severity!B763,Pop2_high_severity!B763)</f>
        <v>447393</v>
      </c>
      <c r="C763" s="2">
        <f>AVERAGE(Pop1_low_severity!C763,Pop1_high_severity!C763,Pop2_low_severity!C763,Pop2_high_severity!C763)</f>
        <v>6397</v>
      </c>
      <c r="D763" s="2">
        <f>AVERAGE(Pop1_low_severity!D763,Pop1_high_severity!D763,Pop2_low_severity!D763,Pop2_high_severity!D763)</f>
        <v>103357126.3828243</v>
      </c>
      <c r="E763" s="2">
        <f>AVERAGE(Pop1_low_severity!E763,Pop1_high_severity!E763,Pop2_low_severity!E763,Pop2_high_severity!E763)</f>
        <v>14323799958.878277</v>
      </c>
      <c r="F763" s="2">
        <f>AVERAGE(Pop1_low_severity!F763,Pop1_high_severity!F763,Pop2_low_severity!F763,Pop2_high_severity!F763)</f>
        <v>1022496</v>
      </c>
      <c r="G763" s="2">
        <f>AVERAGE(Pop1_low_severity!G763,Pop1_high_severity!G763,Pop2_low_severity!G763,Pop2_high_severity!G763)</f>
        <v>2817</v>
      </c>
      <c r="H763" s="2">
        <f>AVERAGE(Pop1_low_severity!H763,Pop1_high_severity!H763,Pop2_low_severity!H763,Pop2_high_severity!H763)</f>
        <v>200</v>
      </c>
      <c r="I763" s="2">
        <f>AVERAGE(Pop1_low_severity!I763,Pop1_high_severity!I763,Pop2_low_severity!I763,Pop2_high_severity!I763)</f>
        <v>61969239.288916327</v>
      </c>
      <c r="J763" s="2">
        <f>AVERAGE(Pop1_low_severity!J763,Pop1_high_severity!J763,Pop2_low_severity!J763,Pop2_high_severity!J763)</f>
        <v>44729730456.356628</v>
      </c>
      <c r="K763" s="2">
        <f>AVERAGE(Pop1_low_severity!K763,Pop1_high_severity!K763,Pop2_low_severity!K763,Pop2_high_severity!K763)</f>
        <v>444289</v>
      </c>
      <c r="L763" s="2">
        <f>AVERAGE(Pop1_low_severity!L763,Pop1_high_severity!L763,Pop2_low_severity!L763,Pop2_high_severity!L763)</f>
        <v>6</v>
      </c>
      <c r="M763" s="2">
        <f t="shared" si="33"/>
        <v>2022</v>
      </c>
      <c r="N763">
        <f t="shared" si="34"/>
        <v>1</v>
      </c>
      <c r="O763" t="str">
        <f t="shared" si="35"/>
        <v>2022 Q1</v>
      </c>
    </row>
    <row r="764" spans="1:15">
      <c r="A764" s="3">
        <v>44595</v>
      </c>
      <c r="B764" s="2">
        <f>AVERAGE(Pop1_low_severity!B764,Pop1_high_severity!B764,Pop2_low_severity!B764,Pop2_high_severity!B764)</f>
        <v>464145</v>
      </c>
      <c r="C764" s="2">
        <f>AVERAGE(Pop1_low_severity!C764,Pop1_high_severity!C764,Pop2_low_severity!C764,Pop2_high_severity!C764)</f>
        <v>32591</v>
      </c>
      <c r="D764" s="2">
        <f>AVERAGE(Pop1_low_severity!D764,Pop1_high_severity!D764,Pop2_low_severity!D764,Pop2_high_severity!D764)</f>
        <v>106349649.12278384</v>
      </c>
      <c r="E764" s="2">
        <f>AVERAGE(Pop1_low_severity!E764,Pop1_high_severity!E764,Pop2_low_severity!E764,Pop2_high_severity!E764)</f>
        <v>14430149608.008575</v>
      </c>
      <c r="F764" s="2">
        <f>AVERAGE(Pop1_low_severity!F764,Pop1_high_severity!F764,Pop2_low_severity!F764,Pop2_high_severity!F764)</f>
        <v>1052115</v>
      </c>
      <c r="G764" s="2">
        <f>AVERAGE(Pop1_low_severity!G764,Pop1_high_severity!G764,Pop2_low_severity!G764,Pop2_high_severity!G764)</f>
        <v>2972</v>
      </c>
      <c r="H764" s="2">
        <f>AVERAGE(Pop1_low_severity!H764,Pop1_high_severity!H764,Pop2_low_severity!H764,Pop2_high_severity!H764)</f>
        <v>228</v>
      </c>
      <c r="I764" s="2">
        <f>AVERAGE(Pop1_low_severity!I764,Pop1_high_severity!I764,Pop2_low_severity!I764,Pop2_high_severity!I764)</f>
        <v>61993580.789528251</v>
      </c>
      <c r="J764" s="2">
        <f>AVERAGE(Pop1_low_severity!J764,Pop1_high_severity!J764,Pop2_low_severity!J764,Pop2_high_severity!J764)</f>
        <v>44791724037.11615</v>
      </c>
      <c r="K764" s="2">
        <f>AVERAGE(Pop1_low_severity!K764,Pop1_high_severity!K764,Pop2_low_severity!K764,Pop2_high_severity!K764)</f>
        <v>444510</v>
      </c>
      <c r="L764" s="2">
        <f>AVERAGE(Pop1_low_severity!L764,Pop1_high_severity!L764,Pop2_low_severity!L764,Pop2_high_severity!L764)</f>
        <v>7</v>
      </c>
      <c r="M764" s="2">
        <f t="shared" si="33"/>
        <v>2022</v>
      </c>
      <c r="N764">
        <f t="shared" si="34"/>
        <v>1</v>
      </c>
      <c r="O764" t="str">
        <f t="shared" si="35"/>
        <v>2022 Q1</v>
      </c>
    </row>
    <row r="765" spans="1:15">
      <c r="A765" s="3">
        <v>44596</v>
      </c>
      <c r="B765" s="2">
        <f>AVERAGE(Pop1_low_severity!B765,Pop1_high_severity!B765,Pop2_low_severity!B765,Pop2_high_severity!B765)</f>
        <v>459450</v>
      </c>
      <c r="C765" s="2">
        <f>AVERAGE(Pop1_low_severity!C765,Pop1_high_severity!C765,Pop2_low_severity!C765,Pop2_high_severity!C765)</f>
        <v>34660</v>
      </c>
      <c r="D765" s="2">
        <f>AVERAGE(Pop1_low_severity!D765,Pop1_high_severity!D765,Pop2_low_severity!D765,Pop2_high_severity!D765)</f>
        <v>109548720.69822323</v>
      </c>
      <c r="E765" s="2">
        <f>AVERAGE(Pop1_low_severity!E765,Pop1_high_severity!E765,Pop2_low_severity!E765,Pop2_high_severity!E765)</f>
        <v>14539698328.674301</v>
      </c>
      <c r="F765" s="2">
        <f>AVERAGE(Pop1_low_severity!F765,Pop1_high_severity!F765,Pop2_low_severity!F765,Pop2_high_severity!F765)</f>
        <v>1083851</v>
      </c>
      <c r="G765" s="2">
        <f>AVERAGE(Pop1_low_severity!G765,Pop1_high_severity!G765,Pop2_low_severity!G765,Pop2_high_severity!G765)</f>
        <v>2924</v>
      </c>
      <c r="H765" s="2">
        <f>AVERAGE(Pop1_low_severity!H765,Pop1_high_severity!H765,Pop2_low_severity!H765,Pop2_high_severity!H765)</f>
        <v>205</v>
      </c>
      <c r="I765" s="2">
        <f>AVERAGE(Pop1_low_severity!I765,Pop1_high_severity!I765,Pop2_low_severity!I765,Pop2_high_severity!I765)</f>
        <v>62013225.223114222</v>
      </c>
      <c r="J765" s="2">
        <f>AVERAGE(Pop1_low_severity!J765,Pop1_high_severity!J765,Pop2_low_severity!J765,Pop2_high_severity!J765)</f>
        <v>44853737262.339279</v>
      </c>
      <c r="K765" s="2">
        <f>AVERAGE(Pop1_low_severity!K765,Pop1_high_severity!K765,Pop2_low_severity!K765,Pop2_high_severity!K765)</f>
        <v>444708</v>
      </c>
      <c r="L765" s="2">
        <f>AVERAGE(Pop1_low_severity!L765,Pop1_high_severity!L765,Pop2_low_severity!L765,Pop2_high_severity!L765)</f>
        <v>7</v>
      </c>
      <c r="M765" s="2">
        <f t="shared" si="33"/>
        <v>2022</v>
      </c>
      <c r="N765">
        <f t="shared" si="34"/>
        <v>1</v>
      </c>
      <c r="O765" t="str">
        <f t="shared" si="35"/>
        <v>2022 Q1</v>
      </c>
    </row>
    <row r="766" spans="1:15">
      <c r="A766" s="3">
        <v>44597</v>
      </c>
      <c r="B766" s="2">
        <f>AVERAGE(Pop1_low_severity!B766,Pop1_high_severity!B766,Pop2_low_severity!B766,Pop2_high_severity!B766)</f>
        <v>406559</v>
      </c>
      <c r="C766" s="2">
        <f>AVERAGE(Pop1_low_severity!C766,Pop1_high_severity!C766,Pop2_low_severity!C766,Pop2_high_severity!C766)</f>
        <v>5984</v>
      </c>
      <c r="D766" s="2">
        <f>AVERAGE(Pop1_low_severity!D766,Pop1_high_severity!D766,Pop2_low_severity!D766,Pop2_high_severity!D766)</f>
        <v>109855258.55197567</v>
      </c>
      <c r="E766" s="2">
        <f>AVERAGE(Pop1_low_severity!E766,Pop1_high_severity!E766,Pop2_low_severity!E766,Pop2_high_severity!E766)</f>
        <v>14649553587.313751</v>
      </c>
      <c r="F766" s="2">
        <f>AVERAGE(Pop1_low_severity!F766,Pop1_high_severity!F766,Pop2_low_severity!F766,Pop2_high_severity!F766)</f>
        <v>1086856</v>
      </c>
      <c r="G766" s="2">
        <f>AVERAGE(Pop1_low_severity!G766,Pop1_high_severity!G766,Pop2_low_severity!G766,Pop2_high_severity!G766)</f>
        <v>2979</v>
      </c>
      <c r="H766" s="2">
        <f>AVERAGE(Pop1_low_severity!H766,Pop1_high_severity!H766,Pop2_low_severity!H766,Pop2_high_severity!H766)</f>
        <v>226</v>
      </c>
      <c r="I766" s="2">
        <f>AVERAGE(Pop1_low_severity!I766,Pop1_high_severity!I766,Pop2_low_severity!I766,Pop2_high_severity!I766)</f>
        <v>62037455.493946597</v>
      </c>
      <c r="J766" s="2">
        <f>AVERAGE(Pop1_low_severity!J766,Pop1_high_severity!J766,Pop2_low_severity!J766,Pop2_high_severity!J766)</f>
        <v>44915774717.993225</v>
      </c>
      <c r="K766" s="2">
        <f>AVERAGE(Pop1_low_severity!K766,Pop1_high_severity!K766,Pop2_low_severity!K766,Pop2_high_severity!K766)</f>
        <v>444927</v>
      </c>
      <c r="L766" s="2">
        <f>AVERAGE(Pop1_low_severity!L766,Pop1_high_severity!L766,Pop2_low_severity!L766,Pop2_high_severity!L766)</f>
        <v>7</v>
      </c>
      <c r="M766" s="2">
        <f t="shared" si="33"/>
        <v>2022</v>
      </c>
      <c r="N766">
        <f t="shared" si="34"/>
        <v>1</v>
      </c>
      <c r="O766" t="str">
        <f t="shared" si="35"/>
        <v>2022 Q1</v>
      </c>
    </row>
    <row r="767" spans="1:15">
      <c r="A767" s="3">
        <v>44598</v>
      </c>
      <c r="B767" s="2">
        <f>AVERAGE(Pop1_low_severity!B767,Pop1_high_severity!B767,Pop2_low_severity!B767,Pop2_high_severity!B767)</f>
        <v>258381</v>
      </c>
      <c r="C767" s="2">
        <f>AVERAGE(Pop1_low_severity!C767,Pop1_high_severity!C767,Pop2_low_severity!C767,Pop2_high_severity!C767)</f>
        <v>17290</v>
      </c>
      <c r="D767" s="2">
        <f>AVERAGE(Pop1_low_severity!D767,Pop1_high_severity!D767,Pop2_low_severity!D767,Pop2_high_severity!D767)</f>
        <v>111317842.34154814</v>
      </c>
      <c r="E767" s="2">
        <f>AVERAGE(Pop1_low_severity!E767,Pop1_high_severity!E767,Pop2_low_severity!E767,Pop2_high_severity!E767)</f>
        <v>14760871429.707827</v>
      </c>
      <c r="F767" s="2">
        <f>AVERAGE(Pop1_low_severity!F767,Pop1_high_severity!F767,Pop2_low_severity!F767,Pop2_high_severity!F767)</f>
        <v>1101237</v>
      </c>
      <c r="G767" s="2">
        <f>AVERAGE(Pop1_low_severity!G767,Pop1_high_severity!G767,Pop2_low_severity!G767,Pop2_high_severity!G767)</f>
        <v>2909</v>
      </c>
      <c r="H767" s="2">
        <f>AVERAGE(Pop1_low_severity!H767,Pop1_high_severity!H767,Pop2_low_severity!H767,Pop2_high_severity!H767)</f>
        <v>228</v>
      </c>
      <c r="I767" s="2">
        <f>AVERAGE(Pop1_low_severity!I767,Pop1_high_severity!I767,Pop2_low_severity!I767,Pop2_high_severity!I767)</f>
        <v>62059448.132955872</v>
      </c>
      <c r="J767" s="2">
        <f>AVERAGE(Pop1_low_severity!J767,Pop1_high_severity!J767,Pop2_low_severity!J767,Pop2_high_severity!J767)</f>
        <v>44977834166.103653</v>
      </c>
      <c r="K767" s="2">
        <f>AVERAGE(Pop1_low_severity!K767,Pop1_high_severity!K767,Pop2_low_severity!K767,Pop2_high_severity!K767)</f>
        <v>445149</v>
      </c>
      <c r="L767" s="2">
        <f>AVERAGE(Pop1_low_severity!L767,Pop1_high_severity!L767,Pop2_low_severity!L767,Pop2_high_severity!L767)</f>
        <v>6</v>
      </c>
      <c r="M767" s="2">
        <f t="shared" si="33"/>
        <v>2022</v>
      </c>
      <c r="N767">
        <f t="shared" si="34"/>
        <v>1</v>
      </c>
      <c r="O767" t="str">
        <f t="shared" si="35"/>
        <v>2022 Q1</v>
      </c>
    </row>
    <row r="768" spans="1:15">
      <c r="A768" s="3">
        <v>44599</v>
      </c>
      <c r="B768" s="2">
        <f>AVERAGE(Pop1_low_severity!B768,Pop1_high_severity!B768,Pop2_low_severity!B768,Pop2_high_severity!B768)</f>
        <v>160656</v>
      </c>
      <c r="C768" s="2">
        <f>AVERAGE(Pop1_low_severity!C768,Pop1_high_severity!C768,Pop2_low_severity!C768,Pop2_high_severity!C768)</f>
        <v>11970</v>
      </c>
      <c r="D768" s="2">
        <f>AVERAGE(Pop1_low_severity!D768,Pop1_high_severity!D768,Pop2_low_severity!D768,Pop2_high_severity!D768)</f>
        <v>112231648.01193783</v>
      </c>
      <c r="E768" s="2">
        <f>AVERAGE(Pop1_low_severity!E768,Pop1_high_severity!E768,Pop2_low_severity!E768,Pop2_high_severity!E768)</f>
        <v>14873103077.739777</v>
      </c>
      <c r="F768" s="2">
        <f>AVERAGE(Pop1_low_severity!F768,Pop1_high_severity!F768,Pop2_low_severity!F768,Pop2_high_severity!F768)</f>
        <v>1110290</v>
      </c>
      <c r="G768" s="2">
        <f>AVERAGE(Pop1_low_severity!G768,Pop1_high_severity!G768,Pop2_low_severity!G768,Pop2_high_severity!G768)</f>
        <v>2917</v>
      </c>
      <c r="H768" s="2">
        <f>AVERAGE(Pop1_low_severity!H768,Pop1_high_severity!H768,Pop2_low_severity!H768,Pop2_high_severity!H768)</f>
        <v>200</v>
      </c>
      <c r="I768" s="2">
        <f>AVERAGE(Pop1_low_severity!I768,Pop1_high_severity!I768,Pop2_low_severity!I768,Pop2_high_severity!I768)</f>
        <v>62081136.917478748</v>
      </c>
      <c r="J768" s="2">
        <f>AVERAGE(Pop1_low_severity!J768,Pop1_high_severity!J768,Pop2_low_severity!J768,Pop2_high_severity!J768)</f>
        <v>45039915302.926125</v>
      </c>
      <c r="K768" s="2">
        <f>AVERAGE(Pop1_low_severity!K768,Pop1_high_severity!K768,Pop2_low_severity!K768,Pop2_high_severity!K768)</f>
        <v>445343</v>
      </c>
      <c r="L768" s="2">
        <f>AVERAGE(Pop1_low_severity!L768,Pop1_high_severity!L768,Pop2_low_severity!L768,Pop2_high_severity!L768)</f>
        <v>6</v>
      </c>
      <c r="M768" s="2">
        <f t="shared" si="33"/>
        <v>2022</v>
      </c>
      <c r="N768">
        <f t="shared" si="34"/>
        <v>1</v>
      </c>
      <c r="O768" t="str">
        <f t="shared" si="35"/>
        <v>2022 Q1</v>
      </c>
    </row>
    <row r="769" spans="1:15">
      <c r="A769" s="3">
        <v>44600</v>
      </c>
      <c r="B769" s="2">
        <f>AVERAGE(Pop1_low_severity!B769,Pop1_high_severity!B769,Pop2_low_severity!B769,Pop2_high_severity!B769)</f>
        <v>345252</v>
      </c>
      <c r="C769" s="2">
        <f>AVERAGE(Pop1_low_severity!C769,Pop1_high_severity!C769,Pop2_low_severity!C769,Pop2_high_severity!C769)</f>
        <v>23490</v>
      </c>
      <c r="D769" s="2">
        <f>AVERAGE(Pop1_low_severity!D769,Pop1_high_severity!D769,Pop2_low_severity!D769,Pop2_high_severity!D769)</f>
        <v>114305655.86605389</v>
      </c>
      <c r="E769" s="2">
        <f>AVERAGE(Pop1_low_severity!E769,Pop1_high_severity!E769,Pop2_low_severity!E769,Pop2_high_severity!E769)</f>
        <v>14987408733.410801</v>
      </c>
      <c r="F769" s="2">
        <f>AVERAGE(Pop1_low_severity!F769,Pop1_high_severity!F769,Pop2_low_severity!F769,Pop2_high_severity!F769)</f>
        <v>1130736</v>
      </c>
      <c r="G769" s="2">
        <f>AVERAGE(Pop1_low_severity!G769,Pop1_high_severity!G769,Pop2_low_severity!G769,Pop2_high_severity!G769)</f>
        <v>3044</v>
      </c>
      <c r="H769" s="2">
        <f>AVERAGE(Pop1_low_severity!H769,Pop1_high_severity!H769,Pop2_low_severity!H769,Pop2_high_severity!H769)</f>
        <v>201</v>
      </c>
      <c r="I769" s="2">
        <f>AVERAGE(Pop1_low_severity!I769,Pop1_high_severity!I769,Pop2_low_severity!I769,Pop2_high_severity!I769)</f>
        <v>62100807.06028235</v>
      </c>
      <c r="J769" s="2">
        <f>AVERAGE(Pop1_low_severity!J769,Pop1_high_severity!J769,Pop2_low_severity!J769,Pop2_high_severity!J769)</f>
        <v>45102016109.983925</v>
      </c>
      <c r="K769" s="2">
        <f>AVERAGE(Pop1_low_severity!K769,Pop1_high_severity!K769,Pop2_low_severity!K769,Pop2_high_severity!K769)</f>
        <v>445538</v>
      </c>
      <c r="L769" s="2">
        <f>AVERAGE(Pop1_low_severity!L769,Pop1_high_severity!L769,Pop2_low_severity!L769,Pop2_high_severity!L769)</f>
        <v>6</v>
      </c>
      <c r="M769" s="2">
        <f t="shared" si="33"/>
        <v>2022</v>
      </c>
      <c r="N769">
        <f t="shared" si="34"/>
        <v>1</v>
      </c>
      <c r="O769" t="str">
        <f t="shared" si="35"/>
        <v>2022 Q1</v>
      </c>
    </row>
    <row r="770" spans="1:15">
      <c r="A770" s="3">
        <v>44601</v>
      </c>
      <c r="B770" s="2">
        <f>AVERAGE(Pop1_low_severity!B770,Pop1_high_severity!B770,Pop2_low_severity!B770,Pop2_high_severity!B770)</f>
        <v>486355</v>
      </c>
      <c r="C770" s="2">
        <f>AVERAGE(Pop1_low_severity!C770,Pop1_high_severity!C770,Pop2_low_severity!C770,Pop2_high_severity!C770)</f>
        <v>34603</v>
      </c>
      <c r="D770" s="2">
        <f>AVERAGE(Pop1_low_severity!D770,Pop1_high_severity!D770,Pop2_low_severity!D770,Pop2_high_severity!D770)</f>
        <v>117492184.94432089</v>
      </c>
      <c r="E770" s="2">
        <f>AVERAGE(Pop1_low_severity!E770,Pop1_high_severity!E770,Pop2_low_severity!E770,Pop2_high_severity!E770)</f>
        <v>15104900918.52515</v>
      </c>
      <c r="F770" s="2">
        <f>AVERAGE(Pop1_low_severity!F770,Pop1_high_severity!F770,Pop2_low_severity!F770,Pop2_high_severity!F770)</f>
        <v>1162258</v>
      </c>
      <c r="G770" s="2">
        <f>AVERAGE(Pop1_low_severity!G770,Pop1_high_severity!G770,Pop2_low_severity!G770,Pop2_high_severity!G770)</f>
        <v>3081</v>
      </c>
      <c r="H770" s="2">
        <f>AVERAGE(Pop1_low_severity!H770,Pop1_high_severity!H770,Pop2_low_severity!H770,Pop2_high_severity!H770)</f>
        <v>234</v>
      </c>
      <c r="I770" s="2">
        <f>AVERAGE(Pop1_low_severity!I770,Pop1_high_severity!I770,Pop2_low_severity!I770,Pop2_high_severity!I770)</f>
        <v>62125788.894355878</v>
      </c>
      <c r="J770" s="2">
        <f>AVERAGE(Pop1_low_severity!J770,Pop1_high_severity!J770,Pop2_low_severity!J770,Pop2_high_severity!J770)</f>
        <v>45164141898.830772</v>
      </c>
      <c r="K770" s="2">
        <f>AVERAGE(Pop1_low_severity!K770,Pop1_high_severity!K770,Pop2_low_severity!K770,Pop2_high_severity!K770)</f>
        <v>445766</v>
      </c>
      <c r="L770" s="2">
        <f>AVERAGE(Pop1_low_severity!L770,Pop1_high_severity!L770,Pop2_low_severity!L770,Pop2_high_severity!L770)</f>
        <v>6</v>
      </c>
      <c r="M770" s="2">
        <f t="shared" si="33"/>
        <v>2022</v>
      </c>
      <c r="N770">
        <f t="shared" si="34"/>
        <v>1</v>
      </c>
      <c r="O770" t="str">
        <f t="shared" si="35"/>
        <v>2022 Q1</v>
      </c>
    </row>
    <row r="771" spans="1:15">
      <c r="A771" s="3">
        <v>44602</v>
      </c>
      <c r="B771" s="2">
        <f>AVERAGE(Pop1_low_severity!B771,Pop1_high_severity!B771,Pop2_low_severity!B771,Pop2_high_severity!B771)</f>
        <v>479499</v>
      </c>
      <c r="C771" s="2">
        <f>AVERAGE(Pop1_low_severity!C771,Pop1_high_severity!C771,Pop2_low_severity!C771,Pop2_high_severity!C771)</f>
        <v>33081</v>
      </c>
      <c r="D771" s="2">
        <f>AVERAGE(Pop1_low_severity!D771,Pop1_high_severity!D771,Pop2_low_severity!D771,Pop2_high_severity!D771)</f>
        <v>120524949.26165092</v>
      </c>
      <c r="E771" s="2">
        <f>AVERAGE(Pop1_low_severity!E771,Pop1_high_severity!E771,Pop2_low_severity!E771,Pop2_high_severity!E771)</f>
        <v>15225425867.584299</v>
      </c>
      <c r="F771" s="2">
        <f>AVERAGE(Pop1_low_severity!F771,Pop1_high_severity!F771,Pop2_low_severity!F771,Pop2_high_severity!F771)</f>
        <v>1192246</v>
      </c>
      <c r="G771" s="2">
        <f>AVERAGE(Pop1_low_severity!G771,Pop1_high_severity!G771,Pop2_low_severity!G771,Pop2_high_severity!G771)</f>
        <v>3093</v>
      </c>
      <c r="H771" s="2">
        <f>AVERAGE(Pop1_low_severity!H771,Pop1_high_severity!H771,Pop2_low_severity!H771,Pop2_high_severity!H771)</f>
        <v>254</v>
      </c>
      <c r="I771" s="2">
        <f>AVERAGE(Pop1_low_severity!I771,Pop1_high_severity!I771,Pop2_low_severity!I771,Pop2_high_severity!I771)</f>
        <v>62153413.357540026</v>
      </c>
      <c r="J771" s="2">
        <f>AVERAGE(Pop1_low_severity!J771,Pop1_high_severity!J771,Pop2_low_severity!J771,Pop2_high_severity!J771)</f>
        <v>45226295312.265823</v>
      </c>
      <c r="K771" s="2">
        <f>AVERAGE(Pop1_low_severity!K771,Pop1_high_severity!K771,Pop2_low_severity!K771,Pop2_high_severity!K771)</f>
        <v>446013</v>
      </c>
      <c r="L771" s="2">
        <f>AVERAGE(Pop1_low_severity!L771,Pop1_high_severity!L771,Pop2_low_severity!L771,Pop2_high_severity!L771)</f>
        <v>7</v>
      </c>
      <c r="M771" s="2">
        <f t="shared" ref="M771:M834" si="36">YEAR(A771)</f>
        <v>2022</v>
      </c>
      <c r="N771">
        <f t="shared" ref="N771:N834" si="37">ROUNDUP(MONTH(A771)/3,0)</f>
        <v>1</v>
      </c>
      <c r="O771" t="str">
        <f t="shared" ref="O771:O834" si="38">M771&amp;" Q"&amp;N771</f>
        <v>2022 Q1</v>
      </c>
    </row>
    <row r="772" spans="1:15">
      <c r="A772" s="3">
        <v>44603</v>
      </c>
      <c r="B772" s="2">
        <f>AVERAGE(Pop1_low_severity!B772,Pop1_high_severity!B772,Pop2_low_severity!B772,Pop2_high_severity!B772)</f>
        <v>445887</v>
      </c>
      <c r="C772" s="2">
        <f>AVERAGE(Pop1_low_severity!C772,Pop1_high_severity!C772,Pop2_low_severity!C772,Pop2_high_severity!C772)</f>
        <v>6560</v>
      </c>
      <c r="D772" s="2">
        <f>AVERAGE(Pop1_low_severity!D772,Pop1_high_severity!D772,Pop2_low_severity!D772,Pop2_high_severity!D772)</f>
        <v>120842327.96019927</v>
      </c>
      <c r="E772" s="2">
        <f>AVERAGE(Pop1_low_severity!E772,Pop1_high_severity!E772,Pop2_low_severity!E772,Pop2_high_severity!E772)</f>
        <v>15346268195.646976</v>
      </c>
      <c r="F772" s="2">
        <f>AVERAGE(Pop1_low_severity!F772,Pop1_high_severity!F772,Pop2_low_severity!F772,Pop2_high_severity!F772)</f>
        <v>1195494</v>
      </c>
      <c r="G772" s="2">
        <f>AVERAGE(Pop1_low_severity!G772,Pop1_high_severity!G772,Pop2_low_severity!G772,Pop2_high_severity!G772)</f>
        <v>3312</v>
      </c>
      <c r="H772" s="2">
        <f>AVERAGE(Pop1_low_severity!H772,Pop1_high_severity!H772,Pop2_low_severity!H772,Pop2_high_severity!H772)</f>
        <v>260</v>
      </c>
      <c r="I772" s="2">
        <f>AVERAGE(Pop1_low_severity!I772,Pop1_high_severity!I772,Pop2_low_severity!I772,Pop2_high_severity!I772)</f>
        <v>62182062.881337374</v>
      </c>
      <c r="J772" s="2">
        <f>AVERAGE(Pop1_low_severity!J772,Pop1_high_severity!J772,Pop2_low_severity!J772,Pop2_high_severity!J772)</f>
        <v>45288477375.15715</v>
      </c>
      <c r="K772" s="2">
        <f>AVERAGE(Pop1_low_severity!K772,Pop1_high_severity!K772,Pop2_low_severity!K772,Pop2_high_severity!K772)</f>
        <v>446267</v>
      </c>
      <c r="L772" s="2">
        <f>AVERAGE(Pop1_low_severity!L772,Pop1_high_severity!L772,Pop2_low_severity!L772,Pop2_high_severity!L772)</f>
        <v>6</v>
      </c>
      <c r="M772" s="2">
        <f t="shared" si="36"/>
        <v>2022</v>
      </c>
      <c r="N772">
        <f t="shared" si="37"/>
        <v>1</v>
      </c>
      <c r="O772" t="str">
        <f t="shared" si="38"/>
        <v>2022 Q1</v>
      </c>
    </row>
    <row r="773" spans="1:15">
      <c r="A773" s="3">
        <v>44604</v>
      </c>
      <c r="B773" s="2">
        <f>AVERAGE(Pop1_low_severity!B773,Pop1_high_severity!B773,Pop2_low_severity!B773,Pop2_high_severity!B773)</f>
        <v>400478</v>
      </c>
      <c r="C773" s="2">
        <f>AVERAGE(Pop1_low_severity!C773,Pop1_high_severity!C773,Pop2_low_severity!C773,Pop2_high_severity!C773)</f>
        <v>5396</v>
      </c>
      <c r="D773" s="2">
        <f>AVERAGE(Pop1_low_severity!D773,Pop1_high_severity!D773,Pop2_low_severity!D773,Pop2_high_severity!D773)</f>
        <v>121077597.31034617</v>
      </c>
      <c r="E773" s="2">
        <f>AVERAGE(Pop1_low_severity!E773,Pop1_high_severity!E773,Pop2_low_severity!E773,Pop2_high_severity!E773)</f>
        <v>15467345792.944851</v>
      </c>
      <c r="F773" s="2">
        <f>AVERAGE(Pop1_low_severity!F773,Pop1_high_severity!F773,Pop2_low_severity!F773,Pop2_high_severity!F773)</f>
        <v>1197707</v>
      </c>
      <c r="G773" s="2">
        <f>AVERAGE(Pop1_low_severity!G773,Pop1_high_severity!G773,Pop2_low_severity!G773,Pop2_high_severity!G773)</f>
        <v>3183</v>
      </c>
      <c r="H773" s="2">
        <f>AVERAGE(Pop1_low_severity!H773,Pop1_high_severity!H773,Pop2_low_severity!H773,Pop2_high_severity!H773)</f>
        <v>228</v>
      </c>
      <c r="I773" s="2">
        <f>AVERAGE(Pop1_low_severity!I773,Pop1_high_severity!I773,Pop2_low_severity!I773,Pop2_high_severity!I773)</f>
        <v>62199329.837930277</v>
      </c>
      <c r="J773" s="2">
        <f>AVERAGE(Pop1_low_severity!J773,Pop1_high_severity!J773,Pop2_low_severity!J773,Pop2_high_severity!J773)</f>
        <v>45350676705.010132</v>
      </c>
      <c r="K773" s="2">
        <f>AVERAGE(Pop1_low_severity!K773,Pop1_high_severity!K773,Pop2_low_severity!K773,Pop2_high_severity!K773)</f>
        <v>446488</v>
      </c>
      <c r="L773" s="2">
        <f>AVERAGE(Pop1_low_severity!L773,Pop1_high_severity!L773,Pop2_low_severity!L773,Pop2_high_severity!L773)</f>
        <v>7</v>
      </c>
      <c r="M773" s="2">
        <f t="shared" si="36"/>
        <v>2022</v>
      </c>
      <c r="N773">
        <f t="shared" si="37"/>
        <v>1</v>
      </c>
      <c r="O773" t="str">
        <f t="shared" si="38"/>
        <v>2022 Q1</v>
      </c>
    </row>
    <row r="774" spans="1:15">
      <c r="A774" s="3">
        <v>44605</v>
      </c>
      <c r="B774" s="2">
        <f>AVERAGE(Pop1_low_severity!B774,Pop1_high_severity!B774,Pop2_low_severity!B774,Pop2_high_severity!B774)</f>
        <v>237423</v>
      </c>
      <c r="C774" s="2">
        <f>AVERAGE(Pop1_low_severity!C774,Pop1_high_severity!C774,Pop2_low_severity!C774,Pop2_high_severity!C774)</f>
        <v>18476</v>
      </c>
      <c r="D774" s="2">
        <f>AVERAGE(Pop1_low_severity!D774,Pop1_high_severity!D774,Pop2_low_severity!D774,Pop2_high_severity!D774)</f>
        <v>122615471.0511917</v>
      </c>
      <c r="E774" s="2">
        <f>AVERAGE(Pop1_low_severity!E774,Pop1_high_severity!E774,Pop2_low_severity!E774,Pop2_high_severity!E774)</f>
        <v>15589961264.056</v>
      </c>
      <c r="F774" s="2">
        <f>AVERAGE(Pop1_low_severity!F774,Pop1_high_severity!F774,Pop2_low_severity!F774,Pop2_high_severity!F774)</f>
        <v>1212888</v>
      </c>
      <c r="G774" s="2">
        <f>AVERAGE(Pop1_low_severity!G774,Pop1_high_severity!G774,Pop2_low_severity!G774,Pop2_high_severity!G774)</f>
        <v>3295</v>
      </c>
      <c r="H774" s="2">
        <f>AVERAGE(Pop1_low_severity!H774,Pop1_high_severity!H774,Pop2_low_severity!H774,Pop2_high_severity!H774)</f>
        <v>251</v>
      </c>
      <c r="I774" s="2">
        <f>AVERAGE(Pop1_low_severity!I774,Pop1_high_severity!I774,Pop2_low_severity!I774,Pop2_high_severity!I774)</f>
        <v>62228334.534111604</v>
      </c>
      <c r="J774" s="2">
        <f>AVERAGE(Pop1_low_severity!J774,Pop1_high_severity!J774,Pop2_low_severity!J774,Pop2_high_severity!J774)</f>
        <v>45412905039.641701</v>
      </c>
      <c r="K774" s="2">
        <f>AVERAGE(Pop1_low_severity!K774,Pop1_high_severity!K774,Pop2_low_severity!K774,Pop2_high_severity!K774)</f>
        <v>446732</v>
      </c>
      <c r="L774" s="2">
        <f>AVERAGE(Pop1_low_severity!L774,Pop1_high_severity!L774,Pop2_low_severity!L774,Pop2_high_severity!L774)</f>
        <v>7</v>
      </c>
      <c r="M774" s="2">
        <f t="shared" si="36"/>
        <v>2022</v>
      </c>
      <c r="N774">
        <f t="shared" si="37"/>
        <v>1</v>
      </c>
      <c r="O774" t="str">
        <f t="shared" si="38"/>
        <v>2022 Q1</v>
      </c>
    </row>
    <row r="775" spans="1:15">
      <c r="A775" s="3">
        <v>44606</v>
      </c>
      <c r="B775" s="2">
        <f>AVERAGE(Pop1_low_severity!B775,Pop1_high_severity!B775,Pop2_low_severity!B775,Pop2_high_severity!B775)</f>
        <v>143863</v>
      </c>
      <c r="C775" s="2">
        <f>AVERAGE(Pop1_low_severity!C775,Pop1_high_severity!C775,Pop2_low_severity!C775,Pop2_high_severity!C775)</f>
        <v>10993</v>
      </c>
      <c r="D775" s="2">
        <f>AVERAGE(Pop1_low_severity!D775,Pop1_high_severity!D775,Pop2_low_severity!D775,Pop2_high_severity!D775)</f>
        <v>123396557.62556159</v>
      </c>
      <c r="E775" s="2">
        <f>AVERAGE(Pop1_low_severity!E775,Pop1_high_severity!E775,Pop2_low_severity!E775,Pop2_high_severity!E775)</f>
        <v>15713357821.551601</v>
      </c>
      <c r="F775" s="2">
        <f>AVERAGE(Pop1_low_severity!F775,Pop1_high_severity!F775,Pop2_low_severity!F775,Pop2_high_severity!F775)</f>
        <v>1220663</v>
      </c>
      <c r="G775" s="2">
        <f>AVERAGE(Pop1_low_severity!G775,Pop1_high_severity!G775,Pop2_low_severity!G775,Pop2_high_severity!G775)</f>
        <v>3218</v>
      </c>
      <c r="H775" s="2">
        <f>AVERAGE(Pop1_low_severity!H775,Pop1_high_severity!H775,Pop2_low_severity!H775,Pop2_high_severity!H775)</f>
        <v>232</v>
      </c>
      <c r="I775" s="2">
        <f>AVERAGE(Pop1_low_severity!I775,Pop1_high_severity!I775,Pop2_low_severity!I775,Pop2_high_severity!I775)</f>
        <v>62250319.848359101</v>
      </c>
      <c r="J775" s="2">
        <f>AVERAGE(Pop1_low_severity!J775,Pop1_high_severity!J775,Pop2_low_severity!J775,Pop2_high_severity!J775)</f>
        <v>45475155359.495049</v>
      </c>
      <c r="K775" s="2">
        <f>AVERAGE(Pop1_low_severity!K775,Pop1_high_severity!K775,Pop2_low_severity!K775,Pop2_high_severity!K775)</f>
        <v>446958</v>
      </c>
      <c r="L775" s="2">
        <f>AVERAGE(Pop1_low_severity!L775,Pop1_high_severity!L775,Pop2_low_severity!L775,Pop2_high_severity!L775)</f>
        <v>6</v>
      </c>
      <c r="M775" s="2">
        <f t="shared" si="36"/>
        <v>2022</v>
      </c>
      <c r="N775">
        <f t="shared" si="37"/>
        <v>1</v>
      </c>
      <c r="O775" t="str">
        <f t="shared" si="38"/>
        <v>2022 Q1</v>
      </c>
    </row>
    <row r="776" spans="1:15">
      <c r="A776" s="3">
        <v>44607</v>
      </c>
      <c r="B776" s="2">
        <f>AVERAGE(Pop1_low_severity!B776,Pop1_high_severity!B776,Pop2_low_severity!B776,Pop2_high_severity!B776)</f>
        <v>307758</v>
      </c>
      <c r="C776" s="2">
        <f>AVERAGE(Pop1_low_severity!C776,Pop1_high_severity!C776,Pop2_low_severity!C776,Pop2_high_severity!C776)</f>
        <v>22182</v>
      </c>
      <c r="D776" s="2">
        <f>AVERAGE(Pop1_low_severity!D776,Pop1_high_severity!D776,Pop2_low_severity!D776,Pop2_high_severity!D776)</f>
        <v>125306399.6152949</v>
      </c>
      <c r="E776" s="2">
        <f>AVERAGE(Pop1_low_severity!E776,Pop1_high_severity!E776,Pop2_low_severity!E776,Pop2_high_severity!E776)</f>
        <v>15838664221.2719</v>
      </c>
      <c r="F776" s="2">
        <f>AVERAGE(Pop1_low_severity!F776,Pop1_high_severity!F776,Pop2_low_severity!F776,Pop2_high_severity!F776)</f>
        <v>1239610</v>
      </c>
      <c r="G776" s="2">
        <f>AVERAGE(Pop1_low_severity!G776,Pop1_high_severity!G776,Pop2_low_severity!G776,Pop2_high_severity!G776)</f>
        <v>3235</v>
      </c>
      <c r="H776" s="2">
        <f>AVERAGE(Pop1_low_severity!H776,Pop1_high_severity!H776,Pop2_low_severity!H776,Pop2_high_severity!H776)</f>
        <v>231</v>
      </c>
      <c r="I776" s="2">
        <f>AVERAGE(Pop1_low_severity!I776,Pop1_high_severity!I776,Pop2_low_severity!I776,Pop2_high_severity!I776)</f>
        <v>62273051.112502404</v>
      </c>
      <c r="J776" s="2">
        <f>AVERAGE(Pop1_low_severity!J776,Pop1_high_severity!J776,Pop2_low_severity!J776,Pop2_high_severity!J776)</f>
        <v>45537428410.600082</v>
      </c>
      <c r="K776" s="2">
        <f>AVERAGE(Pop1_low_severity!K776,Pop1_high_severity!K776,Pop2_low_severity!K776,Pop2_high_severity!K776)</f>
        <v>447183</v>
      </c>
      <c r="L776" s="2">
        <f>AVERAGE(Pop1_low_severity!L776,Pop1_high_severity!L776,Pop2_low_severity!L776,Pop2_high_severity!L776)</f>
        <v>6</v>
      </c>
      <c r="M776" s="2">
        <f t="shared" si="36"/>
        <v>2022</v>
      </c>
      <c r="N776">
        <f t="shared" si="37"/>
        <v>1</v>
      </c>
      <c r="O776" t="str">
        <f t="shared" si="38"/>
        <v>2022 Q1</v>
      </c>
    </row>
    <row r="777" spans="1:15">
      <c r="A777" s="3">
        <v>44608</v>
      </c>
      <c r="B777" s="2">
        <f>AVERAGE(Pop1_low_severity!B777,Pop1_high_severity!B777,Pop2_low_severity!B777,Pop2_high_severity!B777)</f>
        <v>443703</v>
      </c>
      <c r="C777" s="2">
        <f>AVERAGE(Pop1_low_severity!C777,Pop1_high_severity!C777,Pop2_low_severity!C777,Pop2_high_severity!C777)</f>
        <v>31542</v>
      </c>
      <c r="D777" s="2">
        <f>AVERAGE(Pop1_low_severity!D777,Pop1_high_severity!D777,Pop2_low_severity!D777,Pop2_high_severity!D777)</f>
        <v>128148016.9318462</v>
      </c>
      <c r="E777" s="2">
        <f>AVERAGE(Pop1_low_severity!E777,Pop1_high_severity!E777,Pop2_low_severity!E777,Pop2_high_severity!E777)</f>
        <v>15966812238.126225</v>
      </c>
      <c r="F777" s="2">
        <f>AVERAGE(Pop1_low_severity!F777,Pop1_high_severity!F777,Pop2_low_severity!F777,Pop2_high_severity!F777)</f>
        <v>1267729</v>
      </c>
      <c r="G777" s="2">
        <f>AVERAGE(Pop1_low_severity!G777,Pop1_high_severity!G777,Pop2_low_severity!G777,Pop2_high_severity!G777)</f>
        <v>3423</v>
      </c>
      <c r="H777" s="2">
        <f>AVERAGE(Pop1_low_severity!H777,Pop1_high_severity!H777,Pop2_low_severity!H777,Pop2_high_severity!H777)</f>
        <v>236</v>
      </c>
      <c r="I777" s="2">
        <f>AVERAGE(Pop1_low_severity!I777,Pop1_high_severity!I777,Pop2_low_severity!I777,Pop2_high_severity!I777)</f>
        <v>62297199.400241375</v>
      </c>
      <c r="J777" s="2">
        <f>AVERAGE(Pop1_low_severity!J777,Pop1_high_severity!J777,Pop2_low_severity!J777,Pop2_high_severity!J777)</f>
        <v>45599725609.822823</v>
      </c>
      <c r="K777" s="2">
        <f>AVERAGE(Pop1_low_severity!K777,Pop1_high_severity!K777,Pop2_low_severity!K777,Pop2_high_severity!K777)</f>
        <v>447413</v>
      </c>
      <c r="L777" s="2">
        <f>AVERAGE(Pop1_low_severity!L777,Pop1_high_severity!L777,Pop2_low_severity!L777,Pop2_high_severity!L777)</f>
        <v>6</v>
      </c>
      <c r="M777" s="2">
        <f t="shared" si="36"/>
        <v>2022</v>
      </c>
      <c r="N777">
        <f t="shared" si="37"/>
        <v>1</v>
      </c>
      <c r="O777" t="str">
        <f t="shared" si="38"/>
        <v>2022 Q1</v>
      </c>
    </row>
    <row r="778" spans="1:15">
      <c r="A778" s="3">
        <v>44609</v>
      </c>
      <c r="B778" s="2">
        <f>AVERAGE(Pop1_low_severity!B778,Pop1_high_severity!B778,Pop2_low_severity!B778,Pop2_high_severity!B778)</f>
        <v>446065</v>
      </c>
      <c r="C778" s="2">
        <f>AVERAGE(Pop1_low_severity!C778,Pop1_high_severity!C778,Pop2_low_severity!C778,Pop2_high_severity!C778)</f>
        <v>31818</v>
      </c>
      <c r="D778" s="2">
        <f>AVERAGE(Pop1_low_severity!D778,Pop1_high_severity!D778,Pop2_low_severity!D778,Pop2_high_severity!D778)</f>
        <v>131018274.12467475</v>
      </c>
      <c r="E778" s="2">
        <f>AVERAGE(Pop1_low_severity!E778,Pop1_high_severity!E778,Pop2_low_severity!E778,Pop2_high_severity!E778)</f>
        <v>16097830512.393398</v>
      </c>
      <c r="F778" s="2">
        <f>AVERAGE(Pop1_low_severity!F778,Pop1_high_severity!F778,Pop2_low_severity!F778,Pop2_high_severity!F778)</f>
        <v>1296112</v>
      </c>
      <c r="G778" s="2">
        <f>AVERAGE(Pop1_low_severity!G778,Pop1_high_severity!G778,Pop2_low_severity!G778,Pop2_high_severity!G778)</f>
        <v>3435</v>
      </c>
      <c r="H778" s="2">
        <f>AVERAGE(Pop1_low_severity!H778,Pop1_high_severity!H778,Pop2_low_severity!H778,Pop2_high_severity!H778)</f>
        <v>246</v>
      </c>
      <c r="I778" s="2">
        <f>AVERAGE(Pop1_low_severity!I778,Pop1_high_severity!I778,Pop2_low_severity!I778,Pop2_high_severity!I778)</f>
        <v>62323600.14999865</v>
      </c>
      <c r="J778" s="2">
        <f>AVERAGE(Pop1_low_severity!J778,Pop1_high_severity!J778,Pop2_low_severity!J778,Pop2_high_severity!J778)</f>
        <v>45662049210.150322</v>
      </c>
      <c r="K778" s="2">
        <f>AVERAGE(Pop1_low_severity!K778,Pop1_high_severity!K778,Pop2_low_severity!K778,Pop2_high_severity!K778)</f>
        <v>447653</v>
      </c>
      <c r="L778" s="2">
        <f>AVERAGE(Pop1_low_severity!L778,Pop1_high_severity!L778,Pop2_low_severity!L778,Pop2_high_severity!L778)</f>
        <v>6</v>
      </c>
      <c r="M778" s="2">
        <f t="shared" si="36"/>
        <v>2022</v>
      </c>
      <c r="N778">
        <f t="shared" si="37"/>
        <v>1</v>
      </c>
      <c r="O778" t="str">
        <f t="shared" si="38"/>
        <v>2022 Q1</v>
      </c>
    </row>
    <row r="779" spans="1:15">
      <c r="A779" s="3">
        <v>44610</v>
      </c>
      <c r="B779" s="2">
        <f>AVERAGE(Pop1_low_severity!B779,Pop1_high_severity!B779,Pop2_low_severity!B779,Pop2_high_severity!B779)</f>
        <v>413335</v>
      </c>
      <c r="C779" s="2">
        <f>AVERAGE(Pop1_low_severity!C779,Pop1_high_severity!C779,Pop2_low_severity!C779,Pop2_high_severity!C779)</f>
        <v>5428</v>
      </c>
      <c r="D779" s="2">
        <f>AVERAGE(Pop1_low_severity!D779,Pop1_high_severity!D779,Pop2_low_severity!D779,Pop2_high_severity!D779)</f>
        <v>131199982.25898001</v>
      </c>
      <c r="E779" s="2">
        <f>AVERAGE(Pop1_low_severity!E779,Pop1_high_severity!E779,Pop2_low_severity!E779,Pop2_high_severity!E779)</f>
        <v>16229030494.637375</v>
      </c>
      <c r="F779" s="2">
        <f>AVERAGE(Pop1_low_severity!F779,Pop1_high_severity!F779,Pop2_low_severity!F779,Pop2_high_severity!F779)</f>
        <v>1297959</v>
      </c>
      <c r="G779" s="2">
        <f>AVERAGE(Pop1_low_severity!G779,Pop1_high_severity!G779,Pop2_low_severity!G779,Pop2_high_severity!G779)</f>
        <v>3581</v>
      </c>
      <c r="H779" s="2">
        <f>AVERAGE(Pop1_low_severity!H779,Pop1_high_severity!H779,Pop2_low_severity!H779,Pop2_high_severity!H779)</f>
        <v>307</v>
      </c>
      <c r="I779" s="2">
        <f>AVERAGE(Pop1_low_severity!I779,Pop1_high_severity!I779,Pop2_low_severity!I779,Pop2_high_severity!I779)</f>
        <v>62360006.047396094</v>
      </c>
      <c r="J779" s="2">
        <f>AVERAGE(Pop1_low_severity!J779,Pop1_high_severity!J779,Pop2_low_severity!J779,Pop2_high_severity!J779)</f>
        <v>45724409216.142723</v>
      </c>
      <c r="K779" s="2">
        <f>AVERAGE(Pop1_low_severity!K779,Pop1_high_severity!K779,Pop2_low_severity!K779,Pop2_high_severity!K779)</f>
        <v>447954</v>
      </c>
      <c r="L779" s="2">
        <f>AVERAGE(Pop1_low_severity!L779,Pop1_high_severity!L779,Pop2_low_severity!L779,Pop2_high_severity!L779)</f>
        <v>6</v>
      </c>
      <c r="M779" s="2">
        <f t="shared" si="36"/>
        <v>2022</v>
      </c>
      <c r="N779">
        <f t="shared" si="37"/>
        <v>1</v>
      </c>
      <c r="O779" t="str">
        <f t="shared" si="38"/>
        <v>2022 Q1</v>
      </c>
    </row>
    <row r="780" spans="1:15">
      <c r="A780" s="3">
        <v>44611</v>
      </c>
      <c r="B780" s="2">
        <f>AVERAGE(Pop1_low_severity!B780,Pop1_high_severity!B780,Pop2_low_severity!B780,Pop2_high_severity!B780)</f>
        <v>346862</v>
      </c>
      <c r="C780" s="2">
        <f>AVERAGE(Pop1_low_severity!C780,Pop1_high_severity!C780,Pop2_low_severity!C780,Pop2_high_severity!C780)</f>
        <v>26044</v>
      </c>
      <c r="D780" s="2">
        <f>AVERAGE(Pop1_low_severity!D780,Pop1_high_severity!D780,Pop2_low_severity!D780,Pop2_high_severity!D780)</f>
        <v>133475961.09886724</v>
      </c>
      <c r="E780" s="2">
        <f>AVERAGE(Pop1_low_severity!E780,Pop1_high_severity!E780,Pop2_low_severity!E780,Pop2_high_severity!E780)</f>
        <v>16362506455.778725</v>
      </c>
      <c r="F780" s="2">
        <f>AVERAGE(Pop1_low_severity!F780,Pop1_high_severity!F780,Pop2_low_severity!F780,Pop2_high_severity!F780)</f>
        <v>1320405</v>
      </c>
      <c r="G780" s="2">
        <f>AVERAGE(Pop1_low_severity!G780,Pop1_high_severity!G780,Pop2_low_severity!G780,Pop2_high_severity!G780)</f>
        <v>3598</v>
      </c>
      <c r="H780" s="2">
        <f>AVERAGE(Pop1_low_severity!H780,Pop1_high_severity!H780,Pop2_low_severity!H780,Pop2_high_severity!H780)</f>
        <v>295</v>
      </c>
      <c r="I780" s="2">
        <f>AVERAGE(Pop1_low_severity!I780,Pop1_high_severity!I780,Pop2_low_severity!I780,Pop2_high_severity!I780)</f>
        <v>62388534.880138829</v>
      </c>
      <c r="J780" s="2">
        <f>AVERAGE(Pop1_low_severity!J780,Pop1_high_severity!J780,Pop2_low_severity!J780,Pop2_high_severity!J780)</f>
        <v>45786797751.102875</v>
      </c>
      <c r="K780" s="2">
        <f>AVERAGE(Pop1_low_severity!K780,Pop1_high_severity!K780,Pop2_low_severity!K780,Pop2_high_severity!K780)</f>
        <v>448242</v>
      </c>
      <c r="L780" s="2">
        <f>AVERAGE(Pop1_low_severity!L780,Pop1_high_severity!L780,Pop2_low_severity!L780,Pop2_high_severity!L780)</f>
        <v>7</v>
      </c>
      <c r="M780" s="2">
        <f t="shared" si="36"/>
        <v>2022</v>
      </c>
      <c r="N780">
        <f t="shared" si="37"/>
        <v>1</v>
      </c>
      <c r="O780" t="str">
        <f t="shared" si="38"/>
        <v>2022 Q1</v>
      </c>
    </row>
    <row r="781" spans="1:15">
      <c r="A781" s="3">
        <v>44612</v>
      </c>
      <c r="B781" s="2">
        <f>AVERAGE(Pop1_low_severity!B781,Pop1_high_severity!B781,Pop2_low_severity!B781,Pop2_high_severity!B781)</f>
        <v>232340</v>
      </c>
      <c r="C781" s="2">
        <f>AVERAGE(Pop1_low_severity!C781,Pop1_high_severity!C781,Pop2_low_severity!C781,Pop2_high_severity!C781)</f>
        <v>3169</v>
      </c>
      <c r="D781" s="2">
        <f>AVERAGE(Pop1_low_severity!D781,Pop1_high_severity!D781,Pop2_low_severity!D781,Pop2_high_severity!D781)</f>
        <v>133432271.80216351</v>
      </c>
      <c r="E781" s="2">
        <f>AVERAGE(Pop1_low_severity!E781,Pop1_high_severity!E781,Pop2_low_severity!E781,Pop2_high_severity!E781)</f>
        <v>16495938727.3859</v>
      </c>
      <c r="F781" s="2">
        <f>AVERAGE(Pop1_low_severity!F781,Pop1_high_severity!F781,Pop2_low_severity!F781,Pop2_high_severity!F781)</f>
        <v>1319976</v>
      </c>
      <c r="G781" s="2">
        <f>AVERAGE(Pop1_low_severity!G781,Pop1_high_severity!G781,Pop2_low_severity!G781,Pop2_high_severity!G781)</f>
        <v>3598</v>
      </c>
      <c r="H781" s="2">
        <f>AVERAGE(Pop1_low_severity!H781,Pop1_high_severity!H781,Pop2_low_severity!H781,Pop2_high_severity!H781)</f>
        <v>282</v>
      </c>
      <c r="I781" s="2">
        <f>AVERAGE(Pop1_low_severity!I781,Pop1_high_severity!I781,Pop2_low_severity!I781,Pop2_high_severity!I781)</f>
        <v>62415266.297087595</v>
      </c>
      <c r="J781" s="2">
        <f>AVERAGE(Pop1_low_severity!J781,Pop1_high_severity!J781,Pop2_low_severity!J781,Pop2_high_severity!J781)</f>
        <v>45849213017.342422</v>
      </c>
      <c r="K781" s="2">
        <f>AVERAGE(Pop1_low_severity!K781,Pop1_high_severity!K781,Pop2_low_severity!K781,Pop2_high_severity!K781)</f>
        <v>448517</v>
      </c>
      <c r="L781" s="2">
        <f>AVERAGE(Pop1_low_severity!L781,Pop1_high_severity!L781,Pop2_low_severity!L781,Pop2_high_severity!L781)</f>
        <v>7</v>
      </c>
      <c r="M781" s="2">
        <f t="shared" si="36"/>
        <v>2022</v>
      </c>
      <c r="N781">
        <f t="shared" si="37"/>
        <v>1</v>
      </c>
      <c r="O781" t="str">
        <f t="shared" si="38"/>
        <v>2022 Q1</v>
      </c>
    </row>
    <row r="782" spans="1:15">
      <c r="A782" s="3">
        <v>44613</v>
      </c>
      <c r="B782" s="2">
        <f>AVERAGE(Pop1_low_severity!B782,Pop1_high_severity!B782,Pop2_low_severity!B782,Pop2_high_severity!B782)</f>
        <v>124519</v>
      </c>
      <c r="C782" s="2">
        <f>AVERAGE(Pop1_low_severity!C782,Pop1_high_severity!C782,Pop2_low_severity!C782,Pop2_high_severity!C782)</f>
        <v>1663</v>
      </c>
      <c r="D782" s="2">
        <f>AVERAGE(Pop1_low_severity!D782,Pop1_high_severity!D782,Pop2_low_severity!D782,Pop2_high_severity!D782)</f>
        <v>133228780.6794865</v>
      </c>
      <c r="E782" s="2">
        <f>AVERAGE(Pop1_low_severity!E782,Pop1_high_severity!E782,Pop2_low_severity!E782,Pop2_high_severity!E782)</f>
        <v>16629167508.165375</v>
      </c>
      <c r="F782" s="2">
        <f>AVERAGE(Pop1_low_severity!F782,Pop1_high_severity!F782,Pop2_low_severity!F782,Pop2_high_severity!F782)</f>
        <v>1317983</v>
      </c>
      <c r="G782" s="2">
        <f>AVERAGE(Pop1_low_severity!G782,Pop1_high_severity!G782,Pop2_low_severity!G782,Pop2_high_severity!G782)</f>
        <v>3656</v>
      </c>
      <c r="H782" s="2">
        <f>AVERAGE(Pop1_low_severity!H782,Pop1_high_severity!H782,Pop2_low_severity!H782,Pop2_high_severity!H782)</f>
        <v>254</v>
      </c>
      <c r="I782" s="2">
        <f>AVERAGE(Pop1_low_severity!I782,Pop1_high_severity!I782,Pop2_low_severity!I782,Pop2_high_severity!I782)</f>
        <v>62438516.493309125</v>
      </c>
      <c r="J782" s="2">
        <f>AVERAGE(Pop1_low_severity!J782,Pop1_high_severity!J782,Pop2_low_severity!J782,Pop2_high_severity!J782)</f>
        <v>45911651533.833221</v>
      </c>
      <c r="K782" s="2">
        <f>AVERAGE(Pop1_low_severity!K782,Pop1_high_severity!K782,Pop2_low_severity!K782,Pop2_high_severity!K782)</f>
        <v>448764</v>
      </c>
      <c r="L782" s="2">
        <f>AVERAGE(Pop1_low_severity!L782,Pop1_high_severity!L782,Pop2_low_severity!L782,Pop2_high_severity!L782)</f>
        <v>7</v>
      </c>
      <c r="M782" s="2">
        <f t="shared" si="36"/>
        <v>2022</v>
      </c>
      <c r="N782">
        <f t="shared" si="37"/>
        <v>1</v>
      </c>
      <c r="O782" t="str">
        <f t="shared" si="38"/>
        <v>2022 Q1</v>
      </c>
    </row>
    <row r="783" spans="1:15">
      <c r="A783" s="3">
        <v>44614</v>
      </c>
      <c r="B783" s="2">
        <f>AVERAGE(Pop1_low_severity!B783,Pop1_high_severity!B783,Pop2_low_severity!B783,Pop2_high_severity!B783)</f>
        <v>270752</v>
      </c>
      <c r="C783" s="2">
        <f>AVERAGE(Pop1_low_severity!C783,Pop1_high_severity!C783,Pop2_low_severity!C783,Pop2_high_severity!C783)</f>
        <v>19628</v>
      </c>
      <c r="D783" s="2">
        <f>AVERAGE(Pop1_low_severity!D783,Pop1_high_severity!D783,Pop2_low_severity!D783,Pop2_high_severity!D783)</f>
        <v>134827418.00161773</v>
      </c>
      <c r="E783" s="2">
        <f>AVERAGE(Pop1_low_severity!E783,Pop1_high_severity!E783,Pop2_low_severity!E783,Pop2_high_severity!E783)</f>
        <v>16763994926.272026</v>
      </c>
      <c r="F783" s="2">
        <f>AVERAGE(Pop1_low_severity!F783,Pop1_high_severity!F783,Pop2_low_severity!F783,Pop2_high_severity!F783)</f>
        <v>1333774</v>
      </c>
      <c r="G783" s="2">
        <f>AVERAGE(Pop1_low_severity!G783,Pop1_high_severity!G783,Pop2_low_severity!G783,Pop2_high_severity!G783)</f>
        <v>3837</v>
      </c>
      <c r="H783" s="2">
        <f>AVERAGE(Pop1_low_severity!H783,Pop1_high_severity!H783,Pop2_low_severity!H783,Pop2_high_severity!H783)</f>
        <v>283</v>
      </c>
      <c r="I783" s="2">
        <f>AVERAGE(Pop1_low_severity!I783,Pop1_high_severity!I783,Pop2_low_severity!I783,Pop2_high_severity!I783)</f>
        <v>62468533.510317251</v>
      </c>
      <c r="J783" s="2">
        <f>AVERAGE(Pop1_low_severity!J783,Pop1_high_severity!J783,Pop2_low_severity!J783,Pop2_high_severity!J783)</f>
        <v>45974120067.176048</v>
      </c>
      <c r="K783" s="2">
        <f>AVERAGE(Pop1_low_severity!K783,Pop1_high_severity!K783,Pop2_low_severity!K783,Pop2_high_severity!K783)</f>
        <v>449040</v>
      </c>
      <c r="L783" s="2">
        <f>AVERAGE(Pop1_low_severity!L783,Pop1_high_severity!L783,Pop2_low_severity!L783,Pop2_high_severity!L783)</f>
        <v>7</v>
      </c>
      <c r="M783" s="2">
        <f t="shared" si="36"/>
        <v>2022</v>
      </c>
      <c r="N783">
        <f t="shared" si="37"/>
        <v>1</v>
      </c>
      <c r="O783" t="str">
        <f t="shared" si="38"/>
        <v>2022 Q1</v>
      </c>
    </row>
    <row r="784" spans="1:15">
      <c r="A784" s="3">
        <v>44615</v>
      </c>
      <c r="B784" s="2">
        <f>AVERAGE(Pop1_low_severity!B784,Pop1_high_severity!B784,Pop2_low_severity!B784,Pop2_high_severity!B784)</f>
        <v>423999</v>
      </c>
      <c r="C784" s="2">
        <f>AVERAGE(Pop1_low_severity!C784,Pop1_high_severity!C784,Pop2_low_severity!C784,Pop2_high_severity!C784)</f>
        <v>5126</v>
      </c>
      <c r="D784" s="2">
        <f>AVERAGE(Pop1_low_severity!D784,Pop1_high_severity!D784,Pop2_low_severity!D784,Pop2_high_severity!D784)</f>
        <v>134953319.38431197</v>
      </c>
      <c r="E784" s="2">
        <f>AVERAGE(Pop1_low_severity!E784,Pop1_high_severity!E784,Pop2_low_severity!E784,Pop2_high_severity!E784)</f>
        <v>16898948245.56885</v>
      </c>
      <c r="F784" s="2">
        <f>AVERAGE(Pop1_low_severity!F784,Pop1_high_severity!F784,Pop2_low_severity!F784,Pop2_high_severity!F784)</f>
        <v>1334935</v>
      </c>
      <c r="G784" s="2">
        <f>AVERAGE(Pop1_low_severity!G784,Pop1_high_severity!G784,Pop2_low_severity!G784,Pop2_high_severity!G784)</f>
        <v>3965</v>
      </c>
      <c r="H784" s="2">
        <f>AVERAGE(Pop1_low_severity!H784,Pop1_high_severity!H784,Pop2_low_severity!H784,Pop2_high_severity!H784)</f>
        <v>326</v>
      </c>
      <c r="I784" s="2">
        <f>AVERAGE(Pop1_low_severity!I784,Pop1_high_severity!I784,Pop2_low_severity!I784,Pop2_high_severity!I784)</f>
        <v>62506540.291081026</v>
      </c>
      <c r="J784" s="2">
        <f>AVERAGE(Pop1_low_severity!J784,Pop1_high_severity!J784,Pop2_low_severity!J784,Pop2_high_severity!J784)</f>
        <v>46036626607.652122</v>
      </c>
      <c r="K784" s="2">
        <f>AVERAGE(Pop1_low_severity!K784,Pop1_high_severity!K784,Pop2_low_severity!K784,Pop2_high_severity!K784)</f>
        <v>449359</v>
      </c>
      <c r="L784" s="2">
        <f>AVERAGE(Pop1_low_severity!L784,Pop1_high_severity!L784,Pop2_low_severity!L784,Pop2_high_severity!L784)</f>
        <v>7</v>
      </c>
      <c r="M784" s="2">
        <f t="shared" si="36"/>
        <v>2022</v>
      </c>
      <c r="N784">
        <f t="shared" si="37"/>
        <v>1</v>
      </c>
      <c r="O784" t="str">
        <f t="shared" si="38"/>
        <v>2022 Q1</v>
      </c>
    </row>
    <row r="785" spans="1:15">
      <c r="A785" s="3">
        <v>44616</v>
      </c>
      <c r="B785" s="2">
        <f>AVERAGE(Pop1_low_severity!B785,Pop1_high_severity!B785,Pop2_low_severity!B785,Pop2_high_severity!B785)</f>
        <v>403666</v>
      </c>
      <c r="C785" s="2">
        <f>AVERAGE(Pop1_low_severity!C785,Pop1_high_severity!C785,Pop2_low_severity!C785,Pop2_high_severity!C785)</f>
        <v>27774</v>
      </c>
      <c r="D785" s="2">
        <f>AVERAGE(Pop1_low_severity!D785,Pop1_high_severity!D785,Pop2_low_severity!D785,Pop2_high_severity!D785)</f>
        <v>137341745.54577625</v>
      </c>
      <c r="E785" s="2">
        <f>AVERAGE(Pop1_low_severity!E785,Pop1_high_severity!E785,Pop2_low_severity!E785,Pop2_high_severity!E785)</f>
        <v>17036289991.159599</v>
      </c>
      <c r="F785" s="2">
        <f>AVERAGE(Pop1_low_severity!F785,Pop1_high_severity!F785,Pop2_low_severity!F785,Pop2_high_severity!F785)</f>
        <v>1358624</v>
      </c>
      <c r="G785" s="2">
        <f>AVERAGE(Pop1_low_severity!G785,Pop1_high_severity!G785,Pop2_low_severity!G785,Pop2_high_severity!G785)</f>
        <v>4085</v>
      </c>
      <c r="H785" s="2">
        <f>AVERAGE(Pop1_low_severity!H785,Pop1_high_severity!H785,Pop2_low_severity!H785,Pop2_high_severity!H785)</f>
        <v>308</v>
      </c>
      <c r="I785" s="2">
        <f>AVERAGE(Pop1_low_severity!I785,Pop1_high_severity!I785,Pop2_low_severity!I785,Pop2_high_severity!I785)</f>
        <v>62535283.290442824</v>
      </c>
      <c r="J785" s="2">
        <f>AVERAGE(Pop1_low_severity!J785,Pop1_high_severity!J785,Pop2_low_severity!J785,Pop2_high_severity!J785)</f>
        <v>46099161890.835075</v>
      </c>
      <c r="K785" s="2">
        <f>AVERAGE(Pop1_low_severity!K785,Pop1_high_severity!K785,Pop2_low_severity!K785,Pop2_high_severity!K785)</f>
        <v>449660</v>
      </c>
      <c r="L785" s="2">
        <f>AVERAGE(Pop1_low_severity!L785,Pop1_high_severity!L785,Pop2_low_severity!L785,Pop2_high_severity!L785)</f>
        <v>7</v>
      </c>
      <c r="M785" s="2">
        <f t="shared" si="36"/>
        <v>2022</v>
      </c>
      <c r="N785">
        <f t="shared" si="37"/>
        <v>1</v>
      </c>
      <c r="O785" t="str">
        <f t="shared" si="38"/>
        <v>2022 Q1</v>
      </c>
    </row>
    <row r="786" spans="1:15">
      <c r="A786" s="3">
        <v>44617</v>
      </c>
      <c r="B786" s="2">
        <f>AVERAGE(Pop1_low_severity!B786,Pop1_high_severity!B786,Pop2_low_severity!B786,Pop2_high_severity!B786)</f>
        <v>368271</v>
      </c>
      <c r="C786" s="2">
        <f>AVERAGE(Pop1_low_severity!C786,Pop1_high_severity!C786,Pop2_low_severity!C786,Pop2_high_severity!C786)</f>
        <v>27823</v>
      </c>
      <c r="D786" s="2">
        <f>AVERAGE(Pop1_low_severity!D786,Pop1_high_severity!D786,Pop2_low_severity!D786,Pop2_high_severity!D786)</f>
        <v>139737052.40090925</v>
      </c>
      <c r="E786" s="2">
        <f>AVERAGE(Pop1_low_severity!E786,Pop1_high_severity!E786,Pop2_low_severity!E786,Pop2_high_severity!E786)</f>
        <v>17176027043.510502</v>
      </c>
      <c r="F786" s="2">
        <f>AVERAGE(Pop1_low_severity!F786,Pop1_high_severity!F786,Pop2_low_severity!F786,Pop2_high_severity!F786)</f>
        <v>1382347</v>
      </c>
      <c r="G786" s="2">
        <f>AVERAGE(Pop1_low_severity!G786,Pop1_high_severity!G786,Pop2_low_severity!G786,Pop2_high_severity!G786)</f>
        <v>4100</v>
      </c>
      <c r="H786" s="2">
        <f>AVERAGE(Pop1_low_severity!H786,Pop1_high_severity!H786,Pop2_low_severity!H786,Pop2_high_severity!H786)</f>
        <v>305</v>
      </c>
      <c r="I786" s="2">
        <f>AVERAGE(Pop1_low_severity!I786,Pop1_high_severity!I786,Pop2_low_severity!I786,Pop2_high_severity!I786)</f>
        <v>62566736.223495096</v>
      </c>
      <c r="J786" s="2">
        <f>AVERAGE(Pop1_low_severity!J786,Pop1_high_severity!J786,Pop2_low_severity!J786,Pop2_high_severity!J786)</f>
        <v>46161728627.13607</v>
      </c>
      <c r="K786" s="2">
        <f>AVERAGE(Pop1_low_severity!K786,Pop1_high_severity!K786,Pop2_low_severity!K786,Pop2_high_severity!K786)</f>
        <v>449958</v>
      </c>
      <c r="L786" s="2">
        <f>AVERAGE(Pop1_low_severity!L786,Pop1_high_severity!L786,Pop2_low_severity!L786,Pop2_high_severity!L786)</f>
        <v>7</v>
      </c>
      <c r="M786" s="2">
        <f t="shared" si="36"/>
        <v>2022</v>
      </c>
      <c r="N786">
        <f t="shared" si="37"/>
        <v>1</v>
      </c>
      <c r="O786" t="str">
        <f t="shared" si="38"/>
        <v>2022 Q1</v>
      </c>
    </row>
    <row r="787" spans="1:15">
      <c r="A787" s="3">
        <v>44618</v>
      </c>
      <c r="B787" s="2">
        <f>AVERAGE(Pop1_low_severity!B787,Pop1_high_severity!B787,Pop2_low_severity!B787,Pop2_high_severity!B787)</f>
        <v>332985</v>
      </c>
      <c r="C787" s="2">
        <f>AVERAGE(Pop1_low_severity!C787,Pop1_high_severity!C787,Pop2_low_severity!C787,Pop2_high_severity!C787)</f>
        <v>24993</v>
      </c>
      <c r="D787" s="2">
        <f>AVERAGE(Pop1_low_severity!D787,Pop1_high_severity!D787,Pop2_low_severity!D787,Pop2_high_severity!D787)</f>
        <v>141839140.95263126</v>
      </c>
      <c r="E787" s="2">
        <f>AVERAGE(Pop1_low_severity!E787,Pop1_high_severity!E787,Pop2_low_severity!E787,Pop2_high_severity!E787)</f>
        <v>17317866184.363125</v>
      </c>
      <c r="F787" s="2">
        <f>AVERAGE(Pop1_low_severity!F787,Pop1_high_severity!F787,Pop2_low_severity!F787,Pop2_high_severity!F787)</f>
        <v>1403143</v>
      </c>
      <c r="G787" s="2">
        <f>AVERAGE(Pop1_low_severity!G787,Pop1_high_severity!G787,Pop2_low_severity!G787,Pop2_high_severity!G787)</f>
        <v>4197</v>
      </c>
      <c r="H787" s="2">
        <f>AVERAGE(Pop1_low_severity!H787,Pop1_high_severity!H787,Pop2_low_severity!H787,Pop2_high_severity!H787)</f>
        <v>310</v>
      </c>
      <c r="I787" s="2">
        <f>AVERAGE(Pop1_low_severity!I787,Pop1_high_severity!I787,Pop2_low_severity!I787,Pop2_high_severity!I787)</f>
        <v>62598220.411629677</v>
      </c>
      <c r="J787" s="2">
        <f>AVERAGE(Pop1_low_severity!J787,Pop1_high_severity!J787,Pop2_low_severity!J787,Pop2_high_severity!J787)</f>
        <v>46224326847.540222</v>
      </c>
      <c r="K787" s="2">
        <f>AVERAGE(Pop1_low_severity!K787,Pop1_high_severity!K787,Pop2_low_severity!K787,Pop2_high_severity!K787)</f>
        <v>450261</v>
      </c>
      <c r="L787" s="2">
        <f>AVERAGE(Pop1_low_severity!L787,Pop1_high_severity!L787,Pop2_low_severity!L787,Pop2_high_severity!L787)</f>
        <v>7</v>
      </c>
      <c r="M787" s="2">
        <f t="shared" si="36"/>
        <v>2022</v>
      </c>
      <c r="N787">
        <f t="shared" si="37"/>
        <v>1</v>
      </c>
      <c r="O787" t="str">
        <f t="shared" si="38"/>
        <v>2022 Q1</v>
      </c>
    </row>
    <row r="788" spans="1:15">
      <c r="A788" s="3">
        <v>44619</v>
      </c>
      <c r="B788" s="2">
        <f>AVERAGE(Pop1_low_severity!B788,Pop1_high_severity!B788,Pop2_low_severity!B788,Pop2_high_severity!B788)</f>
        <v>210900</v>
      </c>
      <c r="C788" s="2">
        <f>AVERAGE(Pop1_low_severity!C788,Pop1_high_severity!C788,Pop2_low_severity!C788,Pop2_high_severity!C788)</f>
        <v>2941</v>
      </c>
      <c r="D788" s="2">
        <f>AVERAGE(Pop1_low_severity!D788,Pop1_high_severity!D788,Pop2_low_severity!D788,Pop2_high_severity!D788)</f>
        <v>141699341.14537024</v>
      </c>
      <c r="E788" s="2">
        <f>AVERAGE(Pop1_low_severity!E788,Pop1_high_severity!E788,Pop2_low_severity!E788,Pop2_high_severity!E788)</f>
        <v>17459565525.508526</v>
      </c>
      <c r="F788" s="2">
        <f>AVERAGE(Pop1_low_severity!F788,Pop1_high_severity!F788,Pop2_low_severity!F788,Pop2_high_severity!F788)</f>
        <v>1401725</v>
      </c>
      <c r="G788" s="2">
        <f>AVERAGE(Pop1_low_severity!G788,Pop1_high_severity!G788,Pop2_low_severity!G788,Pop2_high_severity!G788)</f>
        <v>4359</v>
      </c>
      <c r="H788" s="2">
        <f>AVERAGE(Pop1_low_severity!H788,Pop1_high_severity!H788,Pop2_low_severity!H788,Pop2_high_severity!H788)</f>
        <v>285</v>
      </c>
      <c r="I788" s="2">
        <f>AVERAGE(Pop1_low_severity!I788,Pop1_high_severity!I788,Pop2_low_severity!I788,Pop2_high_severity!I788)</f>
        <v>62625427.97954835</v>
      </c>
      <c r="J788" s="2">
        <f>AVERAGE(Pop1_low_severity!J788,Pop1_high_severity!J788,Pop2_low_severity!J788,Pop2_high_severity!J788)</f>
        <v>46286952275.549751</v>
      </c>
      <c r="K788" s="2">
        <f>AVERAGE(Pop1_low_severity!K788,Pop1_high_severity!K788,Pop2_low_severity!K788,Pop2_high_severity!K788)</f>
        <v>450539</v>
      </c>
      <c r="L788" s="2">
        <f>AVERAGE(Pop1_low_severity!L788,Pop1_high_severity!L788,Pop2_low_severity!L788,Pop2_high_severity!L788)</f>
        <v>7</v>
      </c>
      <c r="M788" s="2">
        <f t="shared" si="36"/>
        <v>2022</v>
      </c>
      <c r="N788">
        <f t="shared" si="37"/>
        <v>1</v>
      </c>
      <c r="O788" t="str">
        <f t="shared" si="38"/>
        <v>2022 Q1</v>
      </c>
    </row>
    <row r="789" spans="1:15">
      <c r="A789" s="3">
        <v>44620</v>
      </c>
      <c r="B789" s="2">
        <f>AVERAGE(Pop1_low_severity!B789,Pop1_high_severity!B789,Pop2_low_severity!B789,Pop2_high_severity!B789)</f>
        <v>107641</v>
      </c>
      <c r="C789" s="2">
        <f>AVERAGE(Pop1_low_severity!C789,Pop1_high_severity!C789,Pop2_low_severity!C789,Pop2_high_severity!C789)</f>
        <v>8256</v>
      </c>
      <c r="D789" s="2">
        <f>AVERAGE(Pop1_low_severity!D789,Pop1_high_severity!D789,Pop2_low_severity!D789,Pop2_high_severity!D789)</f>
        <v>142082744.32955</v>
      </c>
      <c r="E789" s="2">
        <f>AVERAGE(Pop1_low_severity!E789,Pop1_high_severity!E789,Pop2_low_severity!E789,Pop2_high_severity!E789)</f>
        <v>17601648269.788074</v>
      </c>
      <c r="F789" s="2">
        <f>AVERAGE(Pop1_low_severity!F789,Pop1_high_severity!F789,Pop2_low_severity!F789,Pop2_high_severity!F789)</f>
        <v>1405570</v>
      </c>
      <c r="G789" s="2">
        <f>AVERAGE(Pop1_low_severity!G789,Pop1_high_severity!G789,Pop2_low_severity!G789,Pop2_high_severity!G789)</f>
        <v>4411</v>
      </c>
      <c r="H789" s="2">
        <f>AVERAGE(Pop1_low_severity!H789,Pop1_high_severity!H789,Pop2_low_severity!H789,Pop2_high_severity!H789)</f>
        <v>337</v>
      </c>
      <c r="I789" s="2">
        <f>AVERAGE(Pop1_low_severity!I789,Pop1_high_severity!I789,Pop2_low_severity!I789,Pop2_high_severity!I789)</f>
        <v>62663167.0725969</v>
      </c>
      <c r="J789" s="2">
        <f>AVERAGE(Pop1_low_severity!J789,Pop1_high_severity!J789,Pop2_low_severity!J789,Pop2_high_severity!J789)</f>
        <v>46349615442.654877</v>
      </c>
      <c r="K789" s="2">
        <f>AVERAGE(Pop1_low_severity!K789,Pop1_high_severity!K789,Pop2_low_severity!K789,Pop2_high_severity!K789)</f>
        <v>450869</v>
      </c>
      <c r="L789" s="2">
        <f>AVERAGE(Pop1_low_severity!L789,Pop1_high_severity!L789,Pop2_low_severity!L789,Pop2_high_severity!L789)</f>
        <v>7</v>
      </c>
      <c r="M789" s="2">
        <f t="shared" si="36"/>
        <v>2022</v>
      </c>
      <c r="N789">
        <f t="shared" si="37"/>
        <v>1</v>
      </c>
      <c r="O789" t="str">
        <f t="shared" si="38"/>
        <v>2022 Q1</v>
      </c>
    </row>
    <row r="790" spans="1:15">
      <c r="A790" s="3">
        <v>44621</v>
      </c>
      <c r="B790" s="2">
        <f>AVERAGE(Pop1_low_severity!B790,Pop1_high_severity!B790,Pop2_low_severity!B790,Pop2_high_severity!B790)</f>
        <v>237823</v>
      </c>
      <c r="C790" s="2">
        <f>AVERAGE(Pop1_low_severity!C790,Pop1_high_severity!C790,Pop2_low_severity!C790,Pop2_high_severity!C790)</f>
        <v>17355</v>
      </c>
      <c r="D790" s="2">
        <f>AVERAGE(Pop1_low_severity!D790,Pop1_high_severity!D790,Pop2_low_severity!D790,Pop2_high_severity!D790)</f>
        <v>143383727.95100674</v>
      </c>
      <c r="E790" s="2">
        <f>AVERAGE(Pop1_low_severity!E790,Pop1_high_severity!E790,Pop2_low_severity!E790,Pop2_high_severity!E790)</f>
        <v>17745031997.864075</v>
      </c>
      <c r="F790" s="2">
        <f>AVERAGE(Pop1_low_severity!F790,Pop1_high_severity!F790,Pop2_low_severity!F790,Pop2_high_severity!F790)</f>
        <v>1418459</v>
      </c>
      <c r="G790" s="2">
        <f>AVERAGE(Pop1_low_severity!G790,Pop1_high_severity!G790,Pop2_low_severity!G790,Pop2_high_severity!G790)</f>
        <v>4466</v>
      </c>
      <c r="H790" s="2">
        <f>AVERAGE(Pop1_low_severity!H790,Pop1_high_severity!H790,Pop2_low_severity!H790,Pop2_high_severity!H790)</f>
        <v>326</v>
      </c>
      <c r="I790" s="2">
        <f>AVERAGE(Pop1_low_severity!I790,Pop1_high_severity!I790,Pop2_low_severity!I790,Pop2_high_severity!I790)</f>
        <v>62696159.723318845</v>
      </c>
      <c r="J790" s="2">
        <f>AVERAGE(Pop1_low_severity!J790,Pop1_high_severity!J790,Pop2_low_severity!J790,Pop2_high_severity!J790)</f>
        <v>46412311602.330673</v>
      </c>
      <c r="K790" s="2">
        <f>AVERAGE(Pop1_low_severity!K790,Pop1_high_severity!K790,Pop2_low_severity!K790,Pop2_high_severity!K790)</f>
        <v>451187</v>
      </c>
      <c r="L790" s="2">
        <f>AVERAGE(Pop1_low_severity!L790,Pop1_high_severity!L790,Pop2_low_severity!L790,Pop2_high_severity!L790)</f>
        <v>8</v>
      </c>
      <c r="M790" s="2">
        <f t="shared" si="36"/>
        <v>2022</v>
      </c>
      <c r="N790">
        <f t="shared" si="37"/>
        <v>1</v>
      </c>
      <c r="O790" t="str">
        <f t="shared" si="38"/>
        <v>2022 Q1</v>
      </c>
    </row>
    <row r="791" spans="1:15">
      <c r="A791" s="3">
        <v>44622</v>
      </c>
      <c r="B791" s="2">
        <f>AVERAGE(Pop1_low_severity!B791,Pop1_high_severity!B791,Pop2_low_severity!B791,Pop2_high_severity!B791)</f>
        <v>358358</v>
      </c>
      <c r="C791" s="2">
        <f>AVERAGE(Pop1_low_severity!C791,Pop1_high_severity!C791,Pop2_low_severity!C791,Pop2_high_severity!C791)</f>
        <v>27585</v>
      </c>
      <c r="D791" s="2">
        <f>AVERAGE(Pop1_low_severity!D791,Pop1_high_severity!D791,Pop2_low_severity!D791,Pop2_high_severity!D791)</f>
        <v>145719236.91071999</v>
      </c>
      <c r="E791" s="2">
        <f>AVERAGE(Pop1_low_severity!E791,Pop1_high_severity!E791,Pop2_low_severity!E791,Pop2_high_severity!E791)</f>
        <v>17890751234.824799</v>
      </c>
      <c r="F791" s="2">
        <f>AVERAGE(Pop1_low_severity!F791,Pop1_high_severity!F791,Pop2_low_severity!F791,Pop2_high_severity!F791)</f>
        <v>1441586</v>
      </c>
      <c r="G791" s="2">
        <f>AVERAGE(Pop1_low_severity!G791,Pop1_high_severity!G791,Pop2_low_severity!G791,Pop2_high_severity!G791)</f>
        <v>4458</v>
      </c>
      <c r="H791" s="2">
        <f>AVERAGE(Pop1_low_severity!H791,Pop1_high_severity!H791,Pop2_low_severity!H791,Pop2_high_severity!H791)</f>
        <v>353</v>
      </c>
      <c r="I791" s="2">
        <f>AVERAGE(Pop1_low_severity!I791,Pop1_high_severity!I791,Pop2_low_severity!I791,Pop2_high_severity!I791)</f>
        <v>62733530.129856773</v>
      </c>
      <c r="J791" s="2">
        <f>AVERAGE(Pop1_low_severity!J791,Pop1_high_severity!J791,Pop2_low_severity!J791,Pop2_high_severity!J791)</f>
        <v>46475045132.313026</v>
      </c>
      <c r="K791" s="2">
        <f>AVERAGE(Pop1_low_severity!K791,Pop1_high_severity!K791,Pop2_low_severity!K791,Pop2_high_severity!K791)</f>
        <v>451533</v>
      </c>
      <c r="L791" s="2">
        <f>AVERAGE(Pop1_low_severity!L791,Pop1_high_severity!L791,Pop2_low_severity!L791,Pop2_high_severity!L791)</f>
        <v>7</v>
      </c>
      <c r="M791" s="2">
        <f t="shared" si="36"/>
        <v>2022</v>
      </c>
      <c r="N791">
        <f t="shared" si="37"/>
        <v>1</v>
      </c>
      <c r="O791" t="str">
        <f t="shared" si="38"/>
        <v>2022 Q1</v>
      </c>
    </row>
    <row r="792" spans="1:15">
      <c r="A792" s="3">
        <v>44623</v>
      </c>
      <c r="B792" s="2">
        <f>AVERAGE(Pop1_low_severity!B792,Pop1_high_severity!B792,Pop2_low_severity!B792,Pop2_high_severity!B792)</f>
        <v>379843</v>
      </c>
      <c r="C792" s="2">
        <f>AVERAGE(Pop1_low_severity!C792,Pop1_high_severity!C792,Pop2_low_severity!C792,Pop2_high_severity!C792)</f>
        <v>28040</v>
      </c>
      <c r="D792" s="2">
        <f>AVERAGE(Pop1_low_severity!D792,Pop1_high_severity!D792,Pop2_low_severity!D792,Pop2_high_severity!D792)</f>
        <v>148090974.04319125</v>
      </c>
      <c r="E792" s="2">
        <f>AVERAGE(Pop1_low_severity!E792,Pop1_high_severity!E792,Pop2_low_severity!E792,Pop2_high_severity!E792)</f>
        <v>18038842208.818001</v>
      </c>
      <c r="F792" s="2">
        <f>AVERAGE(Pop1_low_severity!F792,Pop1_high_severity!F792,Pop2_low_severity!F792,Pop2_high_severity!F792)</f>
        <v>1465093</v>
      </c>
      <c r="G792" s="2">
        <f>AVERAGE(Pop1_low_severity!G792,Pop1_high_severity!G792,Pop2_low_severity!G792,Pop2_high_severity!G792)</f>
        <v>4533</v>
      </c>
      <c r="H792" s="2">
        <f>AVERAGE(Pop1_low_severity!H792,Pop1_high_severity!H792,Pop2_low_severity!H792,Pop2_high_severity!H792)</f>
        <v>332</v>
      </c>
      <c r="I792" s="2">
        <f>AVERAGE(Pop1_low_severity!I792,Pop1_high_severity!I792,Pop2_low_severity!I792,Pop2_high_severity!I792)</f>
        <v>62765134.734530807</v>
      </c>
      <c r="J792" s="2">
        <f>AVERAGE(Pop1_low_severity!J792,Pop1_high_severity!J792,Pop2_low_severity!J792,Pop2_high_severity!J792)</f>
        <v>46537810267.127548</v>
      </c>
      <c r="K792" s="2">
        <f>AVERAGE(Pop1_low_severity!K792,Pop1_high_severity!K792,Pop2_low_severity!K792,Pop2_high_severity!K792)</f>
        <v>451858</v>
      </c>
      <c r="L792" s="2">
        <f>AVERAGE(Pop1_low_severity!L792,Pop1_high_severity!L792,Pop2_low_severity!L792,Pop2_high_severity!L792)</f>
        <v>7</v>
      </c>
      <c r="M792" s="2">
        <f t="shared" si="36"/>
        <v>2022</v>
      </c>
      <c r="N792">
        <f t="shared" si="37"/>
        <v>1</v>
      </c>
      <c r="O792" t="str">
        <f t="shared" si="38"/>
        <v>2022 Q1</v>
      </c>
    </row>
    <row r="793" spans="1:15">
      <c r="A793" s="3">
        <v>44624</v>
      </c>
      <c r="B793" s="2">
        <f>AVERAGE(Pop1_low_severity!B793,Pop1_high_severity!B793,Pop2_low_severity!B793,Pop2_high_severity!B793)</f>
        <v>393210</v>
      </c>
      <c r="C793" s="2">
        <f>AVERAGE(Pop1_low_severity!C793,Pop1_high_severity!C793,Pop2_low_severity!C793,Pop2_high_severity!C793)</f>
        <v>29629</v>
      </c>
      <c r="D793" s="2">
        <f>AVERAGE(Pop1_low_severity!D793,Pop1_high_severity!D793,Pop2_low_severity!D793,Pop2_high_severity!D793)</f>
        <v>150579352.69073924</v>
      </c>
      <c r="E793" s="2">
        <f>AVERAGE(Pop1_low_severity!E793,Pop1_high_severity!E793,Pop2_low_severity!E793,Pop2_high_severity!E793)</f>
        <v>18189421561.433723</v>
      </c>
      <c r="F793" s="2">
        <f>AVERAGE(Pop1_low_severity!F793,Pop1_high_severity!F793,Pop2_low_severity!F793,Pop2_high_severity!F793)</f>
        <v>1489832</v>
      </c>
      <c r="G793" s="2">
        <f>AVERAGE(Pop1_low_severity!G793,Pop1_high_severity!G793,Pop2_low_severity!G793,Pop2_high_severity!G793)</f>
        <v>4890</v>
      </c>
      <c r="H793" s="2">
        <f>AVERAGE(Pop1_low_severity!H793,Pop1_high_severity!H793,Pop2_low_severity!H793,Pop2_high_severity!H793)</f>
        <v>357</v>
      </c>
      <c r="I793" s="2">
        <f>AVERAGE(Pop1_low_severity!I793,Pop1_high_severity!I793,Pop2_low_severity!I793,Pop2_high_severity!I793)</f>
        <v>62803455.486447304</v>
      </c>
      <c r="J793" s="2">
        <f>AVERAGE(Pop1_low_severity!J793,Pop1_high_severity!J793,Pop2_low_severity!J793,Pop2_high_severity!J793)</f>
        <v>46600613722.594025</v>
      </c>
      <c r="K793" s="2">
        <f>AVERAGE(Pop1_low_severity!K793,Pop1_high_severity!K793,Pop2_low_severity!K793,Pop2_high_severity!K793)</f>
        <v>452208</v>
      </c>
      <c r="L793" s="2">
        <f>AVERAGE(Pop1_low_severity!L793,Pop1_high_severity!L793,Pop2_low_severity!L793,Pop2_high_severity!L793)</f>
        <v>7</v>
      </c>
      <c r="M793" s="2">
        <f t="shared" si="36"/>
        <v>2022</v>
      </c>
      <c r="N793">
        <f t="shared" si="37"/>
        <v>1</v>
      </c>
      <c r="O793" t="str">
        <f t="shared" si="38"/>
        <v>2022 Q1</v>
      </c>
    </row>
    <row r="794" spans="1:15">
      <c r="A794" s="3">
        <v>44625</v>
      </c>
      <c r="B794" s="2">
        <f>AVERAGE(Pop1_low_severity!B794,Pop1_high_severity!B794,Pop2_low_severity!B794,Pop2_high_severity!B794)</f>
        <v>351419</v>
      </c>
      <c r="C794" s="2">
        <f>AVERAGE(Pop1_low_severity!C794,Pop1_high_severity!C794,Pop2_low_severity!C794,Pop2_high_severity!C794)</f>
        <v>24223</v>
      </c>
      <c r="D794" s="2">
        <f>AVERAGE(Pop1_low_severity!D794,Pop1_high_severity!D794,Pop2_low_severity!D794,Pop2_high_severity!D794)</f>
        <v>152562616.30161774</v>
      </c>
      <c r="E794" s="2">
        <f>AVERAGE(Pop1_low_severity!E794,Pop1_high_severity!E794,Pop2_low_severity!E794,Pop2_high_severity!E794)</f>
        <v>18341984177.760349</v>
      </c>
      <c r="F794" s="2">
        <f>AVERAGE(Pop1_low_severity!F794,Pop1_high_severity!F794,Pop2_low_severity!F794,Pop2_high_severity!F794)</f>
        <v>1509367</v>
      </c>
      <c r="G794" s="2">
        <f>AVERAGE(Pop1_low_severity!G794,Pop1_high_severity!G794,Pop2_low_severity!G794,Pop2_high_severity!G794)</f>
        <v>4688</v>
      </c>
      <c r="H794" s="2">
        <f>AVERAGE(Pop1_low_severity!H794,Pop1_high_severity!H794,Pop2_low_severity!H794,Pop2_high_severity!H794)</f>
        <v>345</v>
      </c>
      <c r="I794" s="2">
        <f>AVERAGE(Pop1_low_severity!I794,Pop1_high_severity!I794,Pop2_low_severity!I794,Pop2_high_severity!I794)</f>
        <v>62838912.68096748</v>
      </c>
      <c r="J794" s="2">
        <f>AVERAGE(Pop1_low_severity!J794,Pop1_high_severity!J794,Pop2_low_severity!J794,Pop2_high_severity!J794)</f>
        <v>46663452635.369972</v>
      </c>
      <c r="K794" s="2">
        <f>AVERAGE(Pop1_low_severity!K794,Pop1_high_severity!K794,Pop2_low_severity!K794,Pop2_high_severity!K794)</f>
        <v>452546</v>
      </c>
      <c r="L794" s="2">
        <f>AVERAGE(Pop1_low_severity!L794,Pop1_high_severity!L794,Pop2_low_severity!L794,Pop2_high_severity!L794)</f>
        <v>7</v>
      </c>
      <c r="M794" s="2">
        <f t="shared" si="36"/>
        <v>2022</v>
      </c>
      <c r="N794">
        <f t="shared" si="37"/>
        <v>1</v>
      </c>
      <c r="O794" t="str">
        <f t="shared" si="38"/>
        <v>2022 Q1</v>
      </c>
    </row>
    <row r="795" spans="1:15">
      <c r="A795" s="3">
        <v>44626</v>
      </c>
      <c r="B795" s="2">
        <f>AVERAGE(Pop1_low_severity!B795,Pop1_high_severity!B795,Pop2_low_severity!B795,Pop2_high_severity!B795)</f>
        <v>226360</v>
      </c>
      <c r="C795" s="2">
        <f>AVERAGE(Pop1_low_severity!C795,Pop1_high_severity!C795,Pop2_low_severity!C795,Pop2_high_severity!C795)</f>
        <v>3206</v>
      </c>
      <c r="D795" s="2">
        <f>AVERAGE(Pop1_low_severity!D795,Pop1_high_severity!D795,Pop2_low_severity!D795,Pop2_high_severity!D795)</f>
        <v>152377268.88188401</v>
      </c>
      <c r="E795" s="2">
        <f>AVERAGE(Pop1_low_severity!E795,Pop1_high_severity!E795,Pop2_low_severity!E795,Pop2_high_severity!E795)</f>
        <v>18494361446.567226</v>
      </c>
      <c r="F795" s="2">
        <f>AVERAGE(Pop1_low_severity!F795,Pop1_high_severity!F795,Pop2_low_severity!F795,Pop2_high_severity!F795)</f>
        <v>1507577</v>
      </c>
      <c r="G795" s="2">
        <f>AVERAGE(Pop1_low_severity!G795,Pop1_high_severity!G795,Pop2_low_severity!G795,Pop2_high_severity!G795)</f>
        <v>4996</v>
      </c>
      <c r="H795" s="2">
        <f>AVERAGE(Pop1_low_severity!H795,Pop1_high_severity!H795,Pop2_low_severity!H795,Pop2_high_severity!H795)</f>
        <v>379</v>
      </c>
      <c r="I795" s="2">
        <f>AVERAGE(Pop1_low_severity!I795,Pop1_high_severity!I795,Pop2_low_severity!I795,Pop2_high_severity!I795)</f>
        <v>62880042.689270429</v>
      </c>
      <c r="J795" s="2">
        <f>AVERAGE(Pop1_low_severity!J795,Pop1_high_severity!J795,Pop2_low_severity!J795,Pop2_high_severity!J795)</f>
        <v>46726332678.109245</v>
      </c>
      <c r="K795" s="2">
        <f>AVERAGE(Pop1_low_severity!K795,Pop1_high_severity!K795,Pop2_low_severity!K795,Pop2_high_severity!K795)</f>
        <v>452917</v>
      </c>
      <c r="L795" s="2">
        <f>AVERAGE(Pop1_low_severity!L795,Pop1_high_severity!L795,Pop2_low_severity!L795,Pop2_high_severity!L795)</f>
        <v>8</v>
      </c>
      <c r="M795" s="2">
        <f t="shared" si="36"/>
        <v>2022</v>
      </c>
      <c r="N795">
        <f t="shared" si="37"/>
        <v>1</v>
      </c>
      <c r="O795" t="str">
        <f t="shared" si="38"/>
        <v>2022 Q1</v>
      </c>
    </row>
    <row r="796" spans="1:15">
      <c r="A796" s="3">
        <v>44627</v>
      </c>
      <c r="B796" s="2">
        <f>AVERAGE(Pop1_low_severity!B796,Pop1_high_severity!B796,Pop2_low_severity!B796,Pop2_high_severity!B796)</f>
        <v>147657</v>
      </c>
      <c r="C796" s="2">
        <f>AVERAGE(Pop1_low_severity!C796,Pop1_high_severity!C796,Pop2_low_severity!C796,Pop2_high_severity!C796)</f>
        <v>11308</v>
      </c>
      <c r="D796" s="2">
        <f>AVERAGE(Pop1_low_severity!D796,Pop1_high_severity!D796,Pop2_low_severity!D796,Pop2_high_severity!D796)</f>
        <v>153010114.34152877</v>
      </c>
      <c r="E796" s="2">
        <f>AVERAGE(Pop1_low_severity!E796,Pop1_high_severity!E796,Pop2_low_severity!E796,Pop2_high_severity!E796)</f>
        <v>18647371561.133774</v>
      </c>
      <c r="F796" s="2">
        <f>AVERAGE(Pop1_low_severity!F796,Pop1_high_severity!F796,Pop2_low_severity!F796,Pop2_high_severity!F796)</f>
        <v>1513846</v>
      </c>
      <c r="G796" s="2">
        <f>AVERAGE(Pop1_low_severity!G796,Pop1_high_severity!G796,Pop2_low_severity!G796,Pop2_high_severity!G796)</f>
        <v>5039</v>
      </c>
      <c r="H796" s="2">
        <f>AVERAGE(Pop1_low_severity!H796,Pop1_high_severity!H796,Pop2_low_severity!H796,Pop2_high_severity!H796)</f>
        <v>359</v>
      </c>
      <c r="I796" s="2">
        <f>AVERAGE(Pop1_low_severity!I796,Pop1_high_severity!I796,Pop2_low_severity!I796,Pop2_high_severity!I796)</f>
        <v>62916344.586123779</v>
      </c>
      <c r="J796" s="2">
        <f>AVERAGE(Pop1_low_severity!J796,Pop1_high_severity!J796,Pop2_low_severity!J796,Pop2_high_severity!J796)</f>
        <v>46789249022.687874</v>
      </c>
      <c r="K796" s="2">
        <f>AVERAGE(Pop1_low_severity!K796,Pop1_high_severity!K796,Pop2_low_severity!K796,Pop2_high_severity!K796)</f>
        <v>453269</v>
      </c>
      <c r="L796" s="2">
        <f>AVERAGE(Pop1_low_severity!L796,Pop1_high_severity!L796,Pop2_low_severity!L796,Pop2_high_severity!L796)</f>
        <v>7</v>
      </c>
      <c r="M796" s="2">
        <f t="shared" si="36"/>
        <v>2022</v>
      </c>
      <c r="N796">
        <f t="shared" si="37"/>
        <v>1</v>
      </c>
      <c r="O796" t="str">
        <f t="shared" si="38"/>
        <v>2022 Q1</v>
      </c>
    </row>
    <row r="797" spans="1:15">
      <c r="A797" s="3">
        <v>44628</v>
      </c>
      <c r="B797" s="2">
        <f>AVERAGE(Pop1_low_severity!B797,Pop1_high_severity!B797,Pop2_low_severity!B797,Pop2_high_severity!B797)</f>
        <v>306719</v>
      </c>
      <c r="C797" s="2">
        <f>AVERAGE(Pop1_low_severity!C797,Pop1_high_severity!C797,Pop2_low_severity!C797,Pop2_high_severity!C797)</f>
        <v>23507</v>
      </c>
      <c r="D797" s="2">
        <f>AVERAGE(Pop1_low_severity!D797,Pop1_high_severity!D797,Pop2_low_severity!D797,Pop2_high_severity!D797)</f>
        <v>154852397.02106225</v>
      </c>
      <c r="E797" s="2">
        <f>AVERAGE(Pop1_low_severity!E797,Pop1_high_severity!E797,Pop2_low_severity!E797,Pop2_high_severity!E797)</f>
        <v>18802223957.979824</v>
      </c>
      <c r="F797" s="2">
        <f>AVERAGE(Pop1_low_severity!F797,Pop1_high_severity!F797,Pop2_low_severity!F797,Pop2_high_severity!F797)</f>
        <v>1532133</v>
      </c>
      <c r="G797" s="2">
        <f>AVERAGE(Pop1_low_severity!G797,Pop1_high_severity!G797,Pop2_low_severity!G797,Pop2_high_severity!G797)</f>
        <v>5220</v>
      </c>
      <c r="H797" s="2">
        <f>AVERAGE(Pop1_low_severity!H797,Pop1_high_severity!H797,Pop2_low_severity!H797,Pop2_high_severity!H797)</f>
        <v>393</v>
      </c>
      <c r="I797" s="2">
        <f>AVERAGE(Pop1_low_severity!I797,Pop1_high_severity!I797,Pop2_low_severity!I797,Pop2_high_severity!I797)</f>
        <v>62957081.148951173</v>
      </c>
      <c r="J797" s="2">
        <f>AVERAGE(Pop1_low_severity!J797,Pop1_high_severity!J797,Pop2_low_severity!J797,Pop2_high_severity!J797)</f>
        <v>46852206103.839325</v>
      </c>
      <c r="K797" s="2">
        <f>AVERAGE(Pop1_low_severity!K797,Pop1_high_severity!K797,Pop2_low_severity!K797,Pop2_high_severity!K797)</f>
        <v>453655</v>
      </c>
      <c r="L797" s="2">
        <f>AVERAGE(Pop1_low_severity!L797,Pop1_high_severity!L797,Pop2_low_severity!L797,Pop2_high_severity!L797)</f>
        <v>7</v>
      </c>
      <c r="M797" s="2">
        <f t="shared" si="36"/>
        <v>2022</v>
      </c>
      <c r="N797">
        <f t="shared" si="37"/>
        <v>1</v>
      </c>
      <c r="O797" t="str">
        <f t="shared" si="38"/>
        <v>2022 Q1</v>
      </c>
    </row>
    <row r="798" spans="1:15">
      <c r="A798" s="3">
        <v>44629</v>
      </c>
      <c r="B798" s="2">
        <f>AVERAGE(Pop1_low_severity!B798,Pop1_high_severity!B798,Pop2_low_severity!B798,Pop2_high_severity!B798)</f>
        <v>458155</v>
      </c>
      <c r="C798" s="2">
        <f>AVERAGE(Pop1_low_severity!C798,Pop1_high_severity!C798,Pop2_low_severity!C798,Pop2_high_severity!C798)</f>
        <v>6589</v>
      </c>
      <c r="D798" s="2">
        <f>AVERAGE(Pop1_low_severity!D798,Pop1_high_severity!D798,Pop2_low_severity!D798,Pop2_high_severity!D798)</f>
        <v>154975210.88011351</v>
      </c>
      <c r="E798" s="2">
        <f>AVERAGE(Pop1_low_severity!E798,Pop1_high_severity!E798,Pop2_low_severity!E798,Pop2_high_severity!E798)</f>
        <v>18957199168.884926</v>
      </c>
      <c r="F798" s="2">
        <f>AVERAGE(Pop1_low_severity!F798,Pop1_high_severity!F798,Pop2_low_severity!F798,Pop2_high_severity!F798)</f>
        <v>1533280</v>
      </c>
      <c r="G798" s="2">
        <f>AVERAGE(Pop1_low_severity!G798,Pop1_high_severity!G798,Pop2_low_severity!G798,Pop2_high_severity!G798)</f>
        <v>5442</v>
      </c>
      <c r="H798" s="2">
        <f>AVERAGE(Pop1_low_severity!H798,Pop1_high_severity!H798,Pop2_low_severity!H798,Pop2_high_severity!H798)</f>
        <v>394</v>
      </c>
      <c r="I798" s="2">
        <f>AVERAGE(Pop1_low_severity!I798,Pop1_high_severity!I798,Pop2_low_severity!I798,Pop2_high_severity!I798)</f>
        <v>62997969.507522069</v>
      </c>
      <c r="J798" s="2">
        <f>AVERAGE(Pop1_low_severity!J798,Pop1_high_severity!J798,Pop2_low_severity!J798,Pop2_high_severity!J798)</f>
        <v>46915204073.146851</v>
      </c>
      <c r="K798" s="2">
        <f>AVERAGE(Pop1_low_severity!K798,Pop1_high_severity!K798,Pop2_low_severity!K798,Pop2_high_severity!K798)</f>
        <v>454042</v>
      </c>
      <c r="L798" s="2">
        <f>AVERAGE(Pop1_low_severity!L798,Pop1_high_severity!L798,Pop2_low_severity!L798,Pop2_high_severity!L798)</f>
        <v>7</v>
      </c>
      <c r="M798" s="2">
        <f t="shared" si="36"/>
        <v>2022</v>
      </c>
      <c r="N798">
        <f t="shared" si="37"/>
        <v>1</v>
      </c>
      <c r="O798" t="str">
        <f t="shared" si="38"/>
        <v>2022 Q1</v>
      </c>
    </row>
    <row r="799" spans="1:15">
      <c r="A799" s="3">
        <v>44630</v>
      </c>
      <c r="B799" s="2">
        <f>AVERAGE(Pop1_low_severity!B799,Pop1_high_severity!B799,Pop2_low_severity!B799,Pop2_high_severity!B799)</f>
        <v>483512</v>
      </c>
      <c r="C799" s="2">
        <f>AVERAGE(Pop1_low_severity!C799,Pop1_high_severity!C799,Pop2_low_severity!C799,Pop2_high_severity!C799)</f>
        <v>33579</v>
      </c>
      <c r="D799" s="2">
        <f>AVERAGE(Pop1_low_severity!D799,Pop1_high_severity!D799,Pop2_low_severity!D799,Pop2_high_severity!D799)</f>
        <v>157802322.57023501</v>
      </c>
      <c r="E799" s="2">
        <f>AVERAGE(Pop1_low_severity!E799,Pop1_high_severity!E799,Pop2_low_severity!E799,Pop2_high_severity!E799)</f>
        <v>19115001491.555176</v>
      </c>
      <c r="F799" s="2">
        <f>AVERAGE(Pop1_low_severity!F799,Pop1_high_severity!F799,Pop2_low_severity!F799,Pop2_high_severity!F799)</f>
        <v>1561308</v>
      </c>
      <c r="G799" s="2">
        <f>AVERAGE(Pop1_low_severity!G799,Pop1_high_severity!G799,Pop2_low_severity!G799,Pop2_high_severity!G799)</f>
        <v>5551</v>
      </c>
      <c r="H799" s="2">
        <f>AVERAGE(Pop1_low_severity!H799,Pop1_high_severity!H799,Pop2_low_severity!H799,Pop2_high_severity!H799)</f>
        <v>422</v>
      </c>
      <c r="I799" s="2">
        <f>AVERAGE(Pop1_low_severity!I799,Pop1_high_severity!I799,Pop2_low_severity!I799,Pop2_high_severity!I799)</f>
        <v>63042656.590729848</v>
      </c>
      <c r="J799" s="2">
        <f>AVERAGE(Pop1_low_severity!J799,Pop1_high_severity!J799,Pop2_low_severity!J799,Pop2_high_severity!J799)</f>
        <v>46978246729.922577</v>
      </c>
      <c r="K799" s="2">
        <f>AVERAGE(Pop1_low_severity!K799,Pop1_high_severity!K799,Pop2_low_severity!K799,Pop2_high_severity!K799)</f>
        <v>454457</v>
      </c>
      <c r="L799" s="2">
        <f>AVERAGE(Pop1_low_severity!L799,Pop1_high_severity!L799,Pop2_low_severity!L799,Pop2_high_severity!L799)</f>
        <v>7</v>
      </c>
      <c r="M799" s="2">
        <f t="shared" si="36"/>
        <v>2022</v>
      </c>
      <c r="N799">
        <f t="shared" si="37"/>
        <v>1</v>
      </c>
      <c r="O799" t="str">
        <f t="shared" si="38"/>
        <v>2022 Q1</v>
      </c>
    </row>
    <row r="800" spans="1:15">
      <c r="A800" s="3">
        <v>44631</v>
      </c>
      <c r="B800" s="2">
        <f>AVERAGE(Pop1_low_severity!B800,Pop1_high_severity!B800,Pop2_low_severity!B800,Pop2_high_severity!B800)</f>
        <v>470285</v>
      </c>
      <c r="C800" s="2">
        <f>AVERAGE(Pop1_low_severity!C800,Pop1_high_severity!C800,Pop2_low_severity!C800,Pop2_high_severity!C800)</f>
        <v>35315</v>
      </c>
      <c r="D800" s="2">
        <f>AVERAGE(Pop1_low_severity!D800,Pop1_high_severity!D800,Pop2_low_severity!D800,Pop2_high_severity!D800)</f>
        <v>160823953.24388024</v>
      </c>
      <c r="E800" s="2">
        <f>AVERAGE(Pop1_low_severity!E800,Pop1_high_severity!E800,Pop2_low_severity!E800,Pop2_high_severity!E800)</f>
        <v>19275825444.699051</v>
      </c>
      <c r="F800" s="2">
        <f>AVERAGE(Pop1_low_severity!F800,Pop1_high_severity!F800,Pop2_low_severity!F800,Pop2_high_severity!F800)</f>
        <v>1591206</v>
      </c>
      <c r="G800" s="2">
        <f>AVERAGE(Pop1_low_severity!G800,Pop1_high_severity!G800,Pop2_low_severity!G800,Pop2_high_severity!G800)</f>
        <v>5417</v>
      </c>
      <c r="H800" s="2">
        <f>AVERAGE(Pop1_low_severity!H800,Pop1_high_severity!H800,Pop2_low_severity!H800,Pop2_high_severity!H800)</f>
        <v>420</v>
      </c>
      <c r="I800" s="2">
        <f>AVERAGE(Pop1_low_severity!I800,Pop1_high_severity!I800,Pop2_low_severity!I800,Pop2_high_severity!I800)</f>
        <v>63086138.134795673</v>
      </c>
      <c r="J800" s="2">
        <f>AVERAGE(Pop1_low_severity!J800,Pop1_high_severity!J800,Pop2_low_severity!J800,Pop2_high_severity!J800)</f>
        <v>47041332867.867378</v>
      </c>
      <c r="K800" s="2">
        <f>AVERAGE(Pop1_low_severity!K800,Pop1_high_severity!K800,Pop2_low_severity!K800,Pop2_high_severity!K800)</f>
        <v>454869</v>
      </c>
      <c r="L800" s="2">
        <f>AVERAGE(Pop1_low_severity!L800,Pop1_high_severity!L800,Pop2_low_severity!L800,Pop2_high_severity!L800)</f>
        <v>8</v>
      </c>
      <c r="M800" s="2">
        <f t="shared" si="36"/>
        <v>2022</v>
      </c>
      <c r="N800">
        <f t="shared" si="37"/>
        <v>1</v>
      </c>
      <c r="O800" t="str">
        <f t="shared" si="38"/>
        <v>2022 Q1</v>
      </c>
    </row>
    <row r="801" spans="1:15">
      <c r="A801" s="3">
        <v>44632</v>
      </c>
      <c r="B801" s="2">
        <f>AVERAGE(Pop1_low_severity!B801,Pop1_high_severity!B801,Pop2_low_severity!B801,Pop2_high_severity!B801)</f>
        <v>441253</v>
      </c>
      <c r="C801" s="2">
        <f>AVERAGE(Pop1_low_severity!C801,Pop1_high_severity!C801,Pop2_low_severity!C801,Pop2_high_severity!C801)</f>
        <v>32359</v>
      </c>
      <c r="D801" s="2">
        <f>AVERAGE(Pop1_low_severity!D801,Pop1_high_severity!D801,Pop2_low_severity!D801,Pop2_high_severity!D801)</f>
        <v>163526772.97543249</v>
      </c>
      <c r="E801" s="2">
        <f>AVERAGE(Pop1_low_severity!E801,Pop1_high_severity!E801,Pop2_low_severity!E801,Pop2_high_severity!E801)</f>
        <v>19439352217.624474</v>
      </c>
      <c r="F801" s="2">
        <f>AVERAGE(Pop1_low_severity!F801,Pop1_high_severity!F801,Pop2_low_severity!F801,Pop2_high_severity!F801)</f>
        <v>1618002</v>
      </c>
      <c r="G801" s="2">
        <f>AVERAGE(Pop1_low_severity!G801,Pop1_high_severity!G801,Pop2_low_severity!G801,Pop2_high_severity!G801)</f>
        <v>5563</v>
      </c>
      <c r="H801" s="2">
        <f>AVERAGE(Pop1_low_severity!H801,Pop1_high_severity!H801,Pop2_low_severity!H801,Pop2_high_severity!H801)</f>
        <v>392</v>
      </c>
      <c r="I801" s="2">
        <f>AVERAGE(Pop1_low_severity!I801,Pop1_high_severity!I801,Pop2_low_severity!I801,Pop2_high_severity!I801)</f>
        <v>63121460.479884878</v>
      </c>
      <c r="J801" s="2">
        <f>AVERAGE(Pop1_low_severity!J801,Pop1_high_severity!J801,Pop2_low_severity!J801,Pop2_high_severity!J801)</f>
        <v>47104454328.557251</v>
      </c>
      <c r="K801" s="2">
        <f>AVERAGE(Pop1_low_severity!K801,Pop1_high_severity!K801,Pop2_low_severity!K801,Pop2_high_severity!K801)</f>
        <v>455253</v>
      </c>
      <c r="L801" s="2">
        <f>AVERAGE(Pop1_low_severity!L801,Pop1_high_severity!L801,Pop2_low_severity!L801,Pop2_high_severity!L801)</f>
        <v>8</v>
      </c>
      <c r="M801" s="2">
        <f t="shared" si="36"/>
        <v>2022</v>
      </c>
      <c r="N801">
        <f t="shared" si="37"/>
        <v>1</v>
      </c>
      <c r="O801" t="str">
        <f t="shared" si="38"/>
        <v>2022 Q1</v>
      </c>
    </row>
    <row r="802" spans="1:15">
      <c r="A802" s="3">
        <v>44633</v>
      </c>
      <c r="B802" s="2">
        <f>AVERAGE(Pop1_low_severity!B802,Pop1_high_severity!B802,Pop2_low_severity!B802,Pop2_high_severity!B802)</f>
        <v>288359</v>
      </c>
      <c r="C802" s="2">
        <f>AVERAGE(Pop1_low_severity!C802,Pop1_high_severity!C802,Pop2_low_severity!C802,Pop2_high_severity!C802)</f>
        <v>22187</v>
      </c>
      <c r="D802" s="2">
        <f>AVERAGE(Pop1_low_severity!D802,Pop1_high_severity!D802,Pop2_low_severity!D802,Pop2_high_severity!D802)</f>
        <v>165181498.57622278</v>
      </c>
      <c r="E802" s="2">
        <f>AVERAGE(Pop1_low_severity!E802,Pop1_high_severity!E802,Pop2_low_severity!E802,Pop2_high_severity!E802)</f>
        <v>19604533716.175724</v>
      </c>
      <c r="F802" s="2">
        <f>AVERAGE(Pop1_low_severity!F802,Pop1_high_severity!F802,Pop2_low_severity!F802,Pop2_high_severity!F802)</f>
        <v>1634444</v>
      </c>
      <c r="G802" s="2">
        <f>AVERAGE(Pop1_low_severity!G802,Pop1_high_severity!G802,Pop2_low_severity!G802,Pop2_high_severity!G802)</f>
        <v>5745</v>
      </c>
      <c r="H802" s="2">
        <f>AVERAGE(Pop1_low_severity!H802,Pop1_high_severity!H802,Pop2_low_severity!H802,Pop2_high_severity!H802)</f>
        <v>420</v>
      </c>
      <c r="I802" s="2">
        <f>AVERAGE(Pop1_low_severity!I802,Pop1_high_severity!I802,Pop2_low_severity!I802,Pop2_high_severity!I802)</f>
        <v>63169394.193527251</v>
      </c>
      <c r="J802" s="2">
        <f>AVERAGE(Pop1_low_severity!J802,Pop1_high_severity!J802,Pop2_low_severity!J802,Pop2_high_severity!J802)</f>
        <v>47167623722.565773</v>
      </c>
      <c r="K802" s="2">
        <f>AVERAGE(Pop1_low_severity!K802,Pop1_high_severity!K802,Pop2_low_severity!K802,Pop2_high_severity!K802)</f>
        <v>455665</v>
      </c>
      <c r="L802" s="2">
        <f>AVERAGE(Pop1_low_severity!L802,Pop1_high_severity!L802,Pop2_low_severity!L802,Pop2_high_severity!L802)</f>
        <v>8</v>
      </c>
      <c r="M802" s="2">
        <f t="shared" si="36"/>
        <v>2022</v>
      </c>
      <c r="N802">
        <f t="shared" si="37"/>
        <v>1</v>
      </c>
      <c r="O802" t="str">
        <f t="shared" si="38"/>
        <v>2022 Q1</v>
      </c>
    </row>
    <row r="803" spans="1:15">
      <c r="A803" s="3">
        <v>44634</v>
      </c>
      <c r="B803" s="2">
        <f>AVERAGE(Pop1_low_severity!B803,Pop1_high_severity!B803,Pop2_low_severity!B803,Pop2_high_severity!B803)</f>
        <v>164607</v>
      </c>
      <c r="C803" s="2">
        <f>AVERAGE(Pop1_low_severity!C803,Pop1_high_severity!C803,Pop2_low_severity!C803,Pop2_high_severity!C803)</f>
        <v>2072</v>
      </c>
      <c r="D803" s="2">
        <f>AVERAGE(Pop1_low_severity!D803,Pop1_high_severity!D803,Pop2_low_severity!D803,Pop2_high_severity!D803)</f>
        <v>164795458.574296</v>
      </c>
      <c r="E803" s="2">
        <f>AVERAGE(Pop1_low_severity!E803,Pop1_high_severity!E803,Pop2_low_severity!E803,Pop2_high_severity!E803)</f>
        <v>19769329174.825001</v>
      </c>
      <c r="F803" s="2">
        <f>AVERAGE(Pop1_low_severity!F803,Pop1_high_severity!F803,Pop2_low_severity!F803,Pop2_high_severity!F803)</f>
        <v>1630590</v>
      </c>
      <c r="G803" s="2">
        <f>AVERAGE(Pop1_low_severity!G803,Pop1_high_severity!G803,Pop2_low_severity!G803,Pop2_high_severity!G803)</f>
        <v>5926</v>
      </c>
      <c r="H803" s="2">
        <f>AVERAGE(Pop1_low_severity!H803,Pop1_high_severity!H803,Pop2_low_severity!H803,Pop2_high_severity!H803)</f>
        <v>444</v>
      </c>
      <c r="I803" s="2">
        <f>AVERAGE(Pop1_low_severity!I803,Pop1_high_severity!I803,Pop2_low_severity!I803,Pop2_high_severity!I803)</f>
        <v>63214089.985914275</v>
      </c>
      <c r="J803" s="2">
        <f>AVERAGE(Pop1_low_severity!J803,Pop1_high_severity!J803,Pop2_low_severity!J803,Pop2_high_severity!J803)</f>
        <v>47230837812.569199</v>
      </c>
      <c r="K803" s="2">
        <f>AVERAGE(Pop1_low_severity!K803,Pop1_high_severity!K803,Pop2_low_severity!K803,Pop2_high_severity!K803)</f>
        <v>456102</v>
      </c>
      <c r="L803" s="2">
        <f>AVERAGE(Pop1_low_severity!L803,Pop1_high_severity!L803,Pop2_low_severity!L803,Pop2_high_severity!L803)</f>
        <v>7</v>
      </c>
      <c r="M803" s="2">
        <f t="shared" si="36"/>
        <v>2022</v>
      </c>
      <c r="N803">
        <f t="shared" si="37"/>
        <v>1</v>
      </c>
      <c r="O803" t="str">
        <f t="shared" si="38"/>
        <v>2022 Q1</v>
      </c>
    </row>
    <row r="804" spans="1:15">
      <c r="A804" s="3">
        <v>44635</v>
      </c>
      <c r="B804" s="2">
        <f>AVERAGE(Pop1_low_severity!B804,Pop1_high_severity!B804,Pop2_low_severity!B804,Pop2_high_severity!B804)</f>
        <v>384356</v>
      </c>
      <c r="C804" s="2">
        <f>AVERAGE(Pop1_low_severity!C804,Pop1_high_severity!C804,Pop2_low_severity!C804,Pop2_high_severity!C804)</f>
        <v>26722</v>
      </c>
      <c r="D804" s="2">
        <f>AVERAGE(Pop1_low_severity!D804,Pop1_high_severity!D804,Pop2_low_severity!D804,Pop2_high_severity!D804)</f>
        <v>166884416.07703224</v>
      </c>
      <c r="E804" s="2">
        <f>AVERAGE(Pop1_low_severity!E804,Pop1_high_severity!E804,Pop2_low_severity!E804,Pop2_high_severity!E804)</f>
        <v>19936213590.852051</v>
      </c>
      <c r="F804" s="2">
        <f>AVERAGE(Pop1_low_severity!F804,Pop1_high_severity!F804,Pop2_low_severity!F804,Pop2_high_severity!F804)</f>
        <v>1651237</v>
      </c>
      <c r="G804" s="2">
        <f>AVERAGE(Pop1_low_severity!G804,Pop1_high_severity!G804,Pop2_low_severity!G804,Pop2_high_severity!G804)</f>
        <v>6075</v>
      </c>
      <c r="H804" s="2">
        <f>AVERAGE(Pop1_low_severity!H804,Pop1_high_severity!H804,Pop2_low_severity!H804,Pop2_high_severity!H804)</f>
        <v>481</v>
      </c>
      <c r="I804" s="2">
        <f>AVERAGE(Pop1_low_severity!I804,Pop1_high_severity!I804,Pop2_low_severity!I804,Pop2_high_severity!I804)</f>
        <v>63269761.821317822</v>
      </c>
      <c r="J804" s="2">
        <f>AVERAGE(Pop1_low_severity!J804,Pop1_high_severity!J804,Pop2_low_severity!J804,Pop2_high_severity!J804)</f>
        <v>47294107574.555496</v>
      </c>
      <c r="K804" s="2">
        <f>AVERAGE(Pop1_low_severity!K804,Pop1_high_severity!K804,Pop2_low_severity!K804,Pop2_high_severity!K804)</f>
        <v>456575</v>
      </c>
      <c r="L804" s="2">
        <f>AVERAGE(Pop1_low_severity!L804,Pop1_high_severity!L804,Pop2_low_severity!L804,Pop2_high_severity!L804)</f>
        <v>8</v>
      </c>
      <c r="M804" s="2">
        <f t="shared" si="36"/>
        <v>2022</v>
      </c>
      <c r="N804">
        <f t="shared" si="37"/>
        <v>1</v>
      </c>
      <c r="O804" t="str">
        <f t="shared" si="38"/>
        <v>2022 Q1</v>
      </c>
    </row>
    <row r="805" spans="1:15">
      <c r="A805" s="3">
        <v>44636</v>
      </c>
      <c r="B805" s="2">
        <f>AVERAGE(Pop1_low_severity!B805,Pop1_high_severity!B805,Pop2_low_severity!B805,Pop2_high_severity!B805)</f>
        <v>526964</v>
      </c>
      <c r="C805" s="2">
        <f>AVERAGE(Pop1_low_severity!C805,Pop1_high_severity!C805,Pop2_low_severity!C805,Pop2_high_severity!C805)</f>
        <v>34073</v>
      </c>
      <c r="D805" s="2">
        <f>AVERAGE(Pop1_low_severity!D805,Pop1_high_severity!D805,Pop2_low_severity!D805,Pop2_high_severity!D805)</f>
        <v>169694504.40197477</v>
      </c>
      <c r="E805" s="2">
        <f>AVERAGE(Pop1_low_severity!E805,Pop1_high_severity!E805,Pop2_low_severity!E805,Pop2_high_severity!E805)</f>
        <v>20105908095.304001</v>
      </c>
      <c r="F805" s="2">
        <f>AVERAGE(Pop1_low_severity!F805,Pop1_high_severity!F805,Pop2_low_severity!F805,Pop2_high_severity!F805)</f>
        <v>1679050</v>
      </c>
      <c r="G805" s="2">
        <f>AVERAGE(Pop1_low_severity!G805,Pop1_high_severity!G805,Pop2_low_severity!G805,Pop2_high_severity!G805)</f>
        <v>6260</v>
      </c>
      <c r="H805" s="2">
        <f>AVERAGE(Pop1_low_severity!H805,Pop1_high_severity!H805,Pop2_low_severity!H805,Pop2_high_severity!H805)</f>
        <v>458</v>
      </c>
      <c r="I805" s="2">
        <f>AVERAGE(Pop1_low_severity!I805,Pop1_high_severity!I805,Pop2_low_severity!I805,Pop2_high_severity!I805)</f>
        <v>63313344.788301721</v>
      </c>
      <c r="J805" s="2">
        <f>AVERAGE(Pop1_low_severity!J805,Pop1_high_severity!J805,Pop2_low_severity!J805,Pop2_high_severity!J805)</f>
        <v>47357420919.141327</v>
      </c>
      <c r="K805" s="2">
        <f>AVERAGE(Pop1_low_severity!K805,Pop1_high_severity!K805,Pop2_low_severity!K805,Pop2_high_severity!K805)</f>
        <v>457025</v>
      </c>
      <c r="L805" s="2">
        <f>AVERAGE(Pop1_low_severity!L805,Pop1_high_severity!L805,Pop2_low_severity!L805,Pop2_high_severity!L805)</f>
        <v>8</v>
      </c>
      <c r="M805" s="2">
        <f t="shared" si="36"/>
        <v>2022</v>
      </c>
      <c r="N805">
        <f t="shared" si="37"/>
        <v>1</v>
      </c>
      <c r="O805" t="str">
        <f t="shared" si="38"/>
        <v>2022 Q1</v>
      </c>
    </row>
    <row r="806" spans="1:15">
      <c r="A806" s="3">
        <v>44637</v>
      </c>
      <c r="B806" s="2">
        <f>AVERAGE(Pop1_low_severity!B806,Pop1_high_severity!B806,Pop2_low_severity!B806,Pop2_high_severity!B806)</f>
        <v>567981</v>
      </c>
      <c r="C806" s="2">
        <f>AVERAGE(Pop1_low_severity!C806,Pop1_high_severity!C806,Pop2_low_severity!C806,Pop2_high_severity!C806)</f>
        <v>7387</v>
      </c>
      <c r="D806" s="2">
        <f>AVERAGE(Pop1_low_severity!D806,Pop1_high_severity!D806,Pop2_low_severity!D806,Pop2_high_severity!D806)</f>
        <v>169811511.34980476</v>
      </c>
      <c r="E806" s="2">
        <f>AVERAGE(Pop1_low_severity!E806,Pop1_high_severity!E806,Pop2_low_severity!E806,Pop2_high_severity!E806)</f>
        <v>20275719606.728825</v>
      </c>
      <c r="F806" s="2">
        <f>AVERAGE(Pop1_low_severity!F806,Pop1_high_severity!F806,Pop2_low_severity!F806,Pop2_high_severity!F806)</f>
        <v>1680231</v>
      </c>
      <c r="G806" s="2">
        <f>AVERAGE(Pop1_low_severity!G806,Pop1_high_severity!G806,Pop2_low_severity!G806,Pop2_high_severity!G806)</f>
        <v>6206</v>
      </c>
      <c r="H806" s="2">
        <f>AVERAGE(Pop1_low_severity!H806,Pop1_high_severity!H806,Pop2_low_severity!H806,Pop2_high_severity!H806)</f>
        <v>466</v>
      </c>
      <c r="I806" s="2">
        <f>AVERAGE(Pop1_low_severity!I806,Pop1_high_severity!I806,Pop2_low_severity!I806,Pop2_high_severity!I806)</f>
        <v>63363914.478784204</v>
      </c>
      <c r="J806" s="2">
        <f>AVERAGE(Pop1_low_severity!J806,Pop1_high_severity!J806,Pop2_low_severity!J806,Pop2_high_severity!J806)</f>
        <v>47420784833.780075</v>
      </c>
      <c r="K806" s="2">
        <f>AVERAGE(Pop1_low_severity!K806,Pop1_high_severity!K806,Pop2_low_severity!K806,Pop2_high_severity!K806)</f>
        <v>457484</v>
      </c>
      <c r="L806" s="2">
        <f>AVERAGE(Pop1_low_severity!L806,Pop1_high_severity!L806,Pop2_low_severity!L806,Pop2_high_severity!L806)</f>
        <v>7</v>
      </c>
      <c r="M806" s="2">
        <f t="shared" si="36"/>
        <v>2022</v>
      </c>
      <c r="N806">
        <f t="shared" si="37"/>
        <v>1</v>
      </c>
      <c r="O806" t="str">
        <f t="shared" si="38"/>
        <v>2022 Q1</v>
      </c>
    </row>
    <row r="807" spans="1:15">
      <c r="A807" s="3">
        <v>44638</v>
      </c>
      <c r="B807" s="2">
        <f>AVERAGE(Pop1_low_severity!B807,Pop1_high_severity!B807,Pop2_low_severity!B807,Pop2_high_severity!B807)</f>
        <v>544847</v>
      </c>
      <c r="C807" s="2">
        <f>AVERAGE(Pop1_low_severity!C807,Pop1_high_severity!C807,Pop2_low_severity!C807,Pop2_high_severity!C807)</f>
        <v>6709</v>
      </c>
      <c r="D807" s="2">
        <f>AVERAGE(Pop1_low_severity!D807,Pop1_high_severity!D807,Pop2_low_severity!D807,Pop2_high_severity!D807)</f>
        <v>169859295.28045675</v>
      </c>
      <c r="E807" s="2">
        <f>AVERAGE(Pop1_low_severity!E807,Pop1_high_severity!E807,Pop2_low_severity!E807,Pop2_high_severity!E807)</f>
        <v>20445578902.009277</v>
      </c>
      <c r="F807" s="2">
        <f>AVERAGE(Pop1_low_severity!F807,Pop1_high_severity!F807,Pop2_low_severity!F807,Pop2_high_severity!F807)</f>
        <v>1680707</v>
      </c>
      <c r="G807" s="2">
        <f>AVERAGE(Pop1_low_severity!G807,Pop1_high_severity!G807,Pop2_low_severity!G807,Pop2_high_severity!G807)</f>
        <v>6233</v>
      </c>
      <c r="H807" s="2">
        <f>AVERAGE(Pop1_low_severity!H807,Pop1_high_severity!H807,Pop2_low_severity!H807,Pop2_high_severity!H807)</f>
        <v>463</v>
      </c>
      <c r="I807" s="2">
        <f>AVERAGE(Pop1_low_severity!I807,Pop1_high_severity!I807,Pop2_low_severity!I807,Pop2_high_severity!I807)</f>
        <v>63408258.736952424</v>
      </c>
      <c r="J807" s="2">
        <f>AVERAGE(Pop1_low_severity!J807,Pop1_high_severity!J807,Pop2_low_severity!J807,Pop2_high_severity!J807)</f>
        <v>47484193092.552048</v>
      </c>
      <c r="K807" s="2">
        <f>AVERAGE(Pop1_low_severity!K807,Pop1_high_severity!K807,Pop2_low_severity!K807,Pop2_high_severity!K807)</f>
        <v>457939</v>
      </c>
      <c r="L807" s="2">
        <f>AVERAGE(Pop1_low_severity!L807,Pop1_high_severity!L807,Pop2_low_severity!L807,Pop2_high_severity!L807)</f>
        <v>8</v>
      </c>
      <c r="M807" s="2">
        <f t="shared" si="36"/>
        <v>2022</v>
      </c>
      <c r="N807">
        <f t="shared" si="37"/>
        <v>1</v>
      </c>
      <c r="O807" t="str">
        <f t="shared" si="38"/>
        <v>2022 Q1</v>
      </c>
    </row>
    <row r="808" spans="1:15">
      <c r="A808" s="3">
        <v>44639</v>
      </c>
      <c r="B808" s="2">
        <f>AVERAGE(Pop1_low_severity!B808,Pop1_high_severity!B808,Pop2_low_severity!B808,Pop2_high_severity!B808)</f>
        <v>470805</v>
      </c>
      <c r="C808" s="2">
        <f>AVERAGE(Pop1_low_severity!C808,Pop1_high_severity!C808,Pop2_low_severity!C808,Pop2_high_severity!C808)</f>
        <v>5699</v>
      </c>
      <c r="D808" s="2">
        <f>AVERAGE(Pop1_low_severity!D808,Pop1_high_severity!D808,Pop2_low_severity!D808,Pop2_high_severity!D808)</f>
        <v>169769475.94467127</v>
      </c>
      <c r="E808" s="2">
        <f>AVERAGE(Pop1_low_severity!E808,Pop1_high_severity!E808,Pop2_low_severity!E808,Pop2_high_severity!E808)</f>
        <v>20615348378.003952</v>
      </c>
      <c r="F808" s="2">
        <f>AVERAGE(Pop1_low_severity!F808,Pop1_high_severity!F808,Pop2_low_severity!F808,Pop2_high_severity!F808)</f>
        <v>1679824</v>
      </c>
      <c r="G808" s="2">
        <f>AVERAGE(Pop1_low_severity!G808,Pop1_high_severity!G808,Pop2_low_severity!G808,Pop2_high_severity!G808)</f>
        <v>6582</v>
      </c>
      <c r="H808" s="2">
        <f>AVERAGE(Pop1_low_severity!H808,Pop1_high_severity!H808,Pop2_low_severity!H808,Pop2_high_severity!H808)</f>
        <v>482</v>
      </c>
      <c r="I808" s="2">
        <f>AVERAGE(Pop1_low_severity!I808,Pop1_high_severity!I808,Pop2_low_severity!I808,Pop2_high_severity!I808)</f>
        <v>63461666.183801204</v>
      </c>
      <c r="J808" s="2">
        <f>AVERAGE(Pop1_low_severity!J808,Pop1_high_severity!J808,Pop2_low_severity!J808,Pop2_high_severity!J808)</f>
        <v>47547654758.60585</v>
      </c>
      <c r="K808" s="2">
        <f>AVERAGE(Pop1_low_severity!K808,Pop1_high_severity!K808,Pop2_low_severity!K808,Pop2_high_severity!K808)</f>
        <v>458413</v>
      </c>
      <c r="L808" s="2">
        <f>AVERAGE(Pop1_low_severity!L808,Pop1_high_severity!L808,Pop2_low_severity!L808,Pop2_high_severity!L808)</f>
        <v>8</v>
      </c>
      <c r="M808" s="2">
        <f t="shared" si="36"/>
        <v>2022</v>
      </c>
      <c r="N808">
        <f t="shared" si="37"/>
        <v>1</v>
      </c>
      <c r="O808" t="str">
        <f t="shared" si="38"/>
        <v>2022 Q1</v>
      </c>
    </row>
    <row r="809" spans="1:15">
      <c r="A809" s="3">
        <v>44640</v>
      </c>
      <c r="B809" s="2">
        <f>AVERAGE(Pop1_low_severity!B809,Pop1_high_severity!B809,Pop2_low_severity!B809,Pop2_high_severity!B809)</f>
        <v>264784</v>
      </c>
      <c r="C809" s="2">
        <f>AVERAGE(Pop1_low_severity!C809,Pop1_high_severity!C809,Pop2_low_severity!C809,Pop2_high_severity!C809)</f>
        <v>17332</v>
      </c>
      <c r="D809" s="2">
        <f>AVERAGE(Pop1_low_severity!D809,Pop1_high_severity!D809,Pop2_low_severity!D809,Pop2_high_severity!D809)</f>
        <v>170881418.93439674</v>
      </c>
      <c r="E809" s="2">
        <f>AVERAGE(Pop1_low_severity!E809,Pop1_high_severity!E809,Pop2_low_severity!E809,Pop2_high_severity!E809)</f>
        <v>20786229796.988327</v>
      </c>
      <c r="F809" s="2">
        <f>AVERAGE(Pop1_low_severity!F809,Pop1_high_severity!F809,Pop2_low_severity!F809,Pop2_high_severity!F809)</f>
        <v>1690704</v>
      </c>
      <c r="G809" s="2">
        <f>AVERAGE(Pop1_low_severity!G809,Pop1_high_severity!G809,Pop2_low_severity!G809,Pop2_high_severity!G809)</f>
        <v>6452</v>
      </c>
      <c r="H809" s="2">
        <f>AVERAGE(Pop1_low_severity!H809,Pop1_high_severity!H809,Pop2_low_severity!H809,Pop2_high_severity!H809)</f>
        <v>487</v>
      </c>
      <c r="I809" s="2">
        <f>AVERAGE(Pop1_low_severity!I809,Pop1_high_severity!I809,Pop2_low_severity!I809,Pop2_high_severity!I809)</f>
        <v>63508233.152668849</v>
      </c>
      <c r="J809" s="2">
        <f>AVERAGE(Pop1_low_severity!J809,Pop1_high_severity!J809,Pop2_low_severity!J809,Pop2_high_severity!J809)</f>
        <v>47611162991.888527</v>
      </c>
      <c r="K809" s="2">
        <f>AVERAGE(Pop1_low_severity!K809,Pop1_high_severity!K809,Pop2_low_severity!K809,Pop2_high_severity!K809)</f>
        <v>458892</v>
      </c>
      <c r="L809" s="2">
        <f>AVERAGE(Pop1_low_severity!L809,Pop1_high_severity!L809,Pop2_low_severity!L809,Pop2_high_severity!L809)</f>
        <v>8</v>
      </c>
      <c r="M809" s="2">
        <f t="shared" si="36"/>
        <v>2022</v>
      </c>
      <c r="N809">
        <f t="shared" si="37"/>
        <v>1</v>
      </c>
      <c r="O809" t="str">
        <f t="shared" si="38"/>
        <v>2022 Q1</v>
      </c>
    </row>
    <row r="810" spans="1:15">
      <c r="A810" s="3">
        <v>44641</v>
      </c>
      <c r="B810" s="2">
        <f>AVERAGE(Pop1_low_severity!B810,Pop1_high_severity!B810,Pop2_low_severity!B810,Pop2_high_severity!B810)</f>
        <v>165111</v>
      </c>
      <c r="C810" s="2">
        <f>AVERAGE(Pop1_low_severity!C810,Pop1_high_severity!C810,Pop2_low_severity!C810,Pop2_high_severity!C810)</f>
        <v>12676</v>
      </c>
      <c r="D810" s="2">
        <f>AVERAGE(Pop1_low_severity!D810,Pop1_high_severity!D810,Pop2_low_severity!D810,Pop2_high_severity!D810)</f>
        <v>171515263.61937401</v>
      </c>
      <c r="E810" s="2">
        <f>AVERAGE(Pop1_low_severity!E810,Pop1_high_severity!E810,Pop2_low_severity!E810,Pop2_high_severity!E810)</f>
        <v>20957745060.607723</v>
      </c>
      <c r="F810" s="2">
        <f>AVERAGE(Pop1_low_severity!F810,Pop1_high_severity!F810,Pop2_low_severity!F810,Pop2_high_severity!F810)</f>
        <v>1696889</v>
      </c>
      <c r="G810" s="2">
        <f>AVERAGE(Pop1_low_severity!G810,Pop1_high_severity!G810,Pop2_low_severity!G810,Pop2_high_severity!G810)</f>
        <v>6491</v>
      </c>
      <c r="H810" s="2">
        <f>AVERAGE(Pop1_low_severity!H810,Pop1_high_severity!H810,Pop2_low_severity!H810,Pop2_high_severity!H810)</f>
        <v>496</v>
      </c>
      <c r="I810" s="2">
        <f>AVERAGE(Pop1_low_severity!I810,Pop1_high_severity!I810,Pop2_low_severity!I810,Pop2_high_severity!I810)</f>
        <v>63562545.0418569</v>
      </c>
      <c r="J810" s="2">
        <f>AVERAGE(Pop1_low_severity!J810,Pop1_high_severity!J810,Pop2_low_severity!J810,Pop2_high_severity!J810)</f>
        <v>47674725536.927872</v>
      </c>
      <c r="K810" s="2">
        <f>AVERAGE(Pop1_low_severity!K810,Pop1_high_severity!K810,Pop2_low_severity!K810,Pop2_high_severity!K810)</f>
        <v>459380</v>
      </c>
      <c r="L810" s="2">
        <f>AVERAGE(Pop1_low_severity!L810,Pop1_high_severity!L810,Pop2_low_severity!L810,Pop2_high_severity!L810)</f>
        <v>8</v>
      </c>
      <c r="M810" s="2">
        <f t="shared" si="36"/>
        <v>2022</v>
      </c>
      <c r="N810">
        <f t="shared" si="37"/>
        <v>1</v>
      </c>
      <c r="O810" t="str">
        <f t="shared" si="38"/>
        <v>2022 Q1</v>
      </c>
    </row>
    <row r="811" spans="1:15">
      <c r="A811" s="3">
        <v>44642</v>
      </c>
      <c r="B811" s="2">
        <f>AVERAGE(Pop1_low_severity!B811,Pop1_high_severity!B811,Pop2_low_severity!B811,Pop2_high_severity!B811)</f>
        <v>439305</v>
      </c>
      <c r="C811" s="2">
        <f>AVERAGE(Pop1_low_severity!C811,Pop1_high_severity!C811,Pop2_low_severity!C811,Pop2_high_severity!C811)</f>
        <v>5602</v>
      </c>
      <c r="D811" s="2">
        <f>AVERAGE(Pop1_low_severity!D811,Pop1_high_severity!D811,Pop2_low_severity!D811,Pop2_high_severity!D811)</f>
        <v>171415737.85417426</v>
      </c>
      <c r="E811" s="2">
        <f>AVERAGE(Pop1_low_severity!E811,Pop1_high_severity!E811,Pop2_low_severity!E811,Pop2_high_severity!E811)</f>
        <v>21129160798.461899</v>
      </c>
      <c r="F811" s="2">
        <f>AVERAGE(Pop1_low_severity!F811,Pop1_high_severity!F811,Pop2_low_severity!F811,Pop2_high_severity!F811)</f>
        <v>1695786</v>
      </c>
      <c r="G811" s="2">
        <f>AVERAGE(Pop1_low_severity!G811,Pop1_high_severity!G811,Pop2_low_severity!G811,Pop2_high_severity!G811)</f>
        <v>6705</v>
      </c>
      <c r="H811" s="2">
        <f>AVERAGE(Pop1_low_severity!H811,Pop1_high_severity!H811,Pop2_low_severity!H811,Pop2_high_severity!H811)</f>
        <v>473</v>
      </c>
      <c r="I811" s="2">
        <f>AVERAGE(Pop1_low_severity!I811,Pop1_high_severity!I811,Pop2_low_severity!I811,Pop2_high_severity!I811)</f>
        <v>63606044.259839199</v>
      </c>
      <c r="J811" s="2">
        <f>AVERAGE(Pop1_low_severity!J811,Pop1_high_severity!J811,Pop2_low_severity!J811,Pop2_high_severity!J811)</f>
        <v>47738331581.177704</v>
      </c>
      <c r="K811" s="2">
        <f>AVERAGE(Pop1_low_severity!K811,Pop1_high_severity!K811,Pop2_low_severity!K811,Pop2_high_severity!K811)</f>
        <v>459845</v>
      </c>
      <c r="L811" s="2">
        <f>AVERAGE(Pop1_low_severity!L811,Pop1_high_severity!L811,Pop2_low_severity!L811,Pop2_high_severity!L811)</f>
        <v>8</v>
      </c>
      <c r="M811" s="2">
        <f t="shared" si="36"/>
        <v>2022</v>
      </c>
      <c r="N811">
        <f t="shared" si="37"/>
        <v>1</v>
      </c>
      <c r="O811" t="str">
        <f t="shared" si="38"/>
        <v>2022 Q1</v>
      </c>
    </row>
    <row r="812" spans="1:15">
      <c r="A812" s="3">
        <v>44643</v>
      </c>
      <c r="B812" s="2">
        <f>AVERAGE(Pop1_low_severity!B812,Pop1_high_severity!B812,Pop2_low_severity!B812,Pop2_high_severity!B812)</f>
        <v>563448</v>
      </c>
      <c r="C812" s="2">
        <f>AVERAGE(Pop1_low_severity!C812,Pop1_high_severity!C812,Pop2_low_severity!C812,Pop2_high_severity!C812)</f>
        <v>6804</v>
      </c>
      <c r="D812" s="2">
        <f>AVERAGE(Pop1_low_severity!D812,Pop1_high_severity!D812,Pop2_low_severity!D812,Pop2_high_severity!D812)</f>
        <v>171398908.30224475</v>
      </c>
      <c r="E812" s="2">
        <f>AVERAGE(Pop1_low_severity!E812,Pop1_high_severity!E812,Pop2_low_severity!E812,Pop2_high_severity!E812)</f>
        <v>21300559706.739124</v>
      </c>
      <c r="F812" s="2">
        <f>AVERAGE(Pop1_low_severity!F812,Pop1_high_severity!F812,Pop2_low_severity!F812,Pop2_high_severity!F812)</f>
        <v>1695673</v>
      </c>
      <c r="G812" s="2">
        <f>AVERAGE(Pop1_low_severity!G812,Pop1_high_severity!G812,Pop2_low_severity!G812,Pop2_high_severity!G812)</f>
        <v>6917</v>
      </c>
      <c r="H812" s="2">
        <f>AVERAGE(Pop1_low_severity!H812,Pop1_high_severity!H812,Pop2_low_severity!H812,Pop2_high_severity!H812)</f>
        <v>486</v>
      </c>
      <c r="I812" s="2">
        <f>AVERAGE(Pop1_low_severity!I812,Pop1_high_severity!I812,Pop2_low_severity!I812,Pop2_high_severity!I812)</f>
        <v>63656034.27834262</v>
      </c>
      <c r="J812" s="2">
        <f>AVERAGE(Pop1_low_severity!J812,Pop1_high_severity!J812,Pop2_low_severity!J812,Pop2_high_severity!J812)</f>
        <v>47801987615.32605</v>
      </c>
      <c r="K812" s="2">
        <f>AVERAGE(Pop1_low_severity!K812,Pop1_high_severity!K812,Pop2_low_severity!K812,Pop2_high_severity!K812)</f>
        <v>460323</v>
      </c>
      <c r="L812" s="2">
        <f>AVERAGE(Pop1_low_severity!L812,Pop1_high_severity!L812,Pop2_low_severity!L812,Pop2_high_severity!L812)</f>
        <v>8</v>
      </c>
      <c r="M812" s="2">
        <f t="shared" si="36"/>
        <v>2022</v>
      </c>
      <c r="N812">
        <f t="shared" si="37"/>
        <v>1</v>
      </c>
      <c r="O812" t="str">
        <f t="shared" si="38"/>
        <v>2022 Q1</v>
      </c>
    </row>
    <row r="813" spans="1:15">
      <c r="A813" s="3">
        <v>44644</v>
      </c>
      <c r="B813" s="2">
        <f>AVERAGE(Pop1_low_severity!B813,Pop1_high_severity!B813,Pop2_low_severity!B813,Pop2_high_severity!B813)</f>
        <v>568883</v>
      </c>
      <c r="C813" s="2">
        <f>AVERAGE(Pop1_low_severity!C813,Pop1_high_severity!C813,Pop2_low_severity!C813,Pop2_high_severity!C813)</f>
        <v>7501</v>
      </c>
      <c r="D813" s="2">
        <f>AVERAGE(Pop1_low_severity!D813,Pop1_high_severity!D813,Pop2_low_severity!D813,Pop2_high_severity!D813)</f>
        <v>171447977.964109</v>
      </c>
      <c r="E813" s="2">
        <f>AVERAGE(Pop1_low_severity!E813,Pop1_high_severity!E813,Pop2_low_severity!E813,Pop2_high_severity!E813)</f>
        <v>21472007684.678249</v>
      </c>
      <c r="F813" s="2">
        <f>AVERAGE(Pop1_low_severity!F813,Pop1_high_severity!F813,Pop2_low_severity!F813,Pop2_high_severity!F813)</f>
        <v>1696142</v>
      </c>
      <c r="G813" s="2">
        <f>AVERAGE(Pop1_low_severity!G813,Pop1_high_severity!G813,Pop2_low_severity!G813,Pop2_high_severity!G813)</f>
        <v>7032</v>
      </c>
      <c r="H813" s="2">
        <f>AVERAGE(Pop1_low_severity!H813,Pop1_high_severity!H813,Pop2_low_severity!H813,Pop2_high_severity!H813)</f>
        <v>474</v>
      </c>
      <c r="I813" s="2">
        <f>AVERAGE(Pop1_low_severity!I813,Pop1_high_severity!I813,Pop2_low_severity!I813,Pop2_high_severity!I813)</f>
        <v>63701155.207157075</v>
      </c>
      <c r="J813" s="2">
        <f>AVERAGE(Pop1_low_severity!J813,Pop1_high_severity!J813,Pop2_low_severity!J813,Pop2_high_severity!J813)</f>
        <v>47865688770.593224</v>
      </c>
      <c r="K813" s="2">
        <f>AVERAGE(Pop1_low_severity!K813,Pop1_high_severity!K813,Pop2_low_severity!K813,Pop2_high_severity!K813)</f>
        <v>460788</v>
      </c>
      <c r="L813" s="2">
        <f>AVERAGE(Pop1_low_severity!L813,Pop1_high_severity!L813,Pop2_low_severity!L813,Pop2_high_severity!L813)</f>
        <v>9</v>
      </c>
      <c r="M813" s="2">
        <f t="shared" si="36"/>
        <v>2022</v>
      </c>
      <c r="N813">
        <f t="shared" si="37"/>
        <v>1</v>
      </c>
      <c r="O813" t="str">
        <f t="shared" si="38"/>
        <v>2022 Q1</v>
      </c>
    </row>
    <row r="814" spans="1:15">
      <c r="A814" s="3">
        <v>44645</v>
      </c>
      <c r="B814" s="2">
        <f>AVERAGE(Pop1_low_severity!B814,Pop1_high_severity!B814,Pop2_low_severity!B814,Pop2_high_severity!B814)</f>
        <v>528796</v>
      </c>
      <c r="C814" s="2">
        <f>AVERAGE(Pop1_low_severity!C814,Pop1_high_severity!C814,Pop2_low_severity!C814,Pop2_high_severity!C814)</f>
        <v>7292</v>
      </c>
      <c r="D814" s="2">
        <f>AVERAGE(Pop1_low_severity!D814,Pop1_high_severity!D814,Pop2_low_severity!D814,Pop2_high_severity!D814)</f>
        <v>171441339.12843823</v>
      </c>
      <c r="E814" s="2">
        <f>AVERAGE(Pop1_low_severity!E814,Pop1_high_severity!E814,Pop2_low_severity!E814,Pop2_high_severity!E814)</f>
        <v>21643449023.631699</v>
      </c>
      <c r="F814" s="2">
        <f>AVERAGE(Pop1_low_severity!F814,Pop1_high_severity!F814,Pop2_low_severity!F814,Pop2_high_severity!F814)</f>
        <v>1696127</v>
      </c>
      <c r="G814" s="2">
        <f>AVERAGE(Pop1_low_severity!G814,Pop1_high_severity!G814,Pop2_low_severity!G814,Pop2_high_severity!G814)</f>
        <v>7307</v>
      </c>
      <c r="H814" s="2">
        <f>AVERAGE(Pop1_low_severity!H814,Pop1_high_severity!H814,Pop2_low_severity!H814,Pop2_high_severity!H814)</f>
        <v>570</v>
      </c>
      <c r="I814" s="2">
        <f>AVERAGE(Pop1_low_severity!I814,Pop1_high_severity!I814,Pop2_low_severity!I814,Pop2_high_severity!I814)</f>
        <v>63770138.688728407</v>
      </c>
      <c r="J814" s="2">
        <f>AVERAGE(Pop1_low_severity!J814,Pop1_high_severity!J814,Pop2_low_severity!J814,Pop2_high_severity!J814)</f>
        <v>47929458909.216949</v>
      </c>
      <c r="K814" s="2">
        <f>AVERAGE(Pop1_low_severity!K814,Pop1_high_severity!K814,Pop2_low_severity!K814,Pop2_high_severity!K814)</f>
        <v>461350</v>
      </c>
      <c r="L814" s="2">
        <f>AVERAGE(Pop1_low_severity!L814,Pop1_high_severity!L814,Pop2_low_severity!L814,Pop2_high_severity!L814)</f>
        <v>8</v>
      </c>
      <c r="M814" s="2">
        <f t="shared" si="36"/>
        <v>2022</v>
      </c>
      <c r="N814">
        <f t="shared" si="37"/>
        <v>1</v>
      </c>
      <c r="O814" t="str">
        <f t="shared" si="38"/>
        <v>2022 Q1</v>
      </c>
    </row>
    <row r="815" spans="1:15">
      <c r="A815" s="3">
        <v>44646</v>
      </c>
      <c r="B815" s="2">
        <f>AVERAGE(Pop1_low_severity!B815,Pop1_high_severity!B815,Pop2_low_severity!B815,Pop2_high_severity!B815)</f>
        <v>451284</v>
      </c>
      <c r="C815" s="2">
        <f>AVERAGE(Pop1_low_severity!C815,Pop1_high_severity!C815,Pop2_low_severity!C815,Pop2_high_severity!C815)</f>
        <v>30190</v>
      </c>
      <c r="D815" s="2">
        <f>AVERAGE(Pop1_low_severity!D815,Pop1_high_severity!D815,Pop2_low_severity!D815,Pop2_high_severity!D815)</f>
        <v>173757578.53379801</v>
      </c>
      <c r="E815" s="2">
        <f>AVERAGE(Pop1_low_severity!E815,Pop1_high_severity!E815,Pop2_low_severity!E815,Pop2_high_severity!E815)</f>
        <v>21817206602.190475</v>
      </c>
      <c r="F815" s="2">
        <f>AVERAGE(Pop1_low_severity!F815,Pop1_high_severity!F815,Pop2_low_severity!F815,Pop2_high_severity!F815)</f>
        <v>1718987</v>
      </c>
      <c r="G815" s="2">
        <f>AVERAGE(Pop1_low_severity!G815,Pop1_high_severity!G815,Pop2_low_severity!G815,Pop2_high_severity!G815)</f>
        <v>7330</v>
      </c>
      <c r="H815" s="2">
        <f>AVERAGE(Pop1_low_severity!H815,Pop1_high_severity!H815,Pop2_low_severity!H815,Pop2_high_severity!H815)</f>
        <v>562</v>
      </c>
      <c r="I815" s="2">
        <f>AVERAGE(Pop1_low_severity!I815,Pop1_high_severity!I815,Pop2_low_severity!I815,Pop2_high_severity!I815)</f>
        <v>63829540.698035866</v>
      </c>
      <c r="J815" s="2">
        <f>AVERAGE(Pop1_low_severity!J815,Pop1_high_severity!J815,Pop2_low_severity!J815,Pop2_high_severity!J815)</f>
        <v>47993288449.865005</v>
      </c>
      <c r="K815" s="2">
        <f>AVERAGE(Pop1_low_severity!K815,Pop1_high_severity!K815,Pop2_low_severity!K815,Pop2_high_severity!K815)</f>
        <v>461904</v>
      </c>
      <c r="L815" s="2">
        <f>AVERAGE(Pop1_low_severity!L815,Pop1_high_severity!L815,Pop2_low_severity!L815,Pop2_high_severity!L815)</f>
        <v>8</v>
      </c>
      <c r="M815" s="2">
        <f t="shared" si="36"/>
        <v>2022</v>
      </c>
      <c r="N815">
        <f t="shared" si="37"/>
        <v>1</v>
      </c>
      <c r="O815" t="str">
        <f t="shared" si="38"/>
        <v>2022 Q1</v>
      </c>
    </row>
    <row r="816" spans="1:15">
      <c r="A816" s="3">
        <v>44647</v>
      </c>
      <c r="B816" s="2">
        <f>AVERAGE(Pop1_low_severity!B816,Pop1_high_severity!B816,Pop2_low_severity!B816,Pop2_high_severity!B816)</f>
        <v>255647</v>
      </c>
      <c r="C816" s="2">
        <f>AVERAGE(Pop1_low_severity!C816,Pop1_high_severity!C816,Pop2_low_severity!C816,Pop2_high_severity!C816)</f>
        <v>17217</v>
      </c>
      <c r="D816" s="2">
        <f>AVERAGE(Pop1_low_severity!D816,Pop1_high_severity!D816,Pop2_low_severity!D816,Pop2_high_severity!D816)</f>
        <v>174772945.79242575</v>
      </c>
      <c r="E816" s="2">
        <f>AVERAGE(Pop1_low_severity!E816,Pop1_high_severity!E816,Pop2_low_severity!E816,Pop2_high_severity!E816)</f>
        <v>21991979547.982925</v>
      </c>
      <c r="F816" s="2">
        <f>AVERAGE(Pop1_low_severity!F816,Pop1_high_severity!F816,Pop2_low_severity!F816,Pop2_high_severity!F816)</f>
        <v>1729063</v>
      </c>
      <c r="G816" s="2">
        <f>AVERAGE(Pop1_low_severity!G816,Pop1_high_severity!G816,Pop2_low_severity!G816,Pop2_high_severity!G816)</f>
        <v>7141</v>
      </c>
      <c r="H816" s="2">
        <f>AVERAGE(Pop1_low_severity!H816,Pop1_high_severity!H816,Pop2_low_severity!H816,Pop2_high_severity!H816)</f>
        <v>536</v>
      </c>
      <c r="I816" s="2">
        <f>AVERAGE(Pop1_low_severity!I816,Pop1_high_severity!I816,Pop2_low_severity!I816,Pop2_high_severity!I816)</f>
        <v>63878242.587440826</v>
      </c>
      <c r="J816" s="2">
        <f>AVERAGE(Pop1_low_severity!J816,Pop1_high_severity!J816,Pop2_low_severity!J816,Pop2_high_severity!J816)</f>
        <v>48057166692.654922</v>
      </c>
      <c r="K816" s="2">
        <f>AVERAGE(Pop1_low_severity!K816,Pop1_high_severity!K816,Pop2_low_severity!K816,Pop2_high_severity!K816)</f>
        <v>462431</v>
      </c>
      <c r="L816" s="2">
        <f>AVERAGE(Pop1_low_severity!L816,Pop1_high_severity!L816,Pop2_low_severity!L816,Pop2_high_severity!L816)</f>
        <v>9</v>
      </c>
      <c r="M816" s="2">
        <f t="shared" si="36"/>
        <v>2022</v>
      </c>
      <c r="N816">
        <f t="shared" si="37"/>
        <v>1</v>
      </c>
      <c r="O816" t="str">
        <f t="shared" si="38"/>
        <v>2022 Q1</v>
      </c>
    </row>
    <row r="817" spans="1:15">
      <c r="A817" s="3">
        <v>44648</v>
      </c>
      <c r="B817" s="2">
        <f>AVERAGE(Pop1_low_severity!B817,Pop1_high_severity!B817,Pop2_low_severity!B817,Pop2_high_severity!B817)</f>
        <v>128860</v>
      </c>
      <c r="C817" s="2">
        <f>AVERAGE(Pop1_low_severity!C817,Pop1_high_severity!C817,Pop2_low_severity!C817,Pop2_high_severity!C817)</f>
        <v>1713</v>
      </c>
      <c r="D817" s="2">
        <f>AVERAGE(Pop1_low_severity!D817,Pop1_high_severity!D817,Pop2_low_severity!D817,Pop2_high_severity!D817)</f>
        <v>174206674.77416825</v>
      </c>
      <c r="E817" s="2">
        <f>AVERAGE(Pop1_low_severity!E817,Pop1_high_severity!E817,Pop2_low_severity!E817,Pop2_high_severity!E817)</f>
        <v>22166186222.832073</v>
      </c>
      <c r="F817" s="2">
        <f>AVERAGE(Pop1_low_severity!F817,Pop1_high_severity!F817,Pop2_low_severity!F817,Pop2_high_severity!F817)</f>
        <v>1723467</v>
      </c>
      <c r="G817" s="2">
        <f>AVERAGE(Pop1_low_severity!G817,Pop1_high_severity!G817,Pop2_low_severity!G817,Pop2_high_severity!G817)</f>
        <v>7309</v>
      </c>
      <c r="H817" s="2">
        <f>AVERAGE(Pop1_low_severity!H817,Pop1_high_severity!H817,Pop2_low_severity!H817,Pop2_high_severity!H817)</f>
        <v>544</v>
      </c>
      <c r="I817" s="2">
        <f>AVERAGE(Pop1_low_severity!I817,Pop1_high_severity!I817,Pop2_low_severity!I817,Pop2_high_severity!I817)</f>
        <v>63930676.876038253</v>
      </c>
      <c r="J817" s="2">
        <f>AVERAGE(Pop1_low_severity!J817,Pop1_high_severity!J817,Pop2_low_severity!J817,Pop2_high_severity!J817)</f>
        <v>48121097369.310944</v>
      </c>
      <c r="K817" s="2">
        <f>AVERAGE(Pop1_low_severity!K817,Pop1_high_severity!K817,Pop2_low_severity!K817,Pop2_high_severity!K817)</f>
        <v>462967</v>
      </c>
      <c r="L817" s="2">
        <f>AVERAGE(Pop1_low_severity!L817,Pop1_high_severity!L817,Pop2_low_severity!L817,Pop2_high_severity!L817)</f>
        <v>8</v>
      </c>
      <c r="M817" s="2">
        <f t="shared" si="36"/>
        <v>2022</v>
      </c>
      <c r="N817">
        <f t="shared" si="37"/>
        <v>1</v>
      </c>
      <c r="O817" t="str">
        <f t="shared" si="38"/>
        <v>2022 Q1</v>
      </c>
    </row>
    <row r="818" spans="1:15">
      <c r="A818" s="3">
        <v>44649</v>
      </c>
      <c r="B818" s="2">
        <f>AVERAGE(Pop1_low_severity!B818,Pop1_high_severity!B818,Pop2_low_severity!B818,Pop2_high_severity!B818)</f>
        <v>382331</v>
      </c>
      <c r="C818" s="2">
        <f>AVERAGE(Pop1_low_severity!C818,Pop1_high_severity!C818,Pop2_low_severity!C818,Pop2_high_severity!C818)</f>
        <v>5445</v>
      </c>
      <c r="D818" s="2">
        <f>AVERAGE(Pop1_low_severity!D818,Pop1_high_severity!D818,Pop2_low_severity!D818,Pop2_high_severity!D818)</f>
        <v>173990244.42007199</v>
      </c>
      <c r="E818" s="2">
        <f>AVERAGE(Pop1_low_severity!E818,Pop1_high_severity!E818,Pop2_low_severity!E818,Pop2_high_severity!E818)</f>
        <v>22340176467.252151</v>
      </c>
      <c r="F818" s="2">
        <f>AVERAGE(Pop1_low_severity!F818,Pop1_high_severity!F818,Pop2_low_severity!F818,Pop2_high_severity!F818)</f>
        <v>1721333</v>
      </c>
      <c r="G818" s="2">
        <f>AVERAGE(Pop1_low_severity!G818,Pop1_high_severity!G818,Pop2_low_severity!G818,Pop2_high_severity!G818)</f>
        <v>7579</v>
      </c>
      <c r="H818" s="2">
        <f>AVERAGE(Pop1_low_severity!H818,Pop1_high_severity!H818,Pop2_low_severity!H818,Pop2_high_severity!H818)</f>
        <v>568</v>
      </c>
      <c r="I818" s="2">
        <f>AVERAGE(Pop1_low_severity!I818,Pop1_high_severity!I818,Pop2_low_severity!I818,Pop2_high_severity!I818)</f>
        <v>63989560.227322295</v>
      </c>
      <c r="J818" s="2">
        <f>AVERAGE(Pop1_low_severity!J818,Pop1_high_severity!J818,Pop2_low_severity!J818,Pop2_high_severity!J818)</f>
        <v>48185086929.543274</v>
      </c>
      <c r="K818" s="2">
        <f>AVERAGE(Pop1_low_severity!K818,Pop1_high_severity!K818,Pop2_low_severity!K818,Pop2_high_severity!K818)</f>
        <v>463527</v>
      </c>
      <c r="L818" s="2">
        <f>AVERAGE(Pop1_low_severity!L818,Pop1_high_severity!L818,Pop2_low_severity!L818,Pop2_high_severity!L818)</f>
        <v>8</v>
      </c>
      <c r="M818" s="2">
        <f t="shared" si="36"/>
        <v>2022</v>
      </c>
      <c r="N818">
        <f t="shared" si="37"/>
        <v>1</v>
      </c>
      <c r="O818" t="str">
        <f t="shared" si="38"/>
        <v>2022 Q1</v>
      </c>
    </row>
    <row r="819" spans="1:15">
      <c r="A819" s="3">
        <v>44650</v>
      </c>
      <c r="B819" s="2">
        <f>AVERAGE(Pop1_low_severity!B819,Pop1_high_severity!B819,Pop2_low_severity!B819,Pop2_high_severity!B819)</f>
        <v>507006</v>
      </c>
      <c r="C819" s="2">
        <f>AVERAGE(Pop1_low_severity!C819,Pop1_high_severity!C819,Pop2_low_severity!C819,Pop2_high_severity!C819)</f>
        <v>6900</v>
      </c>
      <c r="D819" s="2">
        <f>AVERAGE(Pop1_low_severity!D819,Pop1_high_severity!D819,Pop2_low_severity!D819,Pop2_high_severity!D819)</f>
        <v>173935394.41443574</v>
      </c>
      <c r="E819" s="2">
        <f>AVERAGE(Pop1_low_severity!E819,Pop1_high_severity!E819,Pop2_low_severity!E819,Pop2_high_severity!E819)</f>
        <v>22514111861.591576</v>
      </c>
      <c r="F819" s="2">
        <f>AVERAGE(Pop1_low_severity!F819,Pop1_high_severity!F819,Pop2_low_severity!F819,Pop2_high_severity!F819)</f>
        <v>1720762</v>
      </c>
      <c r="G819" s="2">
        <f>AVERAGE(Pop1_low_severity!G819,Pop1_high_severity!G819,Pop2_low_severity!G819,Pop2_high_severity!G819)</f>
        <v>7471</v>
      </c>
      <c r="H819" s="2">
        <f>AVERAGE(Pop1_low_severity!H819,Pop1_high_severity!H819,Pop2_low_severity!H819,Pop2_high_severity!H819)</f>
        <v>546</v>
      </c>
      <c r="I819" s="2">
        <f>AVERAGE(Pop1_low_severity!I819,Pop1_high_severity!I819,Pop2_low_severity!I819,Pop2_high_severity!I819)</f>
        <v>64046664.299756601</v>
      </c>
      <c r="J819" s="2">
        <f>AVERAGE(Pop1_low_severity!J819,Pop1_high_severity!J819,Pop2_low_severity!J819,Pop2_high_severity!J819)</f>
        <v>48249133593.815521</v>
      </c>
      <c r="K819" s="2">
        <f>AVERAGE(Pop1_low_severity!K819,Pop1_high_severity!K819,Pop2_low_severity!K819,Pop2_high_severity!K819)</f>
        <v>464064</v>
      </c>
      <c r="L819" s="2">
        <f>AVERAGE(Pop1_low_severity!L819,Pop1_high_severity!L819,Pop2_low_severity!L819,Pop2_high_severity!L819)</f>
        <v>9</v>
      </c>
      <c r="M819" s="2">
        <f t="shared" si="36"/>
        <v>2022</v>
      </c>
      <c r="N819">
        <f t="shared" si="37"/>
        <v>1</v>
      </c>
      <c r="O819" t="str">
        <f t="shared" si="38"/>
        <v>2022 Q1</v>
      </c>
    </row>
    <row r="820" spans="1:15">
      <c r="A820" s="3">
        <v>44651</v>
      </c>
      <c r="B820" s="2">
        <f>AVERAGE(Pop1_low_severity!B820,Pop1_high_severity!B820,Pop2_low_severity!B820,Pop2_high_severity!B820)</f>
        <v>480311</v>
      </c>
      <c r="C820" s="2">
        <f>AVERAGE(Pop1_low_severity!C820,Pop1_high_severity!C820,Pop2_low_severity!C820,Pop2_high_severity!C820)</f>
        <v>6281</v>
      </c>
      <c r="D820" s="2">
        <f>AVERAGE(Pop1_low_severity!D820,Pop1_high_severity!D820,Pop2_low_severity!D820,Pop2_high_severity!D820)</f>
        <v>173761452.17697823</v>
      </c>
      <c r="E820" s="2">
        <f>AVERAGE(Pop1_low_severity!E820,Pop1_high_severity!E820,Pop2_low_severity!E820,Pop2_high_severity!E820)</f>
        <v>22687873313.968552</v>
      </c>
      <c r="F820" s="2">
        <f>AVERAGE(Pop1_low_severity!F820,Pop1_high_severity!F820,Pop2_low_severity!F820,Pop2_high_severity!F820)</f>
        <v>1719045</v>
      </c>
      <c r="G820" s="2">
        <f>AVERAGE(Pop1_low_severity!G820,Pop1_high_severity!G820,Pop2_low_severity!G820,Pop2_high_severity!G820)</f>
        <v>7998</v>
      </c>
      <c r="H820" s="2">
        <f>AVERAGE(Pop1_low_severity!H820,Pop1_high_severity!H820,Pop2_low_severity!H820,Pop2_high_severity!H820)</f>
        <v>635</v>
      </c>
      <c r="I820" s="2">
        <f>AVERAGE(Pop1_low_severity!I820,Pop1_high_severity!I820,Pop2_low_severity!I820,Pop2_high_severity!I820)</f>
        <v>64117722.11235705</v>
      </c>
      <c r="J820" s="2">
        <f>AVERAGE(Pop1_low_severity!J820,Pop1_high_severity!J820,Pop2_low_severity!J820,Pop2_high_severity!J820)</f>
        <v>48313251315.962898</v>
      </c>
      <c r="K820" s="2">
        <f>AVERAGE(Pop1_low_severity!K820,Pop1_high_severity!K820,Pop2_low_severity!K820,Pop2_high_severity!K820)</f>
        <v>464690</v>
      </c>
      <c r="L820" s="2">
        <f>AVERAGE(Pop1_low_severity!L820,Pop1_high_severity!L820,Pop2_low_severity!L820,Pop2_high_severity!L820)</f>
        <v>9</v>
      </c>
      <c r="M820" s="2">
        <f t="shared" si="36"/>
        <v>2022</v>
      </c>
      <c r="N820">
        <f t="shared" si="37"/>
        <v>1</v>
      </c>
      <c r="O820" t="str">
        <f t="shared" si="38"/>
        <v>2022 Q1</v>
      </c>
    </row>
    <row r="821" spans="1:15">
      <c r="A821" s="3">
        <v>44652</v>
      </c>
      <c r="B821" s="2">
        <f>AVERAGE(Pop1_low_severity!B821,Pop1_high_severity!B821,Pop2_low_severity!B821,Pop2_high_severity!B821)</f>
        <v>443015</v>
      </c>
      <c r="C821" s="2">
        <f>AVERAGE(Pop1_low_severity!C821,Pop1_high_severity!C821,Pop2_low_severity!C821,Pop2_high_severity!C821)</f>
        <v>5835</v>
      </c>
      <c r="D821" s="2">
        <f>AVERAGE(Pop1_low_severity!D821,Pop1_high_severity!D821,Pop2_low_severity!D821,Pop2_high_severity!D821)</f>
        <v>173549361.521236</v>
      </c>
      <c r="E821" s="2">
        <f>AVERAGE(Pop1_low_severity!E821,Pop1_high_severity!E821,Pop2_low_severity!E821,Pop2_high_severity!E821)</f>
        <v>22861422675.364799</v>
      </c>
      <c r="F821" s="2">
        <f>AVERAGE(Pop1_low_severity!F821,Pop1_high_severity!F821,Pop2_low_severity!F821,Pop2_high_severity!F821)</f>
        <v>1716960</v>
      </c>
      <c r="G821" s="2">
        <f>AVERAGE(Pop1_low_severity!G821,Pop1_high_severity!G821,Pop2_low_severity!G821,Pop2_high_severity!G821)</f>
        <v>7920</v>
      </c>
      <c r="H821" s="2">
        <f>AVERAGE(Pop1_low_severity!H821,Pop1_high_severity!H821,Pop2_low_severity!H821,Pop2_high_severity!H821)</f>
        <v>588</v>
      </c>
      <c r="I821" s="2">
        <f>AVERAGE(Pop1_low_severity!I821,Pop1_high_severity!I821,Pop2_low_severity!I821,Pop2_high_severity!I821)</f>
        <v>64170920.858854145</v>
      </c>
      <c r="J821" s="2">
        <f>AVERAGE(Pop1_low_severity!J821,Pop1_high_severity!J821,Pop2_low_severity!J821,Pop2_high_severity!J821)</f>
        <v>48377422236.914246</v>
      </c>
      <c r="K821" s="2">
        <f>AVERAGE(Pop1_low_severity!K821,Pop1_high_severity!K821,Pop2_low_severity!K821,Pop2_high_severity!K821)</f>
        <v>465269</v>
      </c>
      <c r="L821" s="2">
        <f>AVERAGE(Pop1_low_severity!L821,Pop1_high_severity!L821,Pop2_low_severity!L821,Pop2_high_severity!L821)</f>
        <v>9</v>
      </c>
      <c r="M821" s="2">
        <f t="shared" si="36"/>
        <v>2022</v>
      </c>
      <c r="N821">
        <f t="shared" si="37"/>
        <v>2</v>
      </c>
      <c r="O821" t="str">
        <f t="shared" si="38"/>
        <v>2022 Q2</v>
      </c>
    </row>
    <row r="822" spans="1:15">
      <c r="A822" s="3">
        <v>44653</v>
      </c>
      <c r="B822" s="2">
        <f>AVERAGE(Pop1_low_severity!B822,Pop1_high_severity!B822,Pop2_low_severity!B822,Pop2_high_severity!B822)</f>
        <v>347623</v>
      </c>
      <c r="C822" s="2">
        <f>AVERAGE(Pop1_low_severity!C822,Pop1_high_severity!C822,Pop2_low_severity!C822,Pop2_high_severity!C822)</f>
        <v>4600</v>
      </c>
      <c r="D822" s="2">
        <f>AVERAGE(Pop1_low_severity!D822,Pop1_high_severity!D822,Pop2_low_severity!D822,Pop2_high_severity!D822)</f>
        <v>173192274.87553325</v>
      </c>
      <c r="E822" s="2">
        <f>AVERAGE(Pop1_low_severity!E822,Pop1_high_severity!E822,Pop2_low_severity!E822,Pop2_high_severity!E822)</f>
        <v>23034614950.140327</v>
      </c>
      <c r="F822" s="2">
        <f>AVERAGE(Pop1_low_severity!F822,Pop1_high_severity!F822,Pop2_low_severity!F822,Pop2_high_severity!F822)</f>
        <v>1713397</v>
      </c>
      <c r="G822" s="2">
        <f>AVERAGE(Pop1_low_severity!G822,Pop1_high_severity!G822,Pop2_low_severity!G822,Pop2_high_severity!G822)</f>
        <v>8163</v>
      </c>
      <c r="H822" s="2">
        <f>AVERAGE(Pop1_low_severity!H822,Pop1_high_severity!H822,Pop2_low_severity!H822,Pop2_high_severity!H822)</f>
        <v>633</v>
      </c>
      <c r="I822" s="2">
        <f>AVERAGE(Pop1_low_severity!I822,Pop1_high_severity!I822,Pop2_low_severity!I822,Pop2_high_severity!I822)</f>
        <v>64239257.304279551</v>
      </c>
      <c r="J822" s="2">
        <f>AVERAGE(Pop1_low_severity!J822,Pop1_high_severity!J822,Pop2_low_severity!J822,Pop2_high_severity!J822)</f>
        <v>48441661494.266022</v>
      </c>
      <c r="K822" s="2">
        <f>AVERAGE(Pop1_low_severity!K822,Pop1_high_severity!K822,Pop2_low_severity!K822,Pop2_high_severity!K822)</f>
        <v>465893</v>
      </c>
      <c r="L822" s="2">
        <f>AVERAGE(Pop1_low_severity!L822,Pop1_high_severity!L822,Pop2_low_severity!L822,Pop2_high_severity!L822)</f>
        <v>9</v>
      </c>
      <c r="M822" s="2">
        <f t="shared" si="36"/>
        <v>2022</v>
      </c>
      <c r="N822">
        <f t="shared" si="37"/>
        <v>2</v>
      </c>
      <c r="O822" t="str">
        <f t="shared" si="38"/>
        <v>2022 Q2</v>
      </c>
    </row>
    <row r="823" spans="1:15">
      <c r="A823" s="3">
        <v>44654</v>
      </c>
      <c r="B823" s="2">
        <f>AVERAGE(Pop1_low_severity!B823,Pop1_high_severity!B823,Pop2_low_severity!B823,Pop2_high_severity!B823)</f>
        <v>177815</v>
      </c>
      <c r="C823" s="2">
        <f>AVERAGE(Pop1_low_severity!C823,Pop1_high_severity!C823,Pop2_low_severity!C823,Pop2_high_severity!C823)</f>
        <v>2182</v>
      </c>
      <c r="D823" s="2">
        <f>AVERAGE(Pop1_low_severity!D823,Pop1_high_severity!D823,Pop2_low_severity!D823,Pop2_high_severity!D823)</f>
        <v>172607909.30879098</v>
      </c>
      <c r="E823" s="2">
        <f>AVERAGE(Pop1_low_severity!E823,Pop1_high_severity!E823,Pop2_low_severity!E823,Pop2_high_severity!E823)</f>
        <v>23207222859.524124</v>
      </c>
      <c r="F823" s="2">
        <f>AVERAGE(Pop1_low_severity!F823,Pop1_high_severity!F823,Pop2_low_severity!F823,Pop2_high_severity!F823)</f>
        <v>1707637</v>
      </c>
      <c r="G823" s="2">
        <f>AVERAGE(Pop1_low_severity!G823,Pop1_high_severity!G823,Pop2_low_severity!G823,Pop2_high_severity!G823)</f>
        <v>7942</v>
      </c>
      <c r="H823" s="2">
        <f>AVERAGE(Pop1_low_severity!H823,Pop1_high_severity!H823,Pop2_low_severity!H823,Pop2_high_severity!H823)</f>
        <v>546</v>
      </c>
      <c r="I823" s="2">
        <f>AVERAGE(Pop1_low_severity!I823,Pop1_high_severity!I823,Pop2_low_severity!I823,Pop2_high_severity!I823)</f>
        <v>64289077.605059132</v>
      </c>
      <c r="J823" s="2">
        <f>AVERAGE(Pop1_low_severity!J823,Pop1_high_severity!J823,Pop2_low_severity!J823,Pop2_high_severity!J823)</f>
        <v>48505950571.731102</v>
      </c>
      <c r="K823" s="2">
        <f>AVERAGE(Pop1_low_severity!K823,Pop1_high_severity!K823,Pop2_low_severity!K823,Pop2_high_severity!K823)</f>
        <v>466430</v>
      </c>
      <c r="L823" s="2">
        <f>AVERAGE(Pop1_low_severity!L823,Pop1_high_severity!L823,Pop2_low_severity!L823,Pop2_high_severity!L823)</f>
        <v>9</v>
      </c>
      <c r="M823" s="2">
        <f t="shared" si="36"/>
        <v>2022</v>
      </c>
      <c r="N823">
        <f t="shared" si="37"/>
        <v>2</v>
      </c>
      <c r="O823" t="str">
        <f t="shared" si="38"/>
        <v>2022 Q2</v>
      </c>
    </row>
    <row r="824" spans="1:15">
      <c r="A824" s="3">
        <v>44655</v>
      </c>
      <c r="B824" s="2">
        <f>AVERAGE(Pop1_low_severity!B824,Pop1_high_severity!B824,Pop2_low_severity!B824,Pop2_high_severity!B824)</f>
        <v>88957</v>
      </c>
      <c r="C824" s="2">
        <f>AVERAGE(Pop1_low_severity!C824,Pop1_high_severity!C824,Pop2_low_severity!C824,Pop2_high_severity!C824)</f>
        <v>1289</v>
      </c>
      <c r="D824" s="2">
        <f>AVERAGE(Pop1_low_severity!D824,Pop1_high_severity!D824,Pop2_low_severity!D824,Pop2_high_severity!D824)</f>
        <v>171912581.77598524</v>
      </c>
      <c r="E824" s="2">
        <f>AVERAGE(Pop1_low_severity!E824,Pop1_high_severity!E824,Pop2_low_severity!E824,Pop2_high_severity!E824)</f>
        <v>23379135441.300125</v>
      </c>
      <c r="F824" s="2">
        <f>AVERAGE(Pop1_low_severity!F824,Pop1_high_severity!F824,Pop2_low_severity!F824,Pop2_high_severity!F824)</f>
        <v>1700780</v>
      </c>
      <c r="G824" s="2">
        <f>AVERAGE(Pop1_low_severity!G824,Pop1_high_severity!G824,Pop2_low_severity!G824,Pop2_high_severity!G824)</f>
        <v>8146</v>
      </c>
      <c r="H824" s="2">
        <f>AVERAGE(Pop1_low_severity!H824,Pop1_high_severity!H824,Pop2_low_severity!H824,Pop2_high_severity!H824)</f>
        <v>589</v>
      </c>
      <c r="I824" s="2">
        <f>AVERAGE(Pop1_low_severity!I824,Pop1_high_severity!I824,Pop2_low_severity!I824,Pop2_high_severity!I824)</f>
        <v>64353952.077519603</v>
      </c>
      <c r="J824" s="2">
        <f>AVERAGE(Pop1_low_severity!J824,Pop1_high_severity!J824,Pop2_low_severity!J824,Pop2_high_severity!J824)</f>
        <v>48570304523.943626</v>
      </c>
      <c r="K824" s="2">
        <f>AVERAGE(Pop1_low_severity!K824,Pop1_high_severity!K824,Pop2_low_severity!K824,Pop2_high_severity!K824)</f>
        <v>467010</v>
      </c>
      <c r="L824" s="2">
        <f>AVERAGE(Pop1_low_severity!L824,Pop1_high_severity!L824,Pop2_low_severity!L824,Pop2_high_severity!L824)</f>
        <v>9</v>
      </c>
      <c r="M824" s="2">
        <f t="shared" si="36"/>
        <v>2022</v>
      </c>
      <c r="N824">
        <f t="shared" si="37"/>
        <v>2</v>
      </c>
      <c r="O824" t="str">
        <f t="shared" si="38"/>
        <v>2022 Q2</v>
      </c>
    </row>
    <row r="825" spans="1:15">
      <c r="A825" s="3">
        <v>44656</v>
      </c>
      <c r="B825" s="2">
        <f>AVERAGE(Pop1_low_severity!B825,Pop1_high_severity!B825,Pop2_low_severity!B825,Pop2_high_severity!B825)</f>
        <v>296579</v>
      </c>
      <c r="C825" s="2">
        <f>AVERAGE(Pop1_low_severity!C825,Pop1_high_severity!C825,Pop2_low_severity!C825,Pop2_high_severity!C825)</f>
        <v>22556</v>
      </c>
      <c r="D825" s="2">
        <f>AVERAGE(Pop1_low_severity!D825,Pop1_high_severity!D825,Pop2_low_severity!D825,Pop2_high_severity!D825)</f>
        <v>173351036.19485927</v>
      </c>
      <c r="E825" s="2">
        <f>AVERAGE(Pop1_low_severity!E825,Pop1_high_severity!E825,Pop2_low_severity!E825,Pop2_high_severity!E825)</f>
        <v>23552486477.420002</v>
      </c>
      <c r="F825" s="2">
        <f>AVERAGE(Pop1_low_severity!F825,Pop1_high_severity!F825,Pop2_low_severity!F825,Pop2_high_severity!F825)</f>
        <v>1715075</v>
      </c>
      <c r="G825" s="2">
        <f>AVERAGE(Pop1_low_severity!G825,Pop1_high_severity!G825,Pop2_low_severity!G825,Pop2_high_severity!G825)</f>
        <v>8261</v>
      </c>
      <c r="H825" s="2">
        <f>AVERAGE(Pop1_low_severity!H825,Pop1_high_severity!H825,Pop2_low_severity!H825,Pop2_high_severity!H825)</f>
        <v>629</v>
      </c>
      <c r="I825" s="2">
        <f>AVERAGE(Pop1_low_severity!I825,Pop1_high_severity!I825,Pop2_low_severity!I825,Pop2_high_severity!I825)</f>
        <v>64419959.829095252</v>
      </c>
      <c r="J825" s="2">
        <f>AVERAGE(Pop1_low_severity!J825,Pop1_high_severity!J825,Pop2_low_severity!J825,Pop2_high_severity!J825)</f>
        <v>48634724483.7202</v>
      </c>
      <c r="K825" s="2">
        <f>AVERAGE(Pop1_low_severity!K825,Pop1_high_severity!K825,Pop2_low_severity!K825,Pop2_high_severity!K825)</f>
        <v>467630</v>
      </c>
      <c r="L825" s="2">
        <f>AVERAGE(Pop1_low_severity!L825,Pop1_high_severity!L825,Pop2_low_severity!L825,Pop2_high_severity!L825)</f>
        <v>9</v>
      </c>
      <c r="M825" s="2">
        <f t="shared" si="36"/>
        <v>2022</v>
      </c>
      <c r="N825">
        <f t="shared" si="37"/>
        <v>2</v>
      </c>
      <c r="O825" t="str">
        <f t="shared" si="38"/>
        <v>2022 Q2</v>
      </c>
    </row>
    <row r="826" spans="1:15">
      <c r="A826" s="3">
        <v>44657</v>
      </c>
      <c r="B826" s="2">
        <f>AVERAGE(Pop1_low_severity!B826,Pop1_high_severity!B826,Pop2_low_severity!B826,Pop2_high_severity!B826)</f>
        <v>402559</v>
      </c>
      <c r="C826" s="2">
        <f>AVERAGE(Pop1_low_severity!C826,Pop1_high_severity!C826,Pop2_low_severity!C826,Pop2_high_severity!C826)</f>
        <v>5032</v>
      </c>
      <c r="D826" s="2">
        <f>AVERAGE(Pop1_low_severity!D826,Pop1_high_severity!D826,Pop2_low_severity!D826,Pop2_high_severity!D826)</f>
        <v>173014504.77680025</v>
      </c>
      <c r="E826" s="2">
        <f>AVERAGE(Pop1_low_severity!E826,Pop1_high_severity!E826,Pop2_low_severity!E826,Pop2_high_severity!E826)</f>
        <v>23725500982.421776</v>
      </c>
      <c r="F826" s="2">
        <f>AVERAGE(Pop1_low_severity!F826,Pop1_high_severity!F826,Pop2_low_severity!F826,Pop2_high_severity!F826)</f>
        <v>1711794</v>
      </c>
      <c r="G826" s="2">
        <f>AVERAGE(Pop1_low_severity!G826,Pop1_high_severity!G826,Pop2_low_severity!G826,Pop2_high_severity!G826)</f>
        <v>8313</v>
      </c>
      <c r="H826" s="2">
        <f>AVERAGE(Pop1_low_severity!H826,Pop1_high_severity!H826,Pop2_low_severity!H826,Pop2_high_severity!H826)</f>
        <v>627</v>
      </c>
      <c r="I826" s="2">
        <f>AVERAGE(Pop1_low_severity!I826,Pop1_high_severity!I826,Pop2_low_severity!I826,Pop2_high_severity!I826)</f>
        <v>64486916.333350182</v>
      </c>
      <c r="J826" s="2">
        <f>AVERAGE(Pop1_low_severity!J826,Pop1_high_severity!J826,Pop2_low_severity!J826,Pop2_high_severity!J826)</f>
        <v>48699211400.148575</v>
      </c>
      <c r="K826" s="2">
        <f>AVERAGE(Pop1_low_severity!K826,Pop1_high_severity!K826,Pop2_low_severity!K826,Pop2_high_severity!K826)</f>
        <v>468248</v>
      </c>
      <c r="L826" s="2">
        <f>AVERAGE(Pop1_low_severity!L826,Pop1_high_severity!L826,Pop2_low_severity!L826,Pop2_high_severity!L826)</f>
        <v>9</v>
      </c>
      <c r="M826" s="2">
        <f t="shared" si="36"/>
        <v>2022</v>
      </c>
      <c r="N826">
        <f t="shared" si="37"/>
        <v>2</v>
      </c>
      <c r="O826" t="str">
        <f t="shared" si="38"/>
        <v>2022 Q2</v>
      </c>
    </row>
    <row r="827" spans="1:15">
      <c r="A827" s="3">
        <v>44658</v>
      </c>
      <c r="B827" s="2">
        <f>AVERAGE(Pop1_low_severity!B827,Pop1_high_severity!B827,Pop2_low_severity!B827,Pop2_high_severity!B827)</f>
        <v>360720</v>
      </c>
      <c r="C827" s="2">
        <f>AVERAGE(Pop1_low_severity!C827,Pop1_high_severity!C827,Pop2_low_severity!C827,Pop2_high_severity!C827)</f>
        <v>24790</v>
      </c>
      <c r="D827" s="2">
        <f>AVERAGE(Pop1_low_severity!D827,Pop1_high_severity!D827,Pop2_low_severity!D827,Pop2_high_severity!D827)</f>
        <v>174641683.70509499</v>
      </c>
      <c r="E827" s="2">
        <f>AVERAGE(Pop1_low_severity!E827,Pop1_high_severity!E827,Pop2_low_severity!E827,Pop2_high_severity!E827)</f>
        <v>23900142666.051876</v>
      </c>
      <c r="F827" s="2">
        <f>AVERAGE(Pop1_low_severity!F827,Pop1_high_severity!F827,Pop2_low_severity!F827,Pop2_high_severity!F827)</f>
        <v>1727941</v>
      </c>
      <c r="G827" s="2">
        <f>AVERAGE(Pop1_low_severity!G827,Pop1_high_severity!G827,Pop2_low_severity!G827,Pop2_high_severity!G827)</f>
        <v>8643</v>
      </c>
      <c r="H827" s="2">
        <f>AVERAGE(Pop1_low_severity!H827,Pop1_high_severity!H827,Pop2_low_severity!H827,Pop2_high_severity!H827)</f>
        <v>666</v>
      </c>
      <c r="I827" s="2">
        <f>AVERAGE(Pop1_low_severity!I827,Pop1_high_severity!I827,Pop2_low_severity!I827,Pop2_high_severity!I827)</f>
        <v>64560155.746482499</v>
      </c>
      <c r="J827" s="2">
        <f>AVERAGE(Pop1_low_severity!J827,Pop1_high_severity!J827,Pop2_low_severity!J827,Pop2_high_severity!J827)</f>
        <v>48763771555.917526</v>
      </c>
      <c r="K827" s="2">
        <f>AVERAGE(Pop1_low_severity!K827,Pop1_high_severity!K827,Pop2_low_severity!K827,Pop2_high_severity!K827)</f>
        <v>468905</v>
      </c>
      <c r="L827" s="2">
        <f>AVERAGE(Pop1_low_severity!L827,Pop1_high_severity!L827,Pop2_low_severity!L827,Pop2_high_severity!L827)</f>
        <v>9</v>
      </c>
      <c r="M827" s="2">
        <f t="shared" si="36"/>
        <v>2022</v>
      </c>
      <c r="N827">
        <f t="shared" si="37"/>
        <v>2</v>
      </c>
      <c r="O827" t="str">
        <f t="shared" si="38"/>
        <v>2022 Q2</v>
      </c>
    </row>
    <row r="828" spans="1:15">
      <c r="A828" s="3">
        <v>44659</v>
      </c>
      <c r="B828" s="2">
        <f>AVERAGE(Pop1_low_severity!B828,Pop1_high_severity!B828,Pop2_low_severity!B828,Pop2_high_severity!B828)</f>
        <v>320189</v>
      </c>
      <c r="C828" s="2">
        <f>AVERAGE(Pop1_low_severity!C828,Pop1_high_severity!C828,Pop2_low_severity!C828,Pop2_high_severity!C828)</f>
        <v>3943</v>
      </c>
      <c r="D828" s="2">
        <f>AVERAGE(Pop1_low_severity!D828,Pop1_high_severity!D828,Pop2_low_severity!D828,Pop2_high_severity!D828)</f>
        <v>174153636.156257</v>
      </c>
      <c r="E828" s="2">
        <f>AVERAGE(Pop1_low_severity!E828,Pop1_high_severity!E828,Pop2_low_severity!E828,Pop2_high_severity!E828)</f>
        <v>24074296302.208122</v>
      </c>
      <c r="F828" s="2">
        <f>AVERAGE(Pop1_low_severity!F828,Pop1_high_severity!F828,Pop2_low_severity!F828,Pop2_high_severity!F828)</f>
        <v>1723105</v>
      </c>
      <c r="G828" s="2">
        <f>AVERAGE(Pop1_low_severity!G828,Pop1_high_severity!G828,Pop2_low_severity!G828,Pop2_high_severity!G828)</f>
        <v>8779</v>
      </c>
      <c r="H828" s="2">
        <f>AVERAGE(Pop1_low_severity!H828,Pop1_high_severity!H828,Pop2_low_severity!H828,Pop2_high_severity!H828)</f>
        <v>650</v>
      </c>
      <c r="I828" s="2">
        <f>AVERAGE(Pop1_low_severity!I828,Pop1_high_severity!I828,Pop2_low_severity!I828,Pop2_high_severity!I828)</f>
        <v>64618393.643392026</v>
      </c>
      <c r="J828" s="2">
        <f>AVERAGE(Pop1_low_severity!J828,Pop1_high_severity!J828,Pop2_low_severity!J828,Pop2_high_severity!J828)</f>
        <v>48828389949.353424</v>
      </c>
      <c r="K828" s="2">
        <f>AVERAGE(Pop1_low_severity!K828,Pop1_high_severity!K828,Pop2_low_severity!K828,Pop2_high_severity!K828)</f>
        <v>469545</v>
      </c>
      <c r="L828" s="2">
        <f>AVERAGE(Pop1_low_severity!L828,Pop1_high_severity!L828,Pop2_low_severity!L828,Pop2_high_severity!L828)</f>
        <v>10</v>
      </c>
      <c r="M828" s="2">
        <f t="shared" si="36"/>
        <v>2022</v>
      </c>
      <c r="N828">
        <f t="shared" si="37"/>
        <v>2</v>
      </c>
      <c r="O828" t="str">
        <f t="shared" si="38"/>
        <v>2022 Q2</v>
      </c>
    </row>
    <row r="829" spans="1:15">
      <c r="A829" s="3">
        <v>44660</v>
      </c>
      <c r="B829" s="2">
        <f>AVERAGE(Pop1_low_severity!B829,Pop1_high_severity!B829,Pop2_low_severity!B829,Pop2_high_severity!B829)</f>
        <v>272781</v>
      </c>
      <c r="C829" s="2">
        <f>AVERAGE(Pop1_low_severity!C829,Pop1_high_severity!C829,Pop2_low_severity!C829,Pop2_high_severity!C829)</f>
        <v>19337</v>
      </c>
      <c r="D829" s="2">
        <f>AVERAGE(Pop1_low_severity!D829,Pop1_high_severity!D829,Pop2_low_severity!D829,Pop2_high_severity!D829)</f>
        <v>175215993.68876976</v>
      </c>
      <c r="E829" s="2">
        <f>AVERAGE(Pop1_low_severity!E829,Pop1_high_severity!E829,Pop2_low_severity!E829,Pop2_high_severity!E829)</f>
        <v>24249512295.796898</v>
      </c>
      <c r="F829" s="2">
        <f>AVERAGE(Pop1_low_severity!F829,Pop1_high_severity!F829,Pop2_low_severity!F829,Pop2_high_severity!F829)</f>
        <v>1733581</v>
      </c>
      <c r="G829" s="2">
        <f>AVERAGE(Pop1_low_severity!G829,Pop1_high_severity!G829,Pop2_low_severity!G829,Pop2_high_severity!G829)</f>
        <v>8861</v>
      </c>
      <c r="H829" s="2">
        <f>AVERAGE(Pop1_low_severity!H829,Pop1_high_severity!H829,Pop2_low_severity!H829,Pop2_high_severity!H829)</f>
        <v>624</v>
      </c>
      <c r="I829" s="2">
        <f>AVERAGE(Pop1_low_severity!I829,Pop1_high_severity!I829,Pop2_low_severity!I829,Pop2_high_severity!I829)</f>
        <v>64678533.01118765</v>
      </c>
      <c r="J829" s="2">
        <f>AVERAGE(Pop1_low_severity!J829,Pop1_high_severity!J829,Pop2_low_severity!J829,Pop2_high_severity!J829)</f>
        <v>48893068482.497124</v>
      </c>
      <c r="K829" s="2">
        <f>AVERAGE(Pop1_low_severity!K829,Pop1_high_severity!K829,Pop2_low_severity!K829,Pop2_high_severity!K829)</f>
        <v>470160</v>
      </c>
      <c r="L829" s="2">
        <f>AVERAGE(Pop1_low_severity!L829,Pop1_high_severity!L829,Pop2_low_severity!L829,Pop2_high_severity!L829)</f>
        <v>9</v>
      </c>
      <c r="M829" s="2">
        <f t="shared" si="36"/>
        <v>2022</v>
      </c>
      <c r="N829">
        <f t="shared" si="37"/>
        <v>2</v>
      </c>
      <c r="O829" t="str">
        <f t="shared" si="38"/>
        <v>2022 Q2</v>
      </c>
    </row>
    <row r="830" spans="1:15">
      <c r="A830" s="3">
        <v>44661</v>
      </c>
      <c r="B830" s="2">
        <f>AVERAGE(Pop1_low_severity!B830,Pop1_high_severity!B830,Pop2_low_severity!B830,Pop2_high_severity!B830)</f>
        <v>145342</v>
      </c>
      <c r="C830" s="2">
        <f>AVERAGE(Pop1_low_severity!C830,Pop1_high_severity!C830,Pop2_low_severity!C830,Pop2_high_severity!C830)</f>
        <v>2056</v>
      </c>
      <c r="D830" s="2">
        <f>AVERAGE(Pop1_low_severity!D830,Pop1_high_severity!D830,Pop2_low_severity!D830,Pop2_high_severity!D830)</f>
        <v>174515315.89979774</v>
      </c>
      <c r="E830" s="2">
        <f>AVERAGE(Pop1_low_severity!E830,Pop1_high_severity!E830,Pop2_low_severity!E830,Pop2_high_severity!E830)</f>
        <v>24424027611.896698</v>
      </c>
      <c r="F830" s="2">
        <f>AVERAGE(Pop1_low_severity!F830,Pop1_high_severity!F830,Pop2_low_severity!F830,Pop2_high_severity!F830)</f>
        <v>1726714</v>
      </c>
      <c r="G830" s="2">
        <f>AVERAGE(Pop1_low_severity!G830,Pop1_high_severity!G830,Pop2_low_severity!G830,Pop2_high_severity!G830)</f>
        <v>8923</v>
      </c>
      <c r="H830" s="2">
        <f>AVERAGE(Pop1_low_severity!H830,Pop1_high_severity!H830,Pop2_low_severity!H830,Pop2_high_severity!H830)</f>
        <v>649</v>
      </c>
      <c r="I830" s="2">
        <f>AVERAGE(Pop1_low_severity!I830,Pop1_high_severity!I830,Pop2_low_severity!I830,Pop2_high_severity!I830)</f>
        <v>64744838.958103031</v>
      </c>
      <c r="J830" s="2">
        <f>AVERAGE(Pop1_low_severity!J830,Pop1_high_severity!J830,Pop2_low_severity!J830,Pop2_high_severity!J830)</f>
        <v>48957813321.490227</v>
      </c>
      <c r="K830" s="2">
        <f>AVERAGE(Pop1_low_severity!K830,Pop1_high_severity!K830,Pop2_low_severity!K830,Pop2_high_severity!K830)</f>
        <v>470800</v>
      </c>
      <c r="L830" s="2">
        <f>AVERAGE(Pop1_low_severity!L830,Pop1_high_severity!L830,Pop2_low_severity!L830,Pop2_high_severity!L830)</f>
        <v>9</v>
      </c>
      <c r="M830" s="2">
        <f t="shared" si="36"/>
        <v>2022</v>
      </c>
      <c r="N830">
        <f t="shared" si="37"/>
        <v>2</v>
      </c>
      <c r="O830" t="str">
        <f t="shared" si="38"/>
        <v>2022 Q2</v>
      </c>
    </row>
    <row r="831" spans="1:15">
      <c r="A831" s="3">
        <v>44662</v>
      </c>
      <c r="B831" s="2">
        <f>AVERAGE(Pop1_low_severity!B831,Pop1_high_severity!B831,Pop2_low_severity!B831,Pop2_high_severity!B831)</f>
        <v>81594</v>
      </c>
      <c r="C831" s="2">
        <f>AVERAGE(Pop1_low_severity!C831,Pop1_high_severity!C831,Pop2_low_severity!C831,Pop2_high_severity!C831)</f>
        <v>6005</v>
      </c>
      <c r="D831" s="2">
        <f>AVERAGE(Pop1_low_severity!D831,Pop1_high_severity!D831,Pop2_low_severity!D831,Pop2_high_severity!D831)</f>
        <v>174214701.69691974</v>
      </c>
      <c r="E831" s="2">
        <f>AVERAGE(Pop1_low_severity!E831,Pop1_high_severity!E831,Pop2_low_severity!E831,Pop2_high_severity!E831)</f>
        <v>24598242313.493599</v>
      </c>
      <c r="F831" s="2">
        <f>AVERAGE(Pop1_low_severity!F831,Pop1_high_severity!F831,Pop2_low_severity!F831,Pop2_high_severity!F831)</f>
        <v>1723751</v>
      </c>
      <c r="G831" s="2">
        <f>AVERAGE(Pop1_low_severity!G831,Pop1_high_severity!G831,Pop2_low_severity!G831,Pop2_high_severity!G831)</f>
        <v>8968</v>
      </c>
      <c r="H831" s="2">
        <f>AVERAGE(Pop1_low_severity!H831,Pop1_high_severity!H831,Pop2_low_severity!H831,Pop2_high_severity!H831)</f>
        <v>702</v>
      </c>
      <c r="I831" s="2">
        <f>AVERAGE(Pop1_low_severity!I831,Pop1_high_severity!I831,Pop2_low_severity!I831,Pop2_high_severity!I831)</f>
        <v>64821319.032337025</v>
      </c>
      <c r="J831" s="2">
        <f>AVERAGE(Pop1_low_severity!J831,Pop1_high_severity!J831,Pop2_low_severity!J831,Pop2_high_severity!J831)</f>
        <v>49022634640.555046</v>
      </c>
      <c r="K831" s="2">
        <f>AVERAGE(Pop1_low_severity!K831,Pop1_high_severity!K831,Pop2_low_severity!K831,Pop2_high_severity!K831)</f>
        <v>471492</v>
      </c>
      <c r="L831" s="2">
        <f>AVERAGE(Pop1_low_severity!L831,Pop1_high_severity!L831,Pop2_low_severity!L831,Pop2_high_severity!L831)</f>
        <v>10</v>
      </c>
      <c r="M831" s="2">
        <f t="shared" si="36"/>
        <v>2022</v>
      </c>
      <c r="N831">
        <f t="shared" si="37"/>
        <v>2</v>
      </c>
      <c r="O831" t="str">
        <f t="shared" si="38"/>
        <v>2022 Q2</v>
      </c>
    </row>
    <row r="832" spans="1:15">
      <c r="A832" s="3">
        <v>44663</v>
      </c>
      <c r="B832" s="2">
        <f>AVERAGE(Pop1_low_severity!B832,Pop1_high_severity!B832,Pop2_low_severity!B832,Pop2_high_severity!B832)</f>
        <v>267973</v>
      </c>
      <c r="C832" s="2">
        <f>AVERAGE(Pop1_low_severity!C832,Pop1_high_severity!C832,Pop2_low_severity!C832,Pop2_high_severity!C832)</f>
        <v>3382</v>
      </c>
      <c r="D832" s="2">
        <f>AVERAGE(Pop1_low_severity!D832,Pop1_high_severity!D832,Pop2_low_severity!D832,Pop2_high_severity!D832)</f>
        <v>173631326.29047823</v>
      </c>
      <c r="E832" s="2">
        <f>AVERAGE(Pop1_low_severity!E832,Pop1_high_severity!E832,Pop2_low_severity!E832,Pop2_high_severity!E832)</f>
        <v>24771873639.759098</v>
      </c>
      <c r="F832" s="2">
        <f>AVERAGE(Pop1_low_severity!F832,Pop1_high_severity!F832,Pop2_low_severity!F832,Pop2_high_severity!F832)</f>
        <v>1717907</v>
      </c>
      <c r="G832" s="2">
        <f>AVERAGE(Pop1_low_severity!G832,Pop1_high_severity!G832,Pop2_low_severity!G832,Pop2_high_severity!G832)</f>
        <v>9226</v>
      </c>
      <c r="H832" s="2">
        <f>AVERAGE(Pop1_low_severity!H832,Pop1_high_severity!H832,Pop2_low_severity!H832,Pop2_high_severity!H832)</f>
        <v>665</v>
      </c>
      <c r="I832" s="2">
        <f>AVERAGE(Pop1_low_severity!I832,Pop1_high_severity!I832,Pop2_low_severity!I832,Pop2_high_severity!I832)</f>
        <v>64881881.33509025</v>
      </c>
      <c r="J832" s="2">
        <f>AVERAGE(Pop1_low_severity!J832,Pop1_high_severity!J832,Pop2_low_severity!J832,Pop2_high_severity!J832)</f>
        <v>49087516521.74765</v>
      </c>
      <c r="K832" s="2">
        <f>AVERAGE(Pop1_low_severity!K832,Pop1_high_severity!K832,Pop2_low_severity!K832,Pop2_high_severity!K832)</f>
        <v>472147</v>
      </c>
      <c r="L832" s="2">
        <f>AVERAGE(Pop1_low_severity!L832,Pop1_high_severity!L832,Pop2_low_severity!L832,Pop2_high_severity!L832)</f>
        <v>10</v>
      </c>
      <c r="M832" s="2">
        <f t="shared" si="36"/>
        <v>2022</v>
      </c>
      <c r="N832">
        <f t="shared" si="37"/>
        <v>2</v>
      </c>
      <c r="O832" t="str">
        <f t="shared" si="38"/>
        <v>2022 Q2</v>
      </c>
    </row>
    <row r="833" spans="1:15">
      <c r="A833" s="3">
        <v>44664</v>
      </c>
      <c r="B833" s="2">
        <f>AVERAGE(Pop1_low_severity!B833,Pop1_high_severity!B833,Pop2_low_severity!B833,Pop2_high_severity!B833)</f>
        <v>347833</v>
      </c>
      <c r="C833" s="2">
        <f>AVERAGE(Pop1_low_severity!C833,Pop1_high_severity!C833,Pop2_low_severity!C833,Pop2_high_severity!C833)</f>
        <v>26635</v>
      </c>
      <c r="D833" s="2">
        <f>AVERAGE(Pop1_low_severity!D833,Pop1_high_severity!D833,Pop2_low_severity!D833,Pop2_high_severity!D833)</f>
        <v>175376917.67119899</v>
      </c>
      <c r="E833" s="2">
        <f>AVERAGE(Pop1_low_severity!E833,Pop1_high_severity!E833,Pop2_low_severity!E833,Pop2_high_severity!E833)</f>
        <v>24947250557.430298</v>
      </c>
      <c r="F833" s="2">
        <f>AVERAGE(Pop1_low_severity!F833,Pop1_high_severity!F833,Pop2_low_severity!F833,Pop2_high_severity!F833)</f>
        <v>1735255</v>
      </c>
      <c r="G833" s="2">
        <f>AVERAGE(Pop1_low_severity!G833,Pop1_high_severity!G833,Pop2_low_severity!G833,Pop2_high_severity!G833)</f>
        <v>9287</v>
      </c>
      <c r="H833" s="2">
        <f>AVERAGE(Pop1_low_severity!H833,Pop1_high_severity!H833,Pop2_low_severity!H833,Pop2_high_severity!H833)</f>
        <v>688</v>
      </c>
      <c r="I833" s="2">
        <f>AVERAGE(Pop1_low_severity!I833,Pop1_high_severity!I833,Pop2_low_severity!I833,Pop2_high_severity!I833)</f>
        <v>64955072.878893957</v>
      </c>
      <c r="J833" s="2">
        <f>AVERAGE(Pop1_low_severity!J833,Pop1_high_severity!J833,Pop2_low_severity!J833,Pop2_high_severity!J833)</f>
        <v>49152471594.561523</v>
      </c>
      <c r="K833" s="2">
        <f>AVERAGE(Pop1_low_severity!K833,Pop1_high_severity!K833,Pop2_low_severity!K833,Pop2_high_severity!K833)</f>
        <v>472825</v>
      </c>
      <c r="L833" s="2">
        <f>AVERAGE(Pop1_low_severity!L833,Pop1_high_severity!L833,Pop2_low_severity!L833,Pop2_high_severity!L833)</f>
        <v>10</v>
      </c>
      <c r="M833" s="2">
        <f t="shared" si="36"/>
        <v>2022</v>
      </c>
      <c r="N833">
        <f t="shared" si="37"/>
        <v>2</v>
      </c>
      <c r="O833" t="str">
        <f t="shared" si="38"/>
        <v>2022 Q2</v>
      </c>
    </row>
    <row r="834" spans="1:15">
      <c r="A834" s="3">
        <v>44665</v>
      </c>
      <c r="B834" s="2">
        <f>AVERAGE(Pop1_low_severity!B834,Pop1_high_severity!B834,Pop2_low_severity!B834,Pop2_high_severity!B834)</f>
        <v>303409</v>
      </c>
      <c r="C834" s="2">
        <f>AVERAGE(Pop1_low_severity!C834,Pop1_high_severity!C834,Pop2_low_severity!C834,Pop2_high_severity!C834)</f>
        <v>19426</v>
      </c>
      <c r="D834" s="2">
        <f>AVERAGE(Pop1_low_severity!D834,Pop1_high_severity!D834,Pop2_low_severity!D834,Pop2_high_severity!D834)</f>
        <v>176419742.95548674</v>
      </c>
      <c r="E834" s="2">
        <f>AVERAGE(Pop1_low_severity!E834,Pop1_high_severity!E834,Pop2_low_severity!E834,Pop2_high_severity!E834)</f>
        <v>25123670300.4608</v>
      </c>
      <c r="F834" s="2">
        <f>AVERAGE(Pop1_low_severity!F834,Pop1_high_severity!F834,Pop2_low_severity!F834,Pop2_high_severity!F834)</f>
        <v>1745607</v>
      </c>
      <c r="G834" s="2">
        <f>AVERAGE(Pop1_low_severity!G834,Pop1_high_severity!G834,Pop2_low_severity!G834,Pop2_high_severity!G834)</f>
        <v>9074</v>
      </c>
      <c r="H834" s="2">
        <f>AVERAGE(Pop1_low_severity!H834,Pop1_high_severity!H834,Pop2_low_severity!H834,Pop2_high_severity!H834)</f>
        <v>704</v>
      </c>
      <c r="I834" s="2">
        <f>AVERAGE(Pop1_low_severity!I834,Pop1_high_severity!I834,Pop2_low_severity!I834,Pop2_high_severity!I834)</f>
        <v>65023943.747699082</v>
      </c>
      <c r="J834" s="2">
        <f>AVERAGE(Pop1_low_severity!J834,Pop1_high_severity!J834,Pop2_low_severity!J834,Pop2_high_severity!J834)</f>
        <v>49217495538.516754</v>
      </c>
      <c r="K834" s="2">
        <f>AVERAGE(Pop1_low_severity!K834,Pop1_high_severity!K834,Pop2_low_severity!K834,Pop2_high_severity!K834)</f>
        <v>473519</v>
      </c>
      <c r="L834" s="2">
        <f>AVERAGE(Pop1_low_severity!L834,Pop1_high_severity!L834,Pop2_low_severity!L834,Pop2_high_severity!L834)</f>
        <v>10</v>
      </c>
      <c r="M834" s="2">
        <f t="shared" si="36"/>
        <v>2022</v>
      </c>
      <c r="N834">
        <f t="shared" si="37"/>
        <v>2</v>
      </c>
      <c r="O834" t="str">
        <f t="shared" si="38"/>
        <v>2022 Q2</v>
      </c>
    </row>
    <row r="835" spans="1:15">
      <c r="A835" s="3">
        <v>44666</v>
      </c>
      <c r="B835" s="2">
        <f>AVERAGE(Pop1_low_severity!B835,Pop1_high_severity!B835,Pop2_low_severity!B835,Pop2_high_severity!B835)</f>
        <v>287499</v>
      </c>
      <c r="C835" s="2">
        <f>AVERAGE(Pop1_low_severity!C835,Pop1_high_severity!C835,Pop2_low_severity!C835,Pop2_high_severity!C835)</f>
        <v>3675</v>
      </c>
      <c r="D835" s="2">
        <f>AVERAGE(Pop1_low_severity!D835,Pop1_high_severity!D835,Pop2_low_severity!D835,Pop2_high_severity!D835)</f>
        <v>175848040.32323551</v>
      </c>
      <c r="E835" s="2">
        <f>AVERAGE(Pop1_low_severity!E835,Pop1_high_severity!E835,Pop2_low_severity!E835,Pop2_high_severity!E835)</f>
        <v>25299518340.659023</v>
      </c>
      <c r="F835" s="2">
        <f>AVERAGE(Pop1_low_severity!F835,Pop1_high_severity!F835,Pop2_low_severity!F835,Pop2_high_severity!F835)</f>
        <v>1739887</v>
      </c>
      <c r="G835" s="2">
        <f>AVERAGE(Pop1_low_severity!G835,Pop1_high_severity!G835,Pop2_low_severity!G835,Pop2_high_severity!G835)</f>
        <v>9395</v>
      </c>
      <c r="H835" s="2">
        <f>AVERAGE(Pop1_low_severity!H835,Pop1_high_severity!H835,Pop2_low_severity!H835,Pop2_high_severity!H835)</f>
        <v>757</v>
      </c>
      <c r="I835" s="2">
        <f>AVERAGE(Pop1_low_severity!I835,Pop1_high_severity!I835,Pop2_low_severity!I835,Pop2_high_severity!I835)</f>
        <v>65106166.308810547</v>
      </c>
      <c r="J835" s="2">
        <f>AVERAGE(Pop1_low_severity!J835,Pop1_high_severity!J835,Pop2_low_severity!J835,Pop2_high_severity!J835)</f>
        <v>49282601704.818077</v>
      </c>
      <c r="K835" s="2">
        <f>AVERAGE(Pop1_low_severity!K835,Pop1_high_severity!K835,Pop2_low_severity!K835,Pop2_high_severity!K835)</f>
        <v>474266</v>
      </c>
      <c r="L835" s="2">
        <f>AVERAGE(Pop1_low_severity!L835,Pop1_high_severity!L835,Pop2_low_severity!L835,Pop2_high_severity!L835)</f>
        <v>10</v>
      </c>
      <c r="M835" s="2">
        <f t="shared" ref="M835:M898" si="39">YEAR(A835)</f>
        <v>2022</v>
      </c>
      <c r="N835">
        <f t="shared" ref="N835:N898" si="40">ROUNDUP(MONTH(A835)/3,0)</f>
        <v>2</v>
      </c>
      <c r="O835" t="str">
        <f t="shared" ref="O835:O898" si="41">M835&amp;" Q"&amp;N835</f>
        <v>2022 Q2</v>
      </c>
    </row>
    <row r="836" spans="1:15">
      <c r="A836" s="3">
        <v>44667</v>
      </c>
      <c r="B836" s="2">
        <f>AVERAGE(Pop1_low_severity!B836,Pop1_high_severity!B836,Pop2_low_severity!B836,Pop2_high_severity!B836)</f>
        <v>116379</v>
      </c>
      <c r="C836" s="2">
        <f>AVERAGE(Pop1_low_severity!C836,Pop1_high_severity!C836,Pop2_low_severity!C836,Pop2_high_severity!C836)</f>
        <v>8504</v>
      </c>
      <c r="D836" s="2">
        <f>AVERAGE(Pop1_low_severity!D836,Pop1_high_severity!D836,Pop2_low_severity!D836,Pop2_high_severity!D836)</f>
        <v>175739968.60880625</v>
      </c>
      <c r="E836" s="2">
        <f>AVERAGE(Pop1_low_severity!E836,Pop1_high_severity!E836,Pop2_low_severity!E836,Pop2_high_severity!E836)</f>
        <v>25475258309.442825</v>
      </c>
      <c r="F836" s="2">
        <f>AVERAGE(Pop1_low_severity!F836,Pop1_high_severity!F836,Pop2_low_severity!F836,Pop2_high_severity!F836)</f>
        <v>1738849</v>
      </c>
      <c r="G836" s="2">
        <f>AVERAGE(Pop1_low_severity!G836,Pop1_high_severity!G836,Pop2_low_severity!G836,Pop2_high_severity!G836)</f>
        <v>9542</v>
      </c>
      <c r="H836" s="2">
        <f>AVERAGE(Pop1_low_severity!H836,Pop1_high_severity!H836,Pop2_low_severity!H836,Pop2_high_severity!H836)</f>
        <v>738</v>
      </c>
      <c r="I836" s="2">
        <f>AVERAGE(Pop1_low_severity!I836,Pop1_high_severity!I836,Pop2_low_severity!I836,Pop2_high_severity!I836)</f>
        <v>65175774.528940618</v>
      </c>
      <c r="J836" s="2">
        <f>AVERAGE(Pop1_low_severity!J836,Pop1_high_severity!J836,Pop2_low_severity!J836,Pop2_high_severity!J836)</f>
        <v>49347777479.219498</v>
      </c>
      <c r="K836" s="2">
        <f>AVERAGE(Pop1_low_severity!K836,Pop1_high_severity!K836,Pop2_low_severity!K836,Pop2_high_severity!K836)</f>
        <v>474994</v>
      </c>
      <c r="L836" s="2">
        <f>AVERAGE(Pop1_low_severity!L836,Pop1_high_severity!L836,Pop2_low_severity!L836,Pop2_high_severity!L836)</f>
        <v>10</v>
      </c>
      <c r="M836" s="2">
        <f t="shared" si="39"/>
        <v>2022</v>
      </c>
      <c r="N836">
        <f t="shared" si="40"/>
        <v>2</v>
      </c>
      <c r="O836" t="str">
        <f t="shared" si="41"/>
        <v>2022 Q2</v>
      </c>
    </row>
    <row r="837" spans="1:15">
      <c r="A837" s="3">
        <v>44668</v>
      </c>
      <c r="B837" s="2">
        <f>AVERAGE(Pop1_low_severity!B837,Pop1_high_severity!B837,Pop2_low_severity!B837,Pop2_high_severity!B837)</f>
        <v>99304</v>
      </c>
      <c r="C837" s="2">
        <f>AVERAGE(Pop1_low_severity!C837,Pop1_high_severity!C837,Pop2_low_severity!C837,Pop2_high_severity!C837)</f>
        <v>6904</v>
      </c>
      <c r="D837" s="2">
        <f>AVERAGE(Pop1_low_severity!D837,Pop1_high_severity!D837,Pop2_low_severity!D837,Pop2_high_severity!D837)</f>
        <v>175456448.98475799</v>
      </c>
      <c r="E837" s="2">
        <f>AVERAGE(Pop1_low_severity!E837,Pop1_high_severity!E837,Pop2_low_severity!E837,Pop2_high_severity!E837)</f>
        <v>25650714758.327576</v>
      </c>
      <c r="F837" s="2">
        <f>AVERAGE(Pop1_low_severity!F837,Pop1_high_severity!F837,Pop2_low_severity!F837,Pop2_high_severity!F837)</f>
        <v>1736026</v>
      </c>
      <c r="G837" s="2">
        <f>AVERAGE(Pop1_low_severity!G837,Pop1_high_severity!G837,Pop2_low_severity!G837,Pop2_high_severity!G837)</f>
        <v>9727</v>
      </c>
      <c r="H837" s="2">
        <f>AVERAGE(Pop1_low_severity!H837,Pop1_high_severity!H837,Pop2_low_severity!H837,Pop2_high_severity!H837)</f>
        <v>708</v>
      </c>
      <c r="I837" s="2">
        <f>AVERAGE(Pop1_low_severity!I837,Pop1_high_severity!I837,Pop2_low_severity!I837,Pop2_high_severity!I837)</f>
        <v>65246842.737075582</v>
      </c>
      <c r="J837" s="2">
        <f>AVERAGE(Pop1_low_severity!J837,Pop1_high_severity!J837,Pop2_low_severity!J837,Pop2_high_severity!J837)</f>
        <v>49413024321.874077</v>
      </c>
      <c r="K837" s="2">
        <f>AVERAGE(Pop1_low_severity!K837,Pop1_high_severity!K837,Pop2_low_severity!K837,Pop2_high_severity!K837)</f>
        <v>475692</v>
      </c>
      <c r="L837" s="2">
        <f>AVERAGE(Pop1_low_severity!L837,Pop1_high_severity!L837,Pop2_low_severity!L837,Pop2_high_severity!L837)</f>
        <v>10</v>
      </c>
      <c r="M837" s="2">
        <f t="shared" si="39"/>
        <v>2022</v>
      </c>
      <c r="N837">
        <f t="shared" si="40"/>
        <v>2</v>
      </c>
      <c r="O837" t="str">
        <f t="shared" si="41"/>
        <v>2022 Q2</v>
      </c>
    </row>
    <row r="838" spans="1:15">
      <c r="A838" s="3">
        <v>44669</v>
      </c>
      <c r="B838" s="2">
        <f>AVERAGE(Pop1_low_severity!B838,Pop1_high_severity!B838,Pop2_low_severity!B838,Pop2_high_severity!B838)</f>
        <v>65383</v>
      </c>
      <c r="C838" s="2">
        <f>AVERAGE(Pop1_low_severity!C838,Pop1_high_severity!C838,Pop2_low_severity!C838,Pop2_high_severity!C838)</f>
        <v>874</v>
      </c>
      <c r="D838" s="2">
        <f>AVERAGE(Pop1_low_severity!D838,Pop1_high_severity!D838,Pop2_low_severity!D838,Pop2_high_severity!D838)</f>
        <v>174573500.39806601</v>
      </c>
      <c r="E838" s="2">
        <f>AVERAGE(Pop1_low_severity!E838,Pop1_high_severity!E838,Pop2_low_severity!E838,Pop2_high_severity!E838)</f>
        <v>25825288258.700623</v>
      </c>
      <c r="F838" s="2">
        <f>AVERAGE(Pop1_low_severity!F838,Pop1_high_severity!F838,Pop2_low_severity!F838,Pop2_high_severity!F838)</f>
        <v>1727301</v>
      </c>
      <c r="G838" s="2">
        <f>AVERAGE(Pop1_low_severity!G838,Pop1_high_severity!G838,Pop2_low_severity!G838,Pop2_high_severity!G838)</f>
        <v>9599</v>
      </c>
      <c r="H838" s="2">
        <f>AVERAGE(Pop1_low_severity!H838,Pop1_high_severity!H838,Pop2_low_severity!H838,Pop2_high_severity!H838)</f>
        <v>756</v>
      </c>
      <c r="I838" s="2">
        <f>AVERAGE(Pop1_low_severity!I838,Pop1_high_severity!I838,Pop2_low_severity!I838,Pop2_high_severity!I838)</f>
        <v>65328026.17547828</v>
      </c>
      <c r="J838" s="2">
        <f>AVERAGE(Pop1_low_severity!J838,Pop1_high_severity!J838,Pop2_low_severity!J838,Pop2_high_severity!J838)</f>
        <v>49478352348.192047</v>
      </c>
      <c r="K838" s="2">
        <f>AVERAGE(Pop1_low_severity!K838,Pop1_high_severity!K838,Pop2_low_severity!K838,Pop2_high_severity!K838)</f>
        <v>476438</v>
      </c>
      <c r="L838" s="2">
        <f>AVERAGE(Pop1_low_severity!L838,Pop1_high_severity!L838,Pop2_low_severity!L838,Pop2_high_severity!L838)</f>
        <v>10</v>
      </c>
      <c r="M838" s="2">
        <f t="shared" si="39"/>
        <v>2022</v>
      </c>
      <c r="N838">
        <f t="shared" si="40"/>
        <v>2</v>
      </c>
      <c r="O838" t="str">
        <f t="shared" si="41"/>
        <v>2022 Q2</v>
      </c>
    </row>
    <row r="839" spans="1:15">
      <c r="A839" s="3">
        <v>44670</v>
      </c>
      <c r="B839" s="2">
        <f>AVERAGE(Pop1_low_severity!B839,Pop1_high_severity!B839,Pop2_low_severity!B839,Pop2_high_severity!B839)</f>
        <v>70555</v>
      </c>
      <c r="C839" s="2">
        <f>AVERAGE(Pop1_low_severity!C839,Pop1_high_severity!C839,Pop2_low_severity!C839,Pop2_high_severity!C839)</f>
        <v>960</v>
      </c>
      <c r="D839" s="2">
        <f>AVERAGE(Pop1_low_severity!D839,Pop1_high_severity!D839,Pop2_low_severity!D839,Pop2_high_severity!D839)</f>
        <v>173678592.90132502</v>
      </c>
      <c r="E839" s="2">
        <f>AVERAGE(Pop1_low_severity!E839,Pop1_high_severity!E839,Pop2_low_severity!E839,Pop2_high_severity!E839)</f>
        <v>25998966851.601974</v>
      </c>
      <c r="F839" s="2">
        <f>AVERAGE(Pop1_low_severity!F839,Pop1_high_severity!F839,Pop2_low_severity!F839,Pop2_high_severity!F839)</f>
        <v>1718474</v>
      </c>
      <c r="G839" s="2">
        <f>AVERAGE(Pop1_low_severity!G839,Pop1_high_severity!G839,Pop2_low_severity!G839,Pop2_high_severity!G839)</f>
        <v>9787</v>
      </c>
      <c r="H839" s="2">
        <f>AVERAGE(Pop1_low_severity!H839,Pop1_high_severity!H839,Pop2_low_severity!H839,Pop2_high_severity!H839)</f>
        <v>767</v>
      </c>
      <c r="I839" s="2">
        <f>AVERAGE(Pop1_low_severity!I839,Pop1_high_severity!I839,Pop2_low_severity!I839,Pop2_high_severity!I839)</f>
        <v>65408649.585373402</v>
      </c>
      <c r="J839" s="2">
        <f>AVERAGE(Pop1_low_severity!J839,Pop1_high_severity!J839,Pop2_low_severity!J839,Pop2_high_severity!J839)</f>
        <v>49543760997.779922</v>
      </c>
      <c r="K839" s="2">
        <f>AVERAGE(Pop1_low_severity!K839,Pop1_high_severity!K839,Pop2_low_severity!K839,Pop2_high_severity!K839)</f>
        <v>477195</v>
      </c>
      <c r="L839" s="2">
        <f>AVERAGE(Pop1_low_severity!L839,Pop1_high_severity!L839,Pop2_low_severity!L839,Pop2_high_severity!L839)</f>
        <v>10</v>
      </c>
      <c r="M839" s="2">
        <f t="shared" si="39"/>
        <v>2022</v>
      </c>
      <c r="N839">
        <f t="shared" si="40"/>
        <v>2</v>
      </c>
      <c r="O839" t="str">
        <f t="shared" si="41"/>
        <v>2022 Q2</v>
      </c>
    </row>
    <row r="840" spans="1:15">
      <c r="A840" s="3">
        <v>44671</v>
      </c>
      <c r="B840" s="2">
        <f>AVERAGE(Pop1_low_severity!B840,Pop1_high_severity!B840,Pop2_low_severity!B840,Pop2_high_severity!B840)</f>
        <v>303002</v>
      </c>
      <c r="C840" s="2">
        <f>AVERAGE(Pop1_low_severity!C840,Pop1_high_severity!C840,Pop2_low_severity!C840,Pop2_high_severity!C840)</f>
        <v>3929</v>
      </c>
      <c r="D840" s="2">
        <f>AVERAGE(Pop1_low_severity!D840,Pop1_high_severity!D840,Pop2_low_severity!D840,Pop2_high_severity!D840)</f>
        <v>173092011.40230599</v>
      </c>
      <c r="E840" s="2">
        <f>AVERAGE(Pop1_low_severity!E840,Pop1_high_severity!E840,Pop2_low_severity!E840,Pop2_high_severity!E840)</f>
        <v>26172058863.004276</v>
      </c>
      <c r="F840" s="2">
        <f>AVERAGE(Pop1_low_severity!F840,Pop1_high_severity!F840,Pop2_low_severity!F840,Pop2_high_severity!F840)</f>
        <v>1712709</v>
      </c>
      <c r="G840" s="2">
        <f>AVERAGE(Pop1_low_severity!G840,Pop1_high_severity!G840,Pop2_low_severity!G840,Pop2_high_severity!G840)</f>
        <v>9694</v>
      </c>
      <c r="H840" s="2">
        <f>AVERAGE(Pop1_low_severity!H840,Pop1_high_severity!H840,Pop2_low_severity!H840,Pop2_high_severity!H840)</f>
        <v>711</v>
      </c>
      <c r="I840" s="2">
        <f>AVERAGE(Pop1_low_severity!I840,Pop1_high_severity!I840,Pop2_low_severity!I840,Pop2_high_severity!I840)</f>
        <v>65471800.01552619</v>
      </c>
      <c r="J840" s="2">
        <f>AVERAGE(Pop1_low_severity!J840,Pop1_high_severity!J840,Pop2_low_severity!J840,Pop2_high_severity!J840)</f>
        <v>49609232797.862946</v>
      </c>
      <c r="K840" s="2">
        <f>AVERAGE(Pop1_low_severity!K840,Pop1_high_severity!K840,Pop2_low_severity!K840,Pop2_high_severity!K840)</f>
        <v>477895</v>
      </c>
      <c r="L840" s="2">
        <f>AVERAGE(Pop1_low_severity!L840,Pop1_high_severity!L840,Pop2_low_severity!L840,Pop2_high_severity!L840)</f>
        <v>11</v>
      </c>
      <c r="M840" s="2">
        <f t="shared" si="39"/>
        <v>2022</v>
      </c>
      <c r="N840">
        <f t="shared" si="40"/>
        <v>2</v>
      </c>
      <c r="O840" t="str">
        <f t="shared" si="41"/>
        <v>2022 Q2</v>
      </c>
    </row>
    <row r="841" spans="1:15">
      <c r="A841" s="3">
        <v>44672</v>
      </c>
      <c r="B841" s="2">
        <f>AVERAGE(Pop1_low_severity!B841,Pop1_high_severity!B841,Pop2_low_severity!B841,Pop2_high_severity!B841)</f>
        <v>342645</v>
      </c>
      <c r="C841" s="2">
        <f>AVERAGE(Pop1_low_severity!C841,Pop1_high_severity!C841,Pop2_low_severity!C841,Pop2_high_severity!C841)</f>
        <v>4699</v>
      </c>
      <c r="D841" s="2">
        <f>AVERAGE(Pop1_low_severity!D841,Pop1_high_severity!D841,Pop2_low_severity!D841,Pop2_high_severity!D841)</f>
        <v>172598544.54502499</v>
      </c>
      <c r="E841" s="2">
        <f>AVERAGE(Pop1_low_severity!E841,Pop1_high_severity!E841,Pop2_low_severity!E841,Pop2_high_severity!E841)</f>
        <v>26344657407.574299</v>
      </c>
      <c r="F841" s="2">
        <f>AVERAGE(Pop1_low_severity!F841,Pop1_high_severity!F841,Pop2_low_severity!F841,Pop2_high_severity!F841)</f>
        <v>1707815</v>
      </c>
      <c r="G841" s="2">
        <f>AVERAGE(Pop1_low_severity!G841,Pop1_high_severity!G841,Pop2_low_severity!G841,Pop2_high_severity!G841)</f>
        <v>9593</v>
      </c>
      <c r="H841" s="2">
        <f>AVERAGE(Pop1_low_severity!H841,Pop1_high_severity!H841,Pop2_low_severity!H841,Pop2_high_severity!H841)</f>
        <v>702</v>
      </c>
      <c r="I841" s="2">
        <f>AVERAGE(Pop1_low_severity!I841,Pop1_high_severity!I841,Pop2_low_severity!I841,Pop2_high_severity!I841)</f>
        <v>65544629.758577473</v>
      </c>
      <c r="J841" s="2">
        <f>AVERAGE(Pop1_low_severity!J841,Pop1_high_severity!J841,Pop2_low_severity!J841,Pop2_high_severity!J841)</f>
        <v>49674777427.426529</v>
      </c>
      <c r="K841" s="2">
        <f>AVERAGE(Pop1_low_severity!K841,Pop1_high_severity!K841,Pop2_low_severity!K841,Pop2_high_severity!K841)</f>
        <v>478586</v>
      </c>
      <c r="L841" s="2">
        <f>AVERAGE(Pop1_low_severity!L841,Pop1_high_severity!L841,Pop2_low_severity!L841,Pop2_high_severity!L841)</f>
        <v>11</v>
      </c>
      <c r="M841" s="2">
        <f t="shared" si="39"/>
        <v>2022</v>
      </c>
      <c r="N841">
        <f t="shared" si="40"/>
        <v>2</v>
      </c>
      <c r="O841" t="str">
        <f t="shared" si="41"/>
        <v>2022 Q2</v>
      </c>
    </row>
    <row r="842" spans="1:15">
      <c r="A842" s="3">
        <v>44673</v>
      </c>
      <c r="B842" s="2">
        <f>AVERAGE(Pop1_low_severity!B842,Pop1_high_severity!B842,Pop2_low_severity!B842,Pop2_high_severity!B842)</f>
        <v>297363</v>
      </c>
      <c r="C842" s="2">
        <f>AVERAGE(Pop1_low_severity!C842,Pop1_high_severity!C842,Pop2_low_severity!C842,Pop2_high_severity!C842)</f>
        <v>19695</v>
      </c>
      <c r="D842" s="2">
        <f>AVERAGE(Pop1_low_severity!D842,Pop1_high_severity!D842,Pop2_low_severity!D842,Pop2_high_severity!D842)</f>
        <v>173581654.1486685</v>
      </c>
      <c r="E842" s="2">
        <f>AVERAGE(Pop1_low_severity!E842,Pop1_high_severity!E842,Pop2_low_severity!E842,Pop2_high_severity!E842)</f>
        <v>26518239061.673004</v>
      </c>
      <c r="F842" s="2">
        <f>AVERAGE(Pop1_low_severity!F842,Pop1_high_severity!F842,Pop2_low_severity!F842,Pop2_high_severity!F842)</f>
        <v>1717579</v>
      </c>
      <c r="G842" s="2">
        <f>AVERAGE(Pop1_low_severity!G842,Pop1_high_severity!G842,Pop2_low_severity!G842,Pop2_high_severity!G842)</f>
        <v>9931</v>
      </c>
      <c r="H842" s="2">
        <f>AVERAGE(Pop1_low_severity!H842,Pop1_high_severity!H842,Pop2_low_severity!H842,Pop2_high_severity!H842)</f>
        <v>723</v>
      </c>
      <c r="I842" s="2">
        <f>AVERAGE(Pop1_low_severity!I842,Pop1_high_severity!I842,Pop2_low_severity!I842,Pop2_high_severity!I842)</f>
        <v>65616644.377575748</v>
      </c>
      <c r="J842" s="2">
        <f>AVERAGE(Pop1_low_severity!J842,Pop1_high_severity!J842,Pop2_low_severity!J842,Pop2_high_severity!J842)</f>
        <v>49740394071.879105</v>
      </c>
      <c r="K842" s="2">
        <f>AVERAGE(Pop1_low_severity!K842,Pop1_high_severity!K842,Pop2_low_severity!K842,Pop2_high_severity!K842)</f>
        <v>479298</v>
      </c>
      <c r="L842" s="2">
        <f>AVERAGE(Pop1_low_severity!L842,Pop1_high_severity!L842,Pop2_low_severity!L842,Pop2_high_severity!L842)</f>
        <v>11</v>
      </c>
      <c r="M842" s="2">
        <f t="shared" si="39"/>
        <v>2022</v>
      </c>
      <c r="N842">
        <f t="shared" si="40"/>
        <v>2</v>
      </c>
      <c r="O842" t="str">
        <f t="shared" si="41"/>
        <v>2022 Q2</v>
      </c>
    </row>
    <row r="843" spans="1:15">
      <c r="A843" s="3">
        <v>44674</v>
      </c>
      <c r="B843" s="2">
        <f>AVERAGE(Pop1_low_severity!B843,Pop1_high_severity!B843,Pop2_low_severity!B843,Pop2_high_severity!B843)</f>
        <v>228087</v>
      </c>
      <c r="C843" s="2">
        <f>AVERAGE(Pop1_low_severity!C843,Pop1_high_severity!C843,Pop2_low_severity!C843,Pop2_high_severity!C843)</f>
        <v>15942</v>
      </c>
      <c r="D843" s="2">
        <f>AVERAGE(Pop1_low_severity!D843,Pop1_high_severity!D843,Pop2_low_severity!D843,Pop2_high_severity!D843)</f>
        <v>174165932.40659374</v>
      </c>
      <c r="E843" s="2">
        <f>AVERAGE(Pop1_low_severity!E843,Pop1_high_severity!E843,Pop2_low_severity!E843,Pop2_high_severity!E843)</f>
        <v>26692404994.154598</v>
      </c>
      <c r="F843" s="2">
        <f>AVERAGE(Pop1_low_severity!F843,Pop1_high_severity!F843,Pop2_low_severity!F843,Pop2_high_severity!F843)</f>
        <v>1723280</v>
      </c>
      <c r="G843" s="2">
        <f>AVERAGE(Pop1_low_severity!G843,Pop1_high_severity!G843,Pop2_low_severity!G843,Pop2_high_severity!G843)</f>
        <v>10241</v>
      </c>
      <c r="H843" s="2">
        <f>AVERAGE(Pop1_low_severity!H843,Pop1_high_severity!H843,Pop2_low_severity!H843,Pop2_high_severity!H843)</f>
        <v>744</v>
      </c>
      <c r="I843" s="2">
        <f>AVERAGE(Pop1_low_severity!I843,Pop1_high_severity!I843,Pop2_low_severity!I843,Pop2_high_severity!I843)</f>
        <v>65694239.819022819</v>
      </c>
      <c r="J843" s="2">
        <f>AVERAGE(Pop1_low_severity!J843,Pop1_high_severity!J843,Pop2_low_severity!J843,Pop2_high_severity!J843)</f>
        <v>49806088311.658127</v>
      </c>
      <c r="K843" s="2">
        <f>AVERAGE(Pop1_low_severity!K843,Pop1_high_severity!K843,Pop2_low_severity!K843,Pop2_high_severity!K843)</f>
        <v>480031</v>
      </c>
      <c r="L843" s="2">
        <f>AVERAGE(Pop1_low_severity!L843,Pop1_high_severity!L843,Pop2_low_severity!L843,Pop2_high_severity!L843)</f>
        <v>11</v>
      </c>
      <c r="M843" s="2">
        <f t="shared" si="39"/>
        <v>2022</v>
      </c>
      <c r="N843">
        <f t="shared" si="40"/>
        <v>2</v>
      </c>
      <c r="O843" t="str">
        <f t="shared" si="41"/>
        <v>2022 Q2</v>
      </c>
    </row>
    <row r="844" spans="1:15">
      <c r="A844" s="3">
        <v>44675</v>
      </c>
      <c r="B844" s="2">
        <f>AVERAGE(Pop1_low_severity!B844,Pop1_high_severity!B844,Pop2_low_severity!B844,Pop2_high_severity!B844)</f>
        <v>103960</v>
      </c>
      <c r="C844" s="2">
        <f>AVERAGE(Pop1_low_severity!C844,Pop1_high_severity!C844,Pop2_low_severity!C844,Pop2_high_severity!C844)</f>
        <v>7478</v>
      </c>
      <c r="D844" s="2">
        <f>AVERAGE(Pop1_low_severity!D844,Pop1_high_severity!D844,Pop2_low_severity!D844,Pop2_high_severity!D844)</f>
        <v>173915882.59477401</v>
      </c>
      <c r="E844" s="2">
        <f>AVERAGE(Pop1_low_severity!E844,Pop1_high_severity!E844,Pop2_low_severity!E844,Pop2_high_severity!E844)</f>
        <v>26866320876.799351</v>
      </c>
      <c r="F844" s="2">
        <f>AVERAGE(Pop1_low_severity!F844,Pop1_high_severity!F844,Pop2_low_severity!F844,Pop2_high_severity!F844)</f>
        <v>1720816</v>
      </c>
      <c r="G844" s="2">
        <f>AVERAGE(Pop1_low_severity!G844,Pop1_high_severity!G844,Pop2_low_severity!G844,Pop2_high_severity!G844)</f>
        <v>9942</v>
      </c>
      <c r="H844" s="2">
        <f>AVERAGE(Pop1_low_severity!H844,Pop1_high_severity!H844,Pop2_low_severity!H844,Pop2_high_severity!H844)</f>
        <v>736</v>
      </c>
      <c r="I844" s="2">
        <f>AVERAGE(Pop1_low_severity!I844,Pop1_high_severity!I844,Pop2_low_severity!I844,Pop2_high_severity!I844)</f>
        <v>65768001.985930279</v>
      </c>
      <c r="J844" s="2">
        <f>AVERAGE(Pop1_low_severity!J844,Pop1_high_severity!J844,Pop2_low_severity!J844,Pop2_high_severity!J844)</f>
        <v>49871856313.706543</v>
      </c>
      <c r="K844" s="2">
        <f>AVERAGE(Pop1_low_severity!K844,Pop1_high_severity!K844,Pop2_low_severity!K844,Pop2_high_severity!K844)</f>
        <v>480756</v>
      </c>
      <c r="L844" s="2">
        <f>AVERAGE(Pop1_low_severity!L844,Pop1_high_severity!L844,Pop2_low_severity!L844,Pop2_high_severity!L844)</f>
        <v>11</v>
      </c>
      <c r="M844" s="2">
        <f t="shared" si="39"/>
        <v>2022</v>
      </c>
      <c r="N844">
        <f t="shared" si="40"/>
        <v>2</v>
      </c>
      <c r="O844" t="str">
        <f t="shared" si="41"/>
        <v>2022 Q2</v>
      </c>
    </row>
    <row r="845" spans="1:15">
      <c r="A845" s="3">
        <v>44676</v>
      </c>
      <c r="B845" s="2">
        <f>AVERAGE(Pop1_low_severity!B845,Pop1_high_severity!B845,Pop2_low_severity!B845,Pop2_high_severity!B845)</f>
        <v>51548</v>
      </c>
      <c r="C845" s="2">
        <f>AVERAGE(Pop1_low_severity!C845,Pop1_high_severity!C845,Pop2_low_severity!C845,Pop2_high_severity!C845)</f>
        <v>643</v>
      </c>
      <c r="D845" s="2">
        <f>AVERAGE(Pop1_low_severity!D845,Pop1_high_severity!D845,Pop2_low_severity!D845,Pop2_high_severity!D845)</f>
        <v>172967995.70934197</v>
      </c>
      <c r="E845" s="2">
        <f>AVERAGE(Pop1_low_severity!E845,Pop1_high_severity!E845,Pop2_low_severity!E845,Pop2_high_severity!E845)</f>
        <v>27039288872.408703</v>
      </c>
      <c r="F845" s="2">
        <f>AVERAGE(Pop1_low_severity!F845,Pop1_high_severity!F845,Pop2_low_severity!F845,Pop2_high_severity!F845)</f>
        <v>1711436</v>
      </c>
      <c r="G845" s="2">
        <f>AVERAGE(Pop1_low_severity!G845,Pop1_high_severity!G845,Pop2_low_severity!G845,Pop2_high_severity!G845)</f>
        <v>10023</v>
      </c>
      <c r="H845" s="2">
        <f>AVERAGE(Pop1_low_severity!H845,Pop1_high_severity!H845,Pop2_low_severity!H845,Pop2_high_severity!H845)</f>
        <v>752</v>
      </c>
      <c r="I845" s="2">
        <f>AVERAGE(Pop1_low_severity!I845,Pop1_high_severity!I845,Pop2_low_severity!I845,Pop2_high_severity!I845)</f>
        <v>65846398.286267877</v>
      </c>
      <c r="J845" s="2">
        <f>AVERAGE(Pop1_low_severity!J845,Pop1_high_severity!J845,Pop2_low_severity!J845,Pop2_high_severity!J845)</f>
        <v>49937702712.030327</v>
      </c>
      <c r="K845" s="2">
        <f>AVERAGE(Pop1_low_severity!K845,Pop1_high_severity!K845,Pop2_low_severity!K845,Pop2_high_severity!K845)</f>
        <v>481497</v>
      </c>
      <c r="L845" s="2">
        <f>AVERAGE(Pop1_low_severity!L845,Pop1_high_severity!L845,Pop2_low_severity!L845,Pop2_high_severity!L845)</f>
        <v>11</v>
      </c>
      <c r="M845" s="2">
        <f t="shared" si="39"/>
        <v>2022</v>
      </c>
      <c r="N845">
        <f t="shared" si="40"/>
        <v>2</v>
      </c>
      <c r="O845" t="str">
        <f t="shared" si="41"/>
        <v>2022 Q2</v>
      </c>
    </row>
    <row r="846" spans="1:15">
      <c r="A846" s="3">
        <v>44677</v>
      </c>
      <c r="B846" s="2">
        <f>AVERAGE(Pop1_low_severity!B846,Pop1_high_severity!B846,Pop2_low_severity!B846,Pop2_high_severity!B846)</f>
        <v>227041</v>
      </c>
      <c r="C846" s="2">
        <f>AVERAGE(Pop1_low_severity!C846,Pop1_high_severity!C846,Pop2_low_severity!C846,Pop2_high_severity!C846)</f>
        <v>16885</v>
      </c>
      <c r="D846" s="2">
        <f>AVERAGE(Pop1_low_severity!D846,Pop1_high_severity!D846,Pop2_low_severity!D846,Pop2_high_severity!D846)</f>
        <v>173644952.71420425</v>
      </c>
      <c r="E846" s="2">
        <f>AVERAGE(Pop1_low_severity!E846,Pop1_high_severity!E846,Pop2_low_severity!E846,Pop2_high_severity!E846)</f>
        <v>27212933825.0979</v>
      </c>
      <c r="F846" s="2">
        <f>AVERAGE(Pop1_low_severity!F846,Pop1_high_severity!F846,Pop2_low_severity!F846,Pop2_high_severity!F846)</f>
        <v>1718131</v>
      </c>
      <c r="G846" s="2">
        <f>AVERAGE(Pop1_low_severity!G846,Pop1_high_severity!G846,Pop2_low_severity!G846,Pop2_high_severity!G846)</f>
        <v>10190</v>
      </c>
      <c r="H846" s="2">
        <f>AVERAGE(Pop1_low_severity!H846,Pop1_high_severity!H846,Pop2_low_severity!H846,Pop2_high_severity!H846)</f>
        <v>765</v>
      </c>
      <c r="I846" s="2">
        <f>AVERAGE(Pop1_low_severity!I846,Pop1_high_severity!I846,Pop2_low_severity!I846,Pop2_high_severity!I846)</f>
        <v>65924750.171523124</v>
      </c>
      <c r="J846" s="2">
        <f>AVERAGE(Pop1_low_severity!J846,Pop1_high_severity!J846,Pop2_low_severity!J846,Pop2_high_severity!J846)</f>
        <v>50003627462.069351</v>
      </c>
      <c r="K846" s="2">
        <f>AVERAGE(Pop1_low_severity!K846,Pop1_high_severity!K846,Pop2_low_severity!K846,Pop2_high_severity!K846)</f>
        <v>482251</v>
      </c>
      <c r="L846" s="2">
        <f>AVERAGE(Pop1_low_severity!L846,Pop1_high_severity!L846,Pop2_low_severity!L846,Pop2_high_severity!L846)</f>
        <v>11</v>
      </c>
      <c r="M846" s="2">
        <f t="shared" si="39"/>
        <v>2022</v>
      </c>
      <c r="N846">
        <f t="shared" si="40"/>
        <v>2</v>
      </c>
      <c r="O846" t="str">
        <f t="shared" si="41"/>
        <v>2022 Q2</v>
      </c>
    </row>
    <row r="847" spans="1:15">
      <c r="A847" s="3">
        <v>44678</v>
      </c>
      <c r="B847" s="2">
        <f>AVERAGE(Pop1_low_severity!B847,Pop1_high_severity!B847,Pop2_low_severity!B847,Pop2_high_severity!B847)</f>
        <v>266027</v>
      </c>
      <c r="C847" s="2">
        <f>AVERAGE(Pop1_low_severity!C847,Pop1_high_severity!C847,Pop2_low_severity!C847,Pop2_high_severity!C847)</f>
        <v>3652</v>
      </c>
      <c r="D847" s="2">
        <f>AVERAGE(Pop1_low_severity!D847,Pop1_high_severity!D847,Pop2_low_severity!D847,Pop2_high_severity!D847)</f>
        <v>172987307.76329002</v>
      </c>
      <c r="E847" s="2">
        <f>AVERAGE(Pop1_low_severity!E847,Pop1_high_severity!E847,Pop2_low_severity!E847,Pop2_high_severity!E847)</f>
        <v>27385921133.036175</v>
      </c>
      <c r="F847" s="2">
        <f>AVERAGE(Pop1_low_severity!F847,Pop1_high_severity!F847,Pop2_low_severity!F847,Pop2_high_severity!F847)</f>
        <v>1711544</v>
      </c>
      <c r="G847" s="2">
        <f>AVERAGE(Pop1_low_severity!G847,Pop1_high_severity!G847,Pop2_low_severity!G847,Pop2_high_severity!G847)</f>
        <v>10239</v>
      </c>
      <c r="H847" s="2">
        <f>AVERAGE(Pop1_low_severity!H847,Pop1_high_severity!H847,Pop2_low_severity!H847,Pop2_high_severity!H847)</f>
        <v>755</v>
      </c>
      <c r="I847" s="2">
        <f>AVERAGE(Pop1_low_severity!I847,Pop1_high_severity!I847,Pop2_low_severity!I847,Pop2_high_severity!I847)</f>
        <v>66002135.865657993</v>
      </c>
      <c r="J847" s="2">
        <f>AVERAGE(Pop1_low_severity!J847,Pop1_high_severity!J847,Pop2_low_severity!J847,Pop2_high_severity!J847)</f>
        <v>50069629598.110023</v>
      </c>
      <c r="K847" s="2">
        <f>AVERAGE(Pop1_low_severity!K847,Pop1_high_severity!K847,Pop2_low_severity!K847,Pop2_high_severity!K847)</f>
        <v>482994</v>
      </c>
      <c r="L847" s="2">
        <f>AVERAGE(Pop1_low_severity!L847,Pop1_high_severity!L847,Pop2_low_severity!L847,Pop2_high_severity!L847)</f>
        <v>12</v>
      </c>
      <c r="M847" s="2">
        <f t="shared" si="39"/>
        <v>2022</v>
      </c>
      <c r="N847">
        <f t="shared" si="40"/>
        <v>2</v>
      </c>
      <c r="O847" t="str">
        <f t="shared" si="41"/>
        <v>2022 Q2</v>
      </c>
    </row>
    <row r="848" spans="1:15">
      <c r="A848" s="3">
        <v>44679</v>
      </c>
      <c r="B848" s="2">
        <f>AVERAGE(Pop1_low_severity!B848,Pop1_high_severity!B848,Pop2_low_severity!B848,Pop2_high_severity!B848)</f>
        <v>220436</v>
      </c>
      <c r="C848" s="2">
        <f>AVERAGE(Pop1_low_severity!C848,Pop1_high_severity!C848,Pop2_low_severity!C848,Pop2_high_severity!C848)</f>
        <v>2970</v>
      </c>
      <c r="D848" s="2">
        <f>AVERAGE(Pop1_low_severity!D848,Pop1_high_severity!D848,Pop2_low_severity!D848,Pop2_high_severity!D848)</f>
        <v>172265584.15605524</v>
      </c>
      <c r="E848" s="2">
        <f>AVERAGE(Pop1_low_severity!E848,Pop1_high_severity!E848,Pop2_low_severity!E848,Pop2_high_severity!E848)</f>
        <v>27558186717.042252</v>
      </c>
      <c r="F848" s="2">
        <f>AVERAGE(Pop1_low_severity!F848,Pop1_high_severity!F848,Pop2_low_severity!F848,Pop2_high_severity!F848)</f>
        <v>1704380</v>
      </c>
      <c r="G848" s="2">
        <f>AVERAGE(Pop1_low_severity!G848,Pop1_high_severity!G848,Pop2_low_severity!G848,Pop2_high_severity!G848)</f>
        <v>10134</v>
      </c>
      <c r="H848" s="2">
        <f>AVERAGE(Pop1_low_severity!H848,Pop1_high_severity!H848,Pop2_low_severity!H848,Pop2_high_severity!H848)</f>
        <v>762</v>
      </c>
      <c r="I848" s="2">
        <f>AVERAGE(Pop1_low_severity!I848,Pop1_high_severity!I848,Pop2_low_severity!I848,Pop2_high_severity!I848)</f>
        <v>66081124.135568544</v>
      </c>
      <c r="J848" s="2">
        <f>AVERAGE(Pop1_low_severity!J848,Pop1_high_severity!J848,Pop2_low_severity!J848,Pop2_high_severity!J848)</f>
        <v>50135710722.060577</v>
      </c>
      <c r="K848" s="2">
        <f>AVERAGE(Pop1_low_severity!K848,Pop1_high_severity!K848,Pop2_low_severity!K848,Pop2_high_severity!K848)</f>
        <v>483744</v>
      </c>
      <c r="L848" s="2">
        <f>AVERAGE(Pop1_low_severity!L848,Pop1_high_severity!L848,Pop2_low_severity!L848,Pop2_high_severity!L848)</f>
        <v>12</v>
      </c>
      <c r="M848" s="2">
        <f t="shared" si="39"/>
        <v>2022</v>
      </c>
      <c r="N848">
        <f t="shared" si="40"/>
        <v>2</v>
      </c>
      <c r="O848" t="str">
        <f t="shared" si="41"/>
        <v>2022 Q2</v>
      </c>
    </row>
    <row r="849" spans="1:15">
      <c r="A849" s="3">
        <v>44680</v>
      </c>
      <c r="B849" s="2">
        <f>AVERAGE(Pop1_low_severity!B849,Pop1_high_severity!B849,Pop2_low_severity!B849,Pop2_high_severity!B849)</f>
        <v>180822</v>
      </c>
      <c r="C849" s="2">
        <f>AVERAGE(Pop1_low_severity!C849,Pop1_high_severity!C849,Pop2_low_severity!C849,Pop2_high_severity!C849)</f>
        <v>12805</v>
      </c>
      <c r="D849" s="2">
        <f>AVERAGE(Pop1_low_severity!D849,Pop1_high_severity!D849,Pop2_low_severity!D849,Pop2_high_severity!D849)</f>
        <v>172511733.33316749</v>
      </c>
      <c r="E849" s="2">
        <f>AVERAGE(Pop1_low_severity!E849,Pop1_high_severity!E849,Pop2_low_severity!E849,Pop2_high_severity!E849)</f>
        <v>27730698450.4254</v>
      </c>
      <c r="F849" s="2">
        <f>AVERAGE(Pop1_low_severity!F849,Pop1_high_severity!F849,Pop2_low_severity!F849,Pop2_high_severity!F849)</f>
        <v>1706741</v>
      </c>
      <c r="G849" s="2">
        <f>AVERAGE(Pop1_low_severity!G849,Pop1_high_severity!G849,Pop2_low_severity!G849,Pop2_high_severity!G849)</f>
        <v>10444</v>
      </c>
      <c r="H849" s="2">
        <f>AVERAGE(Pop1_low_severity!H849,Pop1_high_severity!H849,Pop2_low_severity!H849,Pop2_high_severity!H849)</f>
        <v>776</v>
      </c>
      <c r="I849" s="2">
        <f>AVERAGE(Pop1_low_severity!I849,Pop1_high_severity!I849,Pop2_low_severity!I849,Pop2_high_severity!I849)</f>
        <v>66161543.334427625</v>
      </c>
      <c r="J849" s="2">
        <f>AVERAGE(Pop1_low_severity!J849,Pop1_high_severity!J849,Pop2_low_severity!J849,Pop2_high_severity!J849)</f>
        <v>50201872265.527504</v>
      </c>
      <c r="K849" s="2">
        <f>AVERAGE(Pop1_low_severity!K849,Pop1_high_severity!K849,Pop2_low_severity!K849,Pop2_high_severity!K849)</f>
        <v>484508</v>
      </c>
      <c r="L849" s="2">
        <f>AVERAGE(Pop1_low_severity!L849,Pop1_high_severity!L849,Pop2_low_severity!L849,Pop2_high_severity!L849)</f>
        <v>12</v>
      </c>
      <c r="M849" s="2">
        <f t="shared" si="39"/>
        <v>2022</v>
      </c>
      <c r="N849">
        <f t="shared" si="40"/>
        <v>2</v>
      </c>
      <c r="O849" t="str">
        <f t="shared" si="41"/>
        <v>2022 Q2</v>
      </c>
    </row>
    <row r="850" spans="1:15">
      <c r="A850" s="3">
        <v>44681</v>
      </c>
      <c r="B850" s="2">
        <f>AVERAGE(Pop1_low_severity!B850,Pop1_high_severity!B850,Pop2_low_severity!B850,Pop2_high_severity!B850)</f>
        <v>149402</v>
      </c>
      <c r="C850" s="2">
        <f>AVERAGE(Pop1_low_severity!C850,Pop1_high_severity!C850,Pop2_low_severity!C850,Pop2_high_severity!C850)</f>
        <v>1887</v>
      </c>
      <c r="D850" s="2">
        <f>AVERAGE(Pop1_low_severity!D850,Pop1_high_severity!D850,Pop2_low_severity!D850,Pop2_high_severity!D850)</f>
        <v>171653804.561257</v>
      </c>
      <c r="E850" s="2">
        <f>AVERAGE(Pop1_low_severity!E850,Pop1_high_severity!E850,Pop2_low_severity!E850,Pop2_high_severity!E850)</f>
        <v>27902352254.936672</v>
      </c>
      <c r="F850" s="2">
        <f>AVERAGE(Pop1_low_severity!F850,Pop1_high_severity!F850,Pop2_low_severity!F850,Pop2_high_severity!F850)</f>
        <v>1698336</v>
      </c>
      <c r="G850" s="2">
        <f>AVERAGE(Pop1_low_severity!G850,Pop1_high_severity!G850,Pop2_low_severity!G850,Pop2_high_severity!G850)</f>
        <v>10292</v>
      </c>
      <c r="H850" s="2">
        <f>AVERAGE(Pop1_low_severity!H850,Pop1_high_severity!H850,Pop2_low_severity!H850,Pop2_high_severity!H850)</f>
        <v>803</v>
      </c>
      <c r="I850" s="2">
        <f>AVERAGE(Pop1_low_severity!I850,Pop1_high_severity!I850,Pop2_low_severity!I850,Pop2_high_severity!I850)</f>
        <v>66244480.720262147</v>
      </c>
      <c r="J850" s="2">
        <f>AVERAGE(Pop1_low_severity!J850,Pop1_high_severity!J850,Pop2_low_severity!J850,Pop2_high_severity!J850)</f>
        <v>50268116746.187775</v>
      </c>
      <c r="K850" s="2">
        <f>AVERAGE(Pop1_low_severity!K850,Pop1_high_severity!K850,Pop2_low_severity!K850,Pop2_high_severity!K850)</f>
        <v>485300</v>
      </c>
      <c r="L850" s="2">
        <f>AVERAGE(Pop1_low_severity!L850,Pop1_high_severity!L850,Pop2_low_severity!L850,Pop2_high_severity!L850)</f>
        <v>11</v>
      </c>
      <c r="M850" s="2">
        <f t="shared" si="39"/>
        <v>2022</v>
      </c>
      <c r="N850">
        <f t="shared" si="40"/>
        <v>2</v>
      </c>
      <c r="O850" t="str">
        <f t="shared" si="41"/>
        <v>2022 Q2</v>
      </c>
    </row>
    <row r="851" spans="1:15">
      <c r="A851" s="3">
        <v>44682</v>
      </c>
      <c r="B851" s="2">
        <f>AVERAGE(Pop1_low_severity!B851,Pop1_high_severity!B851,Pop2_low_severity!B851,Pop2_high_severity!B851)</f>
        <v>92701</v>
      </c>
      <c r="C851" s="2">
        <f>AVERAGE(Pop1_low_severity!C851,Pop1_high_severity!C851,Pop2_low_severity!C851,Pop2_high_severity!C851)</f>
        <v>6274</v>
      </c>
      <c r="D851" s="2">
        <f>AVERAGE(Pop1_low_severity!D851,Pop1_high_severity!D851,Pop2_low_severity!D851,Pop2_high_severity!D851)</f>
        <v>171234002.78579801</v>
      </c>
      <c r="E851" s="2">
        <f>AVERAGE(Pop1_low_severity!E851,Pop1_high_severity!E851,Pop2_low_severity!E851,Pop2_high_severity!E851)</f>
        <v>28073586257.772449</v>
      </c>
      <c r="F851" s="2">
        <f>AVERAGE(Pop1_low_severity!F851,Pop1_high_severity!F851,Pop2_low_severity!F851,Pop2_high_severity!F851)</f>
        <v>1694113</v>
      </c>
      <c r="G851" s="2">
        <f>AVERAGE(Pop1_low_severity!G851,Pop1_high_severity!G851,Pop2_low_severity!G851,Pop2_high_severity!G851)</f>
        <v>10497</v>
      </c>
      <c r="H851" s="2">
        <f>AVERAGE(Pop1_low_severity!H851,Pop1_high_severity!H851,Pop2_low_severity!H851,Pop2_high_severity!H851)</f>
        <v>758</v>
      </c>
      <c r="I851" s="2">
        <f>AVERAGE(Pop1_low_severity!I851,Pop1_high_severity!I851,Pop2_low_severity!I851,Pop2_high_severity!I851)</f>
        <v>66317067.364010751</v>
      </c>
      <c r="J851" s="2">
        <f>AVERAGE(Pop1_low_severity!J851,Pop1_high_severity!J851,Pop2_low_severity!J851,Pop2_high_severity!J851)</f>
        <v>50334433813.619278</v>
      </c>
      <c r="K851" s="2">
        <f>AVERAGE(Pop1_low_severity!K851,Pop1_high_severity!K851,Pop2_low_severity!K851,Pop2_high_severity!K851)</f>
        <v>486046</v>
      </c>
      <c r="L851" s="2">
        <f>AVERAGE(Pop1_low_severity!L851,Pop1_high_severity!L851,Pop2_low_severity!L851,Pop2_high_severity!L851)</f>
        <v>12</v>
      </c>
      <c r="M851" s="2">
        <f t="shared" si="39"/>
        <v>2022</v>
      </c>
      <c r="N851">
        <f t="shared" si="40"/>
        <v>2</v>
      </c>
      <c r="O851" t="str">
        <f t="shared" si="41"/>
        <v>2022 Q2</v>
      </c>
    </row>
    <row r="852" spans="1:15">
      <c r="A852" s="3">
        <v>44683</v>
      </c>
      <c r="B852" s="2">
        <f>AVERAGE(Pop1_low_severity!B852,Pop1_high_severity!B852,Pop2_low_severity!B852,Pop2_high_severity!B852)</f>
        <v>43199</v>
      </c>
      <c r="C852" s="2">
        <f>AVERAGE(Pop1_low_severity!C852,Pop1_high_severity!C852,Pop2_low_severity!C852,Pop2_high_severity!C852)</f>
        <v>511</v>
      </c>
      <c r="D852" s="2">
        <f>AVERAGE(Pop1_low_severity!D852,Pop1_high_severity!D852,Pop2_low_severity!D852,Pop2_high_severity!D852)</f>
        <v>170232498.54931575</v>
      </c>
      <c r="E852" s="2">
        <f>AVERAGE(Pop1_low_severity!E852,Pop1_high_severity!E852,Pop2_low_severity!E852,Pop2_high_severity!E852)</f>
        <v>28243818756.346775</v>
      </c>
      <c r="F852" s="2">
        <f>AVERAGE(Pop1_low_severity!F852,Pop1_high_severity!F852,Pop2_low_severity!F852,Pop2_high_severity!F852)</f>
        <v>1684164</v>
      </c>
      <c r="G852" s="2">
        <f>AVERAGE(Pop1_low_severity!G852,Pop1_high_severity!G852,Pop2_low_severity!G852,Pop2_high_severity!G852)</f>
        <v>10460</v>
      </c>
      <c r="H852" s="2">
        <f>AVERAGE(Pop1_low_severity!H852,Pop1_high_severity!H852,Pop2_low_severity!H852,Pop2_high_severity!H852)</f>
        <v>820</v>
      </c>
      <c r="I852" s="2">
        <f>AVERAGE(Pop1_low_severity!I852,Pop1_high_severity!I852,Pop2_low_severity!I852,Pop2_high_severity!I852)</f>
        <v>66406123.662975021</v>
      </c>
      <c r="J852" s="2">
        <f>AVERAGE(Pop1_low_severity!J852,Pop1_high_severity!J852,Pop2_low_severity!J852,Pop2_high_severity!J852)</f>
        <v>50400839937.282249</v>
      </c>
      <c r="K852" s="2">
        <f>AVERAGE(Pop1_low_severity!K852,Pop1_high_severity!K852,Pop2_low_severity!K852,Pop2_high_severity!K852)</f>
        <v>486854</v>
      </c>
      <c r="L852" s="2">
        <f>AVERAGE(Pop1_low_severity!L852,Pop1_high_severity!L852,Pop2_low_severity!L852,Pop2_high_severity!L852)</f>
        <v>12</v>
      </c>
      <c r="M852" s="2">
        <f t="shared" si="39"/>
        <v>2022</v>
      </c>
      <c r="N852">
        <f t="shared" si="40"/>
        <v>2</v>
      </c>
      <c r="O852" t="str">
        <f t="shared" si="41"/>
        <v>2022 Q2</v>
      </c>
    </row>
    <row r="853" spans="1:15">
      <c r="A853" s="3">
        <v>44684</v>
      </c>
      <c r="B853" s="2">
        <f>AVERAGE(Pop1_low_severity!B853,Pop1_high_severity!B853,Pop2_low_severity!B853,Pop2_high_severity!B853)</f>
        <v>235744</v>
      </c>
      <c r="C853" s="2">
        <f>AVERAGE(Pop1_low_severity!C853,Pop1_high_severity!C853,Pop2_low_severity!C853,Pop2_high_severity!C853)</f>
        <v>3102</v>
      </c>
      <c r="D853" s="2">
        <f>AVERAGE(Pop1_low_severity!D853,Pop1_high_severity!D853,Pop2_low_severity!D853,Pop2_high_severity!D853)</f>
        <v>169464555.98732024</v>
      </c>
      <c r="E853" s="2">
        <f>AVERAGE(Pop1_low_severity!E853,Pop1_high_severity!E853,Pop2_low_severity!E853,Pop2_high_severity!E853)</f>
        <v>28413283312.184074</v>
      </c>
      <c r="F853" s="2">
        <f>AVERAGE(Pop1_low_severity!F853,Pop1_high_severity!F853,Pop2_low_severity!F853,Pop2_high_severity!F853)</f>
        <v>1676562</v>
      </c>
      <c r="G853" s="2">
        <f>AVERAGE(Pop1_low_severity!G853,Pop1_high_severity!G853,Pop2_low_severity!G853,Pop2_high_severity!G853)</f>
        <v>10704</v>
      </c>
      <c r="H853" s="2">
        <f>AVERAGE(Pop1_low_severity!H853,Pop1_high_severity!H853,Pop2_low_severity!H853,Pop2_high_severity!H853)</f>
        <v>788</v>
      </c>
      <c r="I853" s="2">
        <f>AVERAGE(Pop1_low_severity!I853,Pop1_high_severity!I853,Pop2_low_severity!I853,Pop2_high_severity!I853)</f>
        <v>66482229.263520479</v>
      </c>
      <c r="J853" s="2">
        <f>AVERAGE(Pop1_low_severity!J853,Pop1_high_severity!J853,Pop2_low_severity!J853,Pop2_high_severity!J853)</f>
        <v>50467322166.410774</v>
      </c>
      <c r="K853" s="2">
        <f>AVERAGE(Pop1_low_severity!K853,Pop1_high_severity!K853,Pop2_low_severity!K853,Pop2_high_severity!K853)</f>
        <v>487630</v>
      </c>
      <c r="L853" s="2">
        <f>AVERAGE(Pop1_low_severity!L853,Pop1_high_severity!L853,Pop2_low_severity!L853,Pop2_high_severity!L853)</f>
        <v>12</v>
      </c>
      <c r="M853" s="2">
        <f t="shared" si="39"/>
        <v>2022</v>
      </c>
      <c r="N853">
        <f t="shared" si="40"/>
        <v>2</v>
      </c>
      <c r="O853" t="str">
        <f t="shared" si="41"/>
        <v>2022 Q2</v>
      </c>
    </row>
    <row r="854" spans="1:15">
      <c r="A854" s="3">
        <v>44685</v>
      </c>
      <c r="B854" s="2">
        <f>AVERAGE(Pop1_low_severity!B854,Pop1_high_severity!B854,Pop2_low_severity!B854,Pop2_high_severity!B854)</f>
        <v>289870</v>
      </c>
      <c r="C854" s="2">
        <f>AVERAGE(Pop1_low_severity!C854,Pop1_high_severity!C854,Pop2_low_severity!C854,Pop2_high_severity!C854)</f>
        <v>3872</v>
      </c>
      <c r="D854" s="2">
        <f>AVERAGE(Pop1_low_severity!D854,Pop1_high_severity!D854,Pop2_low_severity!D854,Pop2_high_severity!D854)</f>
        <v>168784666.1392</v>
      </c>
      <c r="E854" s="2">
        <f>AVERAGE(Pop1_low_severity!E854,Pop1_high_severity!E854,Pop2_low_severity!E854,Pop2_high_severity!E854)</f>
        <v>28582067978.473301</v>
      </c>
      <c r="F854" s="2">
        <f>AVERAGE(Pop1_low_severity!F854,Pop1_high_severity!F854,Pop2_low_severity!F854,Pop2_high_severity!F854)</f>
        <v>1669835</v>
      </c>
      <c r="G854" s="2">
        <f>AVERAGE(Pop1_low_severity!G854,Pop1_high_severity!G854,Pop2_low_severity!G854,Pop2_high_severity!G854)</f>
        <v>10599</v>
      </c>
      <c r="H854" s="2">
        <f>AVERAGE(Pop1_low_severity!H854,Pop1_high_severity!H854,Pop2_low_severity!H854,Pop2_high_severity!H854)</f>
        <v>847</v>
      </c>
      <c r="I854" s="2">
        <f>AVERAGE(Pop1_low_severity!I854,Pop1_high_severity!I854,Pop2_low_severity!I854,Pop2_high_severity!I854)</f>
        <v>66576038.454209752</v>
      </c>
      <c r="J854" s="2">
        <f>AVERAGE(Pop1_low_severity!J854,Pop1_high_severity!J854,Pop2_low_severity!J854,Pop2_high_severity!J854)</f>
        <v>50533898204.889999</v>
      </c>
      <c r="K854" s="2">
        <f>AVERAGE(Pop1_low_severity!K854,Pop1_high_severity!K854,Pop2_low_severity!K854,Pop2_high_severity!K854)</f>
        <v>488465</v>
      </c>
      <c r="L854" s="2">
        <f>AVERAGE(Pop1_low_severity!L854,Pop1_high_severity!L854,Pop2_low_severity!L854,Pop2_high_severity!L854)</f>
        <v>12</v>
      </c>
      <c r="M854" s="2">
        <f t="shared" si="39"/>
        <v>2022</v>
      </c>
      <c r="N854">
        <f t="shared" si="40"/>
        <v>2</v>
      </c>
      <c r="O854" t="str">
        <f t="shared" si="41"/>
        <v>2022 Q2</v>
      </c>
    </row>
    <row r="855" spans="1:15">
      <c r="A855" s="3">
        <v>44686</v>
      </c>
      <c r="B855" s="2">
        <f>AVERAGE(Pop1_low_severity!B855,Pop1_high_severity!B855,Pop2_low_severity!B855,Pop2_high_severity!B855)</f>
        <v>244795</v>
      </c>
      <c r="C855" s="2">
        <f>AVERAGE(Pop1_low_severity!C855,Pop1_high_severity!C855,Pop2_low_severity!C855,Pop2_high_severity!C855)</f>
        <v>2982</v>
      </c>
      <c r="D855" s="2">
        <f>AVERAGE(Pop1_low_severity!D855,Pop1_high_severity!D855,Pop2_low_severity!D855,Pop2_high_severity!D855)</f>
        <v>168054378.460462</v>
      </c>
      <c r="E855" s="2">
        <f>AVERAGE(Pop1_low_severity!E855,Pop1_high_severity!E855,Pop2_low_severity!E855,Pop2_high_severity!E855)</f>
        <v>28750122356.93375</v>
      </c>
      <c r="F855" s="2">
        <f>AVERAGE(Pop1_low_severity!F855,Pop1_high_severity!F855,Pop2_low_severity!F855,Pop2_high_severity!F855)</f>
        <v>1662527</v>
      </c>
      <c r="G855" s="2">
        <f>AVERAGE(Pop1_low_severity!G855,Pop1_high_severity!G855,Pop2_low_severity!G855,Pop2_high_severity!G855)</f>
        <v>10290</v>
      </c>
      <c r="H855" s="2">
        <f>AVERAGE(Pop1_low_severity!H855,Pop1_high_severity!H855,Pop2_low_severity!H855,Pop2_high_severity!H855)</f>
        <v>783</v>
      </c>
      <c r="I855" s="2">
        <f>AVERAGE(Pop1_low_severity!I855,Pop1_high_severity!I855,Pop2_low_severity!I855,Pop2_high_severity!I855)</f>
        <v>66648261.516219676</v>
      </c>
      <c r="J855" s="2">
        <f>AVERAGE(Pop1_low_severity!J855,Pop1_high_severity!J855,Pop2_low_severity!J855,Pop2_high_severity!J855)</f>
        <v>50600546466.558723</v>
      </c>
      <c r="K855" s="2">
        <f>AVERAGE(Pop1_low_severity!K855,Pop1_high_severity!K855,Pop2_low_severity!K855,Pop2_high_severity!K855)</f>
        <v>489236</v>
      </c>
      <c r="L855" s="2">
        <f>AVERAGE(Pop1_low_severity!L855,Pop1_high_severity!L855,Pop2_low_severity!L855,Pop2_high_severity!L855)</f>
        <v>12</v>
      </c>
      <c r="M855" s="2">
        <f t="shared" si="39"/>
        <v>2022</v>
      </c>
      <c r="N855">
        <f t="shared" si="40"/>
        <v>2</v>
      </c>
      <c r="O855" t="str">
        <f t="shared" si="41"/>
        <v>2022 Q2</v>
      </c>
    </row>
    <row r="856" spans="1:15">
      <c r="A856" s="3">
        <v>44687</v>
      </c>
      <c r="B856" s="2">
        <f>AVERAGE(Pop1_low_severity!B856,Pop1_high_severity!B856,Pop2_low_severity!B856,Pop2_high_severity!B856)</f>
        <v>218829</v>
      </c>
      <c r="C856" s="2">
        <f>AVERAGE(Pop1_low_severity!C856,Pop1_high_severity!C856,Pop2_low_severity!C856,Pop2_high_severity!C856)</f>
        <v>14195</v>
      </c>
      <c r="D856" s="2">
        <f>AVERAGE(Pop1_low_severity!D856,Pop1_high_severity!D856,Pop2_low_severity!D856,Pop2_high_severity!D856)</f>
        <v>168400357.55303025</v>
      </c>
      <c r="E856" s="2">
        <f>AVERAGE(Pop1_low_severity!E856,Pop1_high_severity!E856,Pop2_low_severity!E856,Pop2_high_severity!E856)</f>
        <v>28918522714.411797</v>
      </c>
      <c r="F856" s="2">
        <f>AVERAGE(Pop1_low_severity!F856,Pop1_high_severity!F856,Pop2_low_severity!F856,Pop2_high_severity!F856)</f>
        <v>1665936</v>
      </c>
      <c r="G856" s="2">
        <f>AVERAGE(Pop1_low_severity!G856,Pop1_high_severity!G856,Pop2_low_severity!G856,Pop2_high_severity!G856)</f>
        <v>10786</v>
      </c>
      <c r="H856" s="2">
        <f>AVERAGE(Pop1_low_severity!H856,Pop1_high_severity!H856,Pop2_low_severity!H856,Pop2_high_severity!H856)</f>
        <v>805</v>
      </c>
      <c r="I856" s="2">
        <f>AVERAGE(Pop1_low_severity!I856,Pop1_high_severity!I856,Pop2_low_severity!I856,Pop2_high_severity!I856)</f>
        <v>66728625.1713278</v>
      </c>
      <c r="J856" s="2">
        <f>AVERAGE(Pop1_low_severity!J856,Pop1_high_severity!J856,Pop2_low_severity!J856,Pop2_high_severity!J856)</f>
        <v>50667275091.760025</v>
      </c>
      <c r="K856" s="2">
        <f>AVERAGE(Pop1_low_severity!K856,Pop1_high_severity!K856,Pop2_low_severity!K856,Pop2_high_severity!K856)</f>
        <v>490028</v>
      </c>
      <c r="L856" s="2">
        <f>AVERAGE(Pop1_low_severity!L856,Pop1_high_severity!L856,Pop2_low_severity!L856,Pop2_high_severity!L856)</f>
        <v>13</v>
      </c>
      <c r="M856" s="2">
        <f t="shared" si="39"/>
        <v>2022</v>
      </c>
      <c r="N856">
        <f t="shared" si="40"/>
        <v>2</v>
      </c>
      <c r="O856" t="str">
        <f t="shared" si="41"/>
        <v>2022 Q2</v>
      </c>
    </row>
    <row r="857" spans="1:15">
      <c r="A857" s="3">
        <v>44688</v>
      </c>
      <c r="B857" s="2">
        <f>AVERAGE(Pop1_low_severity!B857,Pop1_high_severity!B857,Pop2_low_severity!B857,Pop2_high_severity!B857)</f>
        <v>182895</v>
      </c>
      <c r="C857" s="2">
        <f>AVERAGE(Pop1_low_severity!C857,Pop1_high_severity!C857,Pop2_low_severity!C857,Pop2_high_severity!C857)</f>
        <v>2486</v>
      </c>
      <c r="D857" s="2">
        <f>AVERAGE(Pop1_low_severity!D857,Pop1_high_severity!D857,Pop2_low_severity!D857,Pop2_high_severity!D857)</f>
        <v>167551333.98275051</v>
      </c>
      <c r="E857" s="2">
        <f>AVERAGE(Pop1_low_severity!E857,Pop1_high_severity!E857,Pop2_low_severity!E857,Pop2_high_severity!E857)</f>
        <v>29086074048.39455</v>
      </c>
      <c r="F857" s="2">
        <f>AVERAGE(Pop1_low_severity!F857,Pop1_high_severity!F857,Pop2_low_severity!F857,Pop2_high_severity!F857)</f>
        <v>1657580</v>
      </c>
      <c r="G857" s="2">
        <f>AVERAGE(Pop1_low_severity!G857,Pop1_high_severity!G857,Pop2_low_severity!G857,Pop2_high_severity!G857)</f>
        <v>10842</v>
      </c>
      <c r="H857" s="2">
        <f>AVERAGE(Pop1_low_severity!H857,Pop1_high_severity!H857,Pop2_low_severity!H857,Pop2_high_severity!H857)</f>
        <v>791</v>
      </c>
      <c r="I857" s="2">
        <f>AVERAGE(Pop1_low_severity!I857,Pop1_high_severity!I857,Pop2_low_severity!I857,Pop2_high_severity!I857)</f>
        <v>66808981.088103607</v>
      </c>
      <c r="J857" s="2">
        <f>AVERAGE(Pop1_low_severity!J857,Pop1_high_severity!J857,Pop2_low_severity!J857,Pop2_high_severity!J857)</f>
        <v>50734084072.638123</v>
      </c>
      <c r="K857" s="2">
        <f>AVERAGE(Pop1_low_severity!K857,Pop1_high_severity!K857,Pop2_low_severity!K857,Pop2_high_severity!K857)</f>
        <v>490807</v>
      </c>
      <c r="L857" s="2">
        <f>AVERAGE(Pop1_low_severity!L857,Pop1_high_severity!L857,Pop2_low_severity!L857,Pop2_high_severity!L857)</f>
        <v>12</v>
      </c>
      <c r="M857" s="2">
        <f t="shared" si="39"/>
        <v>2022</v>
      </c>
      <c r="N857">
        <f t="shared" si="40"/>
        <v>2</v>
      </c>
      <c r="O857" t="str">
        <f t="shared" si="41"/>
        <v>2022 Q2</v>
      </c>
    </row>
    <row r="858" spans="1:15">
      <c r="A858" s="3">
        <v>44689</v>
      </c>
      <c r="B858" s="2">
        <f>AVERAGE(Pop1_low_severity!B858,Pop1_high_severity!B858,Pop2_low_severity!B858,Pop2_high_severity!B858)</f>
        <v>73486</v>
      </c>
      <c r="C858" s="2">
        <f>AVERAGE(Pop1_low_severity!C858,Pop1_high_severity!C858,Pop2_low_severity!C858,Pop2_high_severity!C858)</f>
        <v>1030</v>
      </c>
      <c r="D858" s="2">
        <f>AVERAGE(Pop1_low_severity!D858,Pop1_high_severity!D858,Pop2_low_severity!D858,Pop2_high_severity!D858)</f>
        <v>166585865.57366577</v>
      </c>
      <c r="E858" s="2">
        <f>AVERAGE(Pop1_low_severity!E858,Pop1_high_severity!E858,Pop2_low_severity!E858,Pop2_high_severity!E858)</f>
        <v>29252659914.143196</v>
      </c>
      <c r="F858" s="2">
        <f>AVERAGE(Pop1_low_severity!F858,Pop1_high_severity!F858,Pop2_low_severity!F858,Pop2_high_severity!F858)</f>
        <v>1648099</v>
      </c>
      <c r="G858" s="2">
        <f>AVERAGE(Pop1_low_severity!G858,Pop1_high_severity!G858,Pop2_low_severity!G858,Pop2_high_severity!G858)</f>
        <v>10511</v>
      </c>
      <c r="H858" s="2">
        <f>AVERAGE(Pop1_low_severity!H858,Pop1_high_severity!H858,Pop2_low_severity!H858,Pop2_high_severity!H858)</f>
        <v>797</v>
      </c>
      <c r="I858" s="2">
        <f>AVERAGE(Pop1_low_severity!I858,Pop1_high_severity!I858,Pop2_low_severity!I858,Pop2_high_severity!I858)</f>
        <v>66892817.438761294</v>
      </c>
      <c r="J858" s="2">
        <f>AVERAGE(Pop1_low_severity!J858,Pop1_high_severity!J858,Pop2_low_severity!J858,Pop2_high_severity!J858)</f>
        <v>50800976890.2369</v>
      </c>
      <c r="K858" s="2">
        <f>AVERAGE(Pop1_low_severity!K858,Pop1_high_severity!K858,Pop2_low_severity!K858,Pop2_high_severity!K858)</f>
        <v>491591</v>
      </c>
      <c r="L858" s="2">
        <f>AVERAGE(Pop1_low_severity!L858,Pop1_high_severity!L858,Pop2_low_severity!L858,Pop2_high_severity!L858)</f>
        <v>13</v>
      </c>
      <c r="M858" s="2">
        <f t="shared" si="39"/>
        <v>2022</v>
      </c>
      <c r="N858">
        <f t="shared" si="40"/>
        <v>2</v>
      </c>
      <c r="O858" t="str">
        <f t="shared" si="41"/>
        <v>2022 Q2</v>
      </c>
    </row>
    <row r="859" spans="1:15">
      <c r="A859" s="3">
        <v>44690</v>
      </c>
      <c r="B859" s="2">
        <f>AVERAGE(Pop1_low_severity!B859,Pop1_high_severity!B859,Pop2_low_severity!B859,Pop2_high_severity!B859)</f>
        <v>36367</v>
      </c>
      <c r="C859" s="2">
        <f>AVERAGE(Pop1_low_severity!C859,Pop1_high_severity!C859,Pop2_low_severity!C859,Pop2_high_severity!C859)</f>
        <v>2692</v>
      </c>
      <c r="D859" s="2">
        <f>AVERAGE(Pop1_low_severity!D859,Pop1_high_severity!D859,Pop2_low_severity!D859,Pop2_high_severity!D859)</f>
        <v>165763351.68869126</v>
      </c>
      <c r="E859" s="2">
        <f>AVERAGE(Pop1_low_severity!E859,Pop1_high_severity!E859,Pop2_low_severity!E859,Pop2_high_severity!E859)</f>
        <v>29418423265.631927</v>
      </c>
      <c r="F859" s="2">
        <f>AVERAGE(Pop1_low_severity!F859,Pop1_high_severity!F859,Pop2_low_severity!F859,Pop2_high_severity!F859)</f>
        <v>1639947</v>
      </c>
      <c r="G859" s="2">
        <f>AVERAGE(Pop1_low_severity!G859,Pop1_high_severity!G859,Pop2_low_severity!G859,Pop2_high_severity!G859)</f>
        <v>10844</v>
      </c>
      <c r="H859" s="2">
        <f>AVERAGE(Pop1_low_severity!H859,Pop1_high_severity!H859,Pop2_low_severity!H859,Pop2_high_severity!H859)</f>
        <v>800</v>
      </c>
      <c r="I859" s="2">
        <f>AVERAGE(Pop1_low_severity!I859,Pop1_high_severity!I859,Pop2_low_severity!I859,Pop2_high_severity!I859)</f>
        <v>66977229.958661132</v>
      </c>
      <c r="J859" s="2">
        <f>AVERAGE(Pop1_low_severity!J859,Pop1_high_severity!J859,Pop2_low_severity!J859,Pop2_high_severity!J859)</f>
        <v>50867954120.245544</v>
      </c>
      <c r="K859" s="2">
        <f>AVERAGE(Pop1_low_severity!K859,Pop1_high_severity!K859,Pop2_low_severity!K859,Pop2_high_severity!K859)</f>
        <v>492378</v>
      </c>
      <c r="L859" s="2">
        <f>AVERAGE(Pop1_low_severity!L859,Pop1_high_severity!L859,Pop2_low_severity!L859,Pop2_high_severity!L859)</f>
        <v>13</v>
      </c>
      <c r="M859" s="2">
        <f t="shared" si="39"/>
        <v>2022</v>
      </c>
      <c r="N859">
        <f t="shared" si="40"/>
        <v>2</v>
      </c>
      <c r="O859" t="str">
        <f t="shared" si="41"/>
        <v>2022 Q2</v>
      </c>
    </row>
    <row r="860" spans="1:15">
      <c r="A860" s="3">
        <v>44691</v>
      </c>
      <c r="B860" s="2">
        <f>AVERAGE(Pop1_low_severity!B860,Pop1_high_severity!B860,Pop2_low_severity!B860,Pop2_high_severity!B860)</f>
        <v>230960</v>
      </c>
      <c r="C860" s="2">
        <f>AVERAGE(Pop1_low_severity!C860,Pop1_high_severity!C860,Pop2_low_severity!C860,Pop2_high_severity!C860)</f>
        <v>3142</v>
      </c>
      <c r="D860" s="2">
        <f>AVERAGE(Pop1_low_severity!D860,Pop1_high_severity!D860,Pop2_low_severity!D860,Pop2_high_severity!D860)</f>
        <v>165015602.15212023</v>
      </c>
      <c r="E860" s="2">
        <f>AVERAGE(Pop1_low_severity!E860,Pop1_high_severity!E860,Pop2_low_severity!E860,Pop2_high_severity!E860)</f>
        <v>29583438867.984001</v>
      </c>
      <c r="F860" s="2">
        <f>AVERAGE(Pop1_low_severity!F860,Pop1_high_severity!F860,Pop2_low_severity!F860,Pop2_high_severity!F860)</f>
        <v>1632536</v>
      </c>
      <c r="G860" s="2">
        <f>AVERAGE(Pop1_low_severity!G860,Pop1_high_severity!G860,Pop2_low_severity!G860,Pop2_high_severity!G860)</f>
        <v>10553</v>
      </c>
      <c r="H860" s="2">
        <f>AVERAGE(Pop1_low_severity!H860,Pop1_high_severity!H860,Pop2_low_severity!H860,Pop2_high_severity!H860)</f>
        <v>739</v>
      </c>
      <c r="I860" s="2">
        <f>AVERAGE(Pop1_low_severity!I860,Pop1_high_severity!I860,Pop2_low_severity!I860,Pop2_high_severity!I860)</f>
        <v>67042879.382252067</v>
      </c>
      <c r="J860" s="2">
        <f>AVERAGE(Pop1_low_severity!J860,Pop1_high_severity!J860,Pop2_low_severity!J860,Pop2_high_severity!J860)</f>
        <v>50934996999.570328</v>
      </c>
      <c r="K860" s="2">
        <f>AVERAGE(Pop1_low_severity!K860,Pop1_high_severity!K860,Pop2_low_severity!K860,Pop2_high_severity!K860)</f>
        <v>493105</v>
      </c>
      <c r="L860" s="2">
        <f>AVERAGE(Pop1_low_severity!L860,Pop1_high_severity!L860,Pop2_low_severity!L860,Pop2_high_severity!L860)</f>
        <v>12</v>
      </c>
      <c r="M860" s="2">
        <f t="shared" si="39"/>
        <v>2022</v>
      </c>
      <c r="N860">
        <f t="shared" si="40"/>
        <v>2</v>
      </c>
      <c r="O860" t="str">
        <f t="shared" si="41"/>
        <v>2022 Q2</v>
      </c>
    </row>
    <row r="861" spans="1:15">
      <c r="A861" s="3">
        <v>44692</v>
      </c>
      <c r="B861" s="2">
        <f>AVERAGE(Pop1_low_severity!B861,Pop1_high_severity!B861,Pop2_low_severity!B861,Pop2_high_severity!B861)</f>
        <v>258088</v>
      </c>
      <c r="C861" s="2">
        <f>AVERAGE(Pop1_low_severity!C861,Pop1_high_severity!C861,Pop2_low_severity!C861,Pop2_high_severity!C861)</f>
        <v>16397</v>
      </c>
      <c r="D861" s="2">
        <f>AVERAGE(Pop1_low_severity!D861,Pop1_high_severity!D861,Pop2_low_severity!D861,Pop2_high_severity!D861)</f>
        <v>165565646.2314415</v>
      </c>
      <c r="E861" s="2">
        <f>AVERAGE(Pop1_low_severity!E861,Pop1_high_severity!E861,Pop2_low_severity!E861,Pop2_high_severity!E861)</f>
        <v>29749004514.21545</v>
      </c>
      <c r="F861" s="2">
        <f>AVERAGE(Pop1_low_severity!F861,Pop1_high_severity!F861,Pop2_low_severity!F861,Pop2_high_severity!F861)</f>
        <v>1638015</v>
      </c>
      <c r="G861" s="2">
        <f>AVERAGE(Pop1_low_severity!G861,Pop1_high_severity!G861,Pop2_low_severity!G861,Pop2_high_severity!G861)</f>
        <v>10918</v>
      </c>
      <c r="H861" s="2">
        <f>AVERAGE(Pop1_low_severity!H861,Pop1_high_severity!H861,Pop2_low_severity!H861,Pop2_high_severity!H861)</f>
        <v>817</v>
      </c>
      <c r="I861" s="2">
        <f>AVERAGE(Pop1_low_severity!I861,Pop1_high_severity!I861,Pop2_low_severity!I861,Pop2_high_severity!I861)</f>
        <v>67129313.467581064</v>
      </c>
      <c r="J861" s="2">
        <f>AVERAGE(Pop1_low_severity!J861,Pop1_high_severity!J861,Pop2_low_severity!J861,Pop2_high_severity!J861)</f>
        <v>51002126312.97538</v>
      </c>
      <c r="K861" s="2">
        <f>AVERAGE(Pop1_low_severity!K861,Pop1_high_severity!K861,Pop2_low_severity!K861,Pop2_high_severity!K861)</f>
        <v>493910</v>
      </c>
      <c r="L861" s="2">
        <f>AVERAGE(Pop1_low_severity!L861,Pop1_high_severity!L861,Pop2_low_severity!L861,Pop2_high_severity!L861)</f>
        <v>12</v>
      </c>
      <c r="M861" s="2">
        <f t="shared" si="39"/>
        <v>2022</v>
      </c>
      <c r="N861">
        <f t="shared" si="40"/>
        <v>2</v>
      </c>
      <c r="O861" t="str">
        <f t="shared" si="41"/>
        <v>2022 Q2</v>
      </c>
    </row>
    <row r="862" spans="1:15">
      <c r="A862" s="3">
        <v>44693</v>
      </c>
      <c r="B862" s="2">
        <f>AVERAGE(Pop1_low_severity!B862,Pop1_high_severity!B862,Pop2_low_severity!B862,Pop2_high_severity!B862)</f>
        <v>209988</v>
      </c>
      <c r="C862" s="2">
        <f>AVERAGE(Pop1_low_severity!C862,Pop1_high_severity!C862,Pop2_low_severity!C862,Pop2_high_severity!C862)</f>
        <v>2622</v>
      </c>
      <c r="D862" s="2">
        <f>AVERAGE(Pop1_low_severity!D862,Pop1_high_severity!D862,Pop2_low_severity!D862,Pop2_high_severity!D862)</f>
        <v>164752972.91175649</v>
      </c>
      <c r="E862" s="2">
        <f>AVERAGE(Pop1_low_severity!E862,Pop1_high_severity!E862,Pop2_low_severity!E862,Pop2_high_severity!E862)</f>
        <v>29913757487.127228</v>
      </c>
      <c r="F862" s="2">
        <f>AVERAGE(Pop1_low_severity!F862,Pop1_high_severity!F862,Pop2_low_severity!F862,Pop2_high_severity!F862)</f>
        <v>1629991</v>
      </c>
      <c r="G862" s="2">
        <f>AVERAGE(Pop1_low_severity!G862,Pop1_high_severity!G862,Pop2_low_severity!G862,Pop2_high_severity!G862)</f>
        <v>10646</v>
      </c>
      <c r="H862" s="2">
        <f>AVERAGE(Pop1_low_severity!H862,Pop1_high_severity!H862,Pop2_low_severity!H862,Pop2_high_severity!H862)</f>
        <v>790</v>
      </c>
      <c r="I862" s="2">
        <f>AVERAGE(Pop1_low_severity!I862,Pop1_high_severity!I862,Pop2_low_severity!I862,Pop2_high_severity!I862)</f>
        <v>67207944.322404429</v>
      </c>
      <c r="J862" s="2">
        <f>AVERAGE(Pop1_low_severity!J862,Pop1_high_severity!J862,Pop2_low_severity!J862,Pop2_high_severity!J862)</f>
        <v>51069334257.315292</v>
      </c>
      <c r="K862" s="2">
        <f>AVERAGE(Pop1_low_severity!K862,Pop1_high_severity!K862,Pop2_low_severity!K862,Pop2_high_severity!K862)</f>
        <v>494687</v>
      </c>
      <c r="L862" s="2">
        <f>AVERAGE(Pop1_low_severity!L862,Pop1_high_severity!L862,Pop2_low_severity!L862,Pop2_high_severity!L862)</f>
        <v>13</v>
      </c>
      <c r="M862" s="2">
        <f t="shared" si="39"/>
        <v>2022</v>
      </c>
      <c r="N862">
        <f t="shared" si="40"/>
        <v>2</v>
      </c>
      <c r="O862" t="str">
        <f t="shared" si="41"/>
        <v>2022 Q2</v>
      </c>
    </row>
    <row r="863" spans="1:15">
      <c r="A863" s="3">
        <v>44694</v>
      </c>
      <c r="B863" s="2">
        <f>AVERAGE(Pop1_low_severity!B863,Pop1_high_severity!B863,Pop2_low_severity!B863,Pop2_high_severity!B863)</f>
        <v>176905</v>
      </c>
      <c r="C863" s="2">
        <f>AVERAGE(Pop1_low_severity!C863,Pop1_high_severity!C863,Pop2_low_severity!C863,Pop2_high_severity!C863)</f>
        <v>2467</v>
      </c>
      <c r="D863" s="2">
        <f>AVERAGE(Pop1_low_severity!D863,Pop1_high_severity!D863,Pop2_low_severity!D863,Pop2_high_severity!D863)</f>
        <v>163925289.82054925</v>
      </c>
      <c r="E863" s="2">
        <f>AVERAGE(Pop1_low_severity!E863,Pop1_high_severity!E863,Pop2_low_severity!E863,Pop2_high_severity!E863)</f>
        <v>30077682776.722771</v>
      </c>
      <c r="F863" s="2">
        <f>AVERAGE(Pop1_low_severity!F863,Pop1_high_severity!F863,Pop2_low_severity!F863,Pop2_high_severity!F863)</f>
        <v>1621833</v>
      </c>
      <c r="G863" s="2">
        <f>AVERAGE(Pop1_low_severity!G863,Pop1_high_severity!G863,Pop2_low_severity!G863,Pop2_high_severity!G863)</f>
        <v>10625</v>
      </c>
      <c r="H863" s="2">
        <f>AVERAGE(Pop1_low_severity!H863,Pop1_high_severity!H863,Pop2_low_severity!H863,Pop2_high_severity!H863)</f>
        <v>775</v>
      </c>
      <c r="I863" s="2">
        <f>AVERAGE(Pop1_low_severity!I863,Pop1_high_severity!I863,Pop2_low_severity!I863,Pop2_high_severity!I863)</f>
        <v>67287518.384599075</v>
      </c>
      <c r="J863" s="2">
        <f>AVERAGE(Pop1_low_severity!J863,Pop1_high_severity!J863,Pop2_low_severity!J863,Pop2_high_severity!J863)</f>
        <v>51136621775.684898</v>
      </c>
      <c r="K863" s="2">
        <f>AVERAGE(Pop1_low_severity!K863,Pop1_high_severity!K863,Pop2_low_severity!K863,Pop2_high_severity!K863)</f>
        <v>495449</v>
      </c>
      <c r="L863" s="2">
        <f>AVERAGE(Pop1_low_severity!L863,Pop1_high_severity!L863,Pop2_low_severity!L863,Pop2_high_severity!L863)</f>
        <v>13</v>
      </c>
      <c r="M863" s="2">
        <f t="shared" si="39"/>
        <v>2022</v>
      </c>
      <c r="N863">
        <f t="shared" si="40"/>
        <v>2</v>
      </c>
      <c r="O863" t="str">
        <f t="shared" si="41"/>
        <v>2022 Q2</v>
      </c>
    </row>
    <row r="864" spans="1:15">
      <c r="A864" s="3">
        <v>44695</v>
      </c>
      <c r="B864" s="2">
        <f>AVERAGE(Pop1_low_severity!B864,Pop1_high_severity!B864,Pop2_low_severity!B864,Pop2_high_severity!B864)</f>
        <v>154904</v>
      </c>
      <c r="C864" s="2">
        <f>AVERAGE(Pop1_low_severity!C864,Pop1_high_severity!C864,Pop2_low_severity!C864,Pop2_high_severity!C864)</f>
        <v>11388</v>
      </c>
      <c r="D864" s="2">
        <f>AVERAGE(Pop1_low_severity!D864,Pop1_high_severity!D864,Pop2_low_severity!D864,Pop2_high_severity!D864)</f>
        <v>163980716.79617152</v>
      </c>
      <c r="E864" s="2">
        <f>AVERAGE(Pop1_low_severity!E864,Pop1_high_severity!E864,Pop2_low_severity!E864,Pop2_high_severity!E864)</f>
        <v>30241663493.74395</v>
      </c>
      <c r="F864" s="2">
        <f>AVERAGE(Pop1_low_severity!F864,Pop1_high_severity!F864,Pop2_low_severity!F864,Pop2_high_severity!F864)</f>
        <v>1622387</v>
      </c>
      <c r="G864" s="2">
        <f>AVERAGE(Pop1_low_severity!G864,Pop1_high_severity!G864,Pop2_low_severity!G864,Pop2_high_severity!G864)</f>
        <v>10834</v>
      </c>
      <c r="H864" s="2">
        <f>AVERAGE(Pop1_low_severity!H864,Pop1_high_severity!H864,Pop2_low_severity!H864,Pop2_high_severity!H864)</f>
        <v>814</v>
      </c>
      <c r="I864" s="2">
        <f>AVERAGE(Pop1_low_severity!I864,Pop1_high_severity!I864,Pop2_low_severity!I864,Pop2_high_severity!I864)</f>
        <v>67371086.283085644</v>
      </c>
      <c r="J864" s="2">
        <f>AVERAGE(Pop1_low_severity!J864,Pop1_high_severity!J864,Pop2_low_severity!J864,Pop2_high_severity!J864)</f>
        <v>51203992862.045471</v>
      </c>
      <c r="K864" s="2">
        <f>AVERAGE(Pop1_low_severity!K864,Pop1_high_severity!K864,Pop2_low_severity!K864,Pop2_high_severity!K864)</f>
        <v>496249</v>
      </c>
      <c r="L864" s="2">
        <f>AVERAGE(Pop1_low_severity!L864,Pop1_high_severity!L864,Pop2_low_severity!L864,Pop2_high_severity!L864)</f>
        <v>14</v>
      </c>
      <c r="M864" s="2">
        <f t="shared" si="39"/>
        <v>2022</v>
      </c>
      <c r="N864">
        <f t="shared" si="40"/>
        <v>2</v>
      </c>
      <c r="O864" t="str">
        <f t="shared" si="41"/>
        <v>2022 Q2</v>
      </c>
    </row>
    <row r="865" spans="1:15">
      <c r="A865" s="3">
        <v>44696</v>
      </c>
      <c r="B865" s="2">
        <f>AVERAGE(Pop1_low_severity!B865,Pop1_high_severity!B865,Pop2_low_severity!B865,Pop2_high_severity!B865)</f>
        <v>54755</v>
      </c>
      <c r="C865" s="2">
        <f>AVERAGE(Pop1_low_severity!C865,Pop1_high_severity!C865,Pop2_low_severity!C865,Pop2_high_severity!C865)</f>
        <v>732</v>
      </c>
      <c r="D865" s="2">
        <f>AVERAGE(Pop1_low_severity!D865,Pop1_high_severity!D865,Pop2_low_severity!D865,Pop2_high_severity!D865)</f>
        <v>162957033.13053572</v>
      </c>
      <c r="E865" s="2">
        <f>AVERAGE(Pop1_low_severity!E865,Pop1_high_severity!E865,Pop2_low_severity!E865,Pop2_high_severity!E865)</f>
        <v>30404620526.649475</v>
      </c>
      <c r="F865" s="2">
        <f>AVERAGE(Pop1_low_severity!F865,Pop1_high_severity!F865,Pop2_low_severity!F865,Pop2_high_severity!F865)</f>
        <v>1612261</v>
      </c>
      <c r="G865" s="2">
        <f>AVERAGE(Pop1_low_severity!G865,Pop1_high_severity!G865,Pop2_low_severity!G865,Pop2_high_severity!G865)</f>
        <v>10858</v>
      </c>
      <c r="H865" s="2">
        <f>AVERAGE(Pop1_low_severity!H865,Pop1_high_severity!H865,Pop2_low_severity!H865,Pop2_high_severity!H865)</f>
        <v>781</v>
      </c>
      <c r="I865" s="2">
        <f>AVERAGE(Pop1_low_severity!I865,Pop1_high_severity!I865,Pop2_low_severity!I865,Pop2_high_severity!I865)</f>
        <v>67447168.080820099</v>
      </c>
      <c r="J865" s="2">
        <f>AVERAGE(Pop1_low_severity!J865,Pop1_high_severity!J865,Pop2_low_severity!J865,Pop2_high_severity!J865)</f>
        <v>51271440029.978806</v>
      </c>
      <c r="K865" s="2">
        <f>AVERAGE(Pop1_low_severity!K865,Pop1_high_severity!K865,Pop2_low_severity!K865,Pop2_high_severity!K865)</f>
        <v>497017</v>
      </c>
      <c r="L865" s="2">
        <f>AVERAGE(Pop1_low_severity!L865,Pop1_high_severity!L865,Pop2_low_severity!L865,Pop2_high_severity!L865)</f>
        <v>13</v>
      </c>
      <c r="M865" s="2">
        <f t="shared" si="39"/>
        <v>2022</v>
      </c>
      <c r="N865">
        <f t="shared" si="40"/>
        <v>2</v>
      </c>
      <c r="O865" t="str">
        <f t="shared" si="41"/>
        <v>2022 Q2</v>
      </c>
    </row>
    <row r="866" spans="1:15">
      <c r="A866" s="3">
        <v>44697</v>
      </c>
      <c r="B866" s="2">
        <f>AVERAGE(Pop1_low_severity!B866,Pop1_high_severity!B866,Pop2_low_severity!B866,Pop2_high_severity!B866)</f>
        <v>26268</v>
      </c>
      <c r="C866" s="2">
        <f>AVERAGE(Pop1_low_severity!C866,Pop1_high_severity!C866,Pop2_low_severity!C866,Pop2_high_severity!C866)</f>
        <v>349</v>
      </c>
      <c r="D866" s="2">
        <f>AVERAGE(Pop1_low_severity!D866,Pop1_high_severity!D866,Pop2_low_severity!D866,Pop2_high_severity!D866)</f>
        <v>161915360.27374548</v>
      </c>
      <c r="E866" s="2">
        <f>AVERAGE(Pop1_low_severity!E866,Pop1_high_severity!E866,Pop2_low_severity!E866,Pop2_high_severity!E866)</f>
        <v>30566535886.998222</v>
      </c>
      <c r="F866" s="2">
        <f>AVERAGE(Pop1_low_severity!F866,Pop1_high_severity!F866,Pop2_low_severity!F866,Pop2_high_severity!F866)</f>
        <v>1601943</v>
      </c>
      <c r="G866" s="2">
        <f>AVERAGE(Pop1_low_severity!G866,Pop1_high_severity!G866,Pop2_low_severity!G866,Pop2_high_severity!G866)</f>
        <v>10667</v>
      </c>
      <c r="H866" s="2">
        <f>AVERAGE(Pop1_low_severity!H866,Pop1_high_severity!H866,Pop2_low_severity!H866,Pop2_high_severity!H866)</f>
        <v>766</v>
      </c>
      <c r="I866" s="2">
        <f>AVERAGE(Pop1_low_severity!I866,Pop1_high_severity!I866,Pop2_low_severity!I866,Pop2_high_severity!I866)</f>
        <v>67525304.256378144</v>
      </c>
      <c r="J866" s="2">
        <f>AVERAGE(Pop1_low_severity!J866,Pop1_high_severity!J866,Pop2_low_severity!J866,Pop2_high_severity!J866)</f>
        <v>51338965334.26268</v>
      </c>
      <c r="K866" s="2">
        <f>AVERAGE(Pop1_low_severity!K866,Pop1_high_severity!K866,Pop2_low_severity!K866,Pop2_high_severity!K866)</f>
        <v>497769</v>
      </c>
      <c r="L866" s="2">
        <f>AVERAGE(Pop1_low_severity!L866,Pop1_high_severity!L866,Pop2_low_severity!L866,Pop2_high_severity!L866)</f>
        <v>14</v>
      </c>
      <c r="M866" s="2">
        <f t="shared" si="39"/>
        <v>2022</v>
      </c>
      <c r="N866">
        <f t="shared" si="40"/>
        <v>2</v>
      </c>
      <c r="O866" t="str">
        <f t="shared" si="41"/>
        <v>2022 Q2</v>
      </c>
    </row>
    <row r="867" spans="1:15">
      <c r="A867" s="3">
        <v>44698</v>
      </c>
      <c r="B867" s="2">
        <f>AVERAGE(Pop1_low_severity!B867,Pop1_high_severity!B867,Pop2_low_severity!B867,Pop2_high_severity!B867)</f>
        <v>178721</v>
      </c>
      <c r="C867" s="2">
        <f>AVERAGE(Pop1_low_severity!C867,Pop1_high_severity!C867,Pop2_low_severity!C867,Pop2_high_severity!C867)</f>
        <v>12728</v>
      </c>
      <c r="D867" s="2">
        <f>AVERAGE(Pop1_low_severity!D867,Pop1_high_severity!D867,Pop2_low_severity!D867,Pop2_high_severity!D867)</f>
        <v>162106297.41850999</v>
      </c>
      <c r="E867" s="2">
        <f>AVERAGE(Pop1_low_severity!E867,Pop1_high_severity!E867,Pop2_low_severity!E867,Pop2_high_severity!E867)</f>
        <v>30728642184.416748</v>
      </c>
      <c r="F867" s="2">
        <f>AVERAGE(Pop1_low_severity!F867,Pop1_high_severity!F867,Pop2_low_severity!F867,Pop2_high_severity!F867)</f>
        <v>1603868</v>
      </c>
      <c r="G867" s="2">
        <f>AVERAGE(Pop1_low_severity!G867,Pop1_high_severity!G867,Pop2_low_severity!G867,Pop2_high_severity!G867)</f>
        <v>10803</v>
      </c>
      <c r="H867" s="2">
        <f>AVERAGE(Pop1_low_severity!H867,Pop1_high_severity!H867,Pop2_low_severity!H867,Pop2_high_severity!H867)</f>
        <v>820</v>
      </c>
      <c r="I867" s="2">
        <f>AVERAGE(Pop1_low_severity!I867,Pop1_high_severity!I867,Pop2_low_severity!I867,Pop2_high_severity!I867)</f>
        <v>67613633.070040777</v>
      </c>
      <c r="J867" s="2">
        <f>AVERAGE(Pop1_low_severity!J867,Pop1_high_severity!J867,Pop2_low_severity!J867,Pop2_high_severity!J867)</f>
        <v>51406578967.470222</v>
      </c>
      <c r="K867" s="2">
        <f>AVERAGE(Pop1_low_severity!K867,Pop1_high_severity!K867,Pop2_low_severity!K867,Pop2_high_severity!K867)</f>
        <v>498576</v>
      </c>
      <c r="L867" s="2">
        <f>AVERAGE(Pop1_low_severity!L867,Pop1_high_severity!L867,Pop2_low_severity!L867,Pop2_high_severity!L867)</f>
        <v>13</v>
      </c>
      <c r="M867" s="2">
        <f t="shared" si="39"/>
        <v>2022</v>
      </c>
      <c r="N867">
        <f t="shared" si="40"/>
        <v>2</v>
      </c>
      <c r="O867" t="str">
        <f t="shared" si="41"/>
        <v>2022 Q2</v>
      </c>
    </row>
    <row r="868" spans="1:15">
      <c r="A868" s="3">
        <v>44699</v>
      </c>
      <c r="B868" s="2">
        <f>AVERAGE(Pop1_low_severity!B868,Pop1_high_severity!B868,Pop2_low_severity!B868,Pop2_high_severity!B868)</f>
        <v>185329</v>
      </c>
      <c r="C868" s="2">
        <f>AVERAGE(Pop1_low_severity!C868,Pop1_high_severity!C868,Pop2_low_severity!C868,Pop2_high_severity!C868)</f>
        <v>2682</v>
      </c>
      <c r="D868" s="2">
        <f>AVERAGE(Pop1_low_severity!D868,Pop1_high_severity!D868,Pop2_low_severity!D868,Pop2_high_severity!D868)</f>
        <v>161302440.1351715</v>
      </c>
      <c r="E868" s="2">
        <f>AVERAGE(Pop1_low_severity!E868,Pop1_high_severity!E868,Pop2_low_severity!E868,Pop2_high_severity!E868)</f>
        <v>30889944624.476921</v>
      </c>
      <c r="F868" s="2">
        <f>AVERAGE(Pop1_low_severity!F868,Pop1_high_severity!F868,Pop2_low_severity!F868,Pop2_high_severity!F868)</f>
        <v>1595916</v>
      </c>
      <c r="G868" s="2">
        <f>AVERAGE(Pop1_low_severity!G868,Pop1_high_severity!G868,Pop2_low_severity!G868,Pop2_high_severity!G868)</f>
        <v>10634</v>
      </c>
      <c r="H868" s="2">
        <f>AVERAGE(Pop1_low_severity!H868,Pop1_high_severity!H868,Pop2_low_severity!H868,Pop2_high_severity!H868)</f>
        <v>807</v>
      </c>
      <c r="I868" s="2">
        <f>AVERAGE(Pop1_low_severity!I868,Pop1_high_severity!I868,Pop2_low_severity!I868,Pop2_high_severity!I868)</f>
        <v>67695373.443666294</v>
      </c>
      <c r="J868" s="2">
        <f>AVERAGE(Pop1_low_severity!J868,Pop1_high_severity!J868,Pop2_low_severity!J868,Pop2_high_severity!J868)</f>
        <v>51474274340.773895</v>
      </c>
      <c r="K868" s="2">
        <f>AVERAGE(Pop1_low_severity!K868,Pop1_high_severity!K868,Pop2_low_severity!K868,Pop2_high_severity!K868)</f>
        <v>499369</v>
      </c>
      <c r="L868" s="2">
        <f>AVERAGE(Pop1_low_severity!L868,Pop1_high_severity!L868,Pop2_low_severity!L868,Pop2_high_severity!L868)</f>
        <v>14</v>
      </c>
      <c r="M868" s="2">
        <f t="shared" si="39"/>
        <v>2022</v>
      </c>
      <c r="N868">
        <f t="shared" si="40"/>
        <v>2</v>
      </c>
      <c r="O868" t="str">
        <f t="shared" si="41"/>
        <v>2022 Q2</v>
      </c>
    </row>
    <row r="869" spans="1:15">
      <c r="A869" s="3">
        <v>44700</v>
      </c>
      <c r="B869" s="2">
        <f>AVERAGE(Pop1_low_severity!B869,Pop1_high_severity!B869,Pop2_low_severity!B869,Pop2_high_severity!B869)</f>
        <v>146454</v>
      </c>
      <c r="C869" s="2">
        <f>AVERAGE(Pop1_low_severity!C869,Pop1_high_severity!C869,Pop2_low_severity!C869,Pop2_high_severity!C869)</f>
        <v>2139</v>
      </c>
      <c r="D869" s="2">
        <f>AVERAGE(Pop1_low_severity!D869,Pop1_high_severity!D869,Pop2_low_severity!D869,Pop2_high_severity!D869)</f>
        <v>160421682.34654924</v>
      </c>
      <c r="E869" s="2">
        <f>AVERAGE(Pop1_low_severity!E869,Pop1_high_severity!E869,Pop2_low_severity!E869,Pop2_high_severity!E869)</f>
        <v>31050366307.023476</v>
      </c>
      <c r="F869" s="2">
        <f>AVERAGE(Pop1_low_severity!F869,Pop1_high_severity!F869,Pop2_low_severity!F869,Pop2_high_severity!F869)</f>
        <v>1587082</v>
      </c>
      <c r="G869" s="2">
        <f>AVERAGE(Pop1_low_severity!G869,Pop1_high_severity!G869,Pop2_low_severity!G869,Pop2_high_severity!G869)</f>
        <v>10973</v>
      </c>
      <c r="H869" s="2">
        <f>AVERAGE(Pop1_low_severity!H869,Pop1_high_severity!H869,Pop2_low_severity!H869,Pop2_high_severity!H869)</f>
        <v>836</v>
      </c>
      <c r="I869" s="2">
        <f>AVERAGE(Pop1_low_severity!I869,Pop1_high_severity!I869,Pop2_low_severity!I869,Pop2_high_severity!I869)</f>
        <v>67779511.714787558</v>
      </c>
      <c r="J869" s="2">
        <f>AVERAGE(Pop1_low_severity!J869,Pop1_high_severity!J869,Pop2_low_severity!J869,Pop2_high_severity!J869)</f>
        <v>51542053852.63118</v>
      </c>
      <c r="K869" s="2">
        <f>AVERAGE(Pop1_low_severity!K869,Pop1_high_severity!K869,Pop2_low_severity!K869,Pop2_high_severity!K869)</f>
        <v>500191</v>
      </c>
      <c r="L869" s="2">
        <f>AVERAGE(Pop1_low_severity!L869,Pop1_high_severity!L869,Pop2_low_severity!L869,Pop2_high_severity!L869)</f>
        <v>14</v>
      </c>
      <c r="M869" s="2">
        <f t="shared" si="39"/>
        <v>2022</v>
      </c>
      <c r="N869">
        <f t="shared" si="40"/>
        <v>2</v>
      </c>
      <c r="O869" t="str">
        <f t="shared" si="41"/>
        <v>2022 Q2</v>
      </c>
    </row>
    <row r="870" spans="1:15">
      <c r="A870" s="3">
        <v>44701</v>
      </c>
      <c r="B870" s="2">
        <f>AVERAGE(Pop1_low_severity!B870,Pop1_high_severity!B870,Pop2_low_severity!B870,Pop2_high_severity!B870)</f>
        <v>120491</v>
      </c>
      <c r="C870" s="2">
        <f>AVERAGE(Pop1_low_severity!C870,Pop1_high_severity!C870,Pop2_low_severity!C870,Pop2_high_severity!C870)</f>
        <v>8050</v>
      </c>
      <c r="D870" s="2">
        <f>AVERAGE(Pop1_low_severity!D870,Pop1_high_severity!D870,Pop2_low_severity!D870,Pop2_high_severity!D870)</f>
        <v>160132094.97968447</v>
      </c>
      <c r="E870" s="2">
        <f>AVERAGE(Pop1_low_severity!E870,Pop1_high_severity!E870,Pop2_low_severity!E870,Pop2_high_severity!E870)</f>
        <v>31210498402.028149</v>
      </c>
      <c r="F870" s="2">
        <f>AVERAGE(Pop1_low_severity!F870,Pop1_high_severity!F870,Pop2_low_severity!F870,Pop2_high_severity!F870)</f>
        <v>1584167</v>
      </c>
      <c r="G870" s="2">
        <f>AVERAGE(Pop1_low_severity!G870,Pop1_high_severity!G870,Pop2_low_severity!G870,Pop2_high_severity!G870)</f>
        <v>10965</v>
      </c>
      <c r="H870" s="2">
        <f>AVERAGE(Pop1_low_severity!H870,Pop1_high_severity!H870,Pop2_low_severity!H870,Pop2_high_severity!H870)</f>
        <v>810</v>
      </c>
      <c r="I870" s="2">
        <f>AVERAGE(Pop1_low_severity!I870,Pop1_high_severity!I870,Pop2_low_severity!I870,Pop2_high_severity!I870)</f>
        <v>67856685.12022385</v>
      </c>
      <c r="J870" s="2">
        <f>AVERAGE(Pop1_low_severity!J870,Pop1_high_severity!J870,Pop2_low_severity!J870,Pop2_high_severity!J870)</f>
        <v>51609910537.721428</v>
      </c>
      <c r="K870" s="2">
        <f>AVERAGE(Pop1_low_severity!K870,Pop1_high_severity!K870,Pop2_low_severity!K870,Pop2_high_severity!K870)</f>
        <v>500988</v>
      </c>
      <c r="L870" s="2">
        <f>AVERAGE(Pop1_low_severity!L870,Pop1_high_severity!L870,Pop2_low_severity!L870,Pop2_high_severity!L870)</f>
        <v>13</v>
      </c>
      <c r="M870" s="2">
        <f t="shared" si="39"/>
        <v>2022</v>
      </c>
      <c r="N870">
        <f t="shared" si="40"/>
        <v>2</v>
      </c>
      <c r="O870" t="str">
        <f t="shared" si="41"/>
        <v>2022 Q2</v>
      </c>
    </row>
    <row r="871" spans="1:15">
      <c r="A871" s="3">
        <v>44702</v>
      </c>
      <c r="B871" s="2">
        <f>AVERAGE(Pop1_low_severity!B871,Pop1_high_severity!B871,Pop2_low_severity!B871,Pop2_high_severity!B871)</f>
        <v>108794</v>
      </c>
      <c r="C871" s="2">
        <f>AVERAGE(Pop1_low_severity!C871,Pop1_high_severity!C871,Pop2_low_severity!C871,Pop2_high_severity!C871)</f>
        <v>7581</v>
      </c>
      <c r="D871" s="2">
        <f>AVERAGE(Pop1_low_severity!D871,Pop1_high_severity!D871,Pop2_low_severity!D871,Pop2_high_severity!D871)</f>
        <v>159809019.23253402</v>
      </c>
      <c r="E871" s="2">
        <f>AVERAGE(Pop1_low_severity!E871,Pop1_high_severity!E871,Pop2_low_severity!E871,Pop2_high_severity!E871)</f>
        <v>31370307421.185677</v>
      </c>
      <c r="F871" s="2">
        <f>AVERAGE(Pop1_low_severity!F871,Pop1_high_severity!F871,Pop2_low_severity!F871,Pop2_high_severity!F871)</f>
        <v>1580947</v>
      </c>
      <c r="G871" s="2">
        <f>AVERAGE(Pop1_low_severity!G871,Pop1_high_severity!G871,Pop2_low_severity!G871,Pop2_high_severity!G871)</f>
        <v>10801</v>
      </c>
      <c r="H871" s="2">
        <f>AVERAGE(Pop1_low_severity!H871,Pop1_high_severity!H871,Pop2_low_severity!H871,Pop2_high_severity!H871)</f>
        <v>779</v>
      </c>
      <c r="I871" s="2">
        <f>AVERAGE(Pop1_low_severity!I871,Pop1_high_severity!I871,Pop2_low_severity!I871,Pop2_high_severity!I871)</f>
        <v>67934200.983901083</v>
      </c>
      <c r="J871" s="2">
        <f>AVERAGE(Pop1_low_severity!J871,Pop1_high_severity!J871,Pop2_low_severity!J871,Pop2_high_severity!J871)</f>
        <v>51677844738.62532</v>
      </c>
      <c r="K871" s="2">
        <f>AVERAGE(Pop1_low_severity!K871,Pop1_high_severity!K871,Pop2_low_severity!K871,Pop2_high_severity!K871)</f>
        <v>501753</v>
      </c>
      <c r="L871" s="2">
        <f>AVERAGE(Pop1_low_severity!L871,Pop1_high_severity!L871,Pop2_low_severity!L871,Pop2_high_severity!L871)</f>
        <v>14</v>
      </c>
      <c r="M871" s="2">
        <f t="shared" si="39"/>
        <v>2022</v>
      </c>
      <c r="N871">
        <f t="shared" si="40"/>
        <v>2</v>
      </c>
      <c r="O871" t="str">
        <f t="shared" si="41"/>
        <v>2022 Q2</v>
      </c>
    </row>
    <row r="872" spans="1:15">
      <c r="A872" s="3">
        <v>44703</v>
      </c>
      <c r="B872" s="2">
        <f>AVERAGE(Pop1_low_severity!B872,Pop1_high_severity!B872,Pop2_low_severity!B872,Pop2_high_severity!B872)</f>
        <v>37612</v>
      </c>
      <c r="C872" s="2">
        <f>AVERAGE(Pop1_low_severity!C872,Pop1_high_severity!C872,Pop2_low_severity!C872,Pop2_high_severity!C872)</f>
        <v>2690</v>
      </c>
      <c r="D872" s="2">
        <f>AVERAGE(Pop1_low_severity!D872,Pop1_high_severity!D872,Pop2_low_severity!D872,Pop2_high_severity!D872)</f>
        <v>158988134.815328</v>
      </c>
      <c r="E872" s="2">
        <f>AVERAGE(Pop1_low_severity!E872,Pop1_high_severity!E872,Pop2_low_severity!E872,Pop2_high_severity!E872)</f>
        <v>31529295556.026024</v>
      </c>
      <c r="F872" s="2">
        <f>AVERAGE(Pop1_low_severity!F872,Pop1_high_severity!F872,Pop2_low_severity!F872,Pop2_high_severity!F872)</f>
        <v>1572902</v>
      </c>
      <c r="G872" s="2">
        <f>AVERAGE(Pop1_low_severity!G872,Pop1_high_severity!G872,Pop2_low_severity!G872,Pop2_high_severity!G872)</f>
        <v>10735</v>
      </c>
      <c r="H872" s="2">
        <f>AVERAGE(Pop1_low_severity!H872,Pop1_high_severity!H872,Pop2_low_severity!H872,Pop2_high_severity!H872)</f>
        <v>836</v>
      </c>
      <c r="I872" s="2">
        <f>AVERAGE(Pop1_low_severity!I872,Pop1_high_severity!I872,Pop2_low_severity!I872,Pop2_high_severity!I872)</f>
        <v>68021674.377396941</v>
      </c>
      <c r="J872" s="2">
        <f>AVERAGE(Pop1_low_severity!J872,Pop1_high_severity!J872,Pop2_low_severity!J872,Pop2_high_severity!J872)</f>
        <v>51745866413.002701</v>
      </c>
      <c r="K872" s="2">
        <f>AVERAGE(Pop1_low_severity!K872,Pop1_high_severity!K872,Pop2_low_severity!K872,Pop2_high_severity!K872)</f>
        <v>502574</v>
      </c>
      <c r="L872" s="2">
        <f>AVERAGE(Pop1_low_severity!L872,Pop1_high_severity!L872,Pop2_low_severity!L872,Pop2_high_severity!L872)</f>
        <v>15</v>
      </c>
      <c r="M872" s="2">
        <f t="shared" si="39"/>
        <v>2022</v>
      </c>
      <c r="N872">
        <f t="shared" si="40"/>
        <v>2</v>
      </c>
      <c r="O872" t="str">
        <f t="shared" si="41"/>
        <v>2022 Q2</v>
      </c>
    </row>
    <row r="873" spans="1:15">
      <c r="A873" s="3">
        <v>44704</v>
      </c>
      <c r="B873" s="2">
        <f>AVERAGE(Pop1_low_severity!B873,Pop1_high_severity!B873,Pop2_low_severity!B873,Pop2_high_severity!B873)</f>
        <v>18881</v>
      </c>
      <c r="C873" s="2">
        <f>AVERAGE(Pop1_low_severity!C873,Pop1_high_severity!C873,Pop2_low_severity!C873,Pop2_high_severity!C873)</f>
        <v>227</v>
      </c>
      <c r="D873" s="2">
        <f>AVERAGE(Pop1_low_severity!D873,Pop1_high_severity!D873,Pop2_low_severity!D873,Pop2_high_severity!D873)</f>
        <v>157925521.74027276</v>
      </c>
      <c r="E873" s="2">
        <f>AVERAGE(Pop1_low_severity!E873,Pop1_high_severity!E873,Pop2_low_severity!E873,Pop2_high_severity!E873)</f>
        <v>31687221077.591274</v>
      </c>
      <c r="F873" s="2">
        <f>AVERAGE(Pop1_low_severity!F873,Pop1_high_severity!F873,Pop2_low_severity!F873,Pop2_high_severity!F873)</f>
        <v>1562412</v>
      </c>
      <c r="G873" s="2">
        <f>AVERAGE(Pop1_low_severity!G873,Pop1_high_severity!G873,Pop2_low_severity!G873,Pop2_high_severity!G873)</f>
        <v>10717</v>
      </c>
      <c r="H873" s="2">
        <f>AVERAGE(Pop1_low_severity!H873,Pop1_high_severity!H873,Pop2_low_severity!H873,Pop2_high_severity!H873)</f>
        <v>821</v>
      </c>
      <c r="I873" s="2">
        <f>AVERAGE(Pop1_low_severity!I873,Pop1_high_severity!I873,Pop2_low_severity!I873,Pop2_high_severity!I873)</f>
        <v>68102730.661515504</v>
      </c>
      <c r="J873" s="2">
        <f>AVERAGE(Pop1_low_severity!J873,Pop1_high_severity!J873,Pop2_low_severity!J873,Pop2_high_severity!J873)</f>
        <v>51813969143.776703</v>
      </c>
      <c r="K873" s="2">
        <f>AVERAGE(Pop1_low_severity!K873,Pop1_high_severity!K873,Pop2_low_severity!K873,Pop2_high_severity!K873)</f>
        <v>503381</v>
      </c>
      <c r="L873" s="2">
        <f>AVERAGE(Pop1_low_severity!L873,Pop1_high_severity!L873,Pop2_low_severity!L873,Pop2_high_severity!L873)</f>
        <v>14</v>
      </c>
      <c r="M873" s="2">
        <f t="shared" si="39"/>
        <v>2022</v>
      </c>
      <c r="N873">
        <f t="shared" si="40"/>
        <v>2</v>
      </c>
      <c r="O873" t="str">
        <f t="shared" si="41"/>
        <v>2022 Q2</v>
      </c>
    </row>
    <row r="874" spans="1:15">
      <c r="A874" s="3">
        <v>44705</v>
      </c>
      <c r="B874" s="2">
        <f>AVERAGE(Pop1_low_severity!B874,Pop1_high_severity!B874,Pop2_low_severity!B874,Pop2_high_severity!B874)</f>
        <v>128165</v>
      </c>
      <c r="C874" s="2">
        <f>AVERAGE(Pop1_low_severity!C874,Pop1_high_severity!C874,Pop2_low_severity!C874,Pop2_high_severity!C874)</f>
        <v>1784</v>
      </c>
      <c r="D874" s="2">
        <f>AVERAGE(Pop1_low_severity!D874,Pop1_high_severity!D874,Pop2_low_severity!D874,Pop2_high_severity!D874)</f>
        <v>157011024.44435251</v>
      </c>
      <c r="E874" s="2">
        <f>AVERAGE(Pop1_low_severity!E874,Pop1_high_severity!E874,Pop2_low_severity!E874,Pop2_high_severity!E874)</f>
        <v>31844232102.260628</v>
      </c>
      <c r="F874" s="2">
        <f>AVERAGE(Pop1_low_severity!F874,Pop1_high_severity!F874,Pop2_low_severity!F874,Pop2_high_severity!F874)</f>
        <v>1553325</v>
      </c>
      <c r="G874" s="2">
        <f>AVERAGE(Pop1_low_severity!G874,Pop1_high_severity!G874,Pop2_low_severity!G874,Pop2_high_severity!G874)</f>
        <v>10871</v>
      </c>
      <c r="H874" s="2">
        <f>AVERAGE(Pop1_low_severity!H874,Pop1_high_severity!H874,Pop2_low_severity!H874,Pop2_high_severity!H874)</f>
        <v>763</v>
      </c>
      <c r="I874" s="2">
        <f>AVERAGE(Pop1_low_severity!I874,Pop1_high_severity!I874,Pop2_low_severity!I874,Pop2_high_severity!I874)</f>
        <v>68170755.755934075</v>
      </c>
      <c r="J874" s="2">
        <f>AVERAGE(Pop1_low_severity!J874,Pop1_high_severity!J874,Pop2_low_severity!J874,Pop2_high_severity!J874)</f>
        <v>51882139899.410156</v>
      </c>
      <c r="K874" s="2">
        <f>AVERAGE(Pop1_low_severity!K874,Pop1_high_severity!K874,Pop2_low_severity!K874,Pop2_high_severity!K874)</f>
        <v>504130</v>
      </c>
      <c r="L874" s="2">
        <f>AVERAGE(Pop1_low_severity!L874,Pop1_high_severity!L874,Pop2_low_severity!L874,Pop2_high_severity!L874)</f>
        <v>14</v>
      </c>
      <c r="M874" s="2">
        <f t="shared" si="39"/>
        <v>2022</v>
      </c>
      <c r="N874">
        <f t="shared" si="40"/>
        <v>2</v>
      </c>
      <c r="O874" t="str">
        <f t="shared" si="41"/>
        <v>2022 Q2</v>
      </c>
    </row>
    <row r="875" spans="1:15">
      <c r="A875" s="3">
        <v>44706</v>
      </c>
      <c r="B875" s="2">
        <f>AVERAGE(Pop1_low_severity!B875,Pop1_high_severity!B875,Pop2_low_severity!B875,Pop2_high_severity!B875)</f>
        <v>127056</v>
      </c>
      <c r="C875" s="2">
        <f>AVERAGE(Pop1_low_severity!C875,Pop1_high_severity!C875,Pop2_low_severity!C875,Pop2_high_severity!C875)</f>
        <v>8519</v>
      </c>
      <c r="D875" s="2">
        <f>AVERAGE(Pop1_low_severity!D875,Pop1_high_severity!D875,Pop2_low_severity!D875,Pop2_high_severity!D875)</f>
        <v>156791100.05683976</v>
      </c>
      <c r="E875" s="2">
        <f>AVERAGE(Pop1_low_severity!E875,Pop1_high_severity!E875,Pop2_low_severity!E875,Pop2_high_severity!E875)</f>
        <v>32001023202.317474</v>
      </c>
      <c r="F875" s="2">
        <f>AVERAGE(Pop1_low_severity!F875,Pop1_high_severity!F875,Pop2_low_severity!F875,Pop2_high_severity!F875)</f>
        <v>1551131</v>
      </c>
      <c r="G875" s="2">
        <f>AVERAGE(Pop1_low_severity!G875,Pop1_high_severity!G875,Pop2_low_severity!G875,Pop2_high_severity!G875)</f>
        <v>10713</v>
      </c>
      <c r="H875" s="2">
        <f>AVERAGE(Pop1_low_severity!H875,Pop1_high_severity!H875,Pop2_low_severity!H875,Pop2_high_severity!H875)</f>
        <v>760</v>
      </c>
      <c r="I875" s="2">
        <f>AVERAGE(Pop1_low_severity!I875,Pop1_high_severity!I875,Pop2_low_severity!I875,Pop2_high_severity!I875)</f>
        <v>68251705.531592399</v>
      </c>
      <c r="J875" s="2">
        <f>AVERAGE(Pop1_low_severity!J875,Pop1_high_severity!J875,Pop2_low_severity!J875,Pop2_high_severity!J875)</f>
        <v>51950391605.064194</v>
      </c>
      <c r="K875" s="2">
        <f>AVERAGE(Pop1_low_severity!K875,Pop1_high_severity!K875,Pop2_low_severity!K875,Pop2_high_severity!K875)</f>
        <v>504876</v>
      </c>
      <c r="L875" s="2">
        <f>AVERAGE(Pop1_low_severity!L875,Pop1_high_severity!L875,Pop2_low_severity!L875,Pop2_high_severity!L875)</f>
        <v>14</v>
      </c>
      <c r="M875" s="2">
        <f t="shared" si="39"/>
        <v>2022</v>
      </c>
      <c r="N875">
        <f t="shared" si="40"/>
        <v>2</v>
      </c>
      <c r="O875" t="str">
        <f t="shared" si="41"/>
        <v>2022 Q2</v>
      </c>
    </row>
    <row r="876" spans="1:15">
      <c r="A876" s="3">
        <v>44707</v>
      </c>
      <c r="B876" s="2">
        <f>AVERAGE(Pop1_low_severity!B876,Pop1_high_severity!B876,Pop2_low_severity!B876,Pop2_high_severity!B876)</f>
        <v>96326</v>
      </c>
      <c r="C876" s="2">
        <f>AVERAGE(Pop1_low_severity!C876,Pop1_high_severity!C876,Pop2_low_severity!C876,Pop2_high_severity!C876)</f>
        <v>1144</v>
      </c>
      <c r="D876" s="2">
        <f>AVERAGE(Pop1_low_severity!D876,Pop1_high_severity!D876,Pop2_low_severity!D876,Pop2_high_severity!D876)</f>
        <v>155825837.63869575</v>
      </c>
      <c r="E876" s="2">
        <f>AVERAGE(Pop1_low_severity!E876,Pop1_high_severity!E876,Pop2_low_severity!E876,Pop2_high_severity!E876)</f>
        <v>32156849039.831177</v>
      </c>
      <c r="F876" s="2">
        <f>AVERAGE(Pop1_low_severity!F876,Pop1_high_severity!F876,Pop2_low_severity!F876,Pop2_high_severity!F876)</f>
        <v>1541526</v>
      </c>
      <c r="G876" s="2">
        <f>AVERAGE(Pop1_low_severity!G876,Pop1_high_severity!G876,Pop2_low_severity!G876,Pop2_high_severity!G876)</f>
        <v>10749</v>
      </c>
      <c r="H876" s="2">
        <f>AVERAGE(Pop1_low_severity!H876,Pop1_high_severity!H876,Pop2_low_severity!H876,Pop2_high_severity!H876)</f>
        <v>808</v>
      </c>
      <c r="I876" s="2">
        <f>AVERAGE(Pop1_low_severity!I876,Pop1_high_severity!I876,Pop2_low_severity!I876,Pop2_high_severity!I876)</f>
        <v>68341375.963400528</v>
      </c>
      <c r="J876" s="2">
        <f>AVERAGE(Pop1_low_severity!J876,Pop1_high_severity!J876,Pop2_low_severity!J876,Pop2_high_severity!J876)</f>
        <v>52018732981.055145</v>
      </c>
      <c r="K876" s="2">
        <f>AVERAGE(Pop1_low_severity!K876,Pop1_high_severity!K876,Pop2_low_severity!K876,Pop2_high_severity!K876)</f>
        <v>505670</v>
      </c>
      <c r="L876" s="2">
        <f>AVERAGE(Pop1_low_severity!L876,Pop1_high_severity!L876,Pop2_low_severity!L876,Pop2_high_severity!L876)</f>
        <v>14</v>
      </c>
      <c r="M876" s="2">
        <f t="shared" si="39"/>
        <v>2022</v>
      </c>
      <c r="N876">
        <f t="shared" si="40"/>
        <v>2</v>
      </c>
      <c r="O876" t="str">
        <f t="shared" si="41"/>
        <v>2022 Q2</v>
      </c>
    </row>
    <row r="877" spans="1:15">
      <c r="A877" s="3">
        <v>44708</v>
      </c>
      <c r="B877" s="2">
        <f>AVERAGE(Pop1_low_severity!B877,Pop1_high_severity!B877,Pop2_low_severity!B877,Pop2_high_severity!B877)</f>
        <v>22695</v>
      </c>
      <c r="C877" s="2">
        <f>AVERAGE(Pop1_low_severity!C877,Pop1_high_severity!C877,Pop2_low_severity!C877,Pop2_high_severity!C877)</f>
        <v>1661</v>
      </c>
      <c r="D877" s="2">
        <f>AVERAGE(Pop1_low_severity!D877,Pop1_high_severity!D877,Pop2_low_severity!D877,Pop2_high_severity!D877)</f>
        <v>154922648.80441651</v>
      </c>
      <c r="E877" s="2">
        <f>AVERAGE(Pop1_low_severity!E877,Pop1_high_severity!E877,Pop2_low_severity!E877,Pop2_high_severity!E877)</f>
        <v>32311771688.660599</v>
      </c>
      <c r="F877" s="2">
        <f>AVERAGE(Pop1_low_severity!F877,Pop1_high_severity!F877,Pop2_low_severity!F877,Pop2_high_severity!F877)</f>
        <v>1532494</v>
      </c>
      <c r="G877" s="2">
        <f>AVERAGE(Pop1_low_severity!G877,Pop1_high_severity!G877,Pop2_low_severity!G877,Pop2_high_severity!G877)</f>
        <v>10693</v>
      </c>
      <c r="H877" s="2">
        <f>AVERAGE(Pop1_low_severity!H877,Pop1_high_severity!H877,Pop2_low_severity!H877,Pop2_high_severity!H877)</f>
        <v>741</v>
      </c>
      <c r="I877" s="2">
        <f>AVERAGE(Pop1_low_severity!I877,Pop1_high_severity!I877,Pop2_low_severity!I877,Pop2_high_severity!I877)</f>
        <v>68406343.447508171</v>
      </c>
      <c r="J877" s="2">
        <f>AVERAGE(Pop1_low_severity!J877,Pop1_high_severity!J877,Pop2_low_severity!J877,Pop2_high_severity!J877)</f>
        <v>52087139324.490143</v>
      </c>
      <c r="K877" s="2">
        <f>AVERAGE(Pop1_low_severity!K877,Pop1_high_severity!K877,Pop2_low_severity!K877,Pop2_high_severity!K877)</f>
        <v>506396</v>
      </c>
      <c r="L877" s="2">
        <f>AVERAGE(Pop1_low_severity!L877,Pop1_high_severity!L877,Pop2_low_severity!L877,Pop2_high_severity!L877)</f>
        <v>15</v>
      </c>
      <c r="M877" s="2">
        <f t="shared" si="39"/>
        <v>2022</v>
      </c>
      <c r="N877">
        <f t="shared" si="40"/>
        <v>2</v>
      </c>
      <c r="O877" t="str">
        <f t="shared" si="41"/>
        <v>2022 Q2</v>
      </c>
    </row>
    <row r="878" spans="1:15">
      <c r="A878" s="3">
        <v>44709</v>
      </c>
      <c r="B878" s="2">
        <f>AVERAGE(Pop1_low_severity!B878,Pop1_high_severity!B878,Pop2_low_severity!B878,Pop2_high_severity!B878)</f>
        <v>88756</v>
      </c>
      <c r="C878" s="2">
        <f>AVERAGE(Pop1_low_severity!C878,Pop1_high_severity!C878,Pop2_low_severity!C878,Pop2_high_severity!C878)</f>
        <v>1059</v>
      </c>
      <c r="D878" s="2">
        <f>AVERAGE(Pop1_low_severity!D878,Pop1_high_severity!D878,Pop2_low_severity!D878,Pop2_high_severity!D878)</f>
        <v>153963646.91027248</v>
      </c>
      <c r="E878" s="2">
        <f>AVERAGE(Pop1_low_severity!E878,Pop1_high_severity!E878,Pop2_low_severity!E878,Pop2_high_severity!E878)</f>
        <v>32465735335.670853</v>
      </c>
      <c r="F878" s="2">
        <f>AVERAGE(Pop1_low_severity!F878,Pop1_high_severity!F878,Pop2_low_severity!F878,Pop2_high_severity!F878)</f>
        <v>1522988</v>
      </c>
      <c r="G878" s="2">
        <f>AVERAGE(Pop1_low_severity!G878,Pop1_high_severity!G878,Pop2_low_severity!G878,Pop2_high_severity!G878)</f>
        <v>10565</v>
      </c>
      <c r="H878" s="2">
        <f>AVERAGE(Pop1_low_severity!H878,Pop1_high_severity!H878,Pop2_low_severity!H878,Pop2_high_severity!H878)</f>
        <v>796</v>
      </c>
      <c r="I878" s="2">
        <f>AVERAGE(Pop1_low_severity!I878,Pop1_high_severity!I878,Pop2_low_severity!I878,Pop2_high_severity!I878)</f>
        <v>68494645.363838524</v>
      </c>
      <c r="J878" s="2">
        <f>AVERAGE(Pop1_low_severity!J878,Pop1_high_severity!J878,Pop2_low_severity!J878,Pop2_high_severity!J878)</f>
        <v>52155633969.638969</v>
      </c>
      <c r="K878" s="2">
        <f>AVERAGE(Pop1_low_severity!K878,Pop1_high_severity!K878,Pop2_low_severity!K878,Pop2_high_severity!K878)</f>
        <v>507177</v>
      </c>
      <c r="L878" s="2">
        <f>AVERAGE(Pop1_low_severity!L878,Pop1_high_severity!L878,Pop2_low_severity!L878,Pop2_high_severity!L878)</f>
        <v>15</v>
      </c>
      <c r="M878" s="2">
        <f t="shared" si="39"/>
        <v>2022</v>
      </c>
      <c r="N878">
        <f t="shared" si="40"/>
        <v>2</v>
      </c>
      <c r="O878" t="str">
        <f t="shared" si="41"/>
        <v>2022 Q2</v>
      </c>
    </row>
    <row r="879" spans="1:15">
      <c r="A879" s="3">
        <v>44710</v>
      </c>
      <c r="B879" s="2">
        <f>AVERAGE(Pop1_low_severity!B879,Pop1_high_severity!B879,Pop2_low_severity!B879,Pop2_high_severity!B879)</f>
        <v>28925</v>
      </c>
      <c r="C879" s="2">
        <f>AVERAGE(Pop1_low_severity!C879,Pop1_high_severity!C879,Pop2_low_severity!C879,Pop2_high_severity!C879)</f>
        <v>390</v>
      </c>
      <c r="D879" s="2">
        <f>AVERAGE(Pop1_low_severity!D879,Pop1_high_severity!D879,Pop2_low_severity!D879,Pop2_high_severity!D879)</f>
        <v>152936406.97868499</v>
      </c>
      <c r="E879" s="2">
        <f>AVERAGE(Pop1_low_severity!E879,Pop1_high_severity!E879,Pop2_low_severity!E879,Pop2_high_severity!E879)</f>
        <v>32618671742.62455</v>
      </c>
      <c r="F879" s="2">
        <f>AVERAGE(Pop1_low_severity!F879,Pop1_high_severity!F879,Pop2_low_severity!F879,Pop2_high_severity!F879)</f>
        <v>1512894</v>
      </c>
      <c r="G879" s="2">
        <f>AVERAGE(Pop1_low_severity!G879,Pop1_high_severity!G879,Pop2_low_severity!G879,Pop2_high_severity!G879)</f>
        <v>10484</v>
      </c>
      <c r="H879" s="2">
        <f>AVERAGE(Pop1_low_severity!H879,Pop1_high_severity!H879,Pop2_low_severity!H879,Pop2_high_severity!H879)</f>
        <v>802</v>
      </c>
      <c r="I879" s="2">
        <f>AVERAGE(Pop1_low_severity!I879,Pop1_high_severity!I879,Pop2_low_severity!I879,Pop2_high_severity!I879)</f>
        <v>68577299.898037046</v>
      </c>
      <c r="J879" s="2">
        <f>AVERAGE(Pop1_low_severity!J879,Pop1_high_severity!J879,Pop2_low_severity!J879,Pop2_high_severity!J879)</f>
        <v>52224211269.641998</v>
      </c>
      <c r="K879" s="2">
        <f>AVERAGE(Pop1_low_severity!K879,Pop1_high_severity!K879,Pop2_low_severity!K879,Pop2_high_severity!K879)</f>
        <v>507964</v>
      </c>
      <c r="L879" s="2">
        <f>AVERAGE(Pop1_low_severity!L879,Pop1_high_severity!L879,Pop2_low_severity!L879,Pop2_high_severity!L879)</f>
        <v>15</v>
      </c>
      <c r="M879" s="2">
        <f t="shared" si="39"/>
        <v>2022</v>
      </c>
      <c r="N879">
        <f t="shared" si="40"/>
        <v>2</v>
      </c>
      <c r="O879" t="str">
        <f t="shared" si="41"/>
        <v>2022 Q2</v>
      </c>
    </row>
    <row r="880" spans="1:15">
      <c r="A880" s="3">
        <v>44711</v>
      </c>
      <c r="B880" s="2">
        <f>AVERAGE(Pop1_low_severity!B880,Pop1_high_severity!B880,Pop2_low_severity!B880,Pop2_high_severity!B880)</f>
        <v>17628</v>
      </c>
      <c r="C880" s="2">
        <f>AVERAGE(Pop1_low_severity!C880,Pop1_high_severity!C880,Pop2_low_severity!C880,Pop2_high_severity!C880)</f>
        <v>220</v>
      </c>
      <c r="D880" s="2">
        <f>AVERAGE(Pop1_low_severity!D880,Pop1_high_severity!D880,Pop2_low_severity!D880,Pop2_high_severity!D880)</f>
        <v>151901638.14355677</v>
      </c>
      <c r="E880" s="2">
        <f>AVERAGE(Pop1_low_severity!E880,Pop1_high_severity!E880,Pop2_low_severity!E880,Pop2_high_severity!E880)</f>
        <v>32770573380.64312</v>
      </c>
      <c r="F880" s="2">
        <f>AVERAGE(Pop1_low_severity!F880,Pop1_high_severity!F880,Pop2_low_severity!F880,Pop2_high_severity!F880)</f>
        <v>1502679</v>
      </c>
      <c r="G880" s="2">
        <f>AVERAGE(Pop1_low_severity!G880,Pop1_high_severity!G880,Pop2_low_severity!G880,Pop2_high_severity!G880)</f>
        <v>10435</v>
      </c>
      <c r="H880" s="2">
        <f>AVERAGE(Pop1_low_severity!H880,Pop1_high_severity!H880,Pop2_low_severity!H880,Pop2_high_severity!H880)</f>
        <v>801</v>
      </c>
      <c r="I880" s="2">
        <f>AVERAGE(Pop1_low_severity!I880,Pop1_high_severity!I880,Pop2_low_severity!I880,Pop2_high_severity!I880)</f>
        <v>68652266.451972932</v>
      </c>
      <c r="J880" s="2">
        <f>AVERAGE(Pop1_low_severity!J880,Pop1_high_severity!J880,Pop2_low_severity!J880,Pop2_high_severity!J880)</f>
        <v>52292863536.054001</v>
      </c>
      <c r="K880" s="2">
        <f>AVERAGE(Pop1_low_severity!K880,Pop1_high_severity!K880,Pop2_low_severity!K880,Pop2_high_severity!K880)</f>
        <v>508750</v>
      </c>
      <c r="L880" s="2">
        <f>AVERAGE(Pop1_low_severity!L880,Pop1_high_severity!L880,Pop2_low_severity!L880,Pop2_high_severity!L880)</f>
        <v>15</v>
      </c>
      <c r="M880" s="2">
        <f t="shared" si="39"/>
        <v>2022</v>
      </c>
      <c r="N880">
        <f t="shared" si="40"/>
        <v>2</v>
      </c>
      <c r="O880" t="str">
        <f t="shared" si="41"/>
        <v>2022 Q2</v>
      </c>
    </row>
    <row r="881" spans="1:15">
      <c r="A881" s="3">
        <v>44712</v>
      </c>
      <c r="B881" s="2">
        <f>AVERAGE(Pop1_low_severity!B881,Pop1_high_severity!B881,Pop2_low_severity!B881,Pop2_high_severity!B881)</f>
        <v>127669</v>
      </c>
      <c r="C881" s="2">
        <f>AVERAGE(Pop1_low_severity!C881,Pop1_high_severity!C881,Pop2_low_severity!C881,Pop2_high_severity!C881)</f>
        <v>9329</v>
      </c>
      <c r="D881" s="2">
        <f>AVERAGE(Pop1_low_severity!D881,Pop1_high_severity!D881,Pop2_low_severity!D881,Pop2_high_severity!D881)</f>
        <v>151767101.85893875</v>
      </c>
      <c r="E881" s="2">
        <f>AVERAGE(Pop1_low_severity!E881,Pop1_high_severity!E881,Pop2_low_severity!E881,Pop2_high_severity!E881)</f>
        <v>32922340482.527023</v>
      </c>
      <c r="F881" s="2">
        <f>AVERAGE(Pop1_low_severity!F881,Pop1_high_severity!F881,Pop2_low_severity!F881,Pop2_high_severity!F881)</f>
        <v>1501305</v>
      </c>
      <c r="G881" s="2">
        <f>AVERAGE(Pop1_low_severity!G881,Pop1_high_severity!G881,Pop2_low_severity!G881,Pop2_high_severity!G881)</f>
        <v>10703</v>
      </c>
      <c r="H881" s="2">
        <f>AVERAGE(Pop1_low_severity!H881,Pop1_high_severity!H881,Pop2_low_severity!H881,Pop2_high_severity!H881)</f>
        <v>826</v>
      </c>
      <c r="I881" s="2">
        <f>AVERAGE(Pop1_low_severity!I881,Pop1_high_severity!I881,Pop2_low_severity!I881,Pop2_high_severity!I881)</f>
        <v>68744074.127218306</v>
      </c>
      <c r="J881" s="2">
        <f>AVERAGE(Pop1_low_severity!J881,Pop1_high_severity!J881,Pop2_low_severity!J881,Pop2_high_severity!J881)</f>
        <v>52361607610.106194</v>
      </c>
      <c r="K881" s="2">
        <f>AVERAGE(Pop1_low_severity!K881,Pop1_high_severity!K881,Pop2_low_severity!K881,Pop2_high_severity!K881)</f>
        <v>509561</v>
      </c>
      <c r="L881" s="2">
        <f>AVERAGE(Pop1_low_severity!L881,Pop1_high_severity!L881,Pop2_low_severity!L881,Pop2_high_severity!L881)</f>
        <v>15</v>
      </c>
      <c r="M881" s="2">
        <f t="shared" si="39"/>
        <v>2022</v>
      </c>
      <c r="N881">
        <f t="shared" si="40"/>
        <v>2</v>
      </c>
      <c r="O881" t="str">
        <f t="shared" si="41"/>
        <v>2022 Q2</v>
      </c>
    </row>
    <row r="882" spans="1:15">
      <c r="A882" s="3">
        <v>44713</v>
      </c>
      <c r="B882" s="2">
        <f>AVERAGE(Pop1_low_severity!B882,Pop1_high_severity!B882,Pop2_low_severity!B882,Pop2_high_severity!B882)</f>
        <v>118664</v>
      </c>
      <c r="C882" s="2">
        <f>AVERAGE(Pop1_low_severity!C882,Pop1_high_severity!C882,Pop2_low_severity!C882,Pop2_high_severity!C882)</f>
        <v>1566</v>
      </c>
      <c r="D882" s="2">
        <f>AVERAGE(Pop1_low_severity!D882,Pop1_high_severity!D882,Pop2_low_severity!D882,Pop2_high_severity!D882)</f>
        <v>150885136.38631725</v>
      </c>
      <c r="E882" s="2">
        <f>AVERAGE(Pop1_low_severity!E882,Pop1_high_severity!E882,Pop2_low_severity!E882,Pop2_high_severity!E882)</f>
        <v>33073225618.888351</v>
      </c>
      <c r="F882" s="2">
        <f>AVERAGE(Pop1_low_severity!F882,Pop1_high_severity!F882,Pop2_low_severity!F882,Pop2_high_severity!F882)</f>
        <v>1492566</v>
      </c>
      <c r="G882" s="2">
        <f>AVERAGE(Pop1_low_severity!G882,Pop1_high_severity!G882,Pop2_low_severity!G882,Pop2_high_severity!G882)</f>
        <v>10305</v>
      </c>
      <c r="H882" s="2">
        <f>AVERAGE(Pop1_low_severity!H882,Pop1_high_severity!H882,Pop2_low_severity!H882,Pop2_high_severity!H882)</f>
        <v>755</v>
      </c>
      <c r="I882" s="2">
        <f>AVERAGE(Pop1_low_severity!I882,Pop1_high_severity!I882,Pop2_low_severity!I882,Pop2_high_severity!I882)</f>
        <v>68812773.71057272</v>
      </c>
      <c r="J882" s="2">
        <f>AVERAGE(Pop1_low_severity!J882,Pop1_high_severity!J882,Pop2_low_severity!J882,Pop2_high_severity!J882)</f>
        <v>52430420383.896774</v>
      </c>
      <c r="K882" s="2">
        <f>AVERAGE(Pop1_low_severity!K882,Pop1_high_severity!K882,Pop2_low_severity!K882,Pop2_high_severity!K882)</f>
        <v>510301</v>
      </c>
      <c r="L882" s="2">
        <f>AVERAGE(Pop1_low_severity!L882,Pop1_high_severity!L882,Pop2_low_severity!L882,Pop2_high_severity!L882)</f>
        <v>15</v>
      </c>
      <c r="M882" s="2">
        <f t="shared" si="39"/>
        <v>2022</v>
      </c>
      <c r="N882">
        <f t="shared" si="40"/>
        <v>2</v>
      </c>
      <c r="O882" t="str">
        <f t="shared" si="41"/>
        <v>2022 Q2</v>
      </c>
    </row>
    <row r="883" spans="1:15">
      <c r="A883" s="3">
        <v>44714</v>
      </c>
      <c r="B883" s="2">
        <f>AVERAGE(Pop1_low_severity!B883,Pop1_high_severity!B883,Pop2_low_severity!B883,Pop2_high_severity!B883)</f>
        <v>103523</v>
      </c>
      <c r="C883" s="2">
        <f>AVERAGE(Pop1_low_severity!C883,Pop1_high_severity!C883,Pop2_low_severity!C883,Pop2_high_severity!C883)</f>
        <v>1306</v>
      </c>
      <c r="D883" s="2">
        <f>AVERAGE(Pop1_low_severity!D883,Pop1_high_severity!D883,Pop2_low_severity!D883,Pop2_high_severity!D883)</f>
        <v>149962298.36151525</v>
      </c>
      <c r="E883" s="2">
        <f>AVERAGE(Pop1_low_severity!E883,Pop1_high_severity!E883,Pop2_low_severity!E883,Pop2_high_severity!E883)</f>
        <v>33223187917.249878</v>
      </c>
      <c r="F883" s="2">
        <f>AVERAGE(Pop1_low_severity!F883,Pop1_high_severity!F883,Pop2_low_severity!F883,Pop2_high_severity!F883)</f>
        <v>1483419</v>
      </c>
      <c r="G883" s="2">
        <f>AVERAGE(Pop1_low_severity!G883,Pop1_high_severity!G883,Pop2_low_severity!G883,Pop2_high_severity!G883)</f>
        <v>10453</v>
      </c>
      <c r="H883" s="2">
        <f>AVERAGE(Pop1_low_severity!H883,Pop1_high_severity!H883,Pop2_low_severity!H883,Pop2_high_severity!H883)</f>
        <v>750</v>
      </c>
      <c r="I883" s="2">
        <f>AVERAGE(Pop1_low_severity!I883,Pop1_high_severity!I883,Pop2_low_severity!I883,Pop2_high_severity!I883)</f>
        <v>68887193.272955269</v>
      </c>
      <c r="J883" s="2">
        <f>AVERAGE(Pop1_low_severity!J883,Pop1_high_severity!J883,Pop2_low_severity!J883,Pop2_high_severity!J883)</f>
        <v>52499307577.167229</v>
      </c>
      <c r="K883" s="2">
        <f>AVERAGE(Pop1_low_severity!K883,Pop1_high_severity!K883,Pop2_low_severity!K883,Pop2_high_severity!K883)</f>
        <v>511036</v>
      </c>
      <c r="L883" s="2">
        <f>AVERAGE(Pop1_low_severity!L883,Pop1_high_severity!L883,Pop2_low_severity!L883,Pop2_high_severity!L883)</f>
        <v>15</v>
      </c>
      <c r="M883" s="2">
        <f t="shared" si="39"/>
        <v>2022</v>
      </c>
      <c r="N883">
        <f t="shared" si="40"/>
        <v>2</v>
      </c>
      <c r="O883" t="str">
        <f t="shared" si="41"/>
        <v>2022 Q2</v>
      </c>
    </row>
    <row r="884" spans="1:15">
      <c r="A884" s="3">
        <v>44715</v>
      </c>
      <c r="B884" s="2">
        <f>AVERAGE(Pop1_low_severity!B884,Pop1_high_severity!B884,Pop2_low_severity!B884,Pop2_high_severity!B884)</f>
        <v>97668</v>
      </c>
      <c r="C884" s="2">
        <f>AVERAGE(Pop1_low_severity!C884,Pop1_high_severity!C884,Pop2_low_severity!C884,Pop2_high_severity!C884)</f>
        <v>1367</v>
      </c>
      <c r="D884" s="2">
        <f>AVERAGE(Pop1_low_severity!D884,Pop1_high_severity!D884,Pop2_low_severity!D884,Pop2_high_severity!D884)</f>
        <v>149057496.40405151</v>
      </c>
      <c r="E884" s="2">
        <f>AVERAGE(Pop1_low_severity!E884,Pop1_high_severity!E884,Pop2_low_severity!E884,Pop2_high_severity!E884)</f>
        <v>33372245413.628952</v>
      </c>
      <c r="F884" s="2">
        <f>AVERAGE(Pop1_low_severity!F884,Pop1_high_severity!F884,Pop2_low_severity!F884,Pop2_high_severity!F884)</f>
        <v>1474420</v>
      </c>
      <c r="G884" s="2">
        <f>AVERAGE(Pop1_low_severity!G884,Pop1_high_severity!G884,Pop2_low_severity!G884,Pop2_high_severity!G884)</f>
        <v>10366</v>
      </c>
      <c r="H884" s="2">
        <f>AVERAGE(Pop1_low_severity!H884,Pop1_high_severity!H884,Pop2_low_severity!H884,Pop2_high_severity!H884)</f>
        <v>824</v>
      </c>
      <c r="I884" s="2">
        <f>AVERAGE(Pop1_low_severity!I884,Pop1_high_severity!I884,Pop2_low_severity!I884,Pop2_high_severity!I884)</f>
        <v>68978376.674200356</v>
      </c>
      <c r="J884" s="2">
        <f>AVERAGE(Pop1_low_severity!J884,Pop1_high_severity!J884,Pop2_low_severity!J884,Pop2_high_severity!J884)</f>
        <v>52568285953.936447</v>
      </c>
      <c r="K884" s="2">
        <f>AVERAGE(Pop1_low_severity!K884,Pop1_high_severity!K884,Pop2_low_severity!K884,Pop2_high_severity!K884)</f>
        <v>511844</v>
      </c>
      <c r="L884" s="2">
        <f>AVERAGE(Pop1_low_severity!L884,Pop1_high_severity!L884,Pop2_low_severity!L884,Pop2_high_severity!L884)</f>
        <v>16</v>
      </c>
      <c r="M884" s="2">
        <f t="shared" si="39"/>
        <v>2022</v>
      </c>
      <c r="N884">
        <f t="shared" si="40"/>
        <v>2</v>
      </c>
      <c r="O884" t="str">
        <f t="shared" si="41"/>
        <v>2022 Q2</v>
      </c>
    </row>
    <row r="885" spans="1:15">
      <c r="A885" s="3">
        <v>44716</v>
      </c>
      <c r="B885" s="2">
        <f>AVERAGE(Pop1_low_severity!B885,Pop1_high_severity!B885,Pop2_low_severity!B885,Pop2_high_severity!B885)</f>
        <v>90821</v>
      </c>
      <c r="C885" s="2">
        <f>AVERAGE(Pop1_low_severity!C885,Pop1_high_severity!C885,Pop2_low_severity!C885,Pop2_high_severity!C885)</f>
        <v>6002</v>
      </c>
      <c r="D885" s="2">
        <f>AVERAGE(Pop1_low_severity!D885,Pop1_high_severity!D885,Pop2_low_severity!D885,Pop2_high_severity!D885)</f>
        <v>148590386.92837802</v>
      </c>
      <c r="E885" s="2">
        <f>AVERAGE(Pop1_low_severity!E885,Pop1_high_severity!E885,Pop2_low_severity!E885,Pop2_high_severity!E885)</f>
        <v>33520835800.6073</v>
      </c>
      <c r="F885" s="2">
        <f>AVERAGE(Pop1_low_severity!F885,Pop1_high_severity!F885,Pop2_low_severity!F885,Pop2_high_severity!F885)</f>
        <v>1469843</v>
      </c>
      <c r="G885" s="2">
        <f>AVERAGE(Pop1_low_severity!G885,Pop1_high_severity!G885,Pop2_low_severity!G885,Pop2_high_severity!G885)</f>
        <v>10579</v>
      </c>
      <c r="H885" s="2">
        <f>AVERAGE(Pop1_low_severity!H885,Pop1_high_severity!H885,Pop2_low_severity!H885,Pop2_high_severity!H885)</f>
        <v>754</v>
      </c>
      <c r="I885" s="2">
        <f>AVERAGE(Pop1_low_severity!I885,Pop1_high_severity!I885,Pop2_low_severity!I885,Pop2_high_severity!I885)</f>
        <v>69050012.995763153</v>
      </c>
      <c r="J885" s="2">
        <f>AVERAGE(Pop1_low_severity!J885,Pop1_high_severity!J885,Pop2_low_severity!J885,Pop2_high_severity!J885)</f>
        <v>52637335966.869705</v>
      </c>
      <c r="K885" s="2">
        <f>AVERAGE(Pop1_low_severity!K885,Pop1_high_severity!K885,Pop2_low_severity!K885,Pop2_high_severity!K885)</f>
        <v>512583</v>
      </c>
      <c r="L885" s="2">
        <f>AVERAGE(Pop1_low_severity!L885,Pop1_high_severity!L885,Pop2_low_severity!L885,Pop2_high_severity!L885)</f>
        <v>15</v>
      </c>
      <c r="M885" s="2">
        <f t="shared" si="39"/>
        <v>2022</v>
      </c>
      <c r="N885">
        <f t="shared" si="40"/>
        <v>2</v>
      </c>
      <c r="O885" t="str">
        <f t="shared" si="41"/>
        <v>2022 Q2</v>
      </c>
    </row>
    <row r="886" spans="1:15">
      <c r="A886" s="3">
        <v>44717</v>
      </c>
      <c r="B886" s="2">
        <f>AVERAGE(Pop1_low_severity!B886,Pop1_high_severity!B886,Pop2_low_severity!B886,Pop2_high_severity!B886)</f>
        <v>29426</v>
      </c>
      <c r="C886" s="2">
        <f>AVERAGE(Pop1_low_severity!C886,Pop1_high_severity!C886,Pop2_low_severity!C886,Pop2_high_severity!C886)</f>
        <v>434</v>
      </c>
      <c r="D886" s="2">
        <f>AVERAGE(Pop1_low_severity!D886,Pop1_high_severity!D886,Pop2_low_severity!D886,Pop2_high_severity!D886)</f>
        <v>147591469.4696025</v>
      </c>
      <c r="E886" s="2">
        <f>AVERAGE(Pop1_low_severity!E886,Pop1_high_severity!E886,Pop2_low_severity!E886,Pop2_high_severity!E886)</f>
        <v>33668427270.201927</v>
      </c>
      <c r="F886" s="2">
        <f>AVERAGE(Pop1_low_severity!F886,Pop1_high_severity!F886,Pop2_low_severity!F886,Pop2_high_severity!F886)</f>
        <v>1459935</v>
      </c>
      <c r="G886" s="2">
        <f>AVERAGE(Pop1_low_severity!G886,Pop1_high_severity!G886,Pop2_low_severity!G886,Pop2_high_severity!G886)</f>
        <v>10342</v>
      </c>
      <c r="H886" s="2">
        <f>AVERAGE(Pop1_low_severity!H886,Pop1_high_severity!H886,Pop2_low_severity!H886,Pop2_high_severity!H886)</f>
        <v>767</v>
      </c>
      <c r="I886" s="2">
        <f>AVERAGE(Pop1_low_severity!I886,Pop1_high_severity!I886,Pop2_low_severity!I886,Pop2_high_severity!I886)</f>
        <v>69125049.416279733</v>
      </c>
      <c r="J886" s="2">
        <f>AVERAGE(Pop1_low_severity!J886,Pop1_high_severity!J886,Pop2_low_severity!J886,Pop2_high_severity!J886)</f>
        <v>52706461016.280975</v>
      </c>
      <c r="K886" s="2">
        <f>AVERAGE(Pop1_low_severity!K886,Pop1_high_severity!K886,Pop2_low_severity!K886,Pop2_high_severity!K886)</f>
        <v>513335</v>
      </c>
      <c r="L886" s="2">
        <f>AVERAGE(Pop1_low_severity!L886,Pop1_high_severity!L886,Pop2_low_severity!L886,Pop2_high_severity!L886)</f>
        <v>15</v>
      </c>
      <c r="M886" s="2">
        <f t="shared" si="39"/>
        <v>2022</v>
      </c>
      <c r="N886">
        <f t="shared" si="40"/>
        <v>2</v>
      </c>
      <c r="O886" t="str">
        <f t="shared" si="41"/>
        <v>2022 Q2</v>
      </c>
    </row>
    <row r="887" spans="1:15">
      <c r="A887" s="3">
        <v>44718</v>
      </c>
      <c r="B887" s="2">
        <f>AVERAGE(Pop1_low_severity!B887,Pop1_high_severity!B887,Pop2_low_severity!B887,Pop2_high_severity!B887)</f>
        <v>16404</v>
      </c>
      <c r="C887" s="2">
        <f>AVERAGE(Pop1_low_severity!C887,Pop1_high_severity!C887,Pop2_low_severity!C887,Pop2_high_severity!C887)</f>
        <v>190</v>
      </c>
      <c r="D887" s="2">
        <f>AVERAGE(Pop1_low_severity!D887,Pop1_high_severity!D887,Pop2_low_severity!D887,Pop2_high_severity!D887)</f>
        <v>146574502.7390095</v>
      </c>
      <c r="E887" s="2">
        <f>AVERAGE(Pop1_low_severity!E887,Pop1_high_severity!E887,Pop2_low_severity!E887,Pop2_high_severity!E887)</f>
        <v>33815001772.715927</v>
      </c>
      <c r="F887" s="2">
        <f>AVERAGE(Pop1_low_severity!F887,Pop1_high_severity!F887,Pop2_low_severity!F887,Pop2_high_severity!F887)</f>
        <v>1449898</v>
      </c>
      <c r="G887" s="2">
        <f>AVERAGE(Pop1_low_severity!G887,Pop1_high_severity!G887,Pop2_low_severity!G887,Pop2_high_severity!G887)</f>
        <v>10227</v>
      </c>
      <c r="H887" s="2">
        <f>AVERAGE(Pop1_low_severity!H887,Pop1_high_severity!H887,Pop2_low_severity!H887,Pop2_high_severity!H887)</f>
        <v>804</v>
      </c>
      <c r="I887" s="2">
        <f>AVERAGE(Pop1_low_severity!I887,Pop1_high_severity!I887,Pop2_low_severity!I887,Pop2_high_severity!I887)</f>
        <v>69209550.432388395</v>
      </c>
      <c r="J887" s="2">
        <f>AVERAGE(Pop1_low_severity!J887,Pop1_high_severity!J887,Pop2_low_severity!J887,Pop2_high_severity!J887)</f>
        <v>52775670566.705879</v>
      </c>
      <c r="K887" s="2">
        <f>AVERAGE(Pop1_low_severity!K887,Pop1_high_severity!K887,Pop2_low_severity!K887,Pop2_high_severity!K887)</f>
        <v>514123</v>
      </c>
      <c r="L887" s="2">
        <f>AVERAGE(Pop1_low_severity!L887,Pop1_high_severity!L887,Pop2_low_severity!L887,Pop2_high_severity!L887)</f>
        <v>16</v>
      </c>
      <c r="M887" s="2">
        <f t="shared" si="39"/>
        <v>2022</v>
      </c>
      <c r="N887">
        <f t="shared" si="40"/>
        <v>2</v>
      </c>
      <c r="O887" t="str">
        <f t="shared" si="41"/>
        <v>2022 Q2</v>
      </c>
    </row>
    <row r="888" spans="1:15">
      <c r="A888" s="3">
        <v>44719</v>
      </c>
      <c r="B888" s="2">
        <f>AVERAGE(Pop1_low_severity!B888,Pop1_high_severity!B888,Pop2_low_severity!B888,Pop2_high_severity!B888)</f>
        <v>21625</v>
      </c>
      <c r="C888" s="2">
        <f>AVERAGE(Pop1_low_severity!C888,Pop1_high_severity!C888,Pop2_low_severity!C888,Pop2_high_severity!C888)</f>
        <v>275</v>
      </c>
      <c r="D888" s="2">
        <f>AVERAGE(Pop1_low_severity!D888,Pop1_high_severity!D888,Pop2_low_severity!D888,Pop2_high_severity!D888)</f>
        <v>145569759.87557849</v>
      </c>
      <c r="E888" s="2">
        <f>AVERAGE(Pop1_low_severity!E888,Pop1_high_severity!E888,Pop2_low_severity!E888,Pop2_high_severity!E888)</f>
        <v>33960571532.6665</v>
      </c>
      <c r="F888" s="2">
        <f>AVERAGE(Pop1_low_severity!F888,Pop1_high_severity!F888,Pop2_low_severity!F888,Pop2_high_severity!F888)</f>
        <v>1439910</v>
      </c>
      <c r="G888" s="2">
        <f>AVERAGE(Pop1_low_severity!G888,Pop1_high_severity!G888,Pop2_low_severity!G888,Pop2_high_severity!G888)</f>
        <v>10263</v>
      </c>
      <c r="H888" s="2">
        <f>AVERAGE(Pop1_low_severity!H888,Pop1_high_severity!H888,Pop2_low_severity!H888,Pop2_high_severity!H888)</f>
        <v>748</v>
      </c>
      <c r="I888" s="2">
        <f>AVERAGE(Pop1_low_severity!I888,Pop1_high_severity!I888,Pop2_low_severity!I888,Pop2_high_severity!I888)</f>
        <v>69279714.090324372</v>
      </c>
      <c r="J888" s="2">
        <f>AVERAGE(Pop1_low_severity!J888,Pop1_high_severity!J888,Pop2_low_severity!J888,Pop2_high_severity!J888)</f>
        <v>52844950280.896194</v>
      </c>
      <c r="K888" s="2">
        <f>AVERAGE(Pop1_low_severity!K888,Pop1_high_severity!K888,Pop2_low_severity!K888,Pop2_high_severity!K888)</f>
        <v>514855</v>
      </c>
      <c r="L888" s="2">
        <f>AVERAGE(Pop1_low_severity!L888,Pop1_high_severity!L888,Pop2_low_severity!L888,Pop2_high_severity!L888)</f>
        <v>16</v>
      </c>
      <c r="M888" s="2">
        <f t="shared" si="39"/>
        <v>2022</v>
      </c>
      <c r="N888">
        <f t="shared" si="40"/>
        <v>2</v>
      </c>
      <c r="O888" t="str">
        <f t="shared" si="41"/>
        <v>2022 Q2</v>
      </c>
    </row>
    <row r="889" spans="1:15">
      <c r="A889" s="3">
        <v>44720</v>
      </c>
      <c r="B889" s="2">
        <f>AVERAGE(Pop1_low_severity!B889,Pop1_high_severity!B889,Pop2_low_severity!B889,Pop2_high_severity!B889)</f>
        <v>164233</v>
      </c>
      <c r="C889" s="2">
        <f>AVERAGE(Pop1_low_severity!C889,Pop1_high_severity!C889,Pop2_low_severity!C889,Pop2_high_severity!C889)</f>
        <v>2366</v>
      </c>
      <c r="D889" s="2">
        <f>AVERAGE(Pop1_low_severity!D889,Pop1_high_severity!D889,Pop2_low_severity!D889,Pop2_high_severity!D889)</f>
        <v>144783430.62022975</v>
      </c>
      <c r="E889" s="2">
        <f>AVERAGE(Pop1_low_severity!E889,Pop1_high_severity!E889,Pop2_low_severity!E889,Pop2_high_severity!E889)</f>
        <v>34105354963.236725</v>
      </c>
      <c r="F889" s="2">
        <f>AVERAGE(Pop1_low_severity!F889,Pop1_high_severity!F889,Pop2_low_severity!F889,Pop2_high_severity!F889)</f>
        <v>1432133</v>
      </c>
      <c r="G889" s="2">
        <f>AVERAGE(Pop1_low_severity!G889,Pop1_high_severity!G889,Pop2_low_severity!G889,Pop2_high_severity!G889)</f>
        <v>10143</v>
      </c>
      <c r="H889" s="2">
        <f>AVERAGE(Pop1_low_severity!H889,Pop1_high_severity!H889,Pop2_low_severity!H889,Pop2_high_severity!H889)</f>
        <v>730</v>
      </c>
      <c r="I889" s="2">
        <f>AVERAGE(Pop1_low_severity!I889,Pop1_high_severity!I889,Pop2_low_severity!I889,Pop2_high_severity!I889)</f>
        <v>69356593.531523347</v>
      </c>
      <c r="J889" s="2">
        <f>AVERAGE(Pop1_low_severity!J889,Pop1_high_severity!J889,Pop2_low_severity!J889,Pop2_high_severity!J889)</f>
        <v>52914306874.300232</v>
      </c>
      <c r="K889" s="2">
        <f>AVERAGE(Pop1_low_severity!K889,Pop1_high_severity!K889,Pop2_low_severity!K889,Pop2_high_severity!K889)</f>
        <v>515569</v>
      </c>
      <c r="L889" s="2">
        <f>AVERAGE(Pop1_low_severity!L889,Pop1_high_severity!L889,Pop2_low_severity!L889,Pop2_high_severity!L889)</f>
        <v>16</v>
      </c>
      <c r="M889" s="2">
        <f t="shared" si="39"/>
        <v>2022</v>
      </c>
      <c r="N889">
        <f t="shared" si="40"/>
        <v>2</v>
      </c>
      <c r="O889" t="str">
        <f t="shared" si="41"/>
        <v>2022 Q2</v>
      </c>
    </row>
    <row r="890" spans="1:15">
      <c r="A890" s="3">
        <v>44721</v>
      </c>
      <c r="B890" s="2">
        <f>AVERAGE(Pop1_low_severity!B890,Pop1_high_severity!B890,Pop2_low_severity!B890,Pop2_high_severity!B890)</f>
        <v>189069</v>
      </c>
      <c r="C890" s="2">
        <f>AVERAGE(Pop1_low_severity!C890,Pop1_high_severity!C890,Pop2_low_severity!C890,Pop2_high_severity!C890)</f>
        <v>2394</v>
      </c>
      <c r="D890" s="2">
        <f>AVERAGE(Pop1_low_severity!D890,Pop1_high_severity!D890,Pop2_low_severity!D890,Pop2_high_severity!D890)</f>
        <v>143994850.25859427</v>
      </c>
      <c r="E890" s="2">
        <f>AVERAGE(Pop1_low_severity!E890,Pop1_high_severity!E890,Pop2_low_severity!E890,Pop2_high_severity!E890)</f>
        <v>34249349813.520325</v>
      </c>
      <c r="F890" s="2">
        <f>AVERAGE(Pop1_low_severity!F890,Pop1_high_severity!F890,Pop2_low_severity!F890,Pop2_high_severity!F890)</f>
        <v>1424335</v>
      </c>
      <c r="G890" s="2">
        <f>AVERAGE(Pop1_low_severity!G890,Pop1_high_severity!G890,Pop2_low_severity!G890,Pop2_high_severity!G890)</f>
        <v>10192</v>
      </c>
      <c r="H890" s="2">
        <f>AVERAGE(Pop1_low_severity!H890,Pop1_high_severity!H890,Pop2_low_severity!H890,Pop2_high_severity!H890)</f>
        <v>762</v>
      </c>
      <c r="I890" s="2">
        <f>AVERAGE(Pop1_low_severity!I890,Pop1_high_severity!I890,Pop2_low_severity!I890,Pop2_high_severity!I890)</f>
        <v>69435506.276311502</v>
      </c>
      <c r="J890" s="2">
        <f>AVERAGE(Pop1_low_severity!J890,Pop1_high_severity!J890,Pop2_low_severity!J890,Pop2_high_severity!J890)</f>
        <v>52983742380.541496</v>
      </c>
      <c r="K890" s="2">
        <f>AVERAGE(Pop1_low_severity!K890,Pop1_high_severity!K890,Pop2_low_severity!K890,Pop2_high_severity!K890)</f>
        <v>516316</v>
      </c>
      <c r="L890" s="2">
        <f>AVERAGE(Pop1_low_severity!L890,Pop1_high_severity!L890,Pop2_low_severity!L890,Pop2_high_severity!L890)</f>
        <v>15</v>
      </c>
      <c r="M890" s="2">
        <f t="shared" si="39"/>
        <v>2022</v>
      </c>
      <c r="N890">
        <f t="shared" si="40"/>
        <v>2</v>
      </c>
      <c r="O890" t="str">
        <f t="shared" si="41"/>
        <v>2022 Q2</v>
      </c>
    </row>
    <row r="891" spans="1:15">
      <c r="A891" s="3">
        <v>44722</v>
      </c>
      <c r="B891" s="2">
        <f>AVERAGE(Pop1_low_severity!B891,Pop1_high_severity!B891,Pop2_low_severity!B891,Pop2_high_severity!B891)</f>
        <v>164153</v>
      </c>
      <c r="C891" s="2">
        <f>AVERAGE(Pop1_low_severity!C891,Pop1_high_severity!C891,Pop2_low_severity!C891,Pop2_high_severity!C891)</f>
        <v>2026</v>
      </c>
      <c r="D891" s="2">
        <f>AVERAGE(Pop1_low_severity!D891,Pop1_high_severity!D891,Pop2_low_severity!D891,Pop2_high_severity!D891)</f>
        <v>143179293.00530922</v>
      </c>
      <c r="E891" s="2">
        <f>AVERAGE(Pop1_low_severity!E891,Pop1_high_severity!E891,Pop2_low_severity!E891,Pop2_high_severity!E891)</f>
        <v>34392529106.625648</v>
      </c>
      <c r="F891" s="2">
        <f>AVERAGE(Pop1_low_severity!F891,Pop1_high_severity!F891,Pop2_low_severity!F891,Pop2_high_severity!F891)</f>
        <v>1416360</v>
      </c>
      <c r="G891" s="2">
        <f>AVERAGE(Pop1_low_severity!G891,Pop1_high_severity!G891,Pop2_low_severity!G891,Pop2_high_severity!G891)</f>
        <v>10001</v>
      </c>
      <c r="H891" s="2">
        <f>AVERAGE(Pop1_low_severity!H891,Pop1_high_severity!H891,Pop2_low_severity!H891,Pop2_high_severity!H891)</f>
        <v>777</v>
      </c>
      <c r="I891" s="2">
        <f>AVERAGE(Pop1_low_severity!I891,Pop1_high_severity!I891,Pop2_low_severity!I891,Pop2_high_severity!I891)</f>
        <v>69517337.586277395</v>
      </c>
      <c r="J891" s="2">
        <f>AVERAGE(Pop1_low_severity!J891,Pop1_high_severity!J891,Pop2_low_severity!J891,Pop2_high_severity!J891)</f>
        <v>53053259718.142792</v>
      </c>
      <c r="K891" s="2">
        <f>AVERAGE(Pop1_low_severity!K891,Pop1_high_severity!K891,Pop2_low_severity!K891,Pop2_high_severity!K891)</f>
        <v>517077</v>
      </c>
      <c r="L891" s="2">
        <f>AVERAGE(Pop1_low_severity!L891,Pop1_high_severity!L891,Pop2_low_severity!L891,Pop2_high_severity!L891)</f>
        <v>16</v>
      </c>
      <c r="M891" s="2">
        <f t="shared" si="39"/>
        <v>2022</v>
      </c>
      <c r="N891">
        <f t="shared" si="40"/>
        <v>2</v>
      </c>
      <c r="O891" t="str">
        <f t="shared" si="41"/>
        <v>2022 Q2</v>
      </c>
    </row>
    <row r="892" spans="1:15">
      <c r="A892" s="3">
        <v>44723</v>
      </c>
      <c r="B892" s="2">
        <f>AVERAGE(Pop1_low_severity!B892,Pop1_high_severity!B892,Pop2_low_severity!B892,Pop2_high_severity!B892)</f>
        <v>150354</v>
      </c>
      <c r="C892" s="2">
        <f>AVERAGE(Pop1_low_severity!C892,Pop1_high_severity!C892,Pop2_low_severity!C892,Pop2_high_severity!C892)</f>
        <v>11397</v>
      </c>
      <c r="D892" s="2">
        <f>AVERAGE(Pop1_low_severity!D892,Pop1_high_severity!D892,Pop2_low_severity!D892,Pop2_high_severity!D892)</f>
        <v>143321165.26119325</v>
      </c>
      <c r="E892" s="2">
        <f>AVERAGE(Pop1_low_severity!E892,Pop1_high_severity!E892,Pop2_low_severity!E892,Pop2_high_severity!E892)</f>
        <v>34535850271.91185</v>
      </c>
      <c r="F892" s="2">
        <f>AVERAGE(Pop1_low_severity!F892,Pop1_high_severity!F892,Pop2_low_severity!F892,Pop2_high_severity!F892)</f>
        <v>1417788</v>
      </c>
      <c r="G892" s="2">
        <f>AVERAGE(Pop1_low_severity!G892,Pop1_high_severity!G892,Pop2_low_severity!G892,Pop2_high_severity!G892)</f>
        <v>9969</v>
      </c>
      <c r="H892" s="2">
        <f>AVERAGE(Pop1_low_severity!H892,Pop1_high_severity!H892,Pop2_low_severity!H892,Pop2_high_severity!H892)</f>
        <v>738</v>
      </c>
      <c r="I892" s="2">
        <f>AVERAGE(Pop1_low_severity!I892,Pop1_high_severity!I892,Pop2_low_severity!I892,Pop2_high_severity!I892)</f>
        <v>69590069.066206679</v>
      </c>
      <c r="J892" s="2">
        <f>AVERAGE(Pop1_low_severity!J892,Pop1_high_severity!J892,Pop2_low_severity!J892,Pop2_high_severity!J892)</f>
        <v>53122849787.331528</v>
      </c>
      <c r="K892" s="2">
        <f>AVERAGE(Pop1_low_severity!K892,Pop1_high_severity!K892,Pop2_low_severity!K892,Pop2_high_severity!K892)</f>
        <v>517799</v>
      </c>
      <c r="L892" s="2">
        <f>AVERAGE(Pop1_low_severity!L892,Pop1_high_severity!L892,Pop2_low_severity!L892,Pop2_high_severity!L892)</f>
        <v>16</v>
      </c>
      <c r="M892" s="2">
        <f t="shared" si="39"/>
        <v>2022</v>
      </c>
      <c r="N892">
        <f t="shared" si="40"/>
        <v>2</v>
      </c>
      <c r="O892" t="str">
        <f t="shared" si="41"/>
        <v>2022 Q2</v>
      </c>
    </row>
    <row r="893" spans="1:15">
      <c r="A893" s="3">
        <v>44724</v>
      </c>
      <c r="B893" s="2">
        <f>AVERAGE(Pop1_low_severity!B893,Pop1_high_severity!B893,Pop2_low_severity!B893,Pop2_high_severity!B893)</f>
        <v>45516</v>
      </c>
      <c r="C893" s="2">
        <f>AVERAGE(Pop1_low_severity!C893,Pop1_high_severity!C893,Pop2_low_severity!C893,Pop2_high_severity!C893)</f>
        <v>544</v>
      </c>
      <c r="D893" s="2">
        <f>AVERAGE(Pop1_low_severity!D893,Pop1_high_severity!D893,Pop2_low_severity!D893,Pop2_high_severity!D893)</f>
        <v>142354490.98393676</v>
      </c>
      <c r="E893" s="2">
        <f>AVERAGE(Pop1_low_severity!E893,Pop1_high_severity!E893,Pop2_low_severity!E893,Pop2_high_severity!E893)</f>
        <v>34678204762.82077</v>
      </c>
      <c r="F893" s="2">
        <f>AVERAGE(Pop1_low_severity!F893,Pop1_high_severity!F893,Pop2_low_severity!F893,Pop2_high_severity!F893)</f>
        <v>1408213</v>
      </c>
      <c r="G893" s="2">
        <f>AVERAGE(Pop1_low_severity!G893,Pop1_high_severity!G893,Pop2_low_severity!G893,Pop2_high_severity!G893)</f>
        <v>10119</v>
      </c>
      <c r="H893" s="2">
        <f>AVERAGE(Pop1_low_severity!H893,Pop1_high_severity!H893,Pop2_low_severity!H893,Pop2_high_severity!H893)</f>
        <v>710</v>
      </c>
      <c r="I893" s="2">
        <f>AVERAGE(Pop1_low_severity!I893,Pop1_high_severity!I893,Pop2_low_severity!I893,Pop2_high_severity!I893)</f>
        <v>69656854.726008981</v>
      </c>
      <c r="J893" s="2">
        <f>AVERAGE(Pop1_low_severity!J893,Pop1_high_severity!J893,Pop2_low_severity!J893,Pop2_high_severity!J893)</f>
        <v>53192506641.940002</v>
      </c>
      <c r="K893" s="2">
        <f>AVERAGE(Pop1_low_severity!K893,Pop1_high_severity!K893,Pop2_low_severity!K893,Pop2_high_severity!K893)</f>
        <v>518493</v>
      </c>
      <c r="L893" s="2">
        <f>AVERAGE(Pop1_low_severity!L893,Pop1_high_severity!L893,Pop2_low_severity!L893,Pop2_high_severity!L893)</f>
        <v>16</v>
      </c>
      <c r="M893" s="2">
        <f t="shared" si="39"/>
        <v>2022</v>
      </c>
      <c r="N893">
        <f t="shared" si="40"/>
        <v>2</v>
      </c>
      <c r="O893" t="str">
        <f t="shared" si="41"/>
        <v>2022 Q2</v>
      </c>
    </row>
    <row r="894" spans="1:15">
      <c r="A894" s="3">
        <v>44725</v>
      </c>
      <c r="B894" s="2">
        <f>AVERAGE(Pop1_low_severity!B894,Pop1_high_severity!B894,Pop2_low_severity!B894,Pop2_high_severity!B894)</f>
        <v>28376</v>
      </c>
      <c r="C894" s="2">
        <f>AVERAGE(Pop1_low_severity!C894,Pop1_high_severity!C894,Pop2_low_severity!C894,Pop2_high_severity!C894)</f>
        <v>1832</v>
      </c>
      <c r="D894" s="2">
        <f>AVERAGE(Pop1_low_severity!D894,Pop1_high_severity!D894,Pop2_low_severity!D894,Pop2_high_severity!D894)</f>
        <v>141535438.11823475</v>
      </c>
      <c r="E894" s="2">
        <f>AVERAGE(Pop1_low_severity!E894,Pop1_high_severity!E894,Pop2_low_severity!E894,Pop2_high_severity!E894)</f>
        <v>34819740201.013977</v>
      </c>
      <c r="F894" s="2">
        <f>AVERAGE(Pop1_low_severity!F894,Pop1_high_severity!F894,Pop2_low_severity!F894,Pop2_high_severity!F894)</f>
        <v>1400087</v>
      </c>
      <c r="G894" s="2">
        <f>AVERAGE(Pop1_low_severity!G894,Pop1_high_severity!G894,Pop2_low_severity!G894,Pop2_high_severity!G894)</f>
        <v>9958</v>
      </c>
      <c r="H894" s="2">
        <f>AVERAGE(Pop1_low_severity!H894,Pop1_high_severity!H894,Pop2_low_severity!H894,Pop2_high_severity!H894)</f>
        <v>757</v>
      </c>
      <c r="I894" s="2">
        <f>AVERAGE(Pop1_low_severity!I894,Pop1_high_severity!I894,Pop2_low_severity!I894,Pop2_high_severity!I894)</f>
        <v>69736931.271137074</v>
      </c>
      <c r="J894" s="2">
        <f>AVERAGE(Pop1_low_severity!J894,Pop1_high_severity!J894,Pop2_low_severity!J894,Pop2_high_severity!J894)</f>
        <v>53262243573.383652</v>
      </c>
      <c r="K894" s="2">
        <f>AVERAGE(Pop1_low_severity!K894,Pop1_high_severity!K894,Pop2_low_severity!K894,Pop2_high_severity!K894)</f>
        <v>519234</v>
      </c>
      <c r="L894" s="2">
        <f>AVERAGE(Pop1_low_severity!L894,Pop1_high_severity!L894,Pop2_low_severity!L894,Pop2_high_severity!L894)</f>
        <v>16</v>
      </c>
      <c r="M894" s="2">
        <f t="shared" si="39"/>
        <v>2022</v>
      </c>
      <c r="N894">
        <f t="shared" si="40"/>
        <v>2</v>
      </c>
      <c r="O894" t="str">
        <f t="shared" si="41"/>
        <v>2022 Q2</v>
      </c>
    </row>
    <row r="895" spans="1:15">
      <c r="A895" s="3">
        <v>44726</v>
      </c>
      <c r="B895" s="2">
        <f>AVERAGE(Pop1_low_severity!B895,Pop1_high_severity!B895,Pop2_low_severity!B895,Pop2_high_severity!B895)</f>
        <v>200463</v>
      </c>
      <c r="C895" s="2">
        <f>AVERAGE(Pop1_low_severity!C895,Pop1_high_severity!C895,Pop2_low_severity!C895,Pop2_high_severity!C895)</f>
        <v>2895</v>
      </c>
      <c r="D895" s="2">
        <f>AVERAGE(Pop1_low_severity!D895,Pop1_high_severity!D895,Pop2_low_severity!D895,Pop2_high_severity!D895)</f>
        <v>140838946.06675276</v>
      </c>
      <c r="E895" s="2">
        <f>AVERAGE(Pop1_low_severity!E895,Pop1_high_severity!E895,Pop2_low_severity!E895,Pop2_high_severity!E895)</f>
        <v>34960579146.95575</v>
      </c>
      <c r="F895" s="2">
        <f>AVERAGE(Pop1_low_severity!F895,Pop1_high_severity!F895,Pop2_low_severity!F895,Pop2_high_severity!F895)</f>
        <v>1393152</v>
      </c>
      <c r="G895" s="2">
        <f>AVERAGE(Pop1_low_severity!G895,Pop1_high_severity!G895,Pop2_low_severity!G895,Pop2_high_severity!G895)</f>
        <v>9830</v>
      </c>
      <c r="H895" s="2">
        <f>AVERAGE(Pop1_low_severity!H895,Pop1_high_severity!H895,Pop2_low_severity!H895,Pop2_high_severity!H895)</f>
        <v>762</v>
      </c>
      <c r="I895" s="2">
        <f>AVERAGE(Pop1_low_severity!I895,Pop1_high_severity!I895,Pop2_low_severity!I895,Pop2_high_severity!I895)</f>
        <v>69811831.704911351</v>
      </c>
      <c r="J895" s="2">
        <f>AVERAGE(Pop1_low_severity!J895,Pop1_high_severity!J895,Pop2_low_severity!J895,Pop2_high_severity!J895)</f>
        <v>53332055404.898575</v>
      </c>
      <c r="K895" s="2">
        <f>AVERAGE(Pop1_low_severity!K895,Pop1_high_severity!K895,Pop2_low_severity!K895,Pop2_high_severity!K895)</f>
        <v>519980</v>
      </c>
      <c r="L895" s="2">
        <f>AVERAGE(Pop1_low_severity!L895,Pop1_high_severity!L895,Pop2_low_severity!L895,Pop2_high_severity!L895)</f>
        <v>16</v>
      </c>
      <c r="M895" s="2">
        <f t="shared" si="39"/>
        <v>2022</v>
      </c>
      <c r="N895">
        <f t="shared" si="40"/>
        <v>2</v>
      </c>
      <c r="O895" t="str">
        <f t="shared" si="41"/>
        <v>2022 Q2</v>
      </c>
    </row>
    <row r="896" spans="1:15">
      <c r="A896" s="3">
        <v>44727</v>
      </c>
      <c r="B896" s="2">
        <f>AVERAGE(Pop1_low_severity!B896,Pop1_high_severity!B896,Pop2_low_severity!B896,Pop2_high_severity!B896)</f>
        <v>215512</v>
      </c>
      <c r="C896" s="2">
        <f>AVERAGE(Pop1_low_severity!C896,Pop1_high_severity!C896,Pop2_low_severity!C896,Pop2_high_severity!C896)</f>
        <v>2650</v>
      </c>
      <c r="D896" s="2">
        <f>AVERAGE(Pop1_low_severity!D896,Pop1_high_severity!D896,Pop2_low_severity!D896,Pop2_high_severity!D896)</f>
        <v>140105933.01512101</v>
      </c>
      <c r="E896" s="2">
        <f>AVERAGE(Pop1_low_severity!E896,Pop1_high_severity!E896,Pop2_low_severity!E896,Pop2_high_severity!E896)</f>
        <v>35100685080.095871</v>
      </c>
      <c r="F896" s="2">
        <f>AVERAGE(Pop1_low_severity!F896,Pop1_high_severity!F896,Pop2_low_severity!F896,Pop2_high_severity!F896)</f>
        <v>1385895</v>
      </c>
      <c r="G896" s="2">
        <f>AVERAGE(Pop1_low_severity!G896,Pop1_high_severity!G896,Pop2_low_severity!G896,Pop2_high_severity!G896)</f>
        <v>9907</v>
      </c>
      <c r="H896" s="2">
        <f>AVERAGE(Pop1_low_severity!H896,Pop1_high_severity!H896,Pop2_low_severity!H896,Pop2_high_severity!H896)</f>
        <v>728</v>
      </c>
      <c r="I896" s="2">
        <f>AVERAGE(Pop1_low_severity!I896,Pop1_high_severity!I896,Pop2_low_severity!I896,Pop2_high_severity!I896)</f>
        <v>69886582.029944047</v>
      </c>
      <c r="J896" s="2">
        <f>AVERAGE(Pop1_low_severity!J896,Pop1_high_severity!J896,Pop2_low_severity!J896,Pop2_high_severity!J896)</f>
        <v>53401941986.978531</v>
      </c>
      <c r="K896" s="2">
        <f>AVERAGE(Pop1_low_severity!K896,Pop1_high_severity!K896,Pop2_low_severity!K896,Pop2_high_severity!K896)</f>
        <v>520692</v>
      </c>
      <c r="L896" s="2">
        <f>AVERAGE(Pop1_low_severity!L896,Pop1_high_severity!L896,Pop2_low_severity!L896,Pop2_high_severity!L896)</f>
        <v>16</v>
      </c>
      <c r="M896" s="2">
        <f t="shared" si="39"/>
        <v>2022</v>
      </c>
      <c r="N896">
        <f t="shared" si="40"/>
        <v>2</v>
      </c>
      <c r="O896" t="str">
        <f t="shared" si="41"/>
        <v>2022 Q2</v>
      </c>
    </row>
    <row r="897" spans="1:15">
      <c r="A897" s="3">
        <v>44728</v>
      </c>
      <c r="B897" s="2">
        <f>AVERAGE(Pop1_low_severity!B897,Pop1_high_severity!B897,Pop2_low_severity!B897,Pop2_high_severity!B897)</f>
        <v>188569</v>
      </c>
      <c r="C897" s="2">
        <f>AVERAGE(Pop1_low_severity!C897,Pop1_high_severity!C897,Pop2_low_severity!C897,Pop2_high_severity!C897)</f>
        <v>2405</v>
      </c>
      <c r="D897" s="2">
        <f>AVERAGE(Pop1_low_severity!D897,Pop1_high_severity!D897,Pop2_low_severity!D897,Pop2_high_severity!D897)</f>
        <v>139357333.72206074</v>
      </c>
      <c r="E897" s="2">
        <f>AVERAGE(Pop1_low_severity!E897,Pop1_high_severity!E897,Pop2_low_severity!E897,Pop2_high_severity!E897)</f>
        <v>35240042413.717926</v>
      </c>
      <c r="F897" s="2">
        <f>AVERAGE(Pop1_low_severity!F897,Pop1_high_severity!F897,Pop2_low_severity!F897,Pop2_high_severity!F897)</f>
        <v>1378537</v>
      </c>
      <c r="G897" s="2">
        <f>AVERAGE(Pop1_low_severity!G897,Pop1_high_severity!G897,Pop2_low_severity!G897,Pop2_high_severity!G897)</f>
        <v>9763</v>
      </c>
      <c r="H897" s="2">
        <f>AVERAGE(Pop1_low_severity!H897,Pop1_high_severity!H897,Pop2_low_severity!H897,Pop2_high_severity!H897)</f>
        <v>721</v>
      </c>
      <c r="I897" s="2">
        <f>AVERAGE(Pop1_low_severity!I897,Pop1_high_severity!I897,Pop2_low_severity!I897,Pop2_high_severity!I897)</f>
        <v>69956233.820541844</v>
      </c>
      <c r="J897" s="2">
        <f>AVERAGE(Pop1_low_severity!J897,Pop1_high_severity!J897,Pop2_low_severity!J897,Pop2_high_severity!J897)</f>
        <v>53471898220.746552</v>
      </c>
      <c r="K897" s="2">
        <f>AVERAGE(Pop1_low_severity!K897,Pop1_high_severity!K897,Pop2_low_severity!K897,Pop2_high_severity!K897)</f>
        <v>521397</v>
      </c>
      <c r="L897" s="2">
        <f>AVERAGE(Pop1_low_severity!L897,Pop1_high_severity!L897,Pop2_low_severity!L897,Pop2_high_severity!L897)</f>
        <v>16</v>
      </c>
      <c r="M897" s="2">
        <f t="shared" si="39"/>
        <v>2022</v>
      </c>
      <c r="N897">
        <f t="shared" si="40"/>
        <v>2</v>
      </c>
      <c r="O897" t="str">
        <f t="shared" si="41"/>
        <v>2022 Q2</v>
      </c>
    </row>
    <row r="898" spans="1:15">
      <c r="A898" s="3">
        <v>44729</v>
      </c>
      <c r="B898" s="2">
        <f>AVERAGE(Pop1_low_severity!B898,Pop1_high_severity!B898,Pop2_low_severity!B898,Pop2_high_severity!B898)</f>
        <v>85864</v>
      </c>
      <c r="C898" s="2">
        <f>AVERAGE(Pop1_low_severity!C898,Pop1_high_severity!C898,Pop2_low_severity!C898,Pop2_high_severity!C898)</f>
        <v>6180</v>
      </c>
      <c r="D898" s="2">
        <f>AVERAGE(Pop1_low_severity!D898,Pop1_high_severity!D898,Pop2_low_severity!D898,Pop2_high_severity!D898)</f>
        <v>138994904.363974</v>
      </c>
      <c r="E898" s="2">
        <f>AVERAGE(Pop1_low_severity!E898,Pop1_high_severity!E898,Pop2_low_severity!E898,Pop2_high_severity!E898)</f>
        <v>35379037318.031898</v>
      </c>
      <c r="F898" s="2">
        <f>AVERAGE(Pop1_low_severity!F898,Pop1_high_severity!F898,Pop2_low_severity!F898,Pop2_high_severity!F898)</f>
        <v>1375011</v>
      </c>
      <c r="G898" s="2">
        <f>AVERAGE(Pop1_low_severity!G898,Pop1_high_severity!G898,Pop2_low_severity!G898,Pop2_high_severity!G898)</f>
        <v>9706</v>
      </c>
      <c r="H898" s="2">
        <f>AVERAGE(Pop1_low_severity!H898,Pop1_high_severity!H898,Pop2_low_severity!H898,Pop2_high_severity!H898)</f>
        <v>719</v>
      </c>
      <c r="I898" s="2">
        <f>AVERAGE(Pop1_low_severity!I898,Pop1_high_severity!I898,Pop2_low_severity!I898,Pop2_high_severity!I898)</f>
        <v>70030381.10163793</v>
      </c>
      <c r="J898" s="2">
        <f>AVERAGE(Pop1_low_severity!J898,Pop1_high_severity!J898,Pop2_low_severity!J898,Pop2_high_severity!J898)</f>
        <v>53541928601.838196</v>
      </c>
      <c r="K898" s="2">
        <f>AVERAGE(Pop1_low_severity!K898,Pop1_high_severity!K898,Pop2_low_severity!K898,Pop2_high_severity!K898)</f>
        <v>522100</v>
      </c>
      <c r="L898" s="2">
        <f>AVERAGE(Pop1_low_severity!L898,Pop1_high_severity!L898,Pop2_low_severity!L898,Pop2_high_severity!L898)</f>
        <v>16</v>
      </c>
      <c r="M898" s="2">
        <f t="shared" si="39"/>
        <v>2022</v>
      </c>
      <c r="N898">
        <f t="shared" si="40"/>
        <v>2</v>
      </c>
      <c r="O898" t="str">
        <f t="shared" si="41"/>
        <v>2022 Q2</v>
      </c>
    </row>
    <row r="899" spans="1:15">
      <c r="A899" s="3">
        <v>44730</v>
      </c>
      <c r="B899" s="2">
        <f>AVERAGE(Pop1_low_severity!B899,Pop1_high_severity!B899,Pop2_low_severity!B899,Pop2_high_severity!B899)</f>
        <v>178598</v>
      </c>
      <c r="C899" s="2">
        <f>AVERAGE(Pop1_low_severity!C899,Pop1_high_severity!C899,Pop2_low_severity!C899,Pop2_high_severity!C899)</f>
        <v>2274</v>
      </c>
      <c r="D899" s="2">
        <f>AVERAGE(Pop1_low_severity!D899,Pop1_high_severity!D899,Pop2_low_severity!D899,Pop2_high_severity!D899)</f>
        <v>138249882.28903502</v>
      </c>
      <c r="E899" s="2">
        <f>AVERAGE(Pop1_low_severity!E899,Pop1_high_severity!E899,Pop2_low_severity!E899,Pop2_high_severity!E899)</f>
        <v>35517287200.463455</v>
      </c>
      <c r="F899" s="2">
        <f>AVERAGE(Pop1_low_severity!F899,Pop1_high_severity!F899,Pop2_low_severity!F899,Pop2_high_severity!F899)</f>
        <v>1367630</v>
      </c>
      <c r="G899" s="2">
        <f>AVERAGE(Pop1_low_severity!G899,Pop1_high_severity!G899,Pop2_low_severity!G899,Pop2_high_severity!G899)</f>
        <v>9655</v>
      </c>
      <c r="H899" s="2">
        <f>AVERAGE(Pop1_low_severity!H899,Pop1_high_severity!H899,Pop2_low_severity!H899,Pop2_high_severity!H899)</f>
        <v>691</v>
      </c>
      <c r="I899" s="2">
        <f>AVERAGE(Pop1_low_severity!I899,Pop1_high_severity!I899,Pop2_low_severity!I899,Pop2_high_severity!I899)</f>
        <v>70097253.607202604</v>
      </c>
      <c r="J899" s="2">
        <f>AVERAGE(Pop1_low_severity!J899,Pop1_high_severity!J899,Pop2_low_severity!J899,Pop2_high_severity!J899)</f>
        <v>53612025855.495422</v>
      </c>
      <c r="K899" s="2">
        <f>AVERAGE(Pop1_low_severity!K899,Pop1_high_severity!K899,Pop2_low_severity!K899,Pop2_high_severity!K899)</f>
        <v>522774</v>
      </c>
      <c r="L899" s="2">
        <f>AVERAGE(Pop1_low_severity!L899,Pop1_high_severity!L899,Pop2_low_severity!L899,Pop2_high_severity!L899)</f>
        <v>17</v>
      </c>
      <c r="M899" s="2">
        <f t="shared" ref="M899:M962" si="42">YEAR(A899)</f>
        <v>2022</v>
      </c>
      <c r="N899">
        <f t="shared" ref="N899:N962" si="43">ROUNDUP(MONTH(A899)/3,0)</f>
        <v>2</v>
      </c>
      <c r="O899" t="str">
        <f t="shared" ref="O899:O962" si="44">M899&amp;" Q"&amp;N899</f>
        <v>2022 Q2</v>
      </c>
    </row>
    <row r="900" spans="1:15">
      <c r="A900" s="3">
        <v>44731</v>
      </c>
      <c r="B900" s="2">
        <f>AVERAGE(Pop1_low_severity!B900,Pop1_high_severity!B900,Pop2_low_severity!B900,Pop2_high_severity!B900)</f>
        <v>53317</v>
      </c>
      <c r="C900" s="2">
        <f>AVERAGE(Pop1_low_severity!C900,Pop1_high_severity!C900,Pop2_low_severity!C900,Pop2_high_severity!C900)</f>
        <v>3910</v>
      </c>
      <c r="D900" s="2">
        <f>AVERAGE(Pop1_low_severity!D900,Pop1_high_severity!D900,Pop2_low_severity!D900,Pop2_high_severity!D900)</f>
        <v>137672367.79447225</v>
      </c>
      <c r="E900" s="2">
        <f>AVERAGE(Pop1_low_severity!E900,Pop1_high_severity!E900,Pop2_low_severity!E900,Pop2_high_severity!E900)</f>
        <v>35654959568.107903</v>
      </c>
      <c r="F900" s="2">
        <f>AVERAGE(Pop1_low_severity!F900,Pop1_high_severity!F900,Pop2_low_severity!F900,Pop2_high_severity!F900)</f>
        <v>1361985</v>
      </c>
      <c r="G900" s="2">
        <f>AVERAGE(Pop1_low_severity!G900,Pop1_high_severity!G900,Pop2_low_severity!G900,Pop2_high_severity!G900)</f>
        <v>9555</v>
      </c>
      <c r="H900" s="2">
        <f>AVERAGE(Pop1_low_severity!H900,Pop1_high_severity!H900,Pop2_low_severity!H900,Pop2_high_severity!H900)</f>
        <v>740</v>
      </c>
      <c r="I900" s="2">
        <f>AVERAGE(Pop1_low_severity!I900,Pop1_high_severity!I900,Pop2_low_severity!I900,Pop2_high_severity!I900)</f>
        <v>70175666.782500982</v>
      </c>
      <c r="J900" s="2">
        <f>AVERAGE(Pop1_low_severity!J900,Pop1_high_severity!J900,Pop2_low_severity!J900,Pop2_high_severity!J900)</f>
        <v>53682201522.320389</v>
      </c>
      <c r="K900" s="2">
        <f>AVERAGE(Pop1_low_severity!K900,Pop1_high_severity!K900,Pop2_low_severity!K900,Pop2_high_severity!K900)</f>
        <v>523497</v>
      </c>
      <c r="L900" s="2">
        <f>AVERAGE(Pop1_low_severity!L900,Pop1_high_severity!L900,Pop2_low_severity!L900,Pop2_high_severity!L900)</f>
        <v>17</v>
      </c>
      <c r="M900" s="2">
        <f t="shared" si="42"/>
        <v>2022</v>
      </c>
      <c r="N900">
        <f t="shared" si="43"/>
        <v>2</v>
      </c>
      <c r="O900" t="str">
        <f t="shared" si="44"/>
        <v>2022 Q2</v>
      </c>
    </row>
    <row r="901" spans="1:15">
      <c r="A901" s="3">
        <v>44732</v>
      </c>
      <c r="B901" s="2">
        <f>AVERAGE(Pop1_low_severity!B901,Pop1_high_severity!B901,Pop2_low_severity!B901,Pop2_high_severity!B901)</f>
        <v>30621</v>
      </c>
      <c r="C901" s="2">
        <f>AVERAGE(Pop1_low_severity!C901,Pop1_high_severity!C901,Pop2_low_severity!C901,Pop2_high_severity!C901)</f>
        <v>388</v>
      </c>
      <c r="D901" s="2">
        <f>AVERAGE(Pop1_low_severity!D901,Pop1_high_severity!D901,Pop2_low_severity!D901,Pop2_high_severity!D901)</f>
        <v>136730607.66949451</v>
      </c>
      <c r="E901" s="2">
        <f>AVERAGE(Pop1_low_severity!E901,Pop1_high_severity!E901,Pop2_low_severity!E901,Pop2_high_severity!E901)</f>
        <v>35791690175.929901</v>
      </c>
      <c r="F901" s="2">
        <f>AVERAGE(Pop1_low_severity!F901,Pop1_high_severity!F901,Pop2_low_severity!F901,Pop2_high_severity!F901)</f>
        <v>1352717</v>
      </c>
      <c r="G901" s="2">
        <f>AVERAGE(Pop1_low_severity!G901,Pop1_high_severity!G901,Pop2_low_severity!G901,Pop2_high_severity!G901)</f>
        <v>9656</v>
      </c>
      <c r="H901" s="2">
        <f>AVERAGE(Pop1_low_severity!H901,Pop1_high_severity!H901,Pop2_low_severity!H901,Pop2_high_severity!H901)</f>
        <v>709</v>
      </c>
      <c r="I901" s="2">
        <f>AVERAGE(Pop1_low_severity!I901,Pop1_high_severity!I901,Pop2_low_severity!I901,Pop2_high_severity!I901)</f>
        <v>70248214.697319224</v>
      </c>
      <c r="J901" s="2">
        <f>AVERAGE(Pop1_low_severity!J901,Pop1_high_severity!J901,Pop2_low_severity!J901,Pop2_high_severity!J901)</f>
        <v>53752449737.040222</v>
      </c>
      <c r="K901" s="2">
        <f>AVERAGE(Pop1_low_severity!K901,Pop1_high_severity!K901,Pop2_low_severity!K901,Pop2_high_severity!K901)</f>
        <v>524189</v>
      </c>
      <c r="L901" s="2">
        <f>AVERAGE(Pop1_low_severity!L901,Pop1_high_severity!L901,Pop2_low_severity!L901,Pop2_high_severity!L901)</f>
        <v>17</v>
      </c>
      <c r="M901" s="2">
        <f t="shared" si="42"/>
        <v>2022</v>
      </c>
      <c r="N901">
        <f t="shared" si="43"/>
        <v>2</v>
      </c>
      <c r="O901" t="str">
        <f t="shared" si="44"/>
        <v>2022 Q2</v>
      </c>
    </row>
    <row r="902" spans="1:15">
      <c r="A902" s="3">
        <v>44733</v>
      </c>
      <c r="B902" s="2">
        <f>AVERAGE(Pop1_low_severity!B902,Pop1_high_severity!B902,Pop2_low_severity!B902,Pop2_high_severity!B902)</f>
        <v>243100</v>
      </c>
      <c r="C902" s="2">
        <f>AVERAGE(Pop1_low_severity!C902,Pop1_high_severity!C902,Pop2_low_severity!C902,Pop2_high_severity!C902)</f>
        <v>17416</v>
      </c>
      <c r="D902" s="2">
        <f>AVERAGE(Pop1_low_severity!D902,Pop1_high_severity!D902,Pop2_low_severity!D902,Pop2_high_severity!D902)</f>
        <v>137556374.01831049</v>
      </c>
      <c r="E902" s="2">
        <f>AVERAGE(Pop1_low_severity!E902,Pop1_high_severity!E902,Pop2_low_severity!E902,Pop2_high_severity!E902)</f>
        <v>35929246549.7882</v>
      </c>
      <c r="F902" s="2">
        <f>AVERAGE(Pop1_low_severity!F902,Pop1_high_severity!F902,Pop2_low_severity!F902,Pop2_high_severity!F902)</f>
        <v>1360681</v>
      </c>
      <c r="G902" s="2">
        <f>AVERAGE(Pop1_low_severity!G902,Pop1_high_severity!G902,Pop2_low_severity!G902,Pop2_high_severity!G902)</f>
        <v>9452</v>
      </c>
      <c r="H902" s="2">
        <f>AVERAGE(Pop1_low_severity!H902,Pop1_high_severity!H902,Pop2_low_severity!H902,Pop2_high_severity!H902)</f>
        <v>673</v>
      </c>
      <c r="I902" s="2">
        <f>AVERAGE(Pop1_low_severity!I902,Pop1_high_severity!I902,Pop2_low_severity!I902,Pop2_high_severity!I902)</f>
        <v>70305102.435572922</v>
      </c>
      <c r="J902" s="2">
        <f>AVERAGE(Pop1_low_severity!J902,Pop1_high_severity!J902,Pop2_low_severity!J902,Pop2_high_severity!J902)</f>
        <v>53822754839.438278</v>
      </c>
      <c r="K902" s="2">
        <f>AVERAGE(Pop1_low_severity!K902,Pop1_high_severity!K902,Pop2_low_severity!K902,Pop2_high_severity!K902)</f>
        <v>524845</v>
      </c>
      <c r="L902" s="2">
        <f>AVERAGE(Pop1_low_severity!L902,Pop1_high_severity!L902,Pop2_low_severity!L902,Pop2_high_severity!L902)</f>
        <v>17</v>
      </c>
      <c r="M902" s="2">
        <f t="shared" si="42"/>
        <v>2022</v>
      </c>
      <c r="N902">
        <f t="shared" si="43"/>
        <v>2</v>
      </c>
      <c r="O902" t="str">
        <f t="shared" si="44"/>
        <v>2022 Q2</v>
      </c>
    </row>
    <row r="903" spans="1:15">
      <c r="A903" s="3">
        <v>44734</v>
      </c>
      <c r="B903" s="2">
        <f>AVERAGE(Pop1_low_severity!B903,Pop1_high_severity!B903,Pop2_low_severity!B903,Pop2_high_severity!B903)</f>
        <v>286889</v>
      </c>
      <c r="C903" s="2">
        <f>AVERAGE(Pop1_low_severity!C903,Pop1_high_severity!C903,Pop2_low_severity!C903,Pop2_high_severity!C903)</f>
        <v>3438</v>
      </c>
      <c r="D903" s="2">
        <f>AVERAGE(Pop1_low_severity!D903,Pop1_high_severity!D903,Pop2_low_severity!D903,Pop2_high_severity!D903)</f>
        <v>136936984.59448999</v>
      </c>
      <c r="E903" s="2">
        <f>AVERAGE(Pop1_low_severity!E903,Pop1_high_severity!E903,Pop2_low_severity!E903,Pop2_high_severity!E903)</f>
        <v>36066183534.357704</v>
      </c>
      <c r="F903" s="2">
        <f>AVERAGE(Pop1_low_severity!F903,Pop1_high_severity!F903,Pop2_low_severity!F903,Pop2_high_severity!F903)</f>
        <v>1354572</v>
      </c>
      <c r="G903" s="2">
        <f>AVERAGE(Pop1_low_severity!G903,Pop1_high_severity!G903,Pop2_low_severity!G903,Pop2_high_severity!G903)</f>
        <v>9547</v>
      </c>
      <c r="H903" s="2">
        <f>AVERAGE(Pop1_low_severity!H903,Pop1_high_severity!H903,Pop2_low_severity!H903,Pop2_high_severity!H903)</f>
        <v>729</v>
      </c>
      <c r="I903" s="2">
        <f>AVERAGE(Pop1_low_severity!I903,Pop1_high_severity!I903,Pop2_low_severity!I903,Pop2_high_severity!I903)</f>
        <v>70386940.134578943</v>
      </c>
      <c r="J903" s="2">
        <f>AVERAGE(Pop1_low_severity!J903,Pop1_high_severity!J903,Pop2_low_severity!J903,Pop2_high_severity!J903)</f>
        <v>53893141779.572876</v>
      </c>
      <c r="K903" s="2">
        <f>AVERAGE(Pop1_low_severity!K903,Pop1_high_severity!K903,Pop2_low_severity!K903,Pop2_high_severity!K903)</f>
        <v>525557</v>
      </c>
      <c r="L903" s="2">
        <f>AVERAGE(Pop1_low_severity!L903,Pop1_high_severity!L903,Pop2_low_severity!L903,Pop2_high_severity!L903)</f>
        <v>17</v>
      </c>
      <c r="M903" s="2">
        <f t="shared" si="42"/>
        <v>2022</v>
      </c>
      <c r="N903">
        <f t="shared" si="43"/>
        <v>2</v>
      </c>
      <c r="O903" t="str">
        <f t="shared" si="44"/>
        <v>2022 Q2</v>
      </c>
    </row>
    <row r="904" spans="1:15">
      <c r="A904" s="3">
        <v>44735</v>
      </c>
      <c r="B904" s="2">
        <f>AVERAGE(Pop1_low_severity!B904,Pop1_high_severity!B904,Pop2_low_severity!B904,Pop2_high_severity!B904)</f>
        <v>261454</v>
      </c>
      <c r="C904" s="2">
        <f>AVERAGE(Pop1_low_severity!C904,Pop1_high_severity!C904,Pop2_low_severity!C904,Pop2_high_severity!C904)</f>
        <v>3261</v>
      </c>
      <c r="D904" s="2">
        <f>AVERAGE(Pop1_low_severity!D904,Pop1_high_severity!D904,Pop2_low_severity!D904,Pop2_high_severity!D904)</f>
        <v>136309739.38031325</v>
      </c>
      <c r="E904" s="2">
        <f>AVERAGE(Pop1_low_severity!E904,Pop1_high_severity!E904,Pop2_low_severity!E904,Pop2_high_severity!E904)</f>
        <v>36202493273.773026</v>
      </c>
      <c r="F904" s="2">
        <f>AVERAGE(Pop1_low_severity!F904,Pop1_high_severity!F904,Pop2_low_severity!F904,Pop2_high_severity!F904)</f>
        <v>1348315</v>
      </c>
      <c r="G904" s="2">
        <f>AVERAGE(Pop1_low_severity!G904,Pop1_high_severity!G904,Pop2_low_severity!G904,Pop2_high_severity!G904)</f>
        <v>9518</v>
      </c>
      <c r="H904" s="2">
        <f>AVERAGE(Pop1_low_severity!H904,Pop1_high_severity!H904,Pop2_low_severity!H904,Pop2_high_severity!H904)</f>
        <v>720</v>
      </c>
      <c r="I904" s="2">
        <f>AVERAGE(Pop1_low_severity!I904,Pop1_high_severity!I904,Pop2_low_severity!I904,Pop2_high_severity!I904)</f>
        <v>70456486.74428232</v>
      </c>
      <c r="J904" s="2">
        <f>AVERAGE(Pop1_low_severity!J904,Pop1_high_severity!J904,Pop2_low_severity!J904,Pop2_high_severity!J904)</f>
        <v>53963598266.29718</v>
      </c>
      <c r="K904" s="2">
        <f>AVERAGE(Pop1_low_severity!K904,Pop1_high_severity!K904,Pop2_low_severity!K904,Pop2_high_severity!K904)</f>
        <v>526259</v>
      </c>
      <c r="L904" s="2">
        <f>AVERAGE(Pop1_low_severity!L904,Pop1_high_severity!L904,Pop2_low_severity!L904,Pop2_high_severity!L904)</f>
        <v>18</v>
      </c>
      <c r="M904" s="2">
        <f t="shared" si="42"/>
        <v>2022</v>
      </c>
      <c r="N904">
        <f t="shared" si="43"/>
        <v>2</v>
      </c>
      <c r="O904" t="str">
        <f t="shared" si="44"/>
        <v>2022 Q2</v>
      </c>
    </row>
    <row r="905" spans="1:15">
      <c r="A905" s="3">
        <v>44736</v>
      </c>
      <c r="B905" s="2">
        <f>AVERAGE(Pop1_low_severity!B905,Pop1_high_severity!B905,Pop2_low_severity!B905,Pop2_high_severity!B905)</f>
        <v>233452</v>
      </c>
      <c r="C905" s="2">
        <f>AVERAGE(Pop1_low_severity!C905,Pop1_high_severity!C905,Pop2_low_severity!C905,Pop2_high_severity!C905)</f>
        <v>2735</v>
      </c>
      <c r="D905" s="2">
        <f>AVERAGE(Pop1_low_severity!D905,Pop1_high_severity!D905,Pop2_low_severity!D905,Pop2_high_severity!D905)</f>
        <v>135635378.60659403</v>
      </c>
      <c r="E905" s="2">
        <f>AVERAGE(Pop1_low_severity!E905,Pop1_high_severity!E905,Pop2_low_severity!E905,Pop2_high_severity!E905)</f>
        <v>36338128652.569595</v>
      </c>
      <c r="F905" s="2">
        <f>AVERAGE(Pop1_low_severity!F905,Pop1_high_severity!F905,Pop2_low_severity!F905,Pop2_high_severity!F905)</f>
        <v>1341715</v>
      </c>
      <c r="G905" s="2">
        <f>AVERAGE(Pop1_low_severity!G905,Pop1_high_severity!G905,Pop2_low_severity!G905,Pop2_high_severity!G905)</f>
        <v>9335</v>
      </c>
      <c r="H905" s="2">
        <f>AVERAGE(Pop1_low_severity!H905,Pop1_high_severity!H905,Pop2_low_severity!H905,Pop2_high_severity!H905)</f>
        <v>684</v>
      </c>
      <c r="I905" s="2">
        <f>AVERAGE(Pop1_low_severity!I905,Pop1_high_severity!I905,Pop2_low_severity!I905,Pop2_high_severity!I905)</f>
        <v>70525238.502227828</v>
      </c>
      <c r="J905" s="2">
        <f>AVERAGE(Pop1_low_severity!J905,Pop1_high_severity!J905,Pop2_low_severity!J905,Pop2_high_severity!J905)</f>
        <v>54034123504.856873</v>
      </c>
      <c r="K905" s="2">
        <f>AVERAGE(Pop1_low_severity!K905,Pop1_high_severity!K905,Pop2_low_severity!K905,Pop2_high_severity!K905)</f>
        <v>526926</v>
      </c>
      <c r="L905" s="2">
        <f>AVERAGE(Pop1_low_severity!L905,Pop1_high_severity!L905,Pop2_low_severity!L905,Pop2_high_severity!L905)</f>
        <v>17</v>
      </c>
      <c r="M905" s="2">
        <f t="shared" si="42"/>
        <v>2022</v>
      </c>
      <c r="N905">
        <f t="shared" si="43"/>
        <v>2</v>
      </c>
      <c r="O905" t="str">
        <f t="shared" si="44"/>
        <v>2022 Q2</v>
      </c>
    </row>
    <row r="906" spans="1:15">
      <c r="A906" s="3">
        <v>44737</v>
      </c>
      <c r="B906" s="2">
        <f>AVERAGE(Pop1_low_severity!B906,Pop1_high_severity!B906,Pop2_low_severity!B906,Pop2_high_severity!B906)</f>
        <v>200804</v>
      </c>
      <c r="C906" s="2">
        <f>AVERAGE(Pop1_low_severity!C906,Pop1_high_severity!C906,Pop2_low_severity!C906,Pop2_high_severity!C906)</f>
        <v>2551</v>
      </c>
      <c r="D906" s="2">
        <f>AVERAGE(Pop1_low_severity!D906,Pop1_high_severity!D906,Pop2_low_severity!D906,Pop2_high_severity!D906)</f>
        <v>134939028.19205275</v>
      </c>
      <c r="E906" s="2">
        <f>AVERAGE(Pop1_low_severity!E906,Pop1_high_severity!E906,Pop2_low_severity!E906,Pop2_high_severity!E906)</f>
        <v>36473067680.696671</v>
      </c>
      <c r="F906" s="2">
        <f>AVERAGE(Pop1_low_severity!F906,Pop1_high_severity!F906,Pop2_low_severity!F906,Pop2_high_severity!F906)</f>
        <v>1334862</v>
      </c>
      <c r="G906" s="2">
        <f>AVERAGE(Pop1_low_severity!G906,Pop1_high_severity!G906,Pop2_low_severity!G906,Pop2_high_severity!G906)</f>
        <v>9404</v>
      </c>
      <c r="H906" s="2">
        <f>AVERAGE(Pop1_low_severity!H906,Pop1_high_severity!H906,Pop2_low_severity!H906,Pop2_high_severity!H906)</f>
        <v>702</v>
      </c>
      <c r="I906" s="2">
        <f>AVERAGE(Pop1_low_severity!I906,Pop1_high_severity!I906,Pop2_low_severity!I906,Pop2_high_severity!I906)</f>
        <v>70599594.987044275</v>
      </c>
      <c r="J906" s="2">
        <f>AVERAGE(Pop1_low_severity!J906,Pop1_high_severity!J906,Pop2_low_severity!J906,Pop2_high_severity!J906)</f>
        <v>54104723099.918922</v>
      </c>
      <c r="K906" s="2">
        <f>AVERAGE(Pop1_low_severity!K906,Pop1_high_severity!K906,Pop2_low_severity!K906,Pop2_high_severity!K906)</f>
        <v>527611</v>
      </c>
      <c r="L906" s="2">
        <f>AVERAGE(Pop1_low_severity!L906,Pop1_high_severity!L906,Pop2_low_severity!L906,Pop2_high_severity!L906)</f>
        <v>17</v>
      </c>
      <c r="M906" s="2">
        <f t="shared" si="42"/>
        <v>2022</v>
      </c>
      <c r="N906">
        <f t="shared" si="43"/>
        <v>2</v>
      </c>
      <c r="O906" t="str">
        <f t="shared" si="44"/>
        <v>2022 Q2</v>
      </c>
    </row>
    <row r="907" spans="1:15">
      <c r="A907" s="3">
        <v>44738</v>
      </c>
      <c r="B907" s="2">
        <f>AVERAGE(Pop1_low_severity!B907,Pop1_high_severity!B907,Pop2_low_severity!B907,Pop2_high_severity!B907)</f>
        <v>62668</v>
      </c>
      <c r="C907" s="2">
        <f>AVERAGE(Pop1_low_severity!C907,Pop1_high_severity!C907,Pop2_low_severity!C907,Pop2_high_severity!C907)</f>
        <v>867</v>
      </c>
      <c r="D907" s="2">
        <f>AVERAGE(Pop1_low_severity!D907,Pop1_high_severity!D907,Pop2_low_severity!D907,Pop2_high_severity!D907)</f>
        <v>134114053.81243199</v>
      </c>
      <c r="E907" s="2">
        <f>AVERAGE(Pop1_low_severity!E907,Pop1_high_severity!E907,Pop2_low_severity!E907,Pop2_high_severity!E907)</f>
        <v>36607181734.381599</v>
      </c>
      <c r="F907" s="2">
        <f>AVERAGE(Pop1_low_severity!F907,Pop1_high_severity!F907,Pop2_low_severity!F907,Pop2_high_severity!F907)</f>
        <v>1326629</v>
      </c>
      <c r="G907" s="2">
        <f>AVERAGE(Pop1_low_severity!G907,Pop1_high_severity!G907,Pop2_low_severity!G907,Pop2_high_severity!G907)</f>
        <v>9100</v>
      </c>
      <c r="H907" s="2">
        <f>AVERAGE(Pop1_low_severity!H907,Pop1_high_severity!H907,Pop2_low_severity!H907,Pop2_high_severity!H907)</f>
        <v>696</v>
      </c>
      <c r="I907" s="2">
        <f>AVERAGE(Pop1_low_severity!I907,Pop1_high_severity!I907,Pop2_low_severity!I907,Pop2_high_severity!I907)</f>
        <v>70665245.409019977</v>
      </c>
      <c r="J907" s="2">
        <f>AVERAGE(Pop1_low_severity!J907,Pop1_high_severity!J907,Pop2_low_severity!J907,Pop2_high_severity!J907)</f>
        <v>54175388345.235443</v>
      </c>
      <c r="K907" s="2">
        <f>AVERAGE(Pop1_low_severity!K907,Pop1_high_severity!K907,Pop2_low_severity!K907,Pop2_high_severity!K907)</f>
        <v>528289</v>
      </c>
      <c r="L907" s="2">
        <f>AVERAGE(Pop1_low_severity!L907,Pop1_high_severity!L907,Pop2_low_severity!L907,Pop2_high_severity!L907)</f>
        <v>18</v>
      </c>
      <c r="M907" s="2">
        <f t="shared" si="42"/>
        <v>2022</v>
      </c>
      <c r="N907">
        <f t="shared" si="43"/>
        <v>2</v>
      </c>
      <c r="O907" t="str">
        <f t="shared" si="44"/>
        <v>2022 Q2</v>
      </c>
    </row>
    <row r="908" spans="1:15">
      <c r="A908" s="3">
        <v>44739</v>
      </c>
      <c r="B908" s="2">
        <f>AVERAGE(Pop1_low_severity!B908,Pop1_high_severity!B908,Pop2_low_severity!B908,Pop2_high_severity!B908)</f>
        <v>34078</v>
      </c>
      <c r="C908" s="2">
        <f>AVERAGE(Pop1_low_severity!C908,Pop1_high_severity!C908,Pop2_low_severity!C908,Pop2_high_severity!C908)</f>
        <v>2273</v>
      </c>
      <c r="D908" s="2">
        <f>AVERAGE(Pop1_low_severity!D908,Pop1_high_severity!D908,Pop2_low_severity!D908,Pop2_high_severity!D908)</f>
        <v>133405082.49910025</v>
      </c>
      <c r="E908" s="2">
        <f>AVERAGE(Pop1_low_severity!E908,Pop1_high_severity!E908,Pop2_low_severity!E908,Pop2_high_severity!E908)</f>
        <v>36740586817.0382</v>
      </c>
      <c r="F908" s="2">
        <f>AVERAGE(Pop1_low_severity!F908,Pop1_high_severity!F908,Pop2_low_severity!F908,Pop2_high_severity!F908)</f>
        <v>1319649</v>
      </c>
      <c r="G908" s="2">
        <f>AVERAGE(Pop1_low_severity!G908,Pop1_high_severity!G908,Pop2_low_severity!G908,Pop2_high_severity!G908)</f>
        <v>9253</v>
      </c>
      <c r="H908" s="2">
        <f>AVERAGE(Pop1_low_severity!H908,Pop1_high_severity!H908,Pop2_low_severity!H908,Pop2_high_severity!H908)</f>
        <v>687</v>
      </c>
      <c r="I908" s="2">
        <f>AVERAGE(Pop1_low_severity!I908,Pop1_high_severity!I908,Pop2_low_severity!I908,Pop2_high_severity!I908)</f>
        <v>70736101.592012495</v>
      </c>
      <c r="J908" s="2">
        <f>AVERAGE(Pop1_low_severity!J908,Pop1_high_severity!J908,Pop2_low_severity!J908,Pop2_high_severity!J908)</f>
        <v>54246124446.939949</v>
      </c>
      <c r="K908" s="2">
        <f>AVERAGE(Pop1_low_severity!K908,Pop1_high_severity!K908,Pop2_low_severity!K908,Pop2_high_severity!K908)</f>
        <v>528958</v>
      </c>
      <c r="L908" s="2">
        <f>AVERAGE(Pop1_low_severity!L908,Pop1_high_severity!L908,Pop2_low_severity!L908,Pop2_high_severity!L908)</f>
        <v>18</v>
      </c>
      <c r="M908" s="2">
        <f t="shared" si="42"/>
        <v>2022</v>
      </c>
      <c r="N908">
        <f t="shared" si="43"/>
        <v>2</v>
      </c>
      <c r="O908" t="str">
        <f t="shared" si="44"/>
        <v>2022 Q2</v>
      </c>
    </row>
    <row r="909" spans="1:15">
      <c r="A909" s="3">
        <v>44740</v>
      </c>
      <c r="B909" s="2">
        <f>AVERAGE(Pop1_low_severity!B909,Pop1_high_severity!B909,Pop2_low_severity!B909,Pop2_high_severity!B909)</f>
        <v>269239</v>
      </c>
      <c r="C909" s="2">
        <f>AVERAGE(Pop1_low_severity!C909,Pop1_high_severity!C909,Pop2_low_severity!C909,Pop2_high_severity!C909)</f>
        <v>3768</v>
      </c>
      <c r="D909" s="2">
        <f>AVERAGE(Pop1_low_severity!D909,Pop1_high_severity!D909,Pop2_low_severity!D909,Pop2_high_severity!D909)</f>
        <v>132870981.50865376</v>
      </c>
      <c r="E909" s="2">
        <f>AVERAGE(Pop1_low_severity!E909,Pop1_high_severity!E909,Pop2_low_severity!E909,Pop2_high_severity!E909)</f>
        <v>36873457798.47435</v>
      </c>
      <c r="F909" s="2">
        <f>AVERAGE(Pop1_low_severity!F909,Pop1_high_severity!F909,Pop2_low_severity!F909,Pop2_high_severity!F909)</f>
        <v>1314326</v>
      </c>
      <c r="G909" s="2">
        <f>AVERAGE(Pop1_low_severity!G909,Pop1_high_severity!G909,Pop2_low_severity!G909,Pop2_high_severity!G909)</f>
        <v>9091</v>
      </c>
      <c r="H909" s="2">
        <f>AVERAGE(Pop1_low_severity!H909,Pop1_high_severity!H909,Pop2_low_severity!H909,Pop2_high_severity!H909)</f>
        <v>726</v>
      </c>
      <c r="I909" s="2">
        <f>AVERAGE(Pop1_low_severity!I909,Pop1_high_severity!I909,Pop2_low_severity!I909,Pop2_high_severity!I909)</f>
        <v>70812371.927240938</v>
      </c>
      <c r="J909" s="2">
        <f>AVERAGE(Pop1_low_severity!J909,Pop1_high_severity!J909,Pop2_low_severity!J909,Pop2_high_severity!J909)</f>
        <v>54316936818.8172</v>
      </c>
      <c r="K909" s="2">
        <f>AVERAGE(Pop1_low_severity!K909,Pop1_high_severity!K909,Pop2_low_severity!K909,Pop2_high_severity!K909)</f>
        <v>529666</v>
      </c>
      <c r="L909" s="2">
        <f>AVERAGE(Pop1_low_severity!L909,Pop1_high_severity!L909,Pop2_low_severity!L909,Pop2_high_severity!L909)</f>
        <v>18</v>
      </c>
      <c r="M909" s="2">
        <f t="shared" si="42"/>
        <v>2022</v>
      </c>
      <c r="N909">
        <f t="shared" si="43"/>
        <v>2</v>
      </c>
      <c r="O909" t="str">
        <f t="shared" si="44"/>
        <v>2022 Q2</v>
      </c>
    </row>
    <row r="910" spans="1:15">
      <c r="A910" s="3">
        <v>44741</v>
      </c>
      <c r="B910" s="2">
        <f>AVERAGE(Pop1_low_severity!B910,Pop1_high_severity!B910,Pop2_low_severity!B910,Pop2_high_severity!B910)</f>
        <v>318005</v>
      </c>
      <c r="C910" s="2">
        <f>AVERAGE(Pop1_low_severity!C910,Pop1_high_severity!C910,Pop2_low_severity!C910,Pop2_high_severity!C910)</f>
        <v>20716</v>
      </c>
      <c r="D910" s="2">
        <f>AVERAGE(Pop1_low_severity!D910,Pop1_high_severity!D910,Pop2_low_severity!D910,Pop2_high_severity!D910)</f>
        <v>134071563.39557549</v>
      </c>
      <c r="E910" s="2">
        <f>AVERAGE(Pop1_low_severity!E910,Pop1_high_severity!E910,Pop2_low_severity!E910,Pop2_high_severity!E910)</f>
        <v>37007529361.842422</v>
      </c>
      <c r="F910" s="2">
        <f>AVERAGE(Pop1_low_severity!F910,Pop1_high_severity!F910,Pop2_low_severity!F910,Pop2_high_severity!F910)</f>
        <v>1326144</v>
      </c>
      <c r="G910" s="2">
        <f>AVERAGE(Pop1_low_severity!G910,Pop1_high_severity!G910,Pop2_low_severity!G910,Pop2_high_severity!G910)</f>
        <v>8898</v>
      </c>
      <c r="H910" s="2">
        <f>AVERAGE(Pop1_low_severity!H910,Pop1_high_severity!H910,Pop2_low_severity!H910,Pop2_high_severity!H910)</f>
        <v>666</v>
      </c>
      <c r="I910" s="2">
        <f>AVERAGE(Pop1_low_severity!I910,Pop1_high_severity!I910,Pop2_low_severity!I910,Pop2_high_severity!I910)</f>
        <v>70871313.367257968</v>
      </c>
      <c r="J910" s="2">
        <f>AVERAGE(Pop1_low_severity!J910,Pop1_high_severity!J910,Pop2_low_severity!J910,Pop2_high_severity!J910)</f>
        <v>54387808132.174477</v>
      </c>
      <c r="K910" s="2">
        <f>AVERAGE(Pop1_low_severity!K910,Pop1_high_severity!K910,Pop2_low_severity!K910,Pop2_high_severity!K910)</f>
        <v>530314</v>
      </c>
      <c r="L910" s="2">
        <f>AVERAGE(Pop1_low_severity!L910,Pop1_high_severity!L910,Pop2_low_severity!L910,Pop2_high_severity!L910)</f>
        <v>18</v>
      </c>
      <c r="M910" s="2">
        <f t="shared" si="42"/>
        <v>2022</v>
      </c>
      <c r="N910">
        <f t="shared" si="43"/>
        <v>2</v>
      </c>
      <c r="O910" t="str">
        <f t="shared" si="44"/>
        <v>2022 Q2</v>
      </c>
    </row>
    <row r="911" spans="1:15">
      <c r="A911" s="3">
        <v>44742</v>
      </c>
      <c r="B911" s="2">
        <f>AVERAGE(Pop1_low_severity!B911,Pop1_high_severity!B911,Pop2_low_severity!B911,Pop2_high_severity!B911)</f>
        <v>288163</v>
      </c>
      <c r="C911" s="2">
        <f>AVERAGE(Pop1_low_severity!C911,Pop1_high_severity!C911,Pop2_low_severity!C911,Pop2_high_severity!C911)</f>
        <v>22011</v>
      </c>
      <c r="D911" s="2">
        <f>AVERAGE(Pop1_low_severity!D911,Pop1_high_severity!D911,Pop2_low_severity!D911,Pop2_high_severity!D911)</f>
        <v>135400444.2509605</v>
      </c>
      <c r="E911" s="2">
        <f>AVERAGE(Pop1_low_severity!E911,Pop1_high_severity!E911,Pop2_low_severity!E911,Pop2_high_severity!E911)</f>
        <v>37142929806.105896</v>
      </c>
      <c r="F911" s="2">
        <f>AVERAGE(Pop1_low_severity!F911,Pop1_high_severity!F911,Pop2_low_severity!F911,Pop2_high_severity!F911)</f>
        <v>1339276</v>
      </c>
      <c r="G911" s="2">
        <f>AVERAGE(Pop1_low_severity!G911,Pop1_high_severity!G911,Pop2_low_severity!G911,Pop2_high_severity!G911)</f>
        <v>8879</v>
      </c>
      <c r="H911" s="2">
        <f>AVERAGE(Pop1_low_severity!H911,Pop1_high_severity!H911,Pop2_low_severity!H911,Pop2_high_severity!H911)</f>
        <v>641</v>
      </c>
      <c r="I911" s="2">
        <f>AVERAGE(Pop1_low_severity!I911,Pop1_high_severity!I911,Pop2_low_severity!I911,Pop2_high_severity!I911)</f>
        <v>70932365.823272809</v>
      </c>
      <c r="J911" s="2">
        <f>AVERAGE(Pop1_low_severity!J911,Pop1_high_severity!J911,Pop2_low_severity!J911,Pop2_high_severity!J911)</f>
        <v>54458740497.97023</v>
      </c>
      <c r="K911" s="2">
        <f>AVERAGE(Pop1_low_severity!K911,Pop1_high_severity!K911,Pop2_low_severity!K911,Pop2_high_severity!K911)</f>
        <v>530937</v>
      </c>
      <c r="L911" s="2">
        <f>AVERAGE(Pop1_low_severity!L911,Pop1_high_severity!L911,Pop2_low_severity!L911,Pop2_high_severity!L911)</f>
        <v>18</v>
      </c>
      <c r="M911" s="2">
        <f t="shared" si="42"/>
        <v>2022</v>
      </c>
      <c r="N911">
        <f t="shared" si="43"/>
        <v>2</v>
      </c>
      <c r="O911" t="str">
        <f t="shared" si="44"/>
        <v>2022 Q2</v>
      </c>
    </row>
    <row r="912" spans="1:15">
      <c r="A912" s="3">
        <v>44743</v>
      </c>
      <c r="B912" s="2">
        <f>AVERAGE(Pop1_low_severity!B912,Pop1_high_severity!B912,Pop2_low_severity!B912,Pop2_high_severity!B912)</f>
        <v>290243</v>
      </c>
      <c r="C912" s="2">
        <f>AVERAGE(Pop1_low_severity!C912,Pop1_high_severity!C912,Pop2_low_severity!C912,Pop2_high_severity!C912)</f>
        <v>3836</v>
      </c>
      <c r="D912" s="2">
        <f>AVERAGE(Pop1_low_severity!D912,Pop1_high_severity!D912,Pop2_low_severity!D912,Pop2_high_severity!D912)</f>
        <v>134897110.42889774</v>
      </c>
      <c r="E912" s="2">
        <f>AVERAGE(Pop1_low_severity!E912,Pop1_high_severity!E912,Pop2_low_severity!E912,Pop2_high_severity!E912)</f>
        <v>37277826916.4823</v>
      </c>
      <c r="F912" s="2">
        <f>AVERAGE(Pop1_low_severity!F912,Pop1_high_severity!F912,Pop2_low_severity!F912,Pop2_high_severity!F912)</f>
        <v>1334339</v>
      </c>
      <c r="G912" s="2">
        <f>AVERAGE(Pop1_low_severity!G912,Pop1_high_severity!G912,Pop2_low_severity!G912,Pop2_high_severity!G912)</f>
        <v>8773</v>
      </c>
      <c r="H912" s="2">
        <f>AVERAGE(Pop1_low_severity!H912,Pop1_high_severity!H912,Pop2_low_severity!H912,Pop2_high_severity!H912)</f>
        <v>652</v>
      </c>
      <c r="I912" s="2">
        <f>AVERAGE(Pop1_low_severity!I912,Pop1_high_severity!I912,Pop2_low_severity!I912,Pop2_high_severity!I912)</f>
        <v>71000490.394405976</v>
      </c>
      <c r="J912" s="2">
        <f>AVERAGE(Pop1_low_severity!J912,Pop1_high_severity!J912,Pop2_low_severity!J912,Pop2_high_severity!J912)</f>
        <v>54529740988.342117</v>
      </c>
      <c r="K912" s="2">
        <f>AVERAGE(Pop1_low_severity!K912,Pop1_high_severity!K912,Pop2_low_severity!K912,Pop2_high_severity!K912)</f>
        <v>531571</v>
      </c>
      <c r="L912" s="2">
        <f>AVERAGE(Pop1_low_severity!L912,Pop1_high_severity!L912,Pop2_low_severity!L912,Pop2_high_severity!L912)</f>
        <v>18</v>
      </c>
      <c r="M912" s="2">
        <f t="shared" si="42"/>
        <v>2022</v>
      </c>
      <c r="N912">
        <f t="shared" si="43"/>
        <v>3</v>
      </c>
      <c r="O912" t="str">
        <f t="shared" si="44"/>
        <v>2022 Q3</v>
      </c>
    </row>
    <row r="913" spans="1:15">
      <c r="A913" s="3">
        <v>44744</v>
      </c>
      <c r="B913" s="2">
        <f>AVERAGE(Pop1_low_severity!B913,Pop1_high_severity!B913,Pop2_low_severity!B913,Pop2_high_severity!B913)</f>
        <v>249696</v>
      </c>
      <c r="C913" s="2">
        <f>AVERAGE(Pop1_low_severity!C913,Pop1_high_severity!C913,Pop2_low_severity!C913,Pop2_high_severity!C913)</f>
        <v>3445</v>
      </c>
      <c r="D913" s="2">
        <f>AVERAGE(Pop1_low_severity!D913,Pop1_high_severity!D913,Pop2_low_severity!D913,Pop2_high_severity!D913)</f>
        <v>134342566.19853675</v>
      </c>
      <c r="E913" s="2">
        <f>AVERAGE(Pop1_low_severity!E913,Pop1_high_severity!E913,Pop2_low_severity!E913,Pop2_high_severity!E913)</f>
        <v>37412169482.633331</v>
      </c>
      <c r="F913" s="2">
        <f>AVERAGE(Pop1_low_severity!F913,Pop1_high_severity!F913,Pop2_low_severity!F913,Pop2_high_severity!F913)</f>
        <v>1328886</v>
      </c>
      <c r="G913" s="2">
        <f>AVERAGE(Pop1_low_severity!G913,Pop1_high_severity!G913,Pop2_low_severity!G913,Pop2_high_severity!G913)</f>
        <v>8898</v>
      </c>
      <c r="H913" s="2">
        <f>AVERAGE(Pop1_low_severity!H913,Pop1_high_severity!H913,Pop2_low_severity!H913,Pop2_high_severity!H913)</f>
        <v>654</v>
      </c>
      <c r="I913" s="2">
        <f>AVERAGE(Pop1_low_severity!I913,Pop1_high_severity!I913,Pop2_low_severity!I913,Pop2_high_severity!I913)</f>
        <v>71066178.48280637</v>
      </c>
      <c r="J913" s="2">
        <f>AVERAGE(Pop1_low_severity!J913,Pop1_high_severity!J913,Pop2_low_severity!J913,Pop2_high_severity!J913)</f>
        <v>54600807166.712418</v>
      </c>
      <c r="K913" s="2">
        <f>AVERAGE(Pop1_low_severity!K913,Pop1_high_severity!K913,Pop2_low_severity!K913,Pop2_high_severity!K913)</f>
        <v>532207</v>
      </c>
      <c r="L913" s="2">
        <f>AVERAGE(Pop1_low_severity!L913,Pop1_high_severity!L913,Pop2_low_severity!L913,Pop2_high_severity!L913)</f>
        <v>18</v>
      </c>
      <c r="M913" s="2">
        <f t="shared" si="42"/>
        <v>2022</v>
      </c>
      <c r="N913">
        <f t="shared" si="43"/>
        <v>3</v>
      </c>
      <c r="O913" t="str">
        <f t="shared" si="44"/>
        <v>2022 Q3</v>
      </c>
    </row>
    <row r="914" spans="1:15">
      <c r="A914" s="3">
        <v>44745</v>
      </c>
      <c r="B914" s="2">
        <f>AVERAGE(Pop1_low_severity!B914,Pop1_high_severity!B914,Pop2_low_severity!B914,Pop2_high_severity!B914)</f>
        <v>62944</v>
      </c>
      <c r="C914" s="2">
        <f>AVERAGE(Pop1_low_severity!C914,Pop1_high_severity!C914,Pop2_low_severity!C914,Pop2_high_severity!C914)</f>
        <v>832</v>
      </c>
      <c r="D914" s="2">
        <f>AVERAGE(Pop1_low_severity!D914,Pop1_high_severity!D914,Pop2_low_severity!D914,Pop2_high_severity!D914)</f>
        <v>133560104.01318824</v>
      </c>
      <c r="E914" s="2">
        <f>AVERAGE(Pop1_low_severity!E914,Pop1_high_severity!E914,Pop2_low_severity!E914,Pop2_high_severity!E914)</f>
        <v>37545729586.659027</v>
      </c>
      <c r="F914" s="2">
        <f>AVERAGE(Pop1_low_severity!F914,Pop1_high_severity!F914,Pop2_low_severity!F914,Pop2_high_severity!F914)</f>
        <v>1321085</v>
      </c>
      <c r="G914" s="2">
        <f>AVERAGE(Pop1_low_severity!G914,Pop1_high_severity!G914,Pop2_low_severity!G914,Pop2_high_severity!G914)</f>
        <v>8633</v>
      </c>
      <c r="H914" s="2">
        <f>AVERAGE(Pop1_low_severity!H914,Pop1_high_severity!H914,Pop2_low_severity!H914,Pop2_high_severity!H914)</f>
        <v>663</v>
      </c>
      <c r="I914" s="2">
        <f>AVERAGE(Pop1_low_severity!I914,Pop1_high_severity!I914,Pop2_low_severity!I914,Pop2_high_severity!I914)</f>
        <v>71131182.151304722</v>
      </c>
      <c r="J914" s="2">
        <f>AVERAGE(Pop1_low_severity!J914,Pop1_high_severity!J914,Pop2_low_severity!J914,Pop2_high_severity!J914)</f>
        <v>54671938349.021271</v>
      </c>
      <c r="K914" s="2">
        <f>AVERAGE(Pop1_low_severity!K914,Pop1_high_severity!K914,Pop2_low_severity!K914,Pop2_high_severity!K914)</f>
        <v>532852</v>
      </c>
      <c r="L914" s="2">
        <f>AVERAGE(Pop1_low_severity!L914,Pop1_high_severity!L914,Pop2_low_severity!L914,Pop2_high_severity!L914)</f>
        <v>18</v>
      </c>
      <c r="M914" s="2">
        <f t="shared" si="42"/>
        <v>2022</v>
      </c>
      <c r="N914">
        <f t="shared" si="43"/>
        <v>3</v>
      </c>
      <c r="O914" t="str">
        <f t="shared" si="44"/>
        <v>2022 Q3</v>
      </c>
    </row>
    <row r="915" spans="1:15">
      <c r="A915" s="3">
        <v>44746</v>
      </c>
      <c r="B915" s="2">
        <f>AVERAGE(Pop1_low_severity!B915,Pop1_high_severity!B915,Pop2_low_severity!B915,Pop2_high_severity!B915)</f>
        <v>35759</v>
      </c>
      <c r="C915" s="2">
        <f>AVERAGE(Pop1_low_severity!C915,Pop1_high_severity!C915,Pop2_low_severity!C915,Pop2_high_severity!C915)</f>
        <v>2319</v>
      </c>
      <c r="D915" s="2">
        <f>AVERAGE(Pop1_low_severity!D915,Pop1_high_severity!D915,Pop2_low_severity!D915,Pop2_high_severity!D915)</f>
        <v>132914797.45244324</v>
      </c>
      <c r="E915" s="2">
        <f>AVERAGE(Pop1_low_severity!E915,Pop1_high_severity!E915,Pop2_low_severity!E915,Pop2_high_severity!E915)</f>
        <v>37678644384.306473</v>
      </c>
      <c r="F915" s="2">
        <f>AVERAGE(Pop1_low_severity!F915,Pop1_high_severity!F915,Pop2_low_severity!F915,Pop2_high_severity!F915)</f>
        <v>1314732</v>
      </c>
      <c r="G915" s="2">
        <f>AVERAGE(Pop1_low_severity!G915,Pop1_high_severity!G915,Pop2_low_severity!G915,Pop2_high_severity!G915)</f>
        <v>8672</v>
      </c>
      <c r="H915" s="2">
        <f>AVERAGE(Pop1_low_severity!H915,Pop1_high_severity!H915,Pop2_low_severity!H915,Pop2_high_severity!H915)</f>
        <v>627</v>
      </c>
      <c r="I915" s="2">
        <f>AVERAGE(Pop1_low_severity!I915,Pop1_high_severity!I915,Pop2_low_severity!I915,Pop2_high_severity!I915)</f>
        <v>71193026.153816774</v>
      </c>
      <c r="J915" s="2">
        <f>AVERAGE(Pop1_low_severity!J915,Pop1_high_severity!J915,Pop2_low_severity!J915,Pop2_high_severity!J915)</f>
        <v>54743131375.185074</v>
      </c>
      <c r="K915" s="2">
        <f>AVERAGE(Pop1_low_severity!K915,Pop1_high_severity!K915,Pop2_low_severity!K915,Pop2_high_severity!K915)</f>
        <v>533461</v>
      </c>
      <c r="L915" s="2">
        <f>AVERAGE(Pop1_low_severity!L915,Pop1_high_severity!L915,Pop2_low_severity!L915,Pop2_high_severity!L915)</f>
        <v>18</v>
      </c>
      <c r="M915" s="2">
        <f t="shared" si="42"/>
        <v>2022</v>
      </c>
      <c r="N915">
        <f t="shared" si="43"/>
        <v>3</v>
      </c>
      <c r="O915" t="str">
        <f t="shared" si="44"/>
        <v>2022 Q3</v>
      </c>
    </row>
    <row r="916" spans="1:15">
      <c r="A916" s="3">
        <v>44747</v>
      </c>
      <c r="B916" s="2">
        <f>AVERAGE(Pop1_low_severity!B916,Pop1_high_severity!B916,Pop2_low_severity!B916,Pop2_high_severity!B916)</f>
        <v>317913</v>
      </c>
      <c r="C916" s="2">
        <f>AVERAGE(Pop1_low_severity!C916,Pop1_high_severity!C916,Pop2_low_severity!C916,Pop2_high_severity!C916)</f>
        <v>3875</v>
      </c>
      <c r="D916" s="2">
        <f>AVERAGE(Pop1_low_severity!D916,Pop1_high_severity!D916,Pop2_low_severity!D916,Pop2_high_severity!D916)</f>
        <v>132442775.01121598</v>
      </c>
      <c r="E916" s="2">
        <f>AVERAGE(Pop1_low_severity!E916,Pop1_high_severity!E916,Pop2_low_severity!E916,Pop2_high_severity!E916)</f>
        <v>37811087159.13768</v>
      </c>
      <c r="F916" s="2">
        <f>AVERAGE(Pop1_low_severity!F916,Pop1_high_severity!F916,Pop2_low_severity!F916,Pop2_high_severity!F916)</f>
        <v>1309965</v>
      </c>
      <c r="G916" s="2">
        <f>AVERAGE(Pop1_low_severity!G916,Pop1_high_severity!G916,Pop2_low_severity!G916,Pop2_high_severity!G916)</f>
        <v>8642</v>
      </c>
      <c r="H916" s="2">
        <f>AVERAGE(Pop1_low_severity!H916,Pop1_high_severity!H916,Pop2_low_severity!H916,Pop2_high_severity!H916)</f>
        <v>643</v>
      </c>
      <c r="I916" s="2">
        <f>AVERAGE(Pop1_low_severity!I916,Pop1_high_severity!I916,Pop2_low_severity!I916,Pop2_high_severity!I916)</f>
        <v>71258463.425723702</v>
      </c>
      <c r="J916" s="2">
        <f>AVERAGE(Pop1_low_severity!J916,Pop1_high_severity!J916,Pop2_low_severity!J916,Pop2_high_severity!J916)</f>
        <v>54814389838.480774</v>
      </c>
      <c r="K916" s="2">
        <f>AVERAGE(Pop1_low_severity!K916,Pop1_high_severity!K916,Pop2_low_severity!K916,Pop2_high_severity!K916)</f>
        <v>534086</v>
      </c>
      <c r="L916" s="2">
        <f>AVERAGE(Pop1_low_severity!L916,Pop1_high_severity!L916,Pop2_low_severity!L916,Pop2_high_severity!L916)</f>
        <v>18</v>
      </c>
      <c r="M916" s="2">
        <f t="shared" si="42"/>
        <v>2022</v>
      </c>
      <c r="N916">
        <f t="shared" si="43"/>
        <v>3</v>
      </c>
      <c r="O916" t="str">
        <f t="shared" si="44"/>
        <v>2022 Q3</v>
      </c>
    </row>
    <row r="917" spans="1:15">
      <c r="A917" s="3">
        <v>44748</v>
      </c>
      <c r="B917" s="2">
        <f>AVERAGE(Pop1_low_severity!B917,Pop1_high_severity!B917,Pop2_low_severity!B917,Pop2_high_severity!B917)</f>
        <v>359534</v>
      </c>
      <c r="C917" s="2">
        <f>AVERAGE(Pop1_low_severity!C917,Pop1_high_severity!C917,Pop2_low_severity!C917,Pop2_high_severity!C917)</f>
        <v>4704</v>
      </c>
      <c r="D917" s="2">
        <f>AVERAGE(Pop1_low_severity!D917,Pop1_high_severity!D917,Pop2_low_severity!D917,Pop2_high_severity!D917)</f>
        <v>132057313.80918451</v>
      </c>
      <c r="E917" s="2">
        <f>AVERAGE(Pop1_low_severity!E917,Pop1_high_severity!E917,Pop2_low_severity!E917,Pop2_high_severity!E917)</f>
        <v>37943144473.10685</v>
      </c>
      <c r="F917" s="2">
        <f>AVERAGE(Pop1_low_severity!F917,Pop1_high_severity!F917,Pop2_low_severity!F917,Pop2_high_severity!F917)</f>
        <v>1306148</v>
      </c>
      <c r="G917" s="2">
        <f>AVERAGE(Pop1_low_severity!G917,Pop1_high_severity!G917,Pop2_low_severity!G917,Pop2_high_severity!G917)</f>
        <v>8521</v>
      </c>
      <c r="H917" s="2">
        <f>AVERAGE(Pop1_low_severity!H917,Pop1_high_severity!H917,Pop2_low_severity!H917,Pop2_high_severity!H917)</f>
        <v>621</v>
      </c>
      <c r="I917" s="2">
        <f>AVERAGE(Pop1_low_severity!I917,Pop1_high_severity!I917,Pop2_low_severity!I917,Pop2_high_severity!I917)</f>
        <v>71316479.167422697</v>
      </c>
      <c r="J917" s="2">
        <f>AVERAGE(Pop1_low_severity!J917,Pop1_high_severity!J917,Pop2_low_severity!J917,Pop2_high_severity!J917)</f>
        <v>54885706317.698227</v>
      </c>
      <c r="K917" s="2">
        <f>AVERAGE(Pop1_low_severity!K917,Pop1_high_severity!K917,Pop2_low_severity!K917,Pop2_high_severity!K917)</f>
        <v>534688</v>
      </c>
      <c r="L917" s="2">
        <f>AVERAGE(Pop1_low_severity!L917,Pop1_high_severity!L917,Pop2_low_severity!L917,Pop2_high_severity!L917)</f>
        <v>19</v>
      </c>
      <c r="M917" s="2">
        <f t="shared" si="42"/>
        <v>2022</v>
      </c>
      <c r="N917">
        <f t="shared" si="43"/>
        <v>3</v>
      </c>
      <c r="O917" t="str">
        <f t="shared" si="44"/>
        <v>2022 Q3</v>
      </c>
    </row>
    <row r="918" spans="1:15">
      <c r="A918" s="3">
        <v>44749</v>
      </c>
      <c r="B918" s="2">
        <f>AVERAGE(Pop1_low_severity!B918,Pop1_high_severity!B918,Pop2_low_severity!B918,Pop2_high_severity!B918)</f>
        <v>335453</v>
      </c>
      <c r="C918" s="2">
        <f>AVERAGE(Pop1_low_severity!C918,Pop1_high_severity!C918,Pop2_low_severity!C918,Pop2_high_severity!C918)</f>
        <v>4576</v>
      </c>
      <c r="D918" s="2">
        <f>AVERAGE(Pop1_low_severity!D918,Pop1_high_severity!D918,Pop2_low_severity!D918,Pop2_high_severity!D918)</f>
        <v>131664835.515506</v>
      </c>
      <c r="E918" s="2">
        <f>AVERAGE(Pop1_low_severity!E918,Pop1_high_severity!E918,Pop2_low_severity!E918,Pop2_high_severity!E918)</f>
        <v>38074809308.662354</v>
      </c>
      <c r="F918" s="2">
        <f>AVERAGE(Pop1_low_severity!F918,Pop1_high_severity!F918,Pop2_low_severity!F918,Pop2_high_severity!F918)</f>
        <v>1302239</v>
      </c>
      <c r="G918" s="2">
        <f>AVERAGE(Pop1_low_severity!G918,Pop1_high_severity!G918,Pop2_low_severity!G918,Pop2_high_severity!G918)</f>
        <v>8485</v>
      </c>
      <c r="H918" s="2">
        <f>AVERAGE(Pop1_low_severity!H918,Pop1_high_severity!H918,Pop2_low_severity!H918,Pop2_high_severity!H918)</f>
        <v>643</v>
      </c>
      <c r="I918" s="2">
        <f>AVERAGE(Pop1_low_severity!I918,Pop1_high_severity!I918,Pop2_low_severity!I918,Pop2_high_severity!I918)</f>
        <v>71385575.922569931</v>
      </c>
      <c r="J918" s="2">
        <f>AVERAGE(Pop1_low_severity!J918,Pop1_high_severity!J918,Pop2_low_severity!J918,Pop2_high_severity!J918)</f>
        <v>54957091893.538269</v>
      </c>
      <c r="K918" s="2">
        <f>AVERAGE(Pop1_low_severity!K918,Pop1_high_severity!K918,Pop2_low_severity!K918,Pop2_high_severity!K918)</f>
        <v>535312</v>
      </c>
      <c r="L918" s="2">
        <f>AVERAGE(Pop1_low_severity!L918,Pop1_high_severity!L918,Pop2_low_severity!L918,Pop2_high_severity!L918)</f>
        <v>19</v>
      </c>
      <c r="M918" s="2">
        <f t="shared" si="42"/>
        <v>2022</v>
      </c>
      <c r="N918">
        <f t="shared" si="43"/>
        <v>3</v>
      </c>
      <c r="O918" t="str">
        <f t="shared" si="44"/>
        <v>2022 Q3</v>
      </c>
    </row>
    <row r="919" spans="1:15">
      <c r="A919" s="3">
        <v>44750</v>
      </c>
      <c r="B919" s="2">
        <f>AVERAGE(Pop1_low_severity!B919,Pop1_high_severity!B919,Pop2_low_severity!B919,Pop2_high_severity!B919)</f>
        <v>291826</v>
      </c>
      <c r="C919" s="2">
        <f>AVERAGE(Pop1_low_severity!C919,Pop1_high_severity!C919,Pop2_low_severity!C919,Pop2_high_severity!C919)</f>
        <v>3751</v>
      </c>
      <c r="D919" s="2">
        <f>AVERAGE(Pop1_low_severity!D919,Pop1_high_severity!D919,Pop2_low_severity!D919,Pop2_high_severity!D919)</f>
        <v>131210862.0883075</v>
      </c>
      <c r="E919" s="2">
        <f>AVERAGE(Pop1_low_severity!E919,Pop1_high_severity!E919,Pop2_low_severity!E919,Pop2_high_severity!E919)</f>
        <v>38206020170.673203</v>
      </c>
      <c r="F919" s="2">
        <f>AVERAGE(Pop1_low_severity!F919,Pop1_high_severity!F919,Pop2_low_severity!F919,Pop2_high_severity!F919)</f>
        <v>1297673</v>
      </c>
      <c r="G919" s="2">
        <f>AVERAGE(Pop1_low_severity!G919,Pop1_high_severity!G919,Pop2_low_severity!G919,Pop2_high_severity!G919)</f>
        <v>8317</v>
      </c>
      <c r="H919" s="2">
        <f>AVERAGE(Pop1_low_severity!H919,Pop1_high_severity!H919,Pop2_low_severity!H919,Pop2_high_severity!H919)</f>
        <v>600</v>
      </c>
      <c r="I919" s="2">
        <f>AVERAGE(Pop1_low_severity!I919,Pop1_high_severity!I919,Pop2_low_severity!I919,Pop2_high_severity!I919)</f>
        <v>71441056.281519726</v>
      </c>
      <c r="J919" s="2">
        <f>AVERAGE(Pop1_low_severity!J919,Pop1_high_severity!J919,Pop2_low_severity!J919,Pop2_high_severity!J919)</f>
        <v>55028532950.0298</v>
      </c>
      <c r="K919" s="2">
        <f>AVERAGE(Pop1_low_severity!K919,Pop1_high_severity!K919,Pop2_low_severity!K919,Pop2_high_severity!K919)</f>
        <v>535894</v>
      </c>
      <c r="L919" s="2">
        <f>AVERAGE(Pop1_low_severity!L919,Pop1_high_severity!L919,Pop2_low_severity!L919,Pop2_high_severity!L919)</f>
        <v>18</v>
      </c>
      <c r="M919" s="2">
        <f t="shared" si="42"/>
        <v>2022</v>
      </c>
      <c r="N919">
        <f t="shared" si="43"/>
        <v>3</v>
      </c>
      <c r="O919" t="str">
        <f t="shared" si="44"/>
        <v>2022 Q3</v>
      </c>
    </row>
    <row r="920" spans="1:15">
      <c r="A920" s="3">
        <v>44751</v>
      </c>
      <c r="B920" s="2">
        <f>AVERAGE(Pop1_low_severity!B920,Pop1_high_severity!B920,Pop2_low_severity!B920,Pop2_high_severity!B920)</f>
        <v>251642</v>
      </c>
      <c r="C920" s="2">
        <f>AVERAGE(Pop1_low_severity!C920,Pop1_high_severity!C920,Pop2_low_severity!C920,Pop2_high_severity!C920)</f>
        <v>3415</v>
      </c>
      <c r="D920" s="2">
        <f>AVERAGE(Pop1_low_severity!D920,Pop1_high_severity!D920,Pop2_low_severity!D920,Pop2_high_severity!D920)</f>
        <v>130719788.14616324</v>
      </c>
      <c r="E920" s="2">
        <f>AVERAGE(Pop1_low_severity!E920,Pop1_high_severity!E920,Pop2_low_severity!E920,Pop2_high_severity!E920)</f>
        <v>38336739958.781853</v>
      </c>
      <c r="F920" s="2">
        <f>AVERAGE(Pop1_low_severity!F920,Pop1_high_severity!F920,Pop2_low_severity!F920,Pop2_high_severity!F920)</f>
        <v>1292813</v>
      </c>
      <c r="G920" s="2">
        <f>AVERAGE(Pop1_low_severity!G920,Pop1_high_severity!G920,Pop2_low_severity!G920,Pop2_high_severity!G920)</f>
        <v>8275</v>
      </c>
      <c r="H920" s="2">
        <f>AVERAGE(Pop1_low_severity!H920,Pop1_high_severity!H920,Pop2_low_severity!H920,Pop2_high_severity!H920)</f>
        <v>642</v>
      </c>
      <c r="I920" s="2">
        <f>AVERAGE(Pop1_low_severity!I920,Pop1_high_severity!I920,Pop2_low_severity!I920,Pop2_high_severity!I920)</f>
        <v>71510911.341349602</v>
      </c>
      <c r="J920" s="2">
        <f>AVERAGE(Pop1_low_severity!J920,Pop1_high_severity!J920,Pop2_low_severity!J920,Pop2_high_severity!J920)</f>
        <v>55100043861.288651</v>
      </c>
      <c r="K920" s="2">
        <f>AVERAGE(Pop1_low_severity!K920,Pop1_high_severity!K920,Pop2_low_severity!K920,Pop2_high_severity!K920)</f>
        <v>536517</v>
      </c>
      <c r="L920" s="2">
        <f>AVERAGE(Pop1_low_severity!L920,Pop1_high_severity!L920,Pop2_low_severity!L920,Pop2_high_severity!L920)</f>
        <v>19</v>
      </c>
      <c r="M920" s="2">
        <f t="shared" si="42"/>
        <v>2022</v>
      </c>
      <c r="N920">
        <f t="shared" si="43"/>
        <v>3</v>
      </c>
      <c r="O920" t="str">
        <f t="shared" si="44"/>
        <v>2022 Q3</v>
      </c>
    </row>
    <row r="921" spans="1:15">
      <c r="A921" s="3">
        <v>44752</v>
      </c>
      <c r="B921" s="2">
        <f>AVERAGE(Pop1_low_severity!B921,Pop1_high_severity!B921,Pop2_low_severity!B921,Pop2_high_severity!B921)</f>
        <v>62220</v>
      </c>
      <c r="C921" s="2">
        <f>AVERAGE(Pop1_low_severity!C921,Pop1_high_severity!C921,Pop2_low_severity!C921,Pop2_high_severity!C921)</f>
        <v>825</v>
      </c>
      <c r="D921" s="2">
        <f>AVERAGE(Pop1_low_severity!D921,Pop1_high_severity!D921,Pop2_low_severity!D921,Pop2_high_severity!D921)</f>
        <v>129974020.8277595</v>
      </c>
      <c r="E921" s="2">
        <f>AVERAGE(Pop1_low_severity!E921,Pop1_high_severity!E921,Pop2_low_severity!E921,Pop2_high_severity!E921)</f>
        <v>38466713979.659599</v>
      </c>
      <c r="F921" s="2">
        <f>AVERAGE(Pop1_low_severity!F921,Pop1_high_severity!F921,Pop2_low_severity!F921,Pop2_high_severity!F921)</f>
        <v>1285455</v>
      </c>
      <c r="G921" s="2">
        <f>AVERAGE(Pop1_low_severity!G921,Pop1_high_severity!G921,Pop2_low_severity!G921,Pop2_high_severity!G921)</f>
        <v>8183</v>
      </c>
      <c r="H921" s="2">
        <f>AVERAGE(Pop1_low_severity!H921,Pop1_high_severity!H921,Pop2_low_severity!H921,Pop2_high_severity!H921)</f>
        <v>586</v>
      </c>
      <c r="I921" s="2">
        <f>AVERAGE(Pop1_low_severity!I921,Pop1_high_severity!I921,Pop2_low_severity!I921,Pop2_high_severity!I921)</f>
        <v>71566484.493029192</v>
      </c>
      <c r="J921" s="2">
        <f>AVERAGE(Pop1_low_severity!J921,Pop1_high_severity!J921,Pop2_low_severity!J921,Pop2_high_severity!J921)</f>
        <v>55171610345.734177</v>
      </c>
      <c r="K921" s="2">
        <f>AVERAGE(Pop1_low_severity!K921,Pop1_high_severity!K921,Pop2_low_severity!K921,Pop2_high_severity!K921)</f>
        <v>537084</v>
      </c>
      <c r="L921" s="2">
        <f>AVERAGE(Pop1_low_severity!L921,Pop1_high_severity!L921,Pop2_low_severity!L921,Pop2_high_severity!L921)</f>
        <v>19</v>
      </c>
      <c r="M921" s="2">
        <f t="shared" si="42"/>
        <v>2022</v>
      </c>
      <c r="N921">
        <f t="shared" si="43"/>
        <v>3</v>
      </c>
      <c r="O921" t="str">
        <f t="shared" si="44"/>
        <v>2022 Q3</v>
      </c>
    </row>
    <row r="922" spans="1:15">
      <c r="A922" s="3">
        <v>44753</v>
      </c>
      <c r="B922" s="2">
        <f>AVERAGE(Pop1_low_severity!B922,Pop1_high_severity!B922,Pop2_low_severity!B922,Pop2_high_severity!B922)</f>
        <v>37823</v>
      </c>
      <c r="C922" s="2">
        <f>AVERAGE(Pop1_low_severity!C922,Pop1_high_severity!C922,Pop2_low_severity!C922,Pop2_high_severity!C922)</f>
        <v>524</v>
      </c>
      <c r="D922" s="2">
        <f>AVERAGE(Pop1_low_severity!D922,Pop1_high_severity!D922,Pop2_low_severity!D922,Pop2_high_severity!D922)</f>
        <v>129211801.26675151</v>
      </c>
      <c r="E922" s="2">
        <f>AVERAGE(Pop1_low_severity!E922,Pop1_high_severity!E922,Pop2_low_severity!E922,Pop2_high_severity!E922)</f>
        <v>38595925780.976349</v>
      </c>
      <c r="F922" s="2">
        <f>AVERAGE(Pop1_low_severity!F922,Pop1_high_severity!F922,Pop2_low_severity!F922,Pop2_high_severity!F922)</f>
        <v>1277963</v>
      </c>
      <c r="G922" s="2">
        <f>AVERAGE(Pop1_low_severity!G922,Pop1_high_severity!G922,Pop2_low_severity!G922,Pop2_high_severity!G922)</f>
        <v>8016</v>
      </c>
      <c r="H922" s="2">
        <f>AVERAGE(Pop1_low_severity!H922,Pop1_high_severity!H922,Pop2_low_severity!H922,Pop2_high_severity!H922)</f>
        <v>572</v>
      </c>
      <c r="I922" s="2">
        <f>AVERAGE(Pop1_low_severity!I922,Pop1_high_severity!I922,Pop2_low_severity!I922,Pop2_high_severity!I922)</f>
        <v>71622827.814656228</v>
      </c>
      <c r="J922" s="2">
        <f>AVERAGE(Pop1_low_severity!J922,Pop1_high_severity!J922,Pop2_low_severity!J922,Pop2_high_severity!J922)</f>
        <v>55243233173.623825</v>
      </c>
      <c r="K922" s="2">
        <f>AVERAGE(Pop1_low_severity!K922,Pop1_high_severity!K922,Pop2_low_severity!K922,Pop2_high_severity!K922)</f>
        <v>537637</v>
      </c>
      <c r="L922" s="2">
        <f>AVERAGE(Pop1_low_severity!L922,Pop1_high_severity!L922,Pop2_low_severity!L922,Pop2_high_severity!L922)</f>
        <v>19</v>
      </c>
      <c r="M922" s="2">
        <f t="shared" si="42"/>
        <v>2022</v>
      </c>
      <c r="N922">
        <f t="shared" si="43"/>
        <v>3</v>
      </c>
      <c r="O922" t="str">
        <f t="shared" si="44"/>
        <v>2022 Q3</v>
      </c>
    </row>
    <row r="923" spans="1:15">
      <c r="A923" s="3">
        <v>44754</v>
      </c>
      <c r="B923" s="2">
        <f>AVERAGE(Pop1_low_severity!B923,Pop1_high_severity!B923,Pop2_low_severity!B923,Pop2_high_severity!B923)</f>
        <v>344727</v>
      </c>
      <c r="C923" s="2">
        <f>AVERAGE(Pop1_low_severity!C923,Pop1_high_severity!C923,Pop2_low_severity!C923,Pop2_high_severity!C923)</f>
        <v>4732</v>
      </c>
      <c r="D923" s="2">
        <f>AVERAGE(Pop1_low_severity!D923,Pop1_high_severity!D923,Pop2_low_severity!D923,Pop2_high_severity!D923)</f>
        <v>128865855.04438201</v>
      </c>
      <c r="E923" s="2">
        <f>AVERAGE(Pop1_low_severity!E923,Pop1_high_severity!E923,Pop2_low_severity!E923,Pop2_high_severity!E923)</f>
        <v>38724791635.835724</v>
      </c>
      <c r="F923" s="2">
        <f>AVERAGE(Pop1_low_severity!F923,Pop1_high_severity!F923,Pop2_low_severity!F923,Pop2_high_severity!F923)</f>
        <v>1274551</v>
      </c>
      <c r="G923" s="2">
        <f>AVERAGE(Pop1_low_severity!G923,Pop1_high_severity!G923,Pop2_low_severity!G923,Pop2_high_severity!G923)</f>
        <v>8144</v>
      </c>
      <c r="H923" s="2">
        <f>AVERAGE(Pop1_low_severity!H923,Pop1_high_severity!H923,Pop2_low_severity!H923,Pop2_high_severity!H923)</f>
        <v>620</v>
      </c>
      <c r="I923" s="2">
        <f>AVERAGE(Pop1_low_severity!I923,Pop1_high_severity!I923,Pop2_low_severity!I923,Pop2_high_severity!I923)</f>
        <v>71688860.054137319</v>
      </c>
      <c r="J923" s="2">
        <f>AVERAGE(Pop1_low_severity!J923,Pop1_high_severity!J923,Pop2_low_severity!J923,Pop2_high_severity!J923)</f>
        <v>55314922033.70047</v>
      </c>
      <c r="K923" s="2">
        <f>AVERAGE(Pop1_low_severity!K923,Pop1_high_severity!K923,Pop2_low_severity!K923,Pop2_high_severity!K923)</f>
        <v>538238</v>
      </c>
      <c r="L923" s="2">
        <f>AVERAGE(Pop1_low_severity!L923,Pop1_high_severity!L923,Pop2_low_severity!L923,Pop2_high_severity!L923)</f>
        <v>19</v>
      </c>
      <c r="M923" s="2">
        <f t="shared" si="42"/>
        <v>2022</v>
      </c>
      <c r="N923">
        <f t="shared" si="43"/>
        <v>3</v>
      </c>
      <c r="O923" t="str">
        <f t="shared" si="44"/>
        <v>2022 Q3</v>
      </c>
    </row>
    <row r="924" spans="1:15">
      <c r="A924" s="3">
        <v>44755</v>
      </c>
      <c r="B924" s="2">
        <f>AVERAGE(Pop1_low_severity!B924,Pop1_high_severity!B924,Pop2_low_severity!B924,Pop2_high_severity!B924)</f>
        <v>380612</v>
      </c>
      <c r="C924" s="2">
        <f>AVERAGE(Pop1_low_severity!C924,Pop1_high_severity!C924,Pop2_low_severity!C924,Pop2_high_severity!C924)</f>
        <v>24257</v>
      </c>
      <c r="D924" s="2">
        <f>AVERAGE(Pop1_low_severity!D924,Pop1_high_severity!D924,Pop2_low_severity!D924,Pop2_high_severity!D924)</f>
        <v>130507790.94808476</v>
      </c>
      <c r="E924" s="2">
        <f>AVERAGE(Pop1_low_severity!E924,Pop1_high_severity!E924,Pop2_low_severity!E924,Pop2_high_severity!E924)</f>
        <v>38855299426.813797</v>
      </c>
      <c r="F924" s="2">
        <f>AVERAGE(Pop1_low_severity!F924,Pop1_high_severity!F924,Pop2_low_severity!F924,Pop2_high_severity!F924)</f>
        <v>1290833</v>
      </c>
      <c r="G924" s="2">
        <f>AVERAGE(Pop1_low_severity!G924,Pop1_high_severity!G924,Pop2_low_severity!G924,Pop2_high_severity!G924)</f>
        <v>7975</v>
      </c>
      <c r="H924" s="2">
        <f>AVERAGE(Pop1_low_severity!H924,Pop1_high_severity!H924,Pop2_low_severity!H924,Pop2_high_severity!H924)</f>
        <v>540</v>
      </c>
      <c r="I924" s="2">
        <f>AVERAGE(Pop1_low_severity!I924,Pop1_high_severity!I924,Pop2_low_severity!I924,Pop2_high_severity!I924)</f>
        <v>71737449.947146431</v>
      </c>
      <c r="J924" s="2">
        <f>AVERAGE(Pop1_low_severity!J924,Pop1_high_severity!J924,Pop2_low_severity!J924,Pop2_high_severity!J924)</f>
        <v>55386659483.470123</v>
      </c>
      <c r="K924" s="2">
        <f>AVERAGE(Pop1_low_severity!K924,Pop1_high_severity!K924,Pop2_low_severity!K924,Pop2_high_severity!K924)</f>
        <v>538759</v>
      </c>
      <c r="L924" s="2">
        <f>AVERAGE(Pop1_low_severity!L924,Pop1_high_severity!L924,Pop2_low_severity!L924,Pop2_high_severity!L924)</f>
        <v>19</v>
      </c>
      <c r="M924" s="2">
        <f t="shared" si="42"/>
        <v>2022</v>
      </c>
      <c r="N924">
        <f t="shared" si="43"/>
        <v>3</v>
      </c>
      <c r="O924" t="str">
        <f t="shared" si="44"/>
        <v>2022 Q3</v>
      </c>
    </row>
    <row r="925" spans="1:15">
      <c r="A925" s="3">
        <v>44756</v>
      </c>
      <c r="B925" s="2">
        <f>AVERAGE(Pop1_low_severity!B925,Pop1_high_severity!B925,Pop2_low_severity!B925,Pop2_high_severity!B925)</f>
        <v>356899</v>
      </c>
      <c r="C925" s="2">
        <f>AVERAGE(Pop1_low_severity!C925,Pop1_high_severity!C925,Pop2_low_severity!C925,Pop2_high_severity!C925)</f>
        <v>4615</v>
      </c>
      <c r="D925" s="2">
        <f>AVERAGE(Pop1_low_severity!D925,Pop1_high_severity!D925,Pop2_low_severity!D925,Pop2_high_severity!D925)</f>
        <v>130183706.92776576</v>
      </c>
      <c r="E925" s="2">
        <f>AVERAGE(Pop1_low_severity!E925,Pop1_high_severity!E925,Pop2_low_severity!E925,Pop2_high_severity!E925)</f>
        <v>38985483133.726578</v>
      </c>
      <c r="F925" s="2">
        <f>AVERAGE(Pop1_low_severity!F925,Pop1_high_severity!F925,Pop2_low_severity!F925,Pop2_high_severity!F925)</f>
        <v>1287642</v>
      </c>
      <c r="G925" s="2">
        <f>AVERAGE(Pop1_low_severity!G925,Pop1_high_severity!G925,Pop2_low_severity!G925,Pop2_high_severity!G925)</f>
        <v>7806</v>
      </c>
      <c r="H925" s="2">
        <f>AVERAGE(Pop1_low_severity!H925,Pop1_high_severity!H925,Pop2_low_severity!H925,Pop2_high_severity!H925)</f>
        <v>575</v>
      </c>
      <c r="I925" s="2">
        <f>AVERAGE(Pop1_low_severity!I925,Pop1_high_severity!I925,Pop2_low_severity!I925,Pop2_high_severity!I925)</f>
        <v>71799854.285648167</v>
      </c>
      <c r="J925" s="2">
        <f>AVERAGE(Pop1_low_severity!J925,Pop1_high_severity!J925,Pop2_low_severity!J925,Pop2_high_severity!J925)</f>
        <v>55458459337.878281</v>
      </c>
      <c r="K925" s="2">
        <f>AVERAGE(Pop1_low_severity!K925,Pop1_high_severity!K925,Pop2_low_severity!K925,Pop2_high_severity!K925)</f>
        <v>539315</v>
      </c>
      <c r="L925" s="2">
        <f>AVERAGE(Pop1_low_severity!L925,Pop1_high_severity!L925,Pop2_low_severity!L925,Pop2_high_severity!L925)</f>
        <v>19</v>
      </c>
      <c r="M925" s="2">
        <f t="shared" si="42"/>
        <v>2022</v>
      </c>
      <c r="N925">
        <f t="shared" si="43"/>
        <v>3</v>
      </c>
      <c r="O925" t="str">
        <f t="shared" si="44"/>
        <v>2022 Q3</v>
      </c>
    </row>
    <row r="926" spans="1:15">
      <c r="A926" s="3">
        <v>44757</v>
      </c>
      <c r="B926" s="2">
        <f>AVERAGE(Pop1_low_severity!B926,Pop1_high_severity!B926,Pop2_low_severity!B926,Pop2_high_severity!B926)</f>
        <v>307768</v>
      </c>
      <c r="C926" s="2">
        <f>AVERAGE(Pop1_low_severity!C926,Pop1_high_severity!C926,Pop2_low_severity!C926,Pop2_high_severity!C926)</f>
        <v>4315</v>
      </c>
      <c r="D926" s="2">
        <f>AVERAGE(Pop1_low_severity!D926,Pop1_high_severity!D926,Pop2_low_severity!D926,Pop2_high_severity!D926)</f>
        <v>129833323.87284675</v>
      </c>
      <c r="E926" s="2">
        <f>AVERAGE(Pop1_low_severity!E926,Pop1_high_severity!E926,Pop2_low_severity!E926,Pop2_high_severity!E926)</f>
        <v>39115316457.579422</v>
      </c>
      <c r="F926" s="2">
        <f>AVERAGE(Pop1_low_severity!F926,Pop1_high_severity!F926,Pop2_low_severity!F926,Pop2_high_severity!F926)</f>
        <v>1284154</v>
      </c>
      <c r="G926" s="2">
        <f>AVERAGE(Pop1_low_severity!G926,Pop1_high_severity!G926,Pop2_low_severity!G926,Pop2_high_severity!G926)</f>
        <v>7803</v>
      </c>
      <c r="H926" s="2">
        <f>AVERAGE(Pop1_low_severity!H926,Pop1_high_severity!H926,Pop2_low_severity!H926,Pop2_high_severity!H926)</f>
        <v>613</v>
      </c>
      <c r="I926" s="2">
        <f>AVERAGE(Pop1_low_severity!I926,Pop1_high_severity!I926,Pop2_low_severity!I926,Pop2_high_severity!I926)</f>
        <v>71864608.547852471</v>
      </c>
      <c r="J926" s="2">
        <f>AVERAGE(Pop1_low_severity!J926,Pop1_high_severity!J926,Pop2_low_severity!J926,Pop2_high_severity!J926)</f>
        <v>55530323946.398628</v>
      </c>
      <c r="K926" s="2">
        <f>AVERAGE(Pop1_low_severity!K926,Pop1_high_severity!K926,Pop2_low_severity!K926,Pop2_high_severity!K926)</f>
        <v>539909</v>
      </c>
      <c r="L926" s="2">
        <f>AVERAGE(Pop1_low_severity!L926,Pop1_high_severity!L926,Pop2_low_severity!L926,Pop2_high_severity!L926)</f>
        <v>19</v>
      </c>
      <c r="M926" s="2">
        <f t="shared" si="42"/>
        <v>2022</v>
      </c>
      <c r="N926">
        <f t="shared" si="43"/>
        <v>3</v>
      </c>
      <c r="O926" t="str">
        <f t="shared" si="44"/>
        <v>2022 Q3</v>
      </c>
    </row>
    <row r="927" spans="1:15">
      <c r="A927" s="3">
        <v>44758</v>
      </c>
      <c r="B927" s="2">
        <f>AVERAGE(Pop1_low_severity!B927,Pop1_high_severity!B927,Pop2_low_severity!B927,Pop2_high_severity!B927)</f>
        <v>285924</v>
      </c>
      <c r="C927" s="2">
        <f>AVERAGE(Pop1_low_severity!C927,Pop1_high_severity!C927,Pop2_low_severity!C927,Pop2_high_severity!C927)</f>
        <v>3766</v>
      </c>
      <c r="D927" s="2">
        <f>AVERAGE(Pop1_low_severity!D927,Pop1_high_severity!D927,Pop2_low_severity!D927,Pop2_high_severity!D927)</f>
        <v>129442462.99762049</v>
      </c>
      <c r="E927" s="2">
        <f>AVERAGE(Pop1_low_severity!E927,Pop1_high_severity!E927,Pop2_low_severity!E927,Pop2_high_severity!E927)</f>
        <v>39244758920.629578</v>
      </c>
      <c r="F927" s="2">
        <f>AVERAGE(Pop1_low_severity!F927,Pop1_high_severity!F927,Pop2_low_severity!F927,Pop2_high_severity!F927)</f>
        <v>1280270</v>
      </c>
      <c r="G927" s="2">
        <f>AVERAGE(Pop1_low_severity!G927,Pop1_high_severity!G927,Pop2_low_severity!G927,Pop2_high_severity!G927)</f>
        <v>7650</v>
      </c>
      <c r="H927" s="2">
        <f>AVERAGE(Pop1_low_severity!H927,Pop1_high_severity!H927,Pop2_low_severity!H927,Pop2_high_severity!H927)</f>
        <v>513</v>
      </c>
      <c r="I927" s="2">
        <f>AVERAGE(Pop1_low_severity!I927,Pop1_high_severity!I927,Pop2_low_severity!I927,Pop2_high_severity!I927)</f>
        <v>71903721.203410447</v>
      </c>
      <c r="J927" s="2">
        <f>AVERAGE(Pop1_low_severity!J927,Pop1_high_severity!J927,Pop2_low_severity!J927,Pop2_high_severity!J927)</f>
        <v>55602227667.519547</v>
      </c>
      <c r="K927" s="2">
        <f>AVERAGE(Pop1_low_severity!K927,Pop1_high_severity!K927,Pop2_low_severity!K927,Pop2_high_severity!K927)</f>
        <v>540403</v>
      </c>
      <c r="L927" s="2">
        <f>AVERAGE(Pop1_low_severity!L927,Pop1_high_severity!L927,Pop2_low_severity!L927,Pop2_high_severity!L927)</f>
        <v>19</v>
      </c>
      <c r="M927" s="2">
        <f t="shared" si="42"/>
        <v>2022</v>
      </c>
      <c r="N927">
        <f t="shared" si="43"/>
        <v>3</v>
      </c>
      <c r="O927" t="str">
        <f t="shared" si="44"/>
        <v>2022 Q3</v>
      </c>
    </row>
    <row r="928" spans="1:15">
      <c r="A928" s="3">
        <v>44759</v>
      </c>
      <c r="B928" s="2">
        <f>AVERAGE(Pop1_low_severity!B928,Pop1_high_severity!B928,Pop2_low_severity!B928,Pop2_high_severity!B928)</f>
        <v>66650</v>
      </c>
      <c r="C928" s="2">
        <f>AVERAGE(Pop1_low_severity!C928,Pop1_high_severity!C928,Pop2_low_severity!C928,Pop2_high_severity!C928)</f>
        <v>867</v>
      </c>
      <c r="D928" s="2">
        <f>AVERAGE(Pop1_low_severity!D928,Pop1_high_severity!D928,Pop2_low_severity!D928,Pop2_high_severity!D928)</f>
        <v>128752140.58198126</v>
      </c>
      <c r="E928" s="2">
        <f>AVERAGE(Pop1_low_severity!E928,Pop1_high_severity!E928,Pop2_low_severity!E928,Pop2_high_severity!E928)</f>
        <v>39373511061.281555</v>
      </c>
      <c r="F928" s="2">
        <f>AVERAGE(Pop1_low_severity!F928,Pop1_high_severity!F928,Pop2_low_severity!F928,Pop2_high_severity!F928)</f>
        <v>1273430</v>
      </c>
      <c r="G928" s="2">
        <f>AVERAGE(Pop1_low_severity!G928,Pop1_high_severity!G928,Pop2_low_severity!G928,Pop2_high_severity!G928)</f>
        <v>7707</v>
      </c>
      <c r="H928" s="2">
        <f>AVERAGE(Pop1_low_severity!H928,Pop1_high_severity!H928,Pop2_low_severity!H928,Pop2_high_severity!H928)</f>
        <v>589</v>
      </c>
      <c r="I928" s="2">
        <f>AVERAGE(Pop1_low_severity!I928,Pop1_high_severity!I928,Pop2_low_severity!I928,Pop2_high_severity!I928)</f>
        <v>71974388.507006213</v>
      </c>
      <c r="J928" s="2">
        <f>AVERAGE(Pop1_low_severity!J928,Pop1_high_severity!J928,Pop2_low_severity!J928,Pop2_high_severity!J928)</f>
        <v>55674202056.124054</v>
      </c>
      <c r="K928" s="2">
        <f>AVERAGE(Pop1_low_severity!K928,Pop1_high_severity!K928,Pop2_low_severity!K928,Pop2_high_severity!K928)</f>
        <v>540973</v>
      </c>
      <c r="L928" s="2">
        <f>AVERAGE(Pop1_low_severity!L928,Pop1_high_severity!L928,Pop2_low_severity!L928,Pop2_high_severity!L928)</f>
        <v>19</v>
      </c>
      <c r="M928" s="2">
        <f t="shared" si="42"/>
        <v>2022</v>
      </c>
      <c r="N928">
        <f t="shared" si="43"/>
        <v>3</v>
      </c>
      <c r="O928" t="str">
        <f t="shared" si="44"/>
        <v>2022 Q3</v>
      </c>
    </row>
    <row r="929" spans="1:15">
      <c r="A929" s="3">
        <v>44760</v>
      </c>
      <c r="B929" s="2">
        <f>AVERAGE(Pop1_low_severity!B929,Pop1_high_severity!B929,Pop2_low_severity!B929,Pop2_high_severity!B929)</f>
        <v>34572</v>
      </c>
      <c r="C929" s="2">
        <f>AVERAGE(Pop1_low_severity!C929,Pop1_high_severity!C929,Pop2_low_severity!C929,Pop2_high_severity!C929)</f>
        <v>423</v>
      </c>
      <c r="D929" s="2">
        <f>AVERAGE(Pop1_low_severity!D929,Pop1_high_severity!D929,Pop2_low_severity!D929,Pop2_high_severity!D929)</f>
        <v>128010095.02551454</v>
      </c>
      <c r="E929" s="2">
        <f>AVERAGE(Pop1_low_severity!E929,Pop1_high_severity!E929,Pop2_low_severity!E929,Pop2_high_severity!E929)</f>
        <v>39501521156.347054</v>
      </c>
      <c r="F929" s="2">
        <f>AVERAGE(Pop1_low_severity!F929,Pop1_high_severity!F929,Pop2_low_severity!F929,Pop2_high_severity!F929)</f>
        <v>1266113</v>
      </c>
      <c r="G929" s="2">
        <f>AVERAGE(Pop1_low_severity!G929,Pop1_high_severity!G929,Pop2_low_severity!G929,Pop2_high_severity!G929)</f>
        <v>7740</v>
      </c>
      <c r="H929" s="2">
        <f>AVERAGE(Pop1_low_severity!H929,Pop1_high_severity!H929,Pop2_low_severity!H929,Pop2_high_severity!H929)</f>
        <v>546</v>
      </c>
      <c r="I929" s="2">
        <f>AVERAGE(Pop1_low_severity!I929,Pop1_high_severity!I929,Pop2_low_severity!I929,Pop2_high_severity!I929)</f>
        <v>72024057.790178716</v>
      </c>
      <c r="J929" s="2">
        <f>AVERAGE(Pop1_low_severity!J929,Pop1_high_severity!J929,Pop2_low_severity!J929,Pop2_high_severity!J929)</f>
        <v>55746226113.934219</v>
      </c>
      <c r="K929" s="2">
        <f>AVERAGE(Pop1_low_severity!K929,Pop1_high_severity!K929,Pop2_low_severity!K929,Pop2_high_severity!K929)</f>
        <v>541500</v>
      </c>
      <c r="L929" s="2">
        <f>AVERAGE(Pop1_low_severity!L929,Pop1_high_severity!L929,Pop2_low_severity!L929,Pop2_high_severity!L929)</f>
        <v>19</v>
      </c>
      <c r="M929" s="2">
        <f t="shared" si="42"/>
        <v>2022</v>
      </c>
      <c r="N929">
        <f t="shared" si="43"/>
        <v>3</v>
      </c>
      <c r="O929" t="str">
        <f t="shared" si="44"/>
        <v>2022 Q3</v>
      </c>
    </row>
    <row r="930" spans="1:15">
      <c r="A930" s="3">
        <v>44761</v>
      </c>
      <c r="B930" s="2">
        <f>AVERAGE(Pop1_low_severity!B930,Pop1_high_severity!B930,Pop2_low_severity!B930,Pop2_high_severity!B930)</f>
        <v>353659</v>
      </c>
      <c r="C930" s="2">
        <f>AVERAGE(Pop1_low_severity!C930,Pop1_high_severity!C930,Pop2_low_severity!C930,Pop2_high_severity!C930)</f>
        <v>4294</v>
      </c>
      <c r="D930" s="2">
        <f>AVERAGE(Pop1_low_severity!D930,Pop1_high_severity!D930,Pop2_low_severity!D930,Pop2_high_severity!D930)</f>
        <v>127674154.26757446</v>
      </c>
      <c r="E930" s="2">
        <f>AVERAGE(Pop1_low_severity!E930,Pop1_high_severity!E930,Pop2_low_severity!E930,Pop2_high_severity!E930)</f>
        <v>39629195310.572128</v>
      </c>
      <c r="F930" s="2">
        <f>AVERAGE(Pop1_low_severity!F930,Pop1_high_severity!F930,Pop2_low_severity!F930,Pop2_high_severity!F930)</f>
        <v>1262790</v>
      </c>
      <c r="G930" s="2">
        <f>AVERAGE(Pop1_low_severity!G930,Pop1_high_severity!G930,Pop2_low_severity!G930,Pop2_high_severity!G930)</f>
        <v>7617</v>
      </c>
      <c r="H930" s="2">
        <f>AVERAGE(Pop1_low_severity!H930,Pop1_high_severity!H930,Pop2_low_severity!H930,Pop2_high_severity!H930)</f>
        <v>554</v>
      </c>
      <c r="I930" s="2">
        <f>AVERAGE(Pop1_low_severity!I930,Pop1_high_severity!I930,Pop2_low_severity!I930,Pop2_high_severity!I930)</f>
        <v>72080662.421717137</v>
      </c>
      <c r="J930" s="2">
        <f>AVERAGE(Pop1_low_severity!J930,Pop1_high_severity!J930,Pop2_low_severity!J930,Pop2_high_severity!J930)</f>
        <v>55818306776.405922</v>
      </c>
      <c r="K930" s="2">
        <f>AVERAGE(Pop1_low_severity!K930,Pop1_high_severity!K930,Pop2_low_severity!K930,Pop2_high_severity!K930)</f>
        <v>542034</v>
      </c>
      <c r="L930" s="2">
        <f>AVERAGE(Pop1_low_severity!L930,Pop1_high_severity!L930,Pop2_low_severity!L930,Pop2_high_severity!L930)</f>
        <v>20</v>
      </c>
      <c r="M930" s="2">
        <f t="shared" si="42"/>
        <v>2022</v>
      </c>
      <c r="N930">
        <f t="shared" si="43"/>
        <v>3</v>
      </c>
      <c r="O930" t="str">
        <f t="shared" si="44"/>
        <v>2022 Q3</v>
      </c>
    </row>
    <row r="931" spans="1:15">
      <c r="A931" s="3">
        <v>44762</v>
      </c>
      <c r="B931" s="2">
        <f>AVERAGE(Pop1_low_severity!B931,Pop1_high_severity!B931,Pop2_low_severity!B931,Pop2_high_severity!B931)</f>
        <v>377345</v>
      </c>
      <c r="C931" s="2">
        <f>AVERAGE(Pop1_low_severity!C931,Pop1_high_severity!C931,Pop2_low_severity!C931,Pop2_high_severity!C931)</f>
        <v>27306</v>
      </c>
      <c r="D931" s="2">
        <f>AVERAGE(Pop1_low_severity!D931,Pop1_high_severity!D931,Pop2_low_severity!D931,Pop2_high_severity!D931)</f>
        <v>129672019.01618525</v>
      </c>
      <c r="E931" s="2">
        <f>AVERAGE(Pop1_low_severity!E931,Pop1_high_severity!E931,Pop2_low_severity!E931,Pop2_high_severity!E931)</f>
        <v>39758867329.435822</v>
      </c>
      <c r="F931" s="2">
        <f>AVERAGE(Pop1_low_severity!F931,Pop1_high_severity!F931,Pop2_low_severity!F931,Pop2_high_severity!F931)</f>
        <v>1282620</v>
      </c>
      <c r="G931" s="2">
        <f>AVERAGE(Pop1_low_severity!G931,Pop1_high_severity!G931,Pop2_low_severity!G931,Pop2_high_severity!G931)</f>
        <v>7476</v>
      </c>
      <c r="H931" s="2">
        <f>AVERAGE(Pop1_low_severity!H931,Pop1_high_severity!H931,Pop2_low_severity!H931,Pop2_high_severity!H931)</f>
        <v>566</v>
      </c>
      <c r="I931" s="2">
        <f>AVERAGE(Pop1_low_severity!I931,Pop1_high_severity!I931,Pop2_low_severity!I931,Pop2_high_severity!I931)</f>
        <v>72138665.191257</v>
      </c>
      <c r="J931" s="2">
        <f>AVERAGE(Pop1_low_severity!J931,Pop1_high_severity!J931,Pop2_low_severity!J931,Pop2_high_severity!J931)</f>
        <v>55890445441.404694</v>
      </c>
      <c r="K931" s="2">
        <f>AVERAGE(Pop1_low_severity!K931,Pop1_high_severity!K931,Pop2_low_severity!K931,Pop2_high_severity!K931)</f>
        <v>542581</v>
      </c>
      <c r="L931" s="2">
        <f>AVERAGE(Pop1_low_severity!L931,Pop1_high_severity!L931,Pop2_low_severity!L931,Pop2_high_severity!L931)</f>
        <v>19</v>
      </c>
      <c r="M931" s="2">
        <f t="shared" si="42"/>
        <v>2022</v>
      </c>
      <c r="N931">
        <f t="shared" si="43"/>
        <v>3</v>
      </c>
      <c r="O931" t="str">
        <f t="shared" si="44"/>
        <v>2022 Q3</v>
      </c>
    </row>
    <row r="932" spans="1:15">
      <c r="A932" s="3">
        <v>44763</v>
      </c>
      <c r="B932" s="2">
        <f>AVERAGE(Pop1_low_severity!B932,Pop1_high_severity!B932,Pop2_low_severity!B932,Pop2_high_severity!B932)</f>
        <v>321393</v>
      </c>
      <c r="C932" s="2">
        <f>AVERAGE(Pop1_low_severity!C932,Pop1_high_severity!C932,Pop2_low_severity!C932,Pop2_high_severity!C932)</f>
        <v>4526</v>
      </c>
      <c r="D932" s="2">
        <f>AVERAGE(Pop1_low_severity!D932,Pop1_high_severity!D932,Pop2_low_severity!D932,Pop2_high_severity!D932)</f>
        <v>129357913.30711401</v>
      </c>
      <c r="E932" s="2">
        <f>AVERAGE(Pop1_low_severity!E932,Pop1_high_severity!E932,Pop2_low_severity!E932,Pop2_high_severity!E932)</f>
        <v>39888225242.817924</v>
      </c>
      <c r="F932" s="2">
        <f>AVERAGE(Pop1_low_severity!F932,Pop1_high_severity!F932,Pop2_low_severity!F932,Pop2_high_severity!F932)</f>
        <v>1279529</v>
      </c>
      <c r="G932" s="2">
        <f>AVERAGE(Pop1_low_severity!G932,Pop1_high_severity!G932,Pop2_low_severity!G932,Pop2_high_severity!G932)</f>
        <v>7617</v>
      </c>
      <c r="H932" s="2">
        <f>AVERAGE(Pop1_low_severity!H932,Pop1_high_severity!H932,Pop2_low_severity!H932,Pop2_high_severity!H932)</f>
        <v>541</v>
      </c>
      <c r="I932" s="2">
        <f>AVERAGE(Pop1_low_severity!I932,Pop1_high_severity!I932,Pop2_low_severity!I932,Pop2_high_severity!I932)</f>
        <v>72192711.076764852</v>
      </c>
      <c r="J932" s="2">
        <f>AVERAGE(Pop1_low_severity!J932,Pop1_high_severity!J932,Pop2_low_severity!J932,Pop2_high_severity!J932)</f>
        <v>55962638152.556473</v>
      </c>
      <c r="K932" s="2">
        <f>AVERAGE(Pop1_low_severity!K932,Pop1_high_severity!K932,Pop2_low_severity!K932,Pop2_high_severity!K932)</f>
        <v>543102</v>
      </c>
      <c r="L932" s="2">
        <f>AVERAGE(Pop1_low_severity!L932,Pop1_high_severity!L932,Pop2_low_severity!L932,Pop2_high_severity!L932)</f>
        <v>20</v>
      </c>
      <c r="M932" s="2">
        <f t="shared" si="42"/>
        <v>2022</v>
      </c>
      <c r="N932">
        <f t="shared" si="43"/>
        <v>3</v>
      </c>
      <c r="O932" t="str">
        <f t="shared" si="44"/>
        <v>2022 Q3</v>
      </c>
    </row>
    <row r="933" spans="1:15">
      <c r="A933" s="3">
        <v>44764</v>
      </c>
      <c r="B933" s="2">
        <f>AVERAGE(Pop1_low_severity!B933,Pop1_high_severity!B933,Pop2_low_severity!B933,Pop2_high_severity!B933)</f>
        <v>272883</v>
      </c>
      <c r="C933" s="2">
        <f>AVERAGE(Pop1_low_severity!C933,Pop1_high_severity!C933,Pop2_low_severity!C933,Pop2_high_severity!C933)</f>
        <v>18906</v>
      </c>
      <c r="D933" s="2">
        <f>AVERAGE(Pop1_low_severity!D933,Pop1_high_severity!D933,Pop2_low_severity!D933,Pop2_high_severity!D933)</f>
        <v>130513800.61077452</v>
      </c>
      <c r="E933" s="2">
        <f>AVERAGE(Pop1_low_severity!E933,Pop1_high_severity!E933,Pop2_low_severity!E933,Pop2_high_severity!E933)</f>
        <v>40018739043.418724</v>
      </c>
      <c r="F933" s="2">
        <f>AVERAGE(Pop1_low_severity!F933,Pop1_high_severity!F933,Pop2_low_severity!F933,Pop2_high_severity!F933)</f>
        <v>1291011</v>
      </c>
      <c r="G933" s="2">
        <f>AVERAGE(Pop1_low_severity!G933,Pop1_high_severity!G933,Pop2_low_severity!G933,Pop2_high_severity!G933)</f>
        <v>7424</v>
      </c>
      <c r="H933" s="2">
        <f>AVERAGE(Pop1_low_severity!H933,Pop1_high_severity!H933,Pop2_low_severity!H933,Pop2_high_severity!H933)</f>
        <v>542</v>
      </c>
      <c r="I933" s="2">
        <f>AVERAGE(Pop1_low_severity!I933,Pop1_high_severity!I933,Pop2_low_severity!I933,Pop2_high_severity!I933)</f>
        <v>72246944.260154903</v>
      </c>
      <c r="J933" s="2">
        <f>AVERAGE(Pop1_low_severity!J933,Pop1_high_severity!J933,Pop2_low_severity!J933,Pop2_high_severity!J933)</f>
        <v>56034885096.941635</v>
      </c>
      <c r="K933" s="2">
        <f>AVERAGE(Pop1_low_severity!K933,Pop1_high_severity!K933,Pop2_low_severity!K933,Pop2_high_severity!K933)</f>
        <v>543625</v>
      </c>
      <c r="L933" s="2">
        <f>AVERAGE(Pop1_low_severity!L933,Pop1_high_severity!L933,Pop2_low_severity!L933,Pop2_high_severity!L933)</f>
        <v>19</v>
      </c>
      <c r="M933" s="2">
        <f t="shared" si="42"/>
        <v>2022</v>
      </c>
      <c r="N933">
        <f t="shared" si="43"/>
        <v>3</v>
      </c>
      <c r="O933" t="str">
        <f t="shared" si="44"/>
        <v>2022 Q3</v>
      </c>
    </row>
    <row r="934" spans="1:15">
      <c r="A934" s="3">
        <v>44765</v>
      </c>
      <c r="B934" s="2">
        <f>AVERAGE(Pop1_low_severity!B934,Pop1_high_severity!B934,Pop2_low_severity!B934,Pop2_high_severity!B934)</f>
        <v>235568</v>
      </c>
      <c r="C934" s="2">
        <f>AVERAGE(Pop1_low_severity!C934,Pop1_high_severity!C934,Pop2_low_severity!C934,Pop2_high_severity!C934)</f>
        <v>15425</v>
      </c>
      <c r="D934" s="2">
        <f>AVERAGE(Pop1_low_severity!D934,Pop1_high_severity!D934,Pop2_low_severity!D934,Pop2_high_severity!D934)</f>
        <v>131325354.21788201</v>
      </c>
      <c r="E934" s="2">
        <f>AVERAGE(Pop1_low_severity!E934,Pop1_high_severity!E934,Pop2_low_severity!E934,Pop2_high_severity!E934)</f>
        <v>40150064397.621574</v>
      </c>
      <c r="F934" s="2">
        <f>AVERAGE(Pop1_low_severity!F934,Pop1_high_severity!F934,Pop2_low_severity!F934,Pop2_high_severity!F934)</f>
        <v>1299129</v>
      </c>
      <c r="G934" s="2">
        <f>AVERAGE(Pop1_low_severity!G934,Pop1_high_severity!G934,Pop2_low_severity!G934,Pop2_high_severity!G934)</f>
        <v>7307</v>
      </c>
      <c r="H934" s="2">
        <f>AVERAGE(Pop1_low_severity!H934,Pop1_high_severity!H934,Pop2_low_severity!H934,Pop2_high_severity!H934)</f>
        <v>561</v>
      </c>
      <c r="I934" s="2">
        <f>AVERAGE(Pop1_low_severity!I934,Pop1_high_severity!I934,Pop2_low_severity!I934,Pop2_high_severity!I934)</f>
        <v>72306192.307069898</v>
      </c>
      <c r="J934" s="2">
        <f>AVERAGE(Pop1_low_severity!J934,Pop1_high_severity!J934,Pop2_low_severity!J934,Pop2_high_severity!J934)</f>
        <v>56107191289.071182</v>
      </c>
      <c r="K934" s="2">
        <f>AVERAGE(Pop1_low_severity!K934,Pop1_high_severity!K934,Pop2_low_severity!K934,Pop2_high_severity!K934)</f>
        <v>544166</v>
      </c>
      <c r="L934" s="2">
        <f>AVERAGE(Pop1_low_severity!L934,Pop1_high_severity!L934,Pop2_low_severity!L934,Pop2_high_severity!L934)</f>
        <v>20</v>
      </c>
      <c r="M934" s="2">
        <f t="shared" si="42"/>
        <v>2022</v>
      </c>
      <c r="N934">
        <f t="shared" si="43"/>
        <v>3</v>
      </c>
      <c r="O934" t="str">
        <f t="shared" si="44"/>
        <v>2022 Q3</v>
      </c>
    </row>
    <row r="935" spans="1:15">
      <c r="A935" s="3">
        <v>44766</v>
      </c>
      <c r="B935" s="2">
        <f>AVERAGE(Pop1_low_severity!B935,Pop1_high_severity!B935,Pop2_low_severity!B935,Pop2_high_severity!B935)</f>
        <v>58595</v>
      </c>
      <c r="C935" s="2">
        <f>AVERAGE(Pop1_low_severity!C935,Pop1_high_severity!C935,Pop2_low_severity!C935,Pop2_high_severity!C935)</f>
        <v>759</v>
      </c>
      <c r="D935" s="2">
        <f>AVERAGE(Pop1_low_severity!D935,Pop1_high_severity!D935,Pop2_low_severity!D935,Pop2_high_severity!D935)</f>
        <v>130656348.93943775</v>
      </c>
      <c r="E935" s="2">
        <f>AVERAGE(Pop1_low_severity!E935,Pop1_high_severity!E935,Pop2_low_severity!E935,Pop2_high_severity!E935)</f>
        <v>40280720746.541023</v>
      </c>
      <c r="F935" s="2">
        <f>AVERAGE(Pop1_low_severity!F935,Pop1_high_severity!F935,Pop2_low_severity!F935,Pop2_high_severity!F935)</f>
        <v>1292521</v>
      </c>
      <c r="G935" s="2">
        <f>AVERAGE(Pop1_low_severity!G935,Pop1_high_severity!G935,Pop2_low_severity!G935,Pop2_high_severity!G935)</f>
        <v>7367</v>
      </c>
      <c r="H935" s="2">
        <f>AVERAGE(Pop1_low_severity!H935,Pop1_high_severity!H935,Pop2_low_severity!H935,Pop2_high_severity!H935)</f>
        <v>553</v>
      </c>
      <c r="I935" s="2">
        <f>AVERAGE(Pop1_low_severity!I935,Pop1_high_severity!I935,Pop2_low_severity!I935,Pop2_high_severity!I935)</f>
        <v>72361167.581465274</v>
      </c>
      <c r="J935" s="2">
        <f>AVERAGE(Pop1_low_severity!J935,Pop1_high_severity!J935,Pop2_low_severity!J935,Pop2_high_severity!J935)</f>
        <v>56179552456.800148</v>
      </c>
      <c r="K935" s="2">
        <f>AVERAGE(Pop1_low_severity!K935,Pop1_high_severity!K935,Pop2_low_severity!K935,Pop2_high_severity!K935)</f>
        <v>544699</v>
      </c>
      <c r="L935" s="2">
        <f>AVERAGE(Pop1_low_severity!L935,Pop1_high_severity!L935,Pop2_low_severity!L935,Pop2_high_severity!L935)</f>
        <v>20</v>
      </c>
      <c r="M935" s="2">
        <f t="shared" si="42"/>
        <v>2022</v>
      </c>
      <c r="N935">
        <f t="shared" si="43"/>
        <v>3</v>
      </c>
      <c r="O935" t="str">
        <f t="shared" si="44"/>
        <v>2022 Q3</v>
      </c>
    </row>
    <row r="936" spans="1:15">
      <c r="A936" s="3">
        <v>44767</v>
      </c>
      <c r="B936" s="2">
        <f>AVERAGE(Pop1_low_severity!B936,Pop1_high_severity!B936,Pop2_low_severity!B936,Pop2_high_severity!B936)</f>
        <v>31502</v>
      </c>
      <c r="C936" s="2">
        <f>AVERAGE(Pop1_low_severity!C936,Pop1_high_severity!C936,Pop2_low_severity!C936,Pop2_high_severity!C936)</f>
        <v>401</v>
      </c>
      <c r="D936" s="2">
        <f>AVERAGE(Pop1_low_severity!D936,Pop1_high_severity!D936,Pop2_low_severity!D936,Pop2_high_severity!D936)</f>
        <v>129975582.02574724</v>
      </c>
      <c r="E936" s="2">
        <f>AVERAGE(Pop1_low_severity!E936,Pop1_high_severity!E936,Pop2_low_severity!E936,Pop2_high_severity!E936)</f>
        <v>40410696328.594276</v>
      </c>
      <c r="F936" s="2">
        <f>AVERAGE(Pop1_low_severity!F936,Pop1_high_severity!F936,Pop2_low_severity!F936,Pop2_high_severity!F936)</f>
        <v>1285820</v>
      </c>
      <c r="G936" s="2">
        <f>AVERAGE(Pop1_low_severity!G936,Pop1_high_severity!G936,Pop2_low_severity!G936,Pop2_high_severity!G936)</f>
        <v>7102</v>
      </c>
      <c r="H936" s="2">
        <f>AVERAGE(Pop1_low_severity!H936,Pop1_high_severity!H936,Pop2_low_severity!H936,Pop2_high_severity!H936)</f>
        <v>517</v>
      </c>
      <c r="I936" s="2">
        <f>AVERAGE(Pop1_low_severity!I936,Pop1_high_severity!I936,Pop2_low_severity!I936,Pop2_high_severity!I936)</f>
        <v>72408481.476850212</v>
      </c>
      <c r="J936" s="2">
        <f>AVERAGE(Pop1_low_severity!J936,Pop1_high_severity!J936,Pop2_low_severity!J936,Pop2_high_severity!J936)</f>
        <v>56251960938.141998</v>
      </c>
      <c r="K936" s="2">
        <f>AVERAGE(Pop1_low_severity!K936,Pop1_high_severity!K936,Pop2_low_severity!K936,Pop2_high_severity!K936)</f>
        <v>545196</v>
      </c>
      <c r="L936" s="2">
        <f>AVERAGE(Pop1_low_severity!L936,Pop1_high_severity!L936,Pop2_low_severity!L936,Pop2_high_severity!L936)</f>
        <v>20</v>
      </c>
      <c r="M936" s="2">
        <f t="shared" si="42"/>
        <v>2022</v>
      </c>
      <c r="N936">
        <f t="shared" si="43"/>
        <v>3</v>
      </c>
      <c r="O936" t="str">
        <f t="shared" si="44"/>
        <v>2022 Q3</v>
      </c>
    </row>
    <row r="937" spans="1:15">
      <c r="A937" s="3">
        <v>44768</v>
      </c>
      <c r="B937" s="2">
        <f>AVERAGE(Pop1_low_severity!B937,Pop1_high_severity!B937,Pop2_low_severity!B937,Pop2_high_severity!B937)</f>
        <v>316470</v>
      </c>
      <c r="C937" s="2">
        <f>AVERAGE(Pop1_low_severity!C937,Pop1_high_severity!C937,Pop2_low_severity!C937,Pop2_high_severity!C937)</f>
        <v>21967</v>
      </c>
      <c r="D937" s="2">
        <f>AVERAGE(Pop1_low_severity!D937,Pop1_high_severity!D937,Pop2_low_severity!D937,Pop2_high_severity!D937)</f>
        <v>131474691.68049875</v>
      </c>
      <c r="E937" s="2">
        <f>AVERAGE(Pop1_low_severity!E937,Pop1_high_severity!E937,Pop2_low_severity!E937,Pop2_high_severity!E937)</f>
        <v>40542171020.362274</v>
      </c>
      <c r="F937" s="2">
        <f>AVERAGE(Pop1_low_severity!F937,Pop1_high_severity!F937,Pop2_low_severity!F937,Pop2_high_severity!F937)</f>
        <v>1300700</v>
      </c>
      <c r="G937" s="2">
        <f>AVERAGE(Pop1_low_severity!G937,Pop1_high_severity!G937,Pop2_low_severity!G937,Pop2_high_severity!G937)</f>
        <v>7087</v>
      </c>
      <c r="H937" s="2">
        <f>AVERAGE(Pop1_low_severity!H937,Pop1_high_severity!H937,Pop2_low_severity!H937,Pop2_high_severity!H937)</f>
        <v>527</v>
      </c>
      <c r="I937" s="2">
        <f>AVERAGE(Pop1_low_severity!I937,Pop1_high_severity!I937,Pop2_low_severity!I937,Pop2_high_severity!I937)</f>
        <v>72462705.766301274</v>
      </c>
      <c r="J937" s="2">
        <f>AVERAGE(Pop1_low_severity!J937,Pop1_high_severity!J937,Pop2_low_severity!J937,Pop2_high_severity!J937)</f>
        <v>56324423643.915802</v>
      </c>
      <c r="K937" s="2">
        <f>AVERAGE(Pop1_low_severity!K937,Pop1_high_severity!K937,Pop2_low_severity!K937,Pop2_high_severity!K937)</f>
        <v>545703</v>
      </c>
      <c r="L937" s="2">
        <f>AVERAGE(Pop1_low_severity!L937,Pop1_high_severity!L937,Pop2_low_severity!L937,Pop2_high_severity!L937)</f>
        <v>20</v>
      </c>
      <c r="M937" s="2">
        <f t="shared" si="42"/>
        <v>2022</v>
      </c>
      <c r="N937">
        <f t="shared" si="43"/>
        <v>3</v>
      </c>
      <c r="O937" t="str">
        <f t="shared" si="44"/>
        <v>2022 Q3</v>
      </c>
    </row>
    <row r="938" spans="1:15">
      <c r="A938" s="3">
        <v>44769</v>
      </c>
      <c r="B938" s="2">
        <f>AVERAGE(Pop1_low_severity!B938,Pop1_high_severity!B938,Pop2_low_severity!B938,Pop2_high_severity!B938)</f>
        <v>310855</v>
      </c>
      <c r="C938" s="2">
        <f>AVERAGE(Pop1_low_severity!C938,Pop1_high_severity!C938,Pop2_low_severity!C938,Pop2_high_severity!C938)</f>
        <v>4318</v>
      </c>
      <c r="D938" s="2">
        <f>AVERAGE(Pop1_low_severity!D938,Pop1_high_severity!D938,Pop2_low_severity!D938,Pop2_high_severity!D938)</f>
        <v>131178818.66129351</v>
      </c>
      <c r="E938" s="2">
        <f>AVERAGE(Pop1_low_severity!E938,Pop1_high_severity!E938,Pop2_low_severity!E938,Pop2_high_severity!E938)</f>
        <v>40673349838.928574</v>
      </c>
      <c r="F938" s="2">
        <f>AVERAGE(Pop1_low_severity!F938,Pop1_high_severity!F938,Pop2_low_severity!F938,Pop2_high_severity!F938)</f>
        <v>1297796</v>
      </c>
      <c r="G938" s="2">
        <f>AVERAGE(Pop1_low_severity!G938,Pop1_high_severity!G938,Pop2_low_severity!G938,Pop2_high_severity!G938)</f>
        <v>7222</v>
      </c>
      <c r="H938" s="2">
        <f>AVERAGE(Pop1_low_severity!H938,Pop1_high_severity!H938,Pop2_low_severity!H938,Pop2_high_severity!H938)</f>
        <v>567</v>
      </c>
      <c r="I938" s="2">
        <f>AVERAGE(Pop1_low_severity!I938,Pop1_high_severity!I938,Pop2_low_severity!I938,Pop2_high_severity!I938)</f>
        <v>72521811.59168078</v>
      </c>
      <c r="J938" s="2">
        <f>AVERAGE(Pop1_low_severity!J938,Pop1_high_severity!J938,Pop2_low_severity!J938,Pop2_high_severity!J938)</f>
        <v>56396945455.499977</v>
      </c>
      <c r="K938" s="2">
        <f>AVERAGE(Pop1_low_severity!K938,Pop1_high_severity!K938,Pop2_low_severity!K938,Pop2_high_severity!K938)</f>
        <v>546250</v>
      </c>
      <c r="L938" s="2">
        <f>AVERAGE(Pop1_low_severity!L938,Pop1_high_severity!L938,Pop2_low_severity!L938,Pop2_high_severity!L938)</f>
        <v>20</v>
      </c>
      <c r="M938" s="2">
        <f t="shared" si="42"/>
        <v>2022</v>
      </c>
      <c r="N938">
        <f t="shared" si="43"/>
        <v>3</v>
      </c>
      <c r="O938" t="str">
        <f t="shared" si="44"/>
        <v>2022 Q3</v>
      </c>
    </row>
    <row r="939" spans="1:15">
      <c r="A939" s="3">
        <v>44770</v>
      </c>
      <c r="B939" s="2">
        <f>AVERAGE(Pop1_low_severity!B939,Pop1_high_severity!B939,Pop2_low_severity!B939,Pop2_high_severity!B939)</f>
        <v>253021</v>
      </c>
      <c r="C939" s="2">
        <f>AVERAGE(Pop1_low_severity!C939,Pop1_high_severity!C939,Pop2_low_severity!C939,Pop2_high_severity!C939)</f>
        <v>17632</v>
      </c>
      <c r="D939" s="2">
        <f>AVERAGE(Pop1_low_severity!D939,Pop1_high_severity!D939,Pop2_low_severity!D939,Pop2_high_severity!D939)</f>
        <v>132257621.26196125</v>
      </c>
      <c r="E939" s="2">
        <f>AVERAGE(Pop1_low_severity!E939,Pop1_high_severity!E939,Pop2_low_severity!E939,Pop2_high_severity!E939)</f>
        <v>40805607460.375526</v>
      </c>
      <c r="F939" s="2">
        <f>AVERAGE(Pop1_low_severity!F939,Pop1_high_severity!F939,Pop2_low_severity!F939,Pop2_high_severity!F939)</f>
        <v>1308424</v>
      </c>
      <c r="G939" s="2">
        <f>AVERAGE(Pop1_low_severity!G939,Pop1_high_severity!G939,Pop2_low_severity!G939,Pop2_high_severity!G939)</f>
        <v>7004</v>
      </c>
      <c r="H939" s="2">
        <f>AVERAGE(Pop1_low_severity!H939,Pop1_high_severity!H939,Pop2_low_severity!H939,Pop2_high_severity!H939)</f>
        <v>544</v>
      </c>
      <c r="I939" s="2">
        <f>AVERAGE(Pop1_low_severity!I939,Pop1_high_severity!I939,Pop2_low_severity!I939,Pop2_high_severity!I939)</f>
        <v>72572397.416103423</v>
      </c>
      <c r="J939" s="2">
        <f>AVERAGE(Pop1_low_severity!J939,Pop1_high_severity!J939,Pop2_low_severity!J939,Pop2_high_severity!J939)</f>
        <v>56469517853.063583</v>
      </c>
      <c r="K939" s="2">
        <f>AVERAGE(Pop1_low_severity!K939,Pop1_high_severity!K939,Pop2_low_severity!K939,Pop2_high_severity!K939)</f>
        <v>546774</v>
      </c>
      <c r="L939" s="2">
        <f>AVERAGE(Pop1_low_severity!L939,Pop1_high_severity!L939,Pop2_low_severity!L939,Pop2_high_severity!L939)</f>
        <v>20</v>
      </c>
      <c r="M939" s="2">
        <f t="shared" si="42"/>
        <v>2022</v>
      </c>
      <c r="N939">
        <f t="shared" si="43"/>
        <v>3</v>
      </c>
      <c r="O939" t="str">
        <f t="shared" si="44"/>
        <v>2022 Q3</v>
      </c>
    </row>
    <row r="940" spans="1:15">
      <c r="A940" s="3">
        <v>44771</v>
      </c>
      <c r="B940" s="2">
        <f>AVERAGE(Pop1_low_severity!B940,Pop1_high_severity!B940,Pop2_low_severity!B940,Pop2_high_severity!B940)</f>
        <v>198624</v>
      </c>
      <c r="C940" s="2">
        <f>AVERAGE(Pop1_low_severity!C940,Pop1_high_severity!C940,Pop2_low_severity!C940,Pop2_high_severity!C940)</f>
        <v>2612</v>
      </c>
      <c r="D940" s="2">
        <f>AVERAGE(Pop1_low_severity!D940,Pop1_high_severity!D940,Pop2_low_severity!D940,Pop2_high_severity!D940)</f>
        <v>131817869.0350365</v>
      </c>
      <c r="E940" s="2">
        <f>AVERAGE(Pop1_low_severity!E940,Pop1_high_severity!E940,Pop2_low_severity!E940,Pop2_high_severity!E940)</f>
        <v>40937425329.183075</v>
      </c>
      <c r="F940" s="2">
        <f>AVERAGE(Pop1_low_severity!F940,Pop1_high_severity!F940,Pop2_low_severity!F940,Pop2_high_severity!F940)</f>
        <v>1304080</v>
      </c>
      <c r="G940" s="2">
        <f>AVERAGE(Pop1_low_severity!G940,Pop1_high_severity!G940,Pop2_low_severity!G940,Pop2_high_severity!G940)</f>
        <v>6956</v>
      </c>
      <c r="H940" s="2">
        <f>AVERAGE(Pop1_low_severity!H940,Pop1_high_severity!H940,Pop2_low_severity!H940,Pop2_high_severity!H940)</f>
        <v>496</v>
      </c>
      <c r="I940" s="2">
        <f>AVERAGE(Pop1_low_severity!I940,Pop1_high_severity!I940,Pop2_low_severity!I940,Pop2_high_severity!I940)</f>
        <v>72622298.944923297</v>
      </c>
      <c r="J940" s="2">
        <f>AVERAGE(Pop1_low_severity!J940,Pop1_high_severity!J940,Pop2_low_severity!J940,Pop2_high_severity!J940)</f>
        <v>56542140151.951004</v>
      </c>
      <c r="K940" s="2">
        <f>AVERAGE(Pop1_low_severity!K940,Pop1_high_severity!K940,Pop2_low_severity!K940,Pop2_high_severity!K940)</f>
        <v>547250</v>
      </c>
      <c r="L940" s="2">
        <f>AVERAGE(Pop1_low_severity!L940,Pop1_high_severity!L940,Pop2_low_severity!L940,Pop2_high_severity!L940)</f>
        <v>20</v>
      </c>
      <c r="M940" s="2">
        <f t="shared" si="42"/>
        <v>2022</v>
      </c>
      <c r="N940">
        <f t="shared" si="43"/>
        <v>3</v>
      </c>
      <c r="O940" t="str">
        <f t="shared" si="44"/>
        <v>2022 Q3</v>
      </c>
    </row>
    <row r="941" spans="1:15">
      <c r="A941" s="3">
        <v>44772</v>
      </c>
      <c r="B941" s="2">
        <f>AVERAGE(Pop1_low_severity!B941,Pop1_high_severity!B941,Pop2_low_severity!B941,Pop2_high_severity!B941)</f>
        <v>163521</v>
      </c>
      <c r="C941" s="2">
        <f>AVERAGE(Pop1_low_severity!C941,Pop1_high_severity!C941,Pop2_low_severity!C941,Pop2_high_severity!C941)</f>
        <v>2166</v>
      </c>
      <c r="D941" s="2">
        <f>AVERAGE(Pop1_low_severity!D941,Pop1_high_severity!D941,Pop2_low_severity!D941,Pop2_high_severity!D941)</f>
        <v>131350083.72776175</v>
      </c>
      <c r="E941" s="2">
        <f>AVERAGE(Pop1_low_severity!E941,Pop1_high_severity!E941,Pop2_low_severity!E941,Pop2_high_severity!E941)</f>
        <v>41068775413.045822</v>
      </c>
      <c r="F941" s="2">
        <f>AVERAGE(Pop1_low_severity!F941,Pop1_high_severity!F941,Pop2_low_severity!F941,Pop2_high_severity!F941)</f>
        <v>1299418</v>
      </c>
      <c r="G941" s="2">
        <f>AVERAGE(Pop1_low_severity!G941,Pop1_high_severity!G941,Pop2_low_severity!G941,Pop2_high_severity!G941)</f>
        <v>6828</v>
      </c>
      <c r="H941" s="2">
        <f>AVERAGE(Pop1_low_severity!H941,Pop1_high_severity!H941,Pop2_low_severity!H941,Pop2_high_severity!H941)</f>
        <v>481</v>
      </c>
      <c r="I941" s="2">
        <f>AVERAGE(Pop1_low_severity!I941,Pop1_high_severity!I941,Pop2_low_severity!I941,Pop2_high_severity!I941)</f>
        <v>72668796.598328769</v>
      </c>
      <c r="J941" s="2">
        <f>AVERAGE(Pop1_low_severity!J941,Pop1_high_severity!J941,Pop2_low_severity!J941,Pop2_high_severity!J941)</f>
        <v>56614808948.51683</v>
      </c>
      <c r="K941" s="2">
        <f>AVERAGE(Pop1_low_severity!K941,Pop1_high_severity!K941,Pop2_low_severity!K941,Pop2_high_severity!K941)</f>
        <v>547711</v>
      </c>
      <c r="L941" s="2">
        <f>AVERAGE(Pop1_low_severity!L941,Pop1_high_severity!L941,Pop2_low_severity!L941,Pop2_high_severity!L941)</f>
        <v>20</v>
      </c>
      <c r="M941" s="2">
        <f t="shared" si="42"/>
        <v>2022</v>
      </c>
      <c r="N941">
        <f t="shared" si="43"/>
        <v>3</v>
      </c>
      <c r="O941" t="str">
        <f t="shared" si="44"/>
        <v>2022 Q3</v>
      </c>
    </row>
    <row r="942" spans="1:15">
      <c r="A942" s="3">
        <v>44773</v>
      </c>
      <c r="B942" s="2">
        <f>AVERAGE(Pop1_low_severity!B942,Pop1_high_severity!B942,Pop2_low_severity!B942,Pop2_high_severity!B942)</f>
        <v>41379</v>
      </c>
      <c r="C942" s="2">
        <f>AVERAGE(Pop1_low_severity!C942,Pop1_high_severity!C942,Pop2_low_severity!C942,Pop2_high_severity!C942)</f>
        <v>553</v>
      </c>
      <c r="D942" s="2">
        <f>AVERAGE(Pop1_low_severity!D942,Pop1_high_severity!D942,Pop2_low_severity!D942,Pop2_high_severity!D942)</f>
        <v>130725239.286493</v>
      </c>
      <c r="E942" s="2">
        <f>AVERAGE(Pop1_low_severity!E942,Pop1_high_severity!E942,Pop2_low_severity!E942,Pop2_high_severity!E942)</f>
        <v>41199500652.337357</v>
      </c>
      <c r="F942" s="2">
        <f>AVERAGE(Pop1_low_severity!F942,Pop1_high_severity!F942,Pop2_low_severity!F942,Pop2_high_severity!F942)</f>
        <v>1293238</v>
      </c>
      <c r="G942" s="2">
        <f>AVERAGE(Pop1_low_severity!G942,Pop1_high_severity!G942,Pop2_low_severity!G942,Pop2_high_severity!G942)</f>
        <v>6733</v>
      </c>
      <c r="H942" s="2">
        <f>AVERAGE(Pop1_low_severity!H942,Pop1_high_severity!H942,Pop2_low_severity!H942,Pop2_high_severity!H942)</f>
        <v>511</v>
      </c>
      <c r="I942" s="2">
        <f>AVERAGE(Pop1_low_severity!I942,Pop1_high_severity!I942,Pop2_low_severity!I942,Pop2_high_severity!I942)</f>
        <v>72722596.437678799</v>
      </c>
      <c r="J942" s="2">
        <f>AVERAGE(Pop1_low_severity!J942,Pop1_high_severity!J942,Pop2_low_severity!J942,Pop2_high_severity!J942)</f>
        <v>56687531544.939529</v>
      </c>
      <c r="K942" s="2">
        <f>AVERAGE(Pop1_low_severity!K942,Pop1_high_severity!K942,Pop2_low_severity!K942,Pop2_high_severity!K942)</f>
        <v>548202</v>
      </c>
      <c r="L942" s="2">
        <f>AVERAGE(Pop1_low_severity!L942,Pop1_high_severity!L942,Pop2_low_severity!L942,Pop2_high_severity!L942)</f>
        <v>20</v>
      </c>
      <c r="M942" s="2">
        <f t="shared" si="42"/>
        <v>2022</v>
      </c>
      <c r="N942">
        <f t="shared" si="43"/>
        <v>3</v>
      </c>
      <c r="O942" t="str">
        <f t="shared" si="44"/>
        <v>2022 Q3</v>
      </c>
    </row>
    <row r="943" spans="1:15">
      <c r="A943" s="3">
        <v>44774</v>
      </c>
      <c r="B943" s="2">
        <f>AVERAGE(Pop1_low_severity!B943,Pop1_high_severity!B943,Pop2_low_severity!B943,Pop2_high_severity!B943)</f>
        <v>33845</v>
      </c>
      <c r="C943" s="2">
        <f>AVERAGE(Pop1_low_severity!C943,Pop1_high_severity!C943,Pop2_low_severity!C943,Pop2_high_severity!C943)</f>
        <v>2176</v>
      </c>
      <c r="D943" s="2">
        <f>AVERAGE(Pop1_low_severity!D943,Pop1_high_severity!D943,Pop2_low_severity!D943,Pop2_high_severity!D943)</f>
        <v>130257589.91918349</v>
      </c>
      <c r="E943" s="2">
        <f>AVERAGE(Pop1_low_severity!E943,Pop1_high_severity!E943,Pop2_low_severity!E943,Pop2_high_severity!E943)</f>
        <v>41329758242.244026</v>
      </c>
      <c r="F943" s="2">
        <f>AVERAGE(Pop1_low_severity!F943,Pop1_high_severity!F943,Pop2_low_severity!F943,Pop2_high_severity!F943)</f>
        <v>1288628</v>
      </c>
      <c r="G943" s="2">
        <f>AVERAGE(Pop1_low_severity!G943,Pop1_high_severity!G943,Pop2_low_severity!G943,Pop2_high_severity!G943)</f>
        <v>6786</v>
      </c>
      <c r="H943" s="2">
        <f>AVERAGE(Pop1_low_severity!H943,Pop1_high_severity!H943,Pop2_low_severity!H943,Pop2_high_severity!H943)</f>
        <v>506</v>
      </c>
      <c r="I943" s="2">
        <f>AVERAGE(Pop1_low_severity!I943,Pop1_high_severity!I943,Pop2_low_severity!I943,Pop2_high_severity!I943)</f>
        <v>72775343.955260858</v>
      </c>
      <c r="J943" s="2">
        <f>AVERAGE(Pop1_low_severity!J943,Pop1_high_severity!J943,Pop2_low_severity!J943,Pop2_high_severity!J943)</f>
        <v>56760306889.047302</v>
      </c>
      <c r="K943" s="2">
        <f>AVERAGE(Pop1_low_severity!K943,Pop1_high_severity!K943,Pop2_low_severity!K943,Pop2_high_severity!K943)</f>
        <v>548688</v>
      </c>
      <c r="L943" s="2">
        <f>AVERAGE(Pop1_low_severity!L943,Pop1_high_severity!L943,Pop2_low_severity!L943,Pop2_high_severity!L943)</f>
        <v>20</v>
      </c>
      <c r="M943" s="2">
        <f t="shared" si="42"/>
        <v>2022</v>
      </c>
      <c r="N943">
        <f t="shared" si="43"/>
        <v>3</v>
      </c>
      <c r="O943" t="str">
        <f t="shared" si="44"/>
        <v>2022 Q3</v>
      </c>
    </row>
    <row r="944" spans="1:15">
      <c r="A944" s="3">
        <v>44775</v>
      </c>
      <c r="B944" s="2">
        <f>AVERAGE(Pop1_low_severity!B944,Pop1_high_severity!B944,Pop2_low_severity!B944,Pop2_high_severity!B944)</f>
        <v>354297</v>
      </c>
      <c r="C944" s="2">
        <f>AVERAGE(Pop1_low_severity!C944,Pop1_high_severity!C944,Pop2_low_severity!C944,Pop2_high_severity!C944)</f>
        <v>4495</v>
      </c>
      <c r="D944" s="2">
        <f>AVERAGE(Pop1_low_severity!D944,Pop1_high_severity!D944,Pop2_low_severity!D944,Pop2_high_severity!D944)</f>
        <v>130053290.00453949</v>
      </c>
      <c r="E944" s="2">
        <f>AVERAGE(Pop1_low_severity!E944,Pop1_high_severity!E944,Pop2_low_severity!E944,Pop2_high_severity!E944)</f>
        <v>41459811532.246048</v>
      </c>
      <c r="F944" s="2">
        <f>AVERAGE(Pop1_low_severity!F944,Pop1_high_severity!F944,Pop2_low_severity!F944,Pop2_high_severity!F944)</f>
        <v>1286564</v>
      </c>
      <c r="G944" s="2">
        <f>AVERAGE(Pop1_low_severity!G944,Pop1_high_severity!G944,Pop2_low_severity!G944,Pop2_high_severity!G944)</f>
        <v>6559</v>
      </c>
      <c r="H944" s="2">
        <f>AVERAGE(Pop1_low_severity!H944,Pop1_high_severity!H944,Pop2_low_severity!H944,Pop2_high_severity!H944)</f>
        <v>484</v>
      </c>
      <c r="I944" s="2">
        <f>AVERAGE(Pop1_low_severity!I944,Pop1_high_severity!I944,Pop2_low_severity!I944,Pop2_high_severity!I944)</f>
        <v>72823087.524123698</v>
      </c>
      <c r="J944" s="2">
        <f>AVERAGE(Pop1_low_severity!J944,Pop1_high_severity!J944,Pop2_low_severity!J944,Pop2_high_severity!J944)</f>
        <v>56833129976.431396</v>
      </c>
      <c r="K944" s="2">
        <f>AVERAGE(Pop1_low_severity!K944,Pop1_high_severity!K944,Pop2_low_severity!K944,Pop2_high_severity!K944)</f>
        <v>549151</v>
      </c>
      <c r="L944" s="2">
        <f>AVERAGE(Pop1_low_severity!L944,Pop1_high_severity!L944,Pop2_low_severity!L944,Pop2_high_severity!L944)</f>
        <v>21</v>
      </c>
      <c r="M944" s="2">
        <f t="shared" si="42"/>
        <v>2022</v>
      </c>
      <c r="N944">
        <f t="shared" si="43"/>
        <v>3</v>
      </c>
      <c r="O944" t="str">
        <f t="shared" si="44"/>
        <v>2022 Q3</v>
      </c>
    </row>
    <row r="945" spans="1:15">
      <c r="A945" s="3">
        <v>44776</v>
      </c>
      <c r="B945" s="2">
        <f>AVERAGE(Pop1_low_severity!B945,Pop1_high_severity!B945,Pop2_low_severity!B945,Pop2_high_severity!B945)</f>
        <v>355409</v>
      </c>
      <c r="C945" s="2">
        <f>AVERAGE(Pop1_low_severity!C945,Pop1_high_severity!C945,Pop2_low_severity!C945,Pop2_high_severity!C945)</f>
        <v>22226</v>
      </c>
      <c r="D945" s="2">
        <f>AVERAGE(Pop1_low_severity!D945,Pop1_high_severity!D945,Pop2_low_severity!D945,Pop2_high_severity!D945)</f>
        <v>131614538.62260975</v>
      </c>
      <c r="E945" s="2">
        <f>AVERAGE(Pop1_low_severity!E945,Pop1_high_severity!E945,Pop2_low_severity!E945,Pop2_high_severity!E945)</f>
        <v>41591426070.906151</v>
      </c>
      <c r="F945" s="2">
        <f>AVERAGE(Pop1_low_severity!F945,Pop1_high_severity!F945,Pop2_low_severity!F945,Pop2_high_severity!F945)</f>
        <v>1302061</v>
      </c>
      <c r="G945" s="2">
        <f>AVERAGE(Pop1_low_severity!G945,Pop1_high_severity!G945,Pop2_low_severity!G945,Pop2_high_severity!G945)</f>
        <v>6729</v>
      </c>
      <c r="H945" s="2">
        <f>AVERAGE(Pop1_low_severity!H945,Pop1_high_severity!H945,Pop2_low_severity!H945,Pop2_high_severity!H945)</f>
        <v>507</v>
      </c>
      <c r="I945" s="2">
        <f>AVERAGE(Pop1_low_severity!I945,Pop1_high_severity!I945,Pop2_low_severity!I945,Pop2_high_severity!I945)</f>
        <v>72878015.896531641</v>
      </c>
      <c r="J945" s="2">
        <f>AVERAGE(Pop1_low_severity!J945,Pop1_high_severity!J945,Pop2_low_severity!J945,Pop2_high_severity!J945)</f>
        <v>56906007992.465424</v>
      </c>
      <c r="K945" s="2">
        <f>AVERAGE(Pop1_low_severity!K945,Pop1_high_severity!K945,Pop2_low_severity!K945,Pop2_high_severity!K945)</f>
        <v>549638</v>
      </c>
      <c r="L945" s="2">
        <f>AVERAGE(Pop1_low_severity!L945,Pop1_high_severity!L945,Pop2_low_severity!L945,Pop2_high_severity!L945)</f>
        <v>20</v>
      </c>
      <c r="M945" s="2">
        <f t="shared" si="42"/>
        <v>2022</v>
      </c>
      <c r="N945">
        <f t="shared" si="43"/>
        <v>3</v>
      </c>
      <c r="O945" t="str">
        <f t="shared" si="44"/>
        <v>2022 Q3</v>
      </c>
    </row>
    <row r="946" spans="1:15">
      <c r="A946" s="3">
        <v>44777</v>
      </c>
      <c r="B946" s="2">
        <f>AVERAGE(Pop1_low_severity!B946,Pop1_high_severity!B946,Pop2_low_severity!B946,Pop2_high_severity!B946)</f>
        <v>290222</v>
      </c>
      <c r="C946" s="2">
        <f>AVERAGE(Pop1_low_severity!C946,Pop1_high_severity!C946,Pop2_low_severity!C946,Pop2_high_severity!C946)</f>
        <v>3849</v>
      </c>
      <c r="D946" s="2">
        <f>AVERAGE(Pop1_low_severity!D946,Pop1_high_severity!D946,Pop2_low_severity!D946,Pop2_high_severity!D946)</f>
        <v>131342768.22787973</v>
      </c>
      <c r="E946" s="2">
        <f>AVERAGE(Pop1_low_severity!E946,Pop1_high_severity!E946,Pop2_low_severity!E946,Pop2_high_severity!E946)</f>
        <v>41722768839.051552</v>
      </c>
      <c r="F946" s="2">
        <f>AVERAGE(Pop1_low_severity!F946,Pop1_high_severity!F946,Pop2_low_severity!F946,Pop2_high_severity!F946)</f>
        <v>1299359</v>
      </c>
      <c r="G946" s="2">
        <f>AVERAGE(Pop1_low_severity!G946,Pop1_high_severity!G946,Pop2_low_severity!G946,Pop2_high_severity!G946)</f>
        <v>6551</v>
      </c>
      <c r="H946" s="2">
        <f>AVERAGE(Pop1_low_severity!H946,Pop1_high_severity!H946,Pop2_low_severity!H946,Pop2_high_severity!H946)</f>
        <v>452</v>
      </c>
      <c r="I946" s="2">
        <f>AVERAGE(Pop1_low_severity!I946,Pop1_high_severity!I946,Pop2_low_severity!I946,Pop2_high_severity!I946)</f>
        <v>72920090.750460044</v>
      </c>
      <c r="J946" s="2">
        <f>AVERAGE(Pop1_low_severity!J946,Pop1_high_severity!J946,Pop2_low_severity!J946,Pop2_high_severity!J946)</f>
        <v>56978928083.113403</v>
      </c>
      <c r="K946" s="2">
        <f>AVERAGE(Pop1_low_severity!K946,Pop1_high_severity!K946,Pop2_low_severity!K946,Pop2_high_severity!K946)</f>
        <v>550069</v>
      </c>
      <c r="L946" s="2">
        <f>AVERAGE(Pop1_low_severity!L946,Pop1_high_severity!L946,Pop2_low_severity!L946,Pop2_high_severity!L946)</f>
        <v>21</v>
      </c>
      <c r="M946" s="2">
        <f t="shared" si="42"/>
        <v>2022</v>
      </c>
      <c r="N946">
        <f t="shared" si="43"/>
        <v>3</v>
      </c>
      <c r="O946" t="str">
        <f t="shared" si="44"/>
        <v>2022 Q3</v>
      </c>
    </row>
    <row r="947" spans="1:15">
      <c r="A947" s="3">
        <v>44778</v>
      </c>
      <c r="B947" s="2">
        <f>AVERAGE(Pop1_low_severity!B947,Pop1_high_severity!B947,Pop2_low_severity!B947,Pop2_high_severity!B947)</f>
        <v>236929</v>
      </c>
      <c r="C947" s="2">
        <f>AVERAGE(Pop1_low_severity!C947,Pop1_high_severity!C947,Pop2_low_severity!C947,Pop2_high_severity!C947)</f>
        <v>2984</v>
      </c>
      <c r="D947" s="2">
        <f>AVERAGE(Pop1_low_severity!D947,Pop1_high_severity!D947,Pop2_low_severity!D947,Pop2_high_severity!D947)</f>
        <v>130986721.49579525</v>
      </c>
      <c r="E947" s="2">
        <f>AVERAGE(Pop1_low_severity!E947,Pop1_high_severity!E947,Pop2_low_severity!E947,Pop2_high_severity!E947)</f>
        <v>41853755560.512352</v>
      </c>
      <c r="F947" s="2">
        <f>AVERAGE(Pop1_low_severity!F947,Pop1_high_severity!F947,Pop2_low_severity!F947,Pop2_high_severity!F947)</f>
        <v>1295857</v>
      </c>
      <c r="G947" s="2">
        <f>AVERAGE(Pop1_low_severity!G947,Pop1_high_severity!G947,Pop2_low_severity!G947,Pop2_high_severity!G947)</f>
        <v>6486</v>
      </c>
      <c r="H947" s="2">
        <f>AVERAGE(Pop1_low_severity!H947,Pop1_high_severity!H947,Pop2_low_severity!H947,Pop2_high_severity!H947)</f>
        <v>482</v>
      </c>
      <c r="I947" s="2">
        <f>AVERAGE(Pop1_low_severity!I947,Pop1_high_severity!I947,Pop2_low_severity!I947,Pop2_high_severity!I947)</f>
        <v>72969680.52903676</v>
      </c>
      <c r="J947" s="2">
        <f>AVERAGE(Pop1_low_severity!J947,Pop1_high_severity!J947,Pop2_low_severity!J947,Pop2_high_severity!J947)</f>
        <v>57051897763.732422</v>
      </c>
      <c r="K947" s="2">
        <f>AVERAGE(Pop1_low_severity!K947,Pop1_high_severity!K947,Pop2_low_severity!K947,Pop2_high_severity!K947)</f>
        <v>550530</v>
      </c>
      <c r="L947" s="2">
        <f>AVERAGE(Pop1_low_severity!L947,Pop1_high_severity!L947,Pop2_low_severity!L947,Pop2_high_severity!L947)</f>
        <v>21</v>
      </c>
      <c r="M947" s="2">
        <f t="shared" si="42"/>
        <v>2022</v>
      </c>
      <c r="N947">
        <f t="shared" si="43"/>
        <v>3</v>
      </c>
      <c r="O947" t="str">
        <f t="shared" si="44"/>
        <v>2022 Q3</v>
      </c>
    </row>
    <row r="948" spans="1:15">
      <c r="A948" s="3">
        <v>44779</v>
      </c>
      <c r="B948" s="2">
        <f>AVERAGE(Pop1_low_severity!B948,Pop1_high_severity!B948,Pop2_low_severity!B948,Pop2_high_severity!B948)</f>
        <v>205120</v>
      </c>
      <c r="C948" s="2">
        <f>AVERAGE(Pop1_low_severity!C948,Pop1_high_severity!C948,Pop2_low_severity!C948,Pop2_high_severity!C948)</f>
        <v>2836</v>
      </c>
      <c r="D948" s="2">
        <f>AVERAGE(Pop1_low_severity!D948,Pop1_high_severity!D948,Pop2_low_severity!D948,Pop2_high_severity!D948)</f>
        <v>130620868.90778327</v>
      </c>
      <c r="E948" s="2">
        <f>AVERAGE(Pop1_low_severity!E948,Pop1_high_severity!E948,Pop2_low_severity!E948,Pop2_high_severity!E948)</f>
        <v>41984376429.612602</v>
      </c>
      <c r="F948" s="2">
        <f>AVERAGE(Pop1_low_severity!F948,Pop1_high_severity!F948,Pop2_low_severity!F948,Pop2_high_severity!F948)</f>
        <v>1292196</v>
      </c>
      <c r="G948" s="2">
        <f>AVERAGE(Pop1_low_severity!G948,Pop1_high_severity!G948,Pop2_low_severity!G948,Pop2_high_severity!G948)</f>
        <v>6497</v>
      </c>
      <c r="H948" s="2">
        <f>AVERAGE(Pop1_low_severity!H948,Pop1_high_severity!H948,Pop2_low_severity!H948,Pop2_high_severity!H948)</f>
        <v>494</v>
      </c>
      <c r="I948" s="2">
        <f>AVERAGE(Pop1_low_severity!I948,Pop1_high_severity!I948,Pop2_low_severity!I948,Pop2_high_severity!I948)</f>
        <v>73019616.571293473</v>
      </c>
      <c r="J948" s="2">
        <f>AVERAGE(Pop1_low_severity!J948,Pop1_high_severity!J948,Pop2_low_severity!J948,Pop2_high_severity!J948)</f>
        <v>57124917380.316223</v>
      </c>
      <c r="K948" s="2">
        <f>AVERAGE(Pop1_low_severity!K948,Pop1_high_severity!K948,Pop2_low_severity!K948,Pop2_high_severity!K948)</f>
        <v>551003</v>
      </c>
      <c r="L948" s="2">
        <f>AVERAGE(Pop1_low_severity!L948,Pop1_high_severity!L948,Pop2_low_severity!L948,Pop2_high_severity!L948)</f>
        <v>21</v>
      </c>
      <c r="M948" s="2">
        <f t="shared" si="42"/>
        <v>2022</v>
      </c>
      <c r="N948">
        <f t="shared" si="43"/>
        <v>3</v>
      </c>
      <c r="O948" t="str">
        <f t="shared" si="44"/>
        <v>2022 Q3</v>
      </c>
    </row>
    <row r="949" spans="1:15">
      <c r="A949" s="3">
        <v>44780</v>
      </c>
      <c r="B949" s="2">
        <f>AVERAGE(Pop1_low_severity!B949,Pop1_high_severity!B949,Pop2_low_severity!B949,Pop2_high_severity!B949)</f>
        <v>56701</v>
      </c>
      <c r="C949" s="2">
        <f>AVERAGE(Pop1_low_severity!C949,Pop1_high_severity!C949,Pop2_low_severity!C949,Pop2_high_severity!C949)</f>
        <v>763</v>
      </c>
      <c r="D949" s="2">
        <f>AVERAGE(Pop1_low_severity!D949,Pop1_high_severity!D949,Pop2_low_severity!D949,Pop2_high_severity!D949)</f>
        <v>130049672.73366825</v>
      </c>
      <c r="E949" s="2">
        <f>AVERAGE(Pop1_low_severity!E949,Pop1_high_severity!E949,Pop2_low_severity!E949,Pop2_high_severity!E949)</f>
        <v>42114426102.133774</v>
      </c>
      <c r="F949" s="2">
        <f>AVERAGE(Pop1_low_severity!F949,Pop1_high_severity!F949,Pop2_low_severity!F949,Pop2_high_severity!F949)</f>
        <v>1286510</v>
      </c>
      <c r="G949" s="2">
        <f>AVERAGE(Pop1_low_severity!G949,Pop1_high_severity!G949,Pop2_low_severity!G949,Pop2_high_severity!G949)</f>
        <v>6449</v>
      </c>
      <c r="H949" s="2">
        <f>AVERAGE(Pop1_low_severity!H949,Pop1_high_severity!H949,Pop2_low_severity!H949,Pop2_high_severity!H949)</f>
        <v>477</v>
      </c>
      <c r="I949" s="2">
        <f>AVERAGE(Pop1_low_severity!I949,Pop1_high_severity!I949,Pop2_low_severity!I949,Pop2_high_severity!I949)</f>
        <v>73064234.168283597</v>
      </c>
      <c r="J949" s="2">
        <f>AVERAGE(Pop1_low_severity!J949,Pop1_high_severity!J949,Pop2_low_severity!J949,Pop2_high_severity!J949)</f>
        <v>57197981614.254532</v>
      </c>
      <c r="K949" s="2">
        <f>AVERAGE(Pop1_low_severity!K949,Pop1_high_severity!K949,Pop2_low_severity!K949,Pop2_high_severity!K949)</f>
        <v>551459</v>
      </c>
      <c r="L949" s="2">
        <f>AVERAGE(Pop1_low_severity!L949,Pop1_high_severity!L949,Pop2_low_severity!L949,Pop2_high_severity!L949)</f>
        <v>21</v>
      </c>
      <c r="M949" s="2">
        <f t="shared" si="42"/>
        <v>2022</v>
      </c>
      <c r="N949">
        <f t="shared" si="43"/>
        <v>3</v>
      </c>
      <c r="O949" t="str">
        <f t="shared" si="44"/>
        <v>2022 Q3</v>
      </c>
    </row>
    <row r="950" spans="1:15">
      <c r="A950" s="3">
        <v>44781</v>
      </c>
      <c r="B950" s="2">
        <f>AVERAGE(Pop1_low_severity!B950,Pop1_high_severity!B950,Pop2_low_severity!B950,Pop2_high_severity!B950)</f>
        <v>30386</v>
      </c>
      <c r="C950" s="2">
        <f>AVERAGE(Pop1_low_severity!C950,Pop1_high_severity!C950,Pop2_low_severity!C950,Pop2_high_severity!C950)</f>
        <v>418</v>
      </c>
      <c r="D950" s="2">
        <f>AVERAGE(Pop1_low_severity!D950,Pop1_high_severity!D950,Pop2_low_severity!D950,Pop2_high_severity!D950)</f>
        <v>129447982.8112655</v>
      </c>
      <c r="E950" s="2">
        <f>AVERAGE(Pop1_low_severity!E950,Pop1_high_severity!E950,Pop2_low_severity!E950,Pop2_high_severity!E950)</f>
        <v>42243874085.022552</v>
      </c>
      <c r="F950" s="2">
        <f>AVERAGE(Pop1_low_severity!F950,Pop1_high_severity!F950,Pop2_low_severity!F950,Pop2_high_severity!F950)</f>
        <v>1280516</v>
      </c>
      <c r="G950" s="2">
        <f>AVERAGE(Pop1_low_severity!G950,Pop1_high_severity!G950,Pop2_low_severity!G950,Pop2_high_severity!G950)</f>
        <v>6412</v>
      </c>
      <c r="H950" s="2">
        <f>AVERAGE(Pop1_low_severity!H950,Pop1_high_severity!H950,Pop2_low_severity!H950,Pop2_high_severity!H950)</f>
        <v>475</v>
      </c>
      <c r="I950" s="2">
        <f>AVERAGE(Pop1_low_severity!I950,Pop1_high_severity!I950,Pop2_low_severity!I950,Pop2_high_severity!I950)</f>
        <v>73114081.687078953</v>
      </c>
      <c r="J950" s="2">
        <f>AVERAGE(Pop1_low_severity!J950,Pop1_high_severity!J950,Pop2_low_severity!J950,Pop2_high_severity!J950)</f>
        <v>57271095696.031601</v>
      </c>
      <c r="K950" s="2">
        <f>AVERAGE(Pop1_low_severity!K950,Pop1_high_severity!K950,Pop2_low_severity!K950,Pop2_high_severity!K950)</f>
        <v>551913</v>
      </c>
      <c r="L950" s="2">
        <f>AVERAGE(Pop1_low_severity!L950,Pop1_high_severity!L950,Pop2_low_severity!L950,Pop2_high_severity!L950)</f>
        <v>21</v>
      </c>
      <c r="M950" s="2">
        <f t="shared" si="42"/>
        <v>2022</v>
      </c>
      <c r="N950">
        <f t="shared" si="43"/>
        <v>3</v>
      </c>
      <c r="O950" t="str">
        <f t="shared" si="44"/>
        <v>2022 Q3</v>
      </c>
    </row>
    <row r="951" spans="1:15">
      <c r="A951" s="3">
        <v>44782</v>
      </c>
      <c r="B951" s="2">
        <f>AVERAGE(Pop1_low_severity!B951,Pop1_high_severity!B951,Pop2_low_severity!B951,Pop2_high_severity!B951)</f>
        <v>278766</v>
      </c>
      <c r="C951" s="2">
        <f>AVERAGE(Pop1_low_severity!C951,Pop1_high_severity!C951,Pop2_low_severity!C951,Pop2_high_severity!C951)</f>
        <v>3798</v>
      </c>
      <c r="D951" s="2">
        <f>AVERAGE(Pop1_low_severity!D951,Pop1_high_severity!D951,Pop2_low_severity!D951,Pop2_high_severity!D951)</f>
        <v>129188520.95411301</v>
      </c>
      <c r="E951" s="2">
        <f>AVERAGE(Pop1_low_severity!E951,Pop1_high_severity!E951,Pop2_low_severity!E951,Pop2_high_severity!E951)</f>
        <v>42373062605.986649</v>
      </c>
      <c r="F951" s="2">
        <f>AVERAGE(Pop1_low_severity!F951,Pop1_high_severity!F951,Pop2_low_severity!F951,Pop2_high_severity!F951)</f>
        <v>1277935</v>
      </c>
      <c r="G951" s="2">
        <f>AVERAGE(Pop1_low_severity!G951,Pop1_high_severity!G951,Pop2_low_severity!G951,Pop2_high_severity!G951)</f>
        <v>6379</v>
      </c>
      <c r="H951" s="2">
        <f>AVERAGE(Pop1_low_severity!H951,Pop1_high_severity!H951,Pop2_low_severity!H951,Pop2_high_severity!H951)</f>
        <v>492</v>
      </c>
      <c r="I951" s="2">
        <f>AVERAGE(Pop1_low_severity!I951,Pop1_high_severity!I951,Pop2_low_severity!I951,Pop2_high_severity!I951)</f>
        <v>73166814.199611306</v>
      </c>
      <c r="J951" s="2">
        <f>AVERAGE(Pop1_low_severity!J951,Pop1_high_severity!J951,Pop2_low_severity!J951,Pop2_high_severity!J951)</f>
        <v>57344262510.303696</v>
      </c>
      <c r="K951" s="2">
        <f>AVERAGE(Pop1_low_severity!K951,Pop1_high_severity!K951,Pop2_low_severity!K951,Pop2_high_severity!K951)</f>
        <v>552384</v>
      </c>
      <c r="L951" s="2">
        <f>AVERAGE(Pop1_low_severity!L951,Pop1_high_severity!L951,Pop2_low_severity!L951,Pop2_high_severity!L951)</f>
        <v>21</v>
      </c>
      <c r="M951" s="2">
        <f t="shared" si="42"/>
        <v>2022</v>
      </c>
      <c r="N951">
        <f t="shared" si="43"/>
        <v>3</v>
      </c>
      <c r="O951" t="str">
        <f t="shared" si="44"/>
        <v>2022 Q3</v>
      </c>
    </row>
    <row r="952" spans="1:15">
      <c r="A952" s="3">
        <v>44783</v>
      </c>
      <c r="B952" s="2">
        <f>AVERAGE(Pop1_low_severity!B952,Pop1_high_severity!B952,Pop2_low_severity!B952,Pop2_high_severity!B952)</f>
        <v>284404</v>
      </c>
      <c r="C952" s="2">
        <f>AVERAGE(Pop1_low_severity!C952,Pop1_high_severity!C952,Pop2_low_severity!C952,Pop2_high_severity!C952)</f>
        <v>3339</v>
      </c>
      <c r="D952" s="2">
        <f>AVERAGE(Pop1_low_severity!D952,Pop1_high_severity!D952,Pop2_low_severity!D952,Pop2_high_severity!D952)</f>
        <v>128871814.27714849</v>
      </c>
      <c r="E952" s="2">
        <f>AVERAGE(Pop1_low_severity!E952,Pop1_high_severity!E952,Pop2_low_severity!E952,Pop2_high_severity!E952)</f>
        <v>42501934420.161301</v>
      </c>
      <c r="F952" s="2">
        <f>AVERAGE(Pop1_low_severity!F952,Pop1_high_severity!F952,Pop2_low_severity!F952,Pop2_high_severity!F952)</f>
        <v>1274822</v>
      </c>
      <c r="G952" s="2">
        <f>AVERAGE(Pop1_low_severity!G952,Pop1_high_severity!G952,Pop2_low_severity!G952,Pop2_high_severity!G952)</f>
        <v>6452</v>
      </c>
      <c r="H952" s="2">
        <f>AVERAGE(Pop1_low_severity!H952,Pop1_high_severity!H952,Pop2_low_severity!H952,Pop2_high_severity!H952)</f>
        <v>512</v>
      </c>
      <c r="I952" s="2">
        <f>AVERAGE(Pop1_low_severity!I952,Pop1_high_severity!I952,Pop2_low_severity!I952,Pop2_high_severity!I952)</f>
        <v>73220081.499434173</v>
      </c>
      <c r="J952" s="2">
        <f>AVERAGE(Pop1_low_severity!J952,Pop1_high_severity!J952,Pop2_low_severity!J952,Pop2_high_severity!J952)</f>
        <v>57417482591.863129</v>
      </c>
      <c r="K952" s="2">
        <f>AVERAGE(Pop1_low_severity!K952,Pop1_high_severity!K952,Pop2_low_severity!K952,Pop2_high_severity!K952)</f>
        <v>552875</v>
      </c>
      <c r="L952" s="2">
        <f>AVERAGE(Pop1_low_severity!L952,Pop1_high_severity!L952,Pop2_low_severity!L952,Pop2_high_severity!L952)</f>
        <v>21</v>
      </c>
      <c r="M952" s="2">
        <f t="shared" si="42"/>
        <v>2022</v>
      </c>
      <c r="N952">
        <f t="shared" si="43"/>
        <v>3</v>
      </c>
      <c r="O952" t="str">
        <f t="shared" si="44"/>
        <v>2022 Q3</v>
      </c>
    </row>
    <row r="953" spans="1:15">
      <c r="A953" s="3">
        <v>44784</v>
      </c>
      <c r="B953" s="2">
        <f>AVERAGE(Pop1_low_severity!B953,Pop1_high_severity!B953,Pop2_low_severity!B953,Pop2_high_severity!B953)</f>
        <v>235695</v>
      </c>
      <c r="C953" s="2">
        <f>AVERAGE(Pop1_low_severity!C953,Pop1_high_severity!C953,Pop2_low_severity!C953,Pop2_high_severity!C953)</f>
        <v>2858</v>
      </c>
      <c r="D953" s="2">
        <f>AVERAGE(Pop1_low_severity!D953,Pop1_high_severity!D953,Pop2_low_severity!D953,Pop2_high_severity!D953)</f>
        <v>128500804.97161749</v>
      </c>
      <c r="E953" s="2">
        <f>AVERAGE(Pop1_low_severity!E953,Pop1_high_severity!E953,Pop2_low_severity!E953,Pop2_high_severity!E953)</f>
        <v>42630435225.275421</v>
      </c>
      <c r="F953" s="2">
        <f>AVERAGE(Pop1_low_severity!F953,Pop1_high_severity!F953,Pop2_low_severity!F953,Pop2_high_severity!F953)</f>
        <v>1271268</v>
      </c>
      <c r="G953" s="2">
        <f>AVERAGE(Pop1_low_severity!G953,Pop1_high_severity!G953,Pop2_low_severity!G953,Pop2_high_severity!G953)</f>
        <v>6412</v>
      </c>
      <c r="H953" s="2">
        <f>AVERAGE(Pop1_low_severity!H953,Pop1_high_severity!H953,Pop2_low_severity!H953,Pop2_high_severity!H953)</f>
        <v>461</v>
      </c>
      <c r="I953" s="2">
        <f>AVERAGE(Pop1_low_severity!I953,Pop1_high_severity!I953,Pop2_low_severity!I953,Pop2_high_severity!I953)</f>
        <v>73262692.439869776</v>
      </c>
      <c r="J953" s="2">
        <f>AVERAGE(Pop1_low_severity!J953,Pop1_high_severity!J953,Pop2_low_severity!J953,Pop2_high_severity!J953)</f>
        <v>57490745284.140503</v>
      </c>
      <c r="K953" s="2">
        <f>AVERAGE(Pop1_low_severity!K953,Pop1_high_severity!K953,Pop2_low_severity!K953,Pop2_high_severity!K953)</f>
        <v>553315</v>
      </c>
      <c r="L953" s="2">
        <f>AVERAGE(Pop1_low_severity!L953,Pop1_high_severity!L953,Pop2_low_severity!L953,Pop2_high_severity!L953)</f>
        <v>21</v>
      </c>
      <c r="M953" s="2">
        <f t="shared" si="42"/>
        <v>2022</v>
      </c>
      <c r="N953">
        <f t="shared" si="43"/>
        <v>3</v>
      </c>
      <c r="O953" t="str">
        <f t="shared" si="44"/>
        <v>2022 Q3</v>
      </c>
    </row>
    <row r="954" spans="1:15">
      <c r="A954" s="3">
        <v>44785</v>
      </c>
      <c r="B954" s="2">
        <f>AVERAGE(Pop1_low_severity!B954,Pop1_high_severity!B954,Pop2_low_severity!B954,Pop2_high_severity!B954)</f>
        <v>199710</v>
      </c>
      <c r="C954" s="2">
        <f>AVERAGE(Pop1_low_severity!C954,Pop1_high_severity!C954,Pop2_low_severity!C954,Pop2_high_severity!C954)</f>
        <v>2846</v>
      </c>
      <c r="D954" s="2">
        <f>AVERAGE(Pop1_low_severity!D954,Pop1_high_severity!D954,Pop2_low_severity!D954,Pop2_high_severity!D954)</f>
        <v>128154230.58277404</v>
      </c>
      <c r="E954" s="2">
        <f>AVERAGE(Pop1_low_severity!E954,Pop1_high_severity!E954,Pop2_low_severity!E954,Pop2_high_severity!E954)</f>
        <v>42758589455.758202</v>
      </c>
      <c r="F954" s="2">
        <f>AVERAGE(Pop1_low_severity!F954,Pop1_high_severity!F954,Pop2_low_severity!F954,Pop2_high_severity!F954)</f>
        <v>1267802</v>
      </c>
      <c r="G954" s="2">
        <f>AVERAGE(Pop1_low_severity!G954,Pop1_high_severity!G954,Pop2_low_severity!G954,Pop2_high_severity!G954)</f>
        <v>6312</v>
      </c>
      <c r="H954" s="2">
        <f>AVERAGE(Pop1_low_severity!H954,Pop1_high_severity!H954,Pop2_low_severity!H954,Pop2_high_severity!H954)</f>
        <v>500</v>
      </c>
      <c r="I954" s="2">
        <f>AVERAGE(Pop1_low_severity!I954,Pop1_high_severity!I954,Pop2_low_severity!I954,Pop2_high_severity!I954)</f>
        <v>73316190.472870916</v>
      </c>
      <c r="J954" s="2">
        <f>AVERAGE(Pop1_low_severity!J954,Pop1_high_severity!J954,Pop2_low_severity!J954,Pop2_high_severity!J954)</f>
        <v>57564061474.725876</v>
      </c>
      <c r="K954" s="2">
        <f>AVERAGE(Pop1_low_severity!K954,Pop1_high_severity!K954,Pop2_low_severity!K954,Pop2_high_severity!K954)</f>
        <v>553793</v>
      </c>
      <c r="L954" s="2">
        <f>AVERAGE(Pop1_low_severity!L954,Pop1_high_severity!L954,Pop2_low_severity!L954,Pop2_high_severity!L954)</f>
        <v>22</v>
      </c>
      <c r="M954" s="2">
        <f t="shared" si="42"/>
        <v>2022</v>
      </c>
      <c r="N954">
        <f t="shared" si="43"/>
        <v>3</v>
      </c>
      <c r="O954" t="str">
        <f t="shared" si="44"/>
        <v>2022 Q3</v>
      </c>
    </row>
    <row r="955" spans="1:15">
      <c r="A955" s="3">
        <v>44786</v>
      </c>
      <c r="B955" s="2">
        <f>AVERAGE(Pop1_low_severity!B955,Pop1_high_severity!B955,Pop2_low_severity!B955,Pop2_high_severity!B955)</f>
        <v>183489</v>
      </c>
      <c r="C955" s="2">
        <f>AVERAGE(Pop1_low_severity!C955,Pop1_high_severity!C955,Pop2_low_severity!C955,Pop2_high_severity!C955)</f>
        <v>13319</v>
      </c>
      <c r="D955" s="2">
        <f>AVERAGE(Pop1_low_severity!D955,Pop1_high_severity!D955,Pop2_low_severity!D955,Pop2_high_severity!D955)</f>
        <v>128875663.3062495</v>
      </c>
      <c r="E955" s="2">
        <f>AVERAGE(Pop1_low_severity!E955,Pop1_high_severity!E955,Pop2_low_severity!E955,Pop2_high_severity!E955)</f>
        <v>42887465119.196953</v>
      </c>
      <c r="F955" s="2">
        <f>AVERAGE(Pop1_low_severity!F955,Pop1_high_severity!F955,Pop2_low_severity!F955,Pop2_high_severity!F955)</f>
        <v>1274970</v>
      </c>
      <c r="G955" s="2">
        <f>AVERAGE(Pop1_low_severity!G955,Pop1_high_severity!G955,Pop2_low_severity!G955,Pop2_high_severity!G955)</f>
        <v>6151</v>
      </c>
      <c r="H955" s="2">
        <f>AVERAGE(Pop1_low_severity!H955,Pop1_high_severity!H955,Pop2_low_severity!H955,Pop2_high_severity!H955)</f>
        <v>454</v>
      </c>
      <c r="I955" s="2">
        <f>AVERAGE(Pop1_low_severity!I955,Pop1_high_severity!I955,Pop2_low_severity!I955,Pop2_high_severity!I955)</f>
        <v>73357678.65359503</v>
      </c>
      <c r="J955" s="2">
        <f>AVERAGE(Pop1_low_severity!J955,Pop1_high_severity!J955,Pop2_low_severity!J955,Pop2_high_severity!J955)</f>
        <v>57637419153.246979</v>
      </c>
      <c r="K955" s="2">
        <f>AVERAGE(Pop1_low_severity!K955,Pop1_high_severity!K955,Pop2_low_severity!K955,Pop2_high_severity!K955)</f>
        <v>554226</v>
      </c>
      <c r="L955" s="2">
        <f>AVERAGE(Pop1_low_severity!L955,Pop1_high_severity!L955,Pop2_low_severity!L955,Pop2_high_severity!L955)</f>
        <v>21</v>
      </c>
      <c r="M955" s="2">
        <f t="shared" si="42"/>
        <v>2022</v>
      </c>
      <c r="N955">
        <f t="shared" si="43"/>
        <v>3</v>
      </c>
      <c r="O955" t="str">
        <f t="shared" si="44"/>
        <v>2022 Q3</v>
      </c>
    </row>
    <row r="956" spans="1:15">
      <c r="A956" s="3">
        <v>44787</v>
      </c>
      <c r="B956" s="2">
        <f>AVERAGE(Pop1_low_severity!B956,Pop1_high_severity!B956,Pop2_low_severity!B956,Pop2_high_severity!B956)</f>
        <v>47129</v>
      </c>
      <c r="C956" s="2">
        <f>AVERAGE(Pop1_low_severity!C956,Pop1_high_severity!C956,Pop2_low_severity!C956,Pop2_high_severity!C956)</f>
        <v>582</v>
      </c>
      <c r="D956" s="2">
        <f>AVERAGE(Pop1_low_severity!D956,Pop1_high_severity!D956,Pop2_low_severity!D956,Pop2_high_severity!D956)</f>
        <v>128313807.03810924</v>
      </c>
      <c r="E956" s="2">
        <f>AVERAGE(Pop1_low_severity!E956,Pop1_high_severity!E956,Pop2_low_severity!E956,Pop2_high_severity!E956)</f>
        <v>43015778926.117577</v>
      </c>
      <c r="F956" s="2">
        <f>AVERAGE(Pop1_low_severity!F956,Pop1_high_severity!F956,Pop2_low_severity!F956,Pop2_high_severity!F956)</f>
        <v>1269442</v>
      </c>
      <c r="G956" s="2">
        <f>AVERAGE(Pop1_low_severity!G956,Pop1_high_severity!G956,Pop2_low_severity!G956,Pop2_high_severity!G956)</f>
        <v>6110</v>
      </c>
      <c r="H956" s="2">
        <f>AVERAGE(Pop1_low_severity!H956,Pop1_high_severity!H956,Pop2_low_severity!H956,Pop2_high_severity!H956)</f>
        <v>452</v>
      </c>
      <c r="I956" s="2">
        <f>AVERAGE(Pop1_low_severity!I956,Pop1_high_severity!I956,Pop2_low_severity!I956,Pop2_high_severity!I956)</f>
        <v>73402281.640788808</v>
      </c>
      <c r="J956" s="2">
        <f>AVERAGE(Pop1_low_severity!J956,Pop1_high_severity!J956,Pop2_low_severity!J956,Pop2_high_severity!J956)</f>
        <v>57710821435.062775</v>
      </c>
      <c r="K956" s="2">
        <f>AVERAGE(Pop1_low_severity!K956,Pop1_high_severity!K956,Pop2_low_severity!K956,Pop2_high_severity!K956)</f>
        <v>554657</v>
      </c>
      <c r="L956" s="2">
        <f>AVERAGE(Pop1_low_severity!L956,Pop1_high_severity!L956,Pop2_low_severity!L956,Pop2_high_severity!L956)</f>
        <v>21</v>
      </c>
      <c r="M956" s="2">
        <f t="shared" si="42"/>
        <v>2022</v>
      </c>
      <c r="N956">
        <f t="shared" si="43"/>
        <v>3</v>
      </c>
      <c r="O956" t="str">
        <f t="shared" si="44"/>
        <v>2022 Q3</v>
      </c>
    </row>
    <row r="957" spans="1:15">
      <c r="A957" s="3">
        <v>44788</v>
      </c>
      <c r="B957" s="2">
        <f>AVERAGE(Pop1_low_severity!B957,Pop1_high_severity!B957,Pop2_low_severity!B957,Pop2_high_severity!B957)</f>
        <v>27571</v>
      </c>
      <c r="C957" s="2">
        <f>AVERAGE(Pop1_low_severity!C957,Pop1_high_severity!C957,Pop2_low_severity!C957,Pop2_high_severity!C957)</f>
        <v>1767</v>
      </c>
      <c r="D957" s="2">
        <f>AVERAGE(Pop1_low_severity!D957,Pop1_high_severity!D957,Pop2_low_severity!D957,Pop2_high_severity!D957)</f>
        <v>127873038.0610069</v>
      </c>
      <c r="E957" s="2">
        <f>AVERAGE(Pop1_low_severity!E957,Pop1_high_severity!E957,Pop2_low_severity!E957,Pop2_high_severity!E957)</f>
        <v>43143651964.293571</v>
      </c>
      <c r="F957" s="2">
        <f>AVERAGE(Pop1_low_severity!F957,Pop1_high_severity!F957,Pop2_low_severity!F957,Pop2_high_severity!F957)</f>
        <v>1265061</v>
      </c>
      <c r="G957" s="2">
        <f>AVERAGE(Pop1_low_severity!G957,Pop1_high_severity!G957,Pop2_low_severity!G957,Pop2_high_severity!G957)</f>
        <v>6148</v>
      </c>
      <c r="H957" s="2">
        <f>AVERAGE(Pop1_low_severity!H957,Pop1_high_severity!H957,Pop2_low_severity!H957,Pop2_high_severity!H957)</f>
        <v>475</v>
      </c>
      <c r="I957" s="2">
        <f>AVERAGE(Pop1_low_severity!I957,Pop1_high_severity!I957,Pop2_low_severity!I957,Pop2_high_severity!I957)</f>
        <v>73454464.99564524</v>
      </c>
      <c r="J957" s="2">
        <f>AVERAGE(Pop1_low_severity!J957,Pop1_high_severity!J957,Pop2_low_severity!J957,Pop2_high_severity!J957)</f>
        <v>57784275899.975922</v>
      </c>
      <c r="K957" s="2">
        <f>AVERAGE(Pop1_low_severity!K957,Pop1_high_severity!K957,Pop2_low_severity!K957,Pop2_high_severity!K957)</f>
        <v>555111</v>
      </c>
      <c r="L957" s="2">
        <f>AVERAGE(Pop1_low_severity!L957,Pop1_high_severity!L957,Pop2_low_severity!L957,Pop2_high_severity!L957)</f>
        <v>21</v>
      </c>
      <c r="M957" s="2">
        <f t="shared" si="42"/>
        <v>2022</v>
      </c>
      <c r="N957">
        <f t="shared" si="43"/>
        <v>3</v>
      </c>
      <c r="O957" t="str">
        <f t="shared" si="44"/>
        <v>2022 Q3</v>
      </c>
    </row>
    <row r="958" spans="1:15">
      <c r="A958" s="3">
        <v>44789</v>
      </c>
      <c r="B958" s="2">
        <f>AVERAGE(Pop1_low_severity!B958,Pop1_high_severity!B958,Pop2_low_severity!B958,Pop2_high_severity!B958)</f>
        <v>229367</v>
      </c>
      <c r="C958" s="2">
        <f>AVERAGE(Pop1_low_severity!C958,Pop1_high_severity!C958,Pop2_low_severity!C958,Pop2_high_severity!C958)</f>
        <v>2915</v>
      </c>
      <c r="D958" s="2">
        <f>AVERAGE(Pop1_low_severity!D958,Pop1_high_severity!D958,Pop2_low_severity!D958,Pop2_high_severity!D958)</f>
        <v>127550625.02162871</v>
      </c>
      <c r="E958" s="2">
        <f>AVERAGE(Pop1_low_severity!E958,Pop1_high_severity!E958,Pop2_low_severity!E958,Pop2_high_severity!E958)</f>
        <v>43271202589.197723</v>
      </c>
      <c r="F958" s="2">
        <f>AVERAGE(Pop1_low_severity!F958,Pop1_high_severity!F958,Pop2_low_severity!F958,Pop2_high_severity!F958)</f>
        <v>1261862</v>
      </c>
      <c r="G958" s="2">
        <f>AVERAGE(Pop1_low_severity!G958,Pop1_high_severity!G958,Pop2_low_severity!G958,Pop2_high_severity!G958)</f>
        <v>6114</v>
      </c>
      <c r="H958" s="2">
        <f>AVERAGE(Pop1_low_severity!H958,Pop1_high_severity!H958,Pop2_low_severity!H958,Pop2_high_severity!H958)</f>
        <v>476</v>
      </c>
      <c r="I958" s="2">
        <f>AVERAGE(Pop1_low_severity!I958,Pop1_high_severity!I958,Pop2_low_severity!I958,Pop2_high_severity!I958)</f>
        <v>73499961.38376987</v>
      </c>
      <c r="J958" s="2">
        <f>AVERAGE(Pop1_low_severity!J958,Pop1_high_severity!J958,Pop2_low_severity!J958,Pop2_high_severity!J958)</f>
        <v>57857775861.407181</v>
      </c>
      <c r="K958" s="2">
        <f>AVERAGE(Pop1_low_severity!K958,Pop1_high_severity!K958,Pop2_low_severity!K958,Pop2_high_severity!K958)</f>
        <v>555566</v>
      </c>
      <c r="L958" s="2">
        <f>AVERAGE(Pop1_low_severity!L958,Pop1_high_severity!L958,Pop2_low_severity!L958,Pop2_high_severity!L958)</f>
        <v>21</v>
      </c>
      <c r="M958" s="2">
        <f t="shared" si="42"/>
        <v>2022</v>
      </c>
      <c r="N958">
        <f t="shared" si="43"/>
        <v>3</v>
      </c>
      <c r="O958" t="str">
        <f t="shared" si="44"/>
        <v>2022 Q3</v>
      </c>
    </row>
    <row r="959" spans="1:15">
      <c r="A959" s="3">
        <v>44790</v>
      </c>
      <c r="B959" s="2">
        <f>AVERAGE(Pop1_low_severity!B959,Pop1_high_severity!B959,Pop2_low_severity!B959,Pop2_high_severity!B959)</f>
        <v>265853</v>
      </c>
      <c r="C959" s="2">
        <f>AVERAGE(Pop1_low_severity!C959,Pop1_high_severity!C959,Pop2_low_severity!C959,Pop2_high_severity!C959)</f>
        <v>3094</v>
      </c>
      <c r="D959" s="2">
        <f>AVERAGE(Pop1_low_severity!D959,Pop1_high_severity!D959,Pop2_low_severity!D959,Pop2_high_severity!D959)</f>
        <v>127226876.78121102</v>
      </c>
      <c r="E959" s="2">
        <f>AVERAGE(Pop1_low_severity!E959,Pop1_high_severity!E959,Pop2_low_severity!E959,Pop2_high_severity!E959)</f>
        <v>43398429466.001396</v>
      </c>
      <c r="F959" s="2">
        <f>AVERAGE(Pop1_low_severity!F959,Pop1_high_severity!F959,Pop2_low_severity!F959,Pop2_high_severity!F959)</f>
        <v>1258696</v>
      </c>
      <c r="G959" s="2">
        <f>AVERAGE(Pop1_low_severity!G959,Pop1_high_severity!G959,Pop2_low_severity!G959,Pop2_high_severity!G959)</f>
        <v>6260</v>
      </c>
      <c r="H959" s="2">
        <f>AVERAGE(Pop1_low_severity!H959,Pop1_high_severity!H959,Pop2_low_severity!H959,Pop2_high_severity!H959)</f>
        <v>489</v>
      </c>
      <c r="I959" s="2">
        <f>AVERAGE(Pop1_low_severity!I959,Pop1_high_severity!I959,Pop2_low_severity!I959,Pop2_high_severity!I959)</f>
        <v>73552574.815698981</v>
      </c>
      <c r="J959" s="2">
        <f>AVERAGE(Pop1_low_severity!J959,Pop1_high_severity!J959,Pop2_low_severity!J959,Pop2_high_severity!J959)</f>
        <v>57931328436.28035</v>
      </c>
      <c r="K959" s="2">
        <f>AVERAGE(Pop1_low_severity!K959,Pop1_high_severity!K959,Pop2_low_severity!K959,Pop2_high_severity!K959)</f>
        <v>556034</v>
      </c>
      <c r="L959" s="2">
        <f>AVERAGE(Pop1_low_severity!L959,Pop1_high_severity!L959,Pop2_low_severity!L959,Pop2_high_severity!L959)</f>
        <v>21</v>
      </c>
      <c r="M959" s="2">
        <f t="shared" si="42"/>
        <v>2022</v>
      </c>
      <c r="N959">
        <f t="shared" si="43"/>
        <v>3</v>
      </c>
      <c r="O959" t="str">
        <f t="shared" si="44"/>
        <v>2022 Q3</v>
      </c>
    </row>
    <row r="960" spans="1:15">
      <c r="A960" s="3">
        <v>44791</v>
      </c>
      <c r="B960" s="2">
        <f>AVERAGE(Pop1_low_severity!B960,Pop1_high_severity!B960,Pop2_low_severity!B960,Pop2_high_severity!B960)</f>
        <v>220755</v>
      </c>
      <c r="C960" s="2">
        <f>AVERAGE(Pop1_low_severity!C960,Pop1_high_severity!C960,Pop2_low_severity!C960,Pop2_high_severity!C960)</f>
        <v>2469</v>
      </c>
      <c r="D960" s="2">
        <f>AVERAGE(Pop1_low_severity!D960,Pop1_high_severity!D960,Pop2_low_severity!D960,Pop2_high_severity!D960)</f>
        <v>126873445.38378897</v>
      </c>
      <c r="E960" s="2">
        <f>AVERAGE(Pop1_low_severity!E960,Pop1_high_severity!E960,Pop2_low_severity!E960,Pop2_high_severity!E960)</f>
        <v>43525302911.512726</v>
      </c>
      <c r="F960" s="2">
        <f>AVERAGE(Pop1_low_severity!F960,Pop1_high_severity!F960,Pop2_low_severity!F960,Pop2_high_severity!F960)</f>
        <v>1255190</v>
      </c>
      <c r="G960" s="2">
        <f>AVERAGE(Pop1_low_severity!G960,Pop1_high_severity!G960,Pop2_low_severity!G960,Pop2_high_severity!G960)</f>
        <v>5975</v>
      </c>
      <c r="H960" s="2">
        <f>AVERAGE(Pop1_low_severity!H960,Pop1_high_severity!H960,Pop2_low_severity!H960,Pop2_high_severity!H960)</f>
        <v>438</v>
      </c>
      <c r="I960" s="2">
        <f>AVERAGE(Pop1_low_severity!I960,Pop1_high_severity!I960,Pop2_low_severity!I960,Pop2_high_severity!I960)</f>
        <v>73590689.176445529</v>
      </c>
      <c r="J960" s="2">
        <f>AVERAGE(Pop1_low_severity!J960,Pop1_high_severity!J960,Pop2_low_severity!J960,Pop2_high_severity!J960)</f>
        <v>58004919125.229324</v>
      </c>
      <c r="K960" s="2">
        <f>AVERAGE(Pop1_low_severity!K960,Pop1_high_severity!K960,Pop2_low_severity!K960,Pop2_high_severity!K960)</f>
        <v>556451</v>
      </c>
      <c r="L960" s="2">
        <f>AVERAGE(Pop1_low_severity!L960,Pop1_high_severity!L960,Pop2_low_severity!L960,Pop2_high_severity!L960)</f>
        <v>21</v>
      </c>
      <c r="M960" s="2">
        <f t="shared" si="42"/>
        <v>2022</v>
      </c>
      <c r="N960">
        <f t="shared" si="43"/>
        <v>3</v>
      </c>
      <c r="O960" t="str">
        <f t="shared" si="44"/>
        <v>2022 Q3</v>
      </c>
    </row>
    <row r="961" spans="1:15">
      <c r="A961" s="3">
        <v>44792</v>
      </c>
      <c r="B961" s="2">
        <f>AVERAGE(Pop1_low_severity!B961,Pop1_high_severity!B961,Pop2_low_severity!B961,Pop2_high_severity!B961)</f>
        <v>180776</v>
      </c>
      <c r="C961" s="2">
        <f>AVERAGE(Pop1_low_severity!C961,Pop1_high_severity!C961,Pop2_low_severity!C961,Pop2_high_severity!C961)</f>
        <v>2359</v>
      </c>
      <c r="D961" s="2">
        <f>AVERAGE(Pop1_low_severity!D961,Pop1_high_severity!D961,Pop2_low_severity!D961,Pop2_high_severity!D961)</f>
        <v>126508822.54493299</v>
      </c>
      <c r="E961" s="2">
        <f>AVERAGE(Pop1_low_severity!E961,Pop1_high_severity!E961,Pop2_low_severity!E961,Pop2_high_severity!E961)</f>
        <v>43651811733.905128</v>
      </c>
      <c r="F961" s="2">
        <f>AVERAGE(Pop1_low_severity!F961,Pop1_high_severity!F961,Pop2_low_severity!F961,Pop2_high_severity!F961)</f>
        <v>1251557</v>
      </c>
      <c r="G961" s="2">
        <f>AVERAGE(Pop1_low_severity!G961,Pop1_high_severity!G961,Pop2_low_severity!G961,Pop2_high_severity!G961)</f>
        <v>5992</v>
      </c>
      <c r="H961" s="2">
        <f>AVERAGE(Pop1_low_severity!H961,Pop1_high_severity!H961,Pop2_low_severity!H961,Pop2_high_severity!H961)</f>
        <v>451</v>
      </c>
      <c r="I961" s="2">
        <f>AVERAGE(Pop1_low_severity!I961,Pop1_high_severity!I961,Pop2_low_severity!I961,Pop2_high_severity!I961)</f>
        <v>73640147.748627543</v>
      </c>
      <c r="J961" s="2">
        <f>AVERAGE(Pop1_low_severity!J961,Pop1_high_severity!J961,Pop2_low_severity!J961,Pop2_high_severity!J961)</f>
        <v>58078559273.07045</v>
      </c>
      <c r="K961" s="2">
        <f>AVERAGE(Pop1_low_severity!K961,Pop1_high_severity!K961,Pop2_low_severity!K961,Pop2_high_severity!K961)</f>
        <v>556880</v>
      </c>
      <c r="L961" s="2">
        <f>AVERAGE(Pop1_low_severity!L961,Pop1_high_severity!L961,Pop2_low_severity!L961,Pop2_high_severity!L961)</f>
        <v>22</v>
      </c>
      <c r="M961" s="2">
        <f t="shared" si="42"/>
        <v>2022</v>
      </c>
      <c r="N961">
        <f t="shared" si="43"/>
        <v>3</v>
      </c>
      <c r="O961" t="str">
        <f t="shared" si="44"/>
        <v>2022 Q3</v>
      </c>
    </row>
    <row r="962" spans="1:15">
      <c r="A962" s="3">
        <v>44793</v>
      </c>
      <c r="B962" s="2">
        <f>AVERAGE(Pop1_low_severity!B962,Pop1_high_severity!B962,Pop2_low_severity!B962,Pop2_high_severity!B962)</f>
        <v>150289</v>
      </c>
      <c r="C962" s="2">
        <f>AVERAGE(Pop1_low_severity!C962,Pop1_high_severity!C962,Pop2_low_severity!C962,Pop2_high_severity!C962)</f>
        <v>10407</v>
      </c>
      <c r="D962" s="2">
        <f>AVERAGE(Pop1_low_severity!D962,Pop1_high_severity!D962,Pop2_low_severity!D962,Pop2_high_severity!D962)</f>
        <v>126973966.66091487</v>
      </c>
      <c r="E962" s="2">
        <f>AVERAGE(Pop1_low_severity!E962,Pop1_high_severity!E962,Pop2_low_severity!E962,Pop2_high_severity!E962)</f>
        <v>43778785700.686028</v>
      </c>
      <c r="F962" s="2">
        <f>AVERAGE(Pop1_low_severity!F962,Pop1_high_severity!F962,Pop2_low_severity!F962,Pop2_high_severity!F962)</f>
        <v>1256127</v>
      </c>
      <c r="G962" s="2">
        <f>AVERAGE(Pop1_low_severity!G962,Pop1_high_severity!G962,Pop2_low_severity!G962,Pop2_high_severity!G962)</f>
        <v>5837</v>
      </c>
      <c r="H962" s="2">
        <f>AVERAGE(Pop1_low_severity!H962,Pop1_high_severity!H962,Pop2_low_severity!H962,Pop2_high_severity!H962)</f>
        <v>447</v>
      </c>
      <c r="I962" s="2">
        <f>AVERAGE(Pop1_low_severity!I962,Pop1_high_severity!I962,Pop2_low_severity!I962,Pop2_high_severity!I962)</f>
        <v>73683796.393280953</v>
      </c>
      <c r="J962" s="2">
        <f>AVERAGE(Pop1_low_severity!J962,Pop1_high_severity!J962,Pop2_low_severity!J962,Pop2_high_severity!J962)</f>
        <v>58152243069.471222</v>
      </c>
      <c r="K962" s="2">
        <f>AVERAGE(Pop1_low_severity!K962,Pop1_high_severity!K962,Pop2_low_severity!K962,Pop2_high_severity!K962)</f>
        <v>557305</v>
      </c>
      <c r="L962" s="2">
        <f>AVERAGE(Pop1_low_severity!L962,Pop1_high_severity!L962,Pop2_low_severity!L962,Pop2_high_severity!L962)</f>
        <v>22</v>
      </c>
      <c r="M962" s="2">
        <f t="shared" si="42"/>
        <v>2022</v>
      </c>
      <c r="N962">
        <f t="shared" si="43"/>
        <v>3</v>
      </c>
      <c r="O962" t="str">
        <f t="shared" si="44"/>
        <v>2022 Q3</v>
      </c>
    </row>
    <row r="963" spans="1:15">
      <c r="A963" s="3">
        <v>44794</v>
      </c>
      <c r="B963" s="2">
        <f>AVERAGE(Pop1_low_severity!B963,Pop1_high_severity!B963,Pop2_low_severity!B963,Pop2_high_severity!B963)</f>
        <v>40982</v>
      </c>
      <c r="C963" s="2">
        <f>AVERAGE(Pop1_low_severity!C963,Pop1_high_severity!C963,Pop2_low_severity!C963,Pop2_high_severity!C963)</f>
        <v>516</v>
      </c>
      <c r="D963" s="2">
        <f>AVERAGE(Pop1_low_severity!D963,Pop1_high_severity!D963,Pop2_low_severity!D963,Pop2_high_severity!D963)</f>
        <v>126425887.50327456</v>
      </c>
      <c r="E963" s="2">
        <f>AVERAGE(Pop1_low_severity!E963,Pop1_high_severity!E963,Pop2_low_severity!E963,Pop2_high_severity!E963)</f>
        <v>43905211588.246826</v>
      </c>
      <c r="F963" s="2">
        <f>AVERAGE(Pop1_low_severity!F963,Pop1_high_severity!F963,Pop2_low_severity!F963,Pop2_high_severity!F963)</f>
        <v>1250711</v>
      </c>
      <c r="G963" s="2">
        <f>AVERAGE(Pop1_low_severity!G963,Pop1_high_severity!G963,Pop2_low_severity!G963,Pop2_high_severity!G963)</f>
        <v>5932</v>
      </c>
      <c r="H963" s="2">
        <f>AVERAGE(Pop1_low_severity!H963,Pop1_high_severity!H963,Pop2_low_severity!H963,Pop2_high_severity!H963)</f>
        <v>447</v>
      </c>
      <c r="I963" s="2">
        <f>AVERAGE(Pop1_low_severity!I963,Pop1_high_severity!I963,Pop2_low_severity!I963,Pop2_high_severity!I963)</f>
        <v>73729600.625230744</v>
      </c>
      <c r="J963" s="2">
        <f>AVERAGE(Pop1_low_severity!J963,Pop1_high_severity!J963,Pop2_low_severity!J963,Pop2_high_severity!J963)</f>
        <v>58225972670.031479</v>
      </c>
      <c r="K963" s="2">
        <f>AVERAGE(Pop1_low_severity!K963,Pop1_high_severity!K963,Pop2_low_severity!K963,Pop2_high_severity!K963)</f>
        <v>557730</v>
      </c>
      <c r="L963" s="2">
        <f>AVERAGE(Pop1_low_severity!L963,Pop1_high_severity!L963,Pop2_low_severity!L963,Pop2_high_severity!L963)</f>
        <v>22</v>
      </c>
      <c r="M963" s="2">
        <f t="shared" ref="M963:M1026" si="45">YEAR(A963)</f>
        <v>2022</v>
      </c>
      <c r="N963">
        <f t="shared" ref="N963:N1026" si="46">ROUNDUP(MONTH(A963)/3,0)</f>
        <v>3</v>
      </c>
      <c r="O963" t="str">
        <f t="shared" ref="O963:O1026" si="47">M963&amp;" Q"&amp;N963</f>
        <v>2022 Q3</v>
      </c>
    </row>
    <row r="964" spans="1:15">
      <c r="A964" s="3">
        <v>44795</v>
      </c>
      <c r="B964" s="2">
        <f>AVERAGE(Pop1_low_severity!B964,Pop1_high_severity!B964,Pop2_low_severity!B964,Pop2_high_severity!B964)</f>
        <v>21508</v>
      </c>
      <c r="C964" s="2">
        <f>AVERAGE(Pop1_low_severity!C964,Pop1_high_severity!C964,Pop2_low_severity!C964,Pop2_high_severity!C964)</f>
        <v>289</v>
      </c>
      <c r="D964" s="2">
        <f>AVERAGE(Pop1_low_severity!D964,Pop1_high_severity!D964,Pop2_low_severity!D964,Pop2_high_severity!D964)</f>
        <v>125852545.0182876</v>
      </c>
      <c r="E964" s="2">
        <f>AVERAGE(Pop1_low_severity!E964,Pop1_high_severity!E964,Pop2_low_severity!E964,Pop2_high_severity!E964)</f>
        <v>44031064133.267601</v>
      </c>
      <c r="F964" s="2">
        <f>AVERAGE(Pop1_low_severity!F964,Pop1_high_severity!F964,Pop2_low_severity!F964,Pop2_high_severity!F964)</f>
        <v>1245037</v>
      </c>
      <c r="G964" s="2">
        <f>AVERAGE(Pop1_low_severity!G964,Pop1_high_severity!G964,Pop2_low_severity!G964,Pop2_high_severity!G964)</f>
        <v>5963</v>
      </c>
      <c r="H964" s="2">
        <f>AVERAGE(Pop1_low_severity!H964,Pop1_high_severity!H964,Pop2_low_severity!H964,Pop2_high_severity!H964)</f>
        <v>444</v>
      </c>
      <c r="I964" s="2">
        <f>AVERAGE(Pop1_low_severity!I964,Pop1_high_severity!I964,Pop2_low_severity!I964,Pop2_high_severity!I964)</f>
        <v>73771820.775931656</v>
      </c>
      <c r="J964" s="2">
        <f>AVERAGE(Pop1_low_severity!J964,Pop1_high_severity!J964,Pop2_low_severity!J964,Pop2_high_severity!J964)</f>
        <v>58299744490.847397</v>
      </c>
      <c r="K964" s="2">
        <f>AVERAGE(Pop1_low_severity!K964,Pop1_high_severity!K964,Pop2_low_severity!K964,Pop2_high_severity!K964)</f>
        <v>558152</v>
      </c>
      <c r="L964" s="2">
        <f>AVERAGE(Pop1_low_severity!L964,Pop1_high_severity!L964,Pop2_low_severity!L964,Pop2_high_severity!L964)</f>
        <v>22</v>
      </c>
      <c r="M964" s="2">
        <f t="shared" si="45"/>
        <v>2022</v>
      </c>
      <c r="N964">
        <f t="shared" si="46"/>
        <v>3</v>
      </c>
      <c r="O964" t="str">
        <f t="shared" si="47"/>
        <v>2022 Q3</v>
      </c>
    </row>
    <row r="965" spans="1:15">
      <c r="A965" s="3">
        <v>44796</v>
      </c>
      <c r="B965" s="2">
        <f>AVERAGE(Pop1_low_severity!B965,Pop1_high_severity!B965,Pop2_low_severity!B965,Pop2_high_severity!B965)</f>
        <v>212531</v>
      </c>
      <c r="C965" s="2">
        <f>AVERAGE(Pop1_low_severity!C965,Pop1_high_severity!C965,Pop2_low_severity!C965,Pop2_high_severity!C965)</f>
        <v>2880</v>
      </c>
      <c r="D965" s="2">
        <f>AVERAGE(Pop1_low_severity!D965,Pop1_high_severity!D965,Pop2_low_severity!D965,Pop2_high_severity!D965)</f>
        <v>125544366.78618348</v>
      </c>
      <c r="E965" s="2">
        <f>AVERAGE(Pop1_low_severity!E965,Pop1_high_severity!E965,Pop2_low_severity!E965,Pop2_high_severity!E965)</f>
        <v>44156608499.906273</v>
      </c>
      <c r="F965" s="2">
        <f>AVERAGE(Pop1_low_severity!F965,Pop1_high_severity!F965,Pop2_low_severity!F965,Pop2_high_severity!F965)</f>
        <v>1241989</v>
      </c>
      <c r="G965" s="2">
        <f>AVERAGE(Pop1_low_severity!G965,Pop1_high_severity!G965,Pop2_low_severity!G965,Pop2_high_severity!G965)</f>
        <v>5928</v>
      </c>
      <c r="H965" s="2">
        <f>AVERAGE(Pop1_low_severity!H965,Pop1_high_severity!H965,Pop2_low_severity!H965,Pop2_high_severity!H965)</f>
        <v>462</v>
      </c>
      <c r="I965" s="2">
        <f>AVERAGE(Pop1_low_severity!I965,Pop1_high_severity!I965,Pop2_low_severity!I965,Pop2_high_severity!I965)</f>
        <v>73821864.587688357</v>
      </c>
      <c r="J965" s="2">
        <f>AVERAGE(Pop1_low_severity!J965,Pop1_high_severity!J965,Pop2_low_severity!J965,Pop2_high_severity!J965)</f>
        <v>58373566355.467606</v>
      </c>
      <c r="K965" s="2">
        <f>AVERAGE(Pop1_low_severity!K965,Pop1_high_severity!K965,Pop2_low_severity!K965,Pop2_high_severity!K965)</f>
        <v>558592</v>
      </c>
      <c r="L965" s="2">
        <f>AVERAGE(Pop1_low_severity!L965,Pop1_high_severity!L965,Pop2_low_severity!L965,Pop2_high_severity!L965)</f>
        <v>22</v>
      </c>
      <c r="M965" s="2">
        <f t="shared" si="45"/>
        <v>2022</v>
      </c>
      <c r="N965">
        <f t="shared" si="46"/>
        <v>3</v>
      </c>
      <c r="O965" t="str">
        <f t="shared" si="47"/>
        <v>2022 Q3</v>
      </c>
    </row>
    <row r="966" spans="1:15">
      <c r="A966" s="3">
        <v>44797</v>
      </c>
      <c r="B966" s="2">
        <f>AVERAGE(Pop1_low_severity!B966,Pop1_high_severity!B966,Pop2_low_severity!B966,Pop2_high_severity!B966)</f>
        <v>219428</v>
      </c>
      <c r="C966" s="2">
        <f>AVERAGE(Pop1_low_severity!C966,Pop1_high_severity!C966,Pop2_low_severity!C966,Pop2_high_severity!C966)</f>
        <v>2525</v>
      </c>
      <c r="D966" s="2">
        <f>AVERAGE(Pop1_low_severity!D966,Pop1_high_severity!D966,Pop2_low_severity!D966,Pop2_high_severity!D966)</f>
        <v>125199709.52884331</v>
      </c>
      <c r="E966" s="2">
        <f>AVERAGE(Pop1_low_severity!E966,Pop1_high_severity!E966,Pop2_low_severity!E966,Pop2_high_severity!E966)</f>
        <v>44281808209.345154</v>
      </c>
      <c r="F966" s="2">
        <f>AVERAGE(Pop1_low_severity!F966,Pop1_high_severity!F966,Pop2_low_severity!F966,Pop2_high_severity!F966)</f>
        <v>1238617</v>
      </c>
      <c r="G966" s="2">
        <f>AVERAGE(Pop1_low_severity!G966,Pop1_high_severity!G966,Pop2_low_severity!G966,Pop2_high_severity!G966)</f>
        <v>5897</v>
      </c>
      <c r="H966" s="2">
        <f>AVERAGE(Pop1_low_severity!H966,Pop1_high_severity!H966,Pop2_low_severity!H966,Pop2_high_severity!H966)</f>
        <v>449</v>
      </c>
      <c r="I966" s="2">
        <f>AVERAGE(Pop1_low_severity!I966,Pop1_high_severity!I966,Pop2_low_severity!I966,Pop2_high_severity!I966)</f>
        <v>73863234.934040859</v>
      </c>
      <c r="J966" s="2">
        <f>AVERAGE(Pop1_low_severity!J966,Pop1_high_severity!J966,Pop2_low_severity!J966,Pop2_high_severity!J966)</f>
        <v>58447429590.396622</v>
      </c>
      <c r="K966" s="2">
        <f>AVERAGE(Pop1_low_severity!K966,Pop1_high_severity!K966,Pop2_low_severity!K966,Pop2_high_severity!K966)</f>
        <v>559019</v>
      </c>
      <c r="L966" s="2">
        <f>AVERAGE(Pop1_low_severity!L966,Pop1_high_severity!L966,Pop2_low_severity!L966,Pop2_high_severity!L966)</f>
        <v>22</v>
      </c>
      <c r="M966" s="2">
        <f t="shared" si="45"/>
        <v>2022</v>
      </c>
      <c r="N966">
        <f t="shared" si="46"/>
        <v>3</v>
      </c>
      <c r="O966" t="str">
        <f t="shared" si="47"/>
        <v>2022 Q3</v>
      </c>
    </row>
    <row r="967" spans="1:15">
      <c r="A967" s="3">
        <v>44798</v>
      </c>
      <c r="B967" s="2">
        <f>AVERAGE(Pop1_low_severity!B967,Pop1_high_severity!B967,Pop2_low_severity!B967,Pop2_high_severity!B967)</f>
        <v>186034</v>
      </c>
      <c r="C967" s="2">
        <f>AVERAGE(Pop1_low_severity!C967,Pop1_high_severity!C967,Pop2_low_severity!C967,Pop2_high_severity!C967)</f>
        <v>2604</v>
      </c>
      <c r="D967" s="2">
        <f>AVERAGE(Pop1_low_severity!D967,Pop1_high_severity!D967,Pop2_low_severity!D967,Pop2_high_severity!D967)</f>
        <v>124871011.16837215</v>
      </c>
      <c r="E967" s="2">
        <f>AVERAGE(Pop1_low_severity!E967,Pop1_high_severity!E967,Pop2_low_severity!E967,Pop2_high_severity!E967)</f>
        <v>44406679220.710999</v>
      </c>
      <c r="F967" s="2">
        <f>AVERAGE(Pop1_low_severity!F967,Pop1_high_severity!F967,Pop2_low_severity!F967,Pop2_high_severity!F967)</f>
        <v>1235354</v>
      </c>
      <c r="G967" s="2">
        <f>AVERAGE(Pop1_low_severity!G967,Pop1_high_severity!G967,Pop2_low_severity!G967,Pop2_high_severity!G967)</f>
        <v>5867</v>
      </c>
      <c r="H967" s="2">
        <f>AVERAGE(Pop1_low_severity!H967,Pop1_high_severity!H967,Pop2_low_severity!H967,Pop2_high_severity!H967)</f>
        <v>462</v>
      </c>
      <c r="I967" s="2">
        <f>AVERAGE(Pop1_low_severity!I967,Pop1_high_severity!I967,Pop2_low_severity!I967,Pop2_high_severity!I967)</f>
        <v>73913480.973257527</v>
      </c>
      <c r="J967" s="2">
        <f>AVERAGE(Pop1_low_severity!J967,Pop1_high_severity!J967,Pop2_low_severity!J967,Pop2_high_severity!J967)</f>
        <v>58521343071.372398</v>
      </c>
      <c r="K967" s="2">
        <f>AVERAGE(Pop1_low_severity!K967,Pop1_high_severity!K967,Pop2_low_severity!K967,Pop2_high_severity!K967)</f>
        <v>559459</v>
      </c>
      <c r="L967" s="2">
        <f>AVERAGE(Pop1_low_severity!L967,Pop1_high_severity!L967,Pop2_low_severity!L967,Pop2_high_severity!L967)</f>
        <v>22</v>
      </c>
      <c r="M967" s="2">
        <f t="shared" si="45"/>
        <v>2022</v>
      </c>
      <c r="N967">
        <f t="shared" si="46"/>
        <v>3</v>
      </c>
      <c r="O967" t="str">
        <f t="shared" si="47"/>
        <v>2022 Q3</v>
      </c>
    </row>
    <row r="968" spans="1:15">
      <c r="A968" s="3">
        <v>44799</v>
      </c>
      <c r="B968" s="2">
        <f>AVERAGE(Pop1_low_severity!B968,Pop1_high_severity!B968,Pop2_low_severity!B968,Pop2_high_severity!B968)</f>
        <v>151132</v>
      </c>
      <c r="C968" s="2">
        <f>AVERAGE(Pop1_low_severity!C968,Pop1_high_severity!C968,Pop2_low_severity!C968,Pop2_high_severity!C968)</f>
        <v>1798</v>
      </c>
      <c r="D968" s="2">
        <f>AVERAGE(Pop1_low_severity!D968,Pop1_high_severity!D968,Pop2_low_severity!D968,Pop2_high_severity!D968)</f>
        <v>124463681.82395984</v>
      </c>
      <c r="E968" s="2">
        <f>AVERAGE(Pop1_low_severity!E968,Pop1_high_severity!E968,Pop2_low_severity!E968,Pop2_high_severity!E968)</f>
        <v>44531142902.419975</v>
      </c>
      <c r="F968" s="2">
        <f>AVERAGE(Pop1_low_severity!F968,Pop1_high_severity!F968,Pop2_low_severity!F968,Pop2_high_severity!F968)</f>
        <v>1231339</v>
      </c>
      <c r="G968" s="2">
        <f>AVERAGE(Pop1_low_severity!G968,Pop1_high_severity!G968,Pop2_low_severity!G968,Pop2_high_severity!G968)</f>
        <v>5813</v>
      </c>
      <c r="H968" s="2">
        <f>AVERAGE(Pop1_low_severity!H968,Pop1_high_severity!H968,Pop2_low_severity!H968,Pop2_high_severity!H968)</f>
        <v>442</v>
      </c>
      <c r="I968" s="2">
        <f>AVERAGE(Pop1_low_severity!I968,Pop1_high_severity!I968,Pop2_low_severity!I968,Pop2_high_severity!I968)</f>
        <v>73954643.01936543</v>
      </c>
      <c r="J968" s="2">
        <f>AVERAGE(Pop1_low_severity!J968,Pop1_high_severity!J968,Pop2_low_severity!J968,Pop2_high_severity!J968)</f>
        <v>58595297714.516777</v>
      </c>
      <c r="K968" s="2">
        <f>AVERAGE(Pop1_low_severity!K968,Pop1_high_severity!K968,Pop2_low_severity!K968,Pop2_high_severity!K968)</f>
        <v>559879</v>
      </c>
      <c r="L968" s="2">
        <f>AVERAGE(Pop1_low_severity!L968,Pop1_high_severity!L968,Pop2_low_severity!L968,Pop2_high_severity!L968)</f>
        <v>22</v>
      </c>
      <c r="M968" s="2">
        <f t="shared" si="45"/>
        <v>2022</v>
      </c>
      <c r="N968">
        <f t="shared" si="46"/>
        <v>3</v>
      </c>
      <c r="O968" t="str">
        <f t="shared" si="47"/>
        <v>2022 Q3</v>
      </c>
    </row>
    <row r="969" spans="1:15">
      <c r="A969" s="3">
        <v>44800</v>
      </c>
      <c r="B969" s="2">
        <f>AVERAGE(Pop1_low_severity!B969,Pop1_high_severity!B969,Pop2_low_severity!B969,Pop2_high_severity!B969)</f>
        <v>136461</v>
      </c>
      <c r="C969" s="2">
        <f>AVERAGE(Pop1_low_severity!C969,Pop1_high_severity!C969,Pop2_low_severity!C969,Pop2_high_severity!C969)</f>
        <v>1698</v>
      </c>
      <c r="D969" s="2">
        <f>AVERAGE(Pop1_low_severity!D969,Pop1_high_severity!D969,Pop2_low_severity!D969,Pop2_high_severity!D969)</f>
        <v>124045373.60946167</v>
      </c>
      <c r="E969" s="2">
        <f>AVERAGE(Pop1_low_severity!E969,Pop1_high_severity!E969,Pop2_low_severity!E969,Pop2_high_severity!E969)</f>
        <v>44655188276.12442</v>
      </c>
      <c r="F969" s="2">
        <f>AVERAGE(Pop1_low_severity!F969,Pop1_high_severity!F969,Pop2_low_severity!F969,Pop2_high_severity!F969)</f>
        <v>1227190</v>
      </c>
      <c r="G969" s="2">
        <f>AVERAGE(Pop1_low_severity!G969,Pop1_high_severity!G969,Pop2_low_severity!G969,Pop2_high_severity!G969)</f>
        <v>5847</v>
      </c>
      <c r="H969" s="2">
        <f>AVERAGE(Pop1_low_severity!H969,Pop1_high_severity!H969,Pop2_low_severity!H969,Pop2_high_severity!H969)</f>
        <v>478</v>
      </c>
      <c r="I969" s="2">
        <f>AVERAGE(Pop1_low_severity!I969,Pop1_high_severity!I969,Pop2_low_severity!I969,Pop2_high_severity!I969)</f>
        <v>74005684.675644055</v>
      </c>
      <c r="J969" s="2">
        <f>AVERAGE(Pop1_low_severity!J969,Pop1_high_severity!J969,Pop2_low_severity!J969,Pop2_high_severity!J969)</f>
        <v>58669303398.952408</v>
      </c>
      <c r="K969" s="2">
        <f>AVERAGE(Pop1_low_severity!K969,Pop1_high_severity!K969,Pop2_low_severity!K969,Pop2_high_severity!K969)</f>
        <v>560336</v>
      </c>
      <c r="L969" s="2">
        <f>AVERAGE(Pop1_low_severity!L969,Pop1_high_severity!L969,Pop2_low_severity!L969,Pop2_high_severity!L969)</f>
        <v>21</v>
      </c>
      <c r="M969" s="2">
        <f t="shared" si="45"/>
        <v>2022</v>
      </c>
      <c r="N969">
        <f t="shared" si="46"/>
        <v>3</v>
      </c>
      <c r="O969" t="str">
        <f t="shared" si="47"/>
        <v>2022 Q3</v>
      </c>
    </row>
    <row r="970" spans="1:15">
      <c r="A970" s="3">
        <v>44801</v>
      </c>
      <c r="B970" s="2">
        <f>AVERAGE(Pop1_low_severity!B970,Pop1_high_severity!B970,Pop2_low_severity!B970,Pop2_high_severity!B970)</f>
        <v>34283</v>
      </c>
      <c r="C970" s="2">
        <f>AVERAGE(Pop1_low_severity!C970,Pop1_high_severity!C970,Pop2_low_severity!C970,Pop2_high_severity!C970)</f>
        <v>2386</v>
      </c>
      <c r="D970" s="2">
        <f>AVERAGE(Pop1_low_severity!D970,Pop1_high_severity!D970,Pop2_low_severity!D970,Pop2_high_severity!D970)</f>
        <v>123722356.33859488</v>
      </c>
      <c r="E970" s="2">
        <f>AVERAGE(Pop1_low_severity!E970,Pop1_high_severity!E970,Pop2_low_severity!E970,Pop2_high_severity!E970)</f>
        <v>44778910632.353027</v>
      </c>
      <c r="F970" s="2">
        <f>AVERAGE(Pop1_low_severity!F970,Pop1_high_severity!F970,Pop2_low_severity!F970,Pop2_high_severity!F970)</f>
        <v>1223965</v>
      </c>
      <c r="G970" s="2">
        <f>AVERAGE(Pop1_low_severity!G970,Pop1_high_severity!G970,Pop2_low_severity!G970,Pop2_high_severity!G970)</f>
        <v>5611</v>
      </c>
      <c r="H970" s="2">
        <f>AVERAGE(Pop1_low_severity!H970,Pop1_high_severity!H970,Pop2_low_severity!H970,Pop2_high_severity!H970)</f>
        <v>403</v>
      </c>
      <c r="I970" s="2">
        <f>AVERAGE(Pop1_low_severity!I970,Pop1_high_severity!I970,Pop2_low_severity!I970,Pop2_high_severity!I970)</f>
        <v>74037336.651319116</v>
      </c>
      <c r="J970" s="2">
        <f>AVERAGE(Pop1_low_severity!J970,Pop1_high_severity!J970,Pop2_low_severity!J970,Pop2_high_severity!J970)</f>
        <v>58743340735.678726</v>
      </c>
      <c r="K970" s="2">
        <f>AVERAGE(Pop1_low_severity!K970,Pop1_high_severity!K970,Pop2_low_severity!K970,Pop2_high_severity!K970)</f>
        <v>560717</v>
      </c>
      <c r="L970" s="2">
        <f>AVERAGE(Pop1_low_severity!L970,Pop1_high_severity!L970,Pop2_low_severity!L970,Pop2_high_severity!L970)</f>
        <v>22</v>
      </c>
      <c r="M970" s="2">
        <f t="shared" si="45"/>
        <v>2022</v>
      </c>
      <c r="N970">
        <f t="shared" si="46"/>
        <v>3</v>
      </c>
      <c r="O970" t="str">
        <f t="shared" si="47"/>
        <v>2022 Q3</v>
      </c>
    </row>
    <row r="971" spans="1:15">
      <c r="A971" s="3">
        <v>44802</v>
      </c>
      <c r="B971" s="2">
        <f>AVERAGE(Pop1_low_severity!B971,Pop1_high_severity!B971,Pop2_low_severity!B971,Pop2_high_severity!B971)</f>
        <v>20628</v>
      </c>
      <c r="C971" s="2">
        <f>AVERAGE(Pop1_low_severity!C971,Pop1_high_severity!C971,Pop2_low_severity!C971,Pop2_high_severity!C971)</f>
        <v>251</v>
      </c>
      <c r="D971" s="2">
        <f>AVERAGE(Pop1_low_severity!D971,Pop1_high_severity!D971,Pop2_low_severity!D971,Pop2_high_severity!D971)</f>
        <v>123157945.5416151</v>
      </c>
      <c r="E971" s="2">
        <f>AVERAGE(Pop1_low_severity!E971,Pop1_high_severity!E971,Pop2_low_severity!E971,Pop2_high_severity!E971)</f>
        <v>44902068578.03215</v>
      </c>
      <c r="F971" s="2">
        <f>AVERAGE(Pop1_low_severity!F971,Pop1_high_severity!F971,Pop2_low_severity!F971,Pop2_high_severity!F971)</f>
        <v>1218413</v>
      </c>
      <c r="G971" s="2">
        <f>AVERAGE(Pop1_low_severity!G971,Pop1_high_severity!G971,Pop2_low_severity!G971,Pop2_high_severity!G971)</f>
        <v>5803</v>
      </c>
      <c r="H971" s="2">
        <f>AVERAGE(Pop1_low_severity!H971,Pop1_high_severity!H971,Pop2_low_severity!H971,Pop2_high_severity!H971)</f>
        <v>426</v>
      </c>
      <c r="I971" s="2">
        <f>AVERAGE(Pop1_low_severity!I971,Pop1_high_severity!I971,Pop2_low_severity!I971,Pop2_high_severity!I971)</f>
        <v>74082301.54534775</v>
      </c>
      <c r="J971" s="2">
        <f>AVERAGE(Pop1_low_severity!J971,Pop1_high_severity!J971,Pop2_low_severity!J971,Pop2_high_severity!J971)</f>
        <v>58817423037.179047</v>
      </c>
      <c r="K971" s="2">
        <f>AVERAGE(Pop1_low_severity!K971,Pop1_high_severity!K971,Pop2_low_severity!K971,Pop2_high_severity!K971)</f>
        <v>561121</v>
      </c>
      <c r="L971" s="2">
        <f>AVERAGE(Pop1_low_severity!L971,Pop1_high_severity!L971,Pop2_low_severity!L971,Pop2_high_severity!L971)</f>
        <v>22</v>
      </c>
      <c r="M971" s="2">
        <f t="shared" si="45"/>
        <v>2022</v>
      </c>
      <c r="N971">
        <f t="shared" si="46"/>
        <v>3</v>
      </c>
      <c r="O971" t="str">
        <f t="shared" si="47"/>
        <v>2022 Q3</v>
      </c>
    </row>
    <row r="972" spans="1:15">
      <c r="A972" s="3">
        <v>44803</v>
      </c>
      <c r="B972" s="2">
        <f>AVERAGE(Pop1_low_severity!B972,Pop1_high_severity!B972,Pop2_low_severity!B972,Pop2_high_severity!B972)</f>
        <v>194456</v>
      </c>
      <c r="C972" s="2">
        <f>AVERAGE(Pop1_low_severity!C972,Pop1_high_severity!C972,Pop2_low_severity!C972,Pop2_high_severity!C972)</f>
        <v>2657</v>
      </c>
      <c r="D972" s="2">
        <f>AVERAGE(Pop1_low_severity!D972,Pop1_high_severity!D972,Pop2_low_severity!D972,Pop2_high_severity!D972)</f>
        <v>122853670.28472762</v>
      </c>
      <c r="E972" s="2">
        <f>AVERAGE(Pop1_low_severity!E972,Pop1_high_severity!E972,Pop2_low_severity!E972,Pop2_high_severity!E972)</f>
        <v>45024922248.34935</v>
      </c>
      <c r="F972" s="2">
        <f>AVERAGE(Pop1_low_severity!F972,Pop1_high_severity!F972,Pop2_low_severity!F972,Pop2_high_severity!F972)</f>
        <v>1215409</v>
      </c>
      <c r="G972" s="2">
        <f>AVERAGE(Pop1_low_severity!G972,Pop1_high_severity!G972,Pop2_low_severity!G972,Pop2_high_severity!G972)</f>
        <v>5661</v>
      </c>
      <c r="H972" s="2">
        <f>AVERAGE(Pop1_low_severity!H972,Pop1_high_severity!H972,Pop2_low_severity!H972,Pop2_high_severity!H972)</f>
        <v>411</v>
      </c>
      <c r="I972" s="2">
        <f>AVERAGE(Pop1_low_severity!I972,Pop1_high_severity!I972,Pop2_low_severity!I972,Pop2_high_severity!I972)</f>
        <v>74124794.940026894</v>
      </c>
      <c r="J972" s="2">
        <f>AVERAGE(Pop1_low_severity!J972,Pop1_high_severity!J972,Pop2_low_severity!J972,Pop2_high_severity!J972)</f>
        <v>58891547832.334099</v>
      </c>
      <c r="K972" s="2">
        <f>AVERAGE(Pop1_low_severity!K972,Pop1_high_severity!K972,Pop2_low_severity!K972,Pop2_high_severity!K972)</f>
        <v>561510</v>
      </c>
      <c r="L972" s="2">
        <f>AVERAGE(Pop1_low_severity!L972,Pop1_high_severity!L972,Pop2_low_severity!L972,Pop2_high_severity!L972)</f>
        <v>22</v>
      </c>
      <c r="M972" s="2">
        <f t="shared" si="45"/>
        <v>2022</v>
      </c>
      <c r="N972">
        <f t="shared" si="46"/>
        <v>3</v>
      </c>
      <c r="O972" t="str">
        <f t="shared" si="47"/>
        <v>2022 Q3</v>
      </c>
    </row>
    <row r="973" spans="1:15">
      <c r="A973" s="3">
        <v>44804</v>
      </c>
      <c r="B973" s="2">
        <f>AVERAGE(Pop1_low_severity!B973,Pop1_high_severity!B973,Pop2_low_severity!B973,Pop2_high_severity!B973)</f>
        <v>200123</v>
      </c>
      <c r="C973" s="2">
        <f>AVERAGE(Pop1_low_severity!C973,Pop1_high_severity!C973,Pop2_low_severity!C973,Pop2_high_severity!C973)</f>
        <v>2807</v>
      </c>
      <c r="D973" s="2">
        <f>AVERAGE(Pop1_low_severity!D973,Pop1_high_severity!D973,Pop2_low_severity!D973,Pop2_high_severity!D973)</f>
        <v>122566168.54886842</v>
      </c>
      <c r="E973" s="2">
        <f>AVERAGE(Pop1_low_severity!E973,Pop1_high_severity!E973,Pop2_low_severity!E973,Pop2_high_severity!E973)</f>
        <v>45147488416.898254</v>
      </c>
      <c r="F973" s="2">
        <f>AVERAGE(Pop1_low_severity!F973,Pop1_high_severity!F973,Pop2_low_severity!F973,Pop2_high_severity!F973)</f>
        <v>1212508</v>
      </c>
      <c r="G973" s="2">
        <f>AVERAGE(Pop1_low_severity!G973,Pop1_high_severity!G973,Pop2_low_severity!G973,Pop2_high_severity!G973)</f>
        <v>5708</v>
      </c>
      <c r="H973" s="2">
        <f>AVERAGE(Pop1_low_severity!H973,Pop1_high_severity!H973,Pop2_low_severity!H973,Pop2_high_severity!H973)</f>
        <v>429</v>
      </c>
      <c r="I973" s="2">
        <f>AVERAGE(Pop1_low_severity!I973,Pop1_high_severity!I973,Pop2_low_severity!I973,Pop2_high_severity!I973)</f>
        <v>74168778.294104353</v>
      </c>
      <c r="J973" s="2">
        <f>AVERAGE(Pop1_low_severity!J973,Pop1_high_severity!J973,Pop2_low_severity!J973,Pop2_high_severity!J973)</f>
        <v>58965716610.500702</v>
      </c>
      <c r="K973" s="2">
        <f>AVERAGE(Pop1_low_severity!K973,Pop1_high_severity!K973,Pop2_low_severity!K973,Pop2_high_severity!K973)</f>
        <v>561917</v>
      </c>
      <c r="L973" s="2">
        <f>AVERAGE(Pop1_low_severity!L973,Pop1_high_severity!L973,Pop2_low_severity!L973,Pop2_high_severity!L973)</f>
        <v>22</v>
      </c>
      <c r="M973" s="2">
        <f t="shared" si="45"/>
        <v>2022</v>
      </c>
      <c r="N973">
        <f t="shared" si="46"/>
        <v>3</v>
      </c>
      <c r="O973" t="str">
        <f t="shared" si="47"/>
        <v>2022 Q3</v>
      </c>
    </row>
    <row r="974" spans="1:15">
      <c r="A974" s="3">
        <v>44805</v>
      </c>
      <c r="B974" s="2">
        <f>AVERAGE(Pop1_low_severity!B974,Pop1_high_severity!B974,Pop2_low_severity!B974,Pop2_high_severity!B974)</f>
        <v>137645</v>
      </c>
      <c r="C974" s="2">
        <f>AVERAGE(Pop1_low_severity!C974,Pop1_high_severity!C974,Pop2_low_severity!C974,Pop2_high_severity!C974)</f>
        <v>9500</v>
      </c>
      <c r="D974" s="2">
        <f>AVERAGE(Pop1_low_severity!D974,Pop1_high_severity!D974,Pop2_low_severity!D974,Pop2_high_severity!D974)</f>
        <v>122950375.14174727</v>
      </c>
      <c r="E974" s="2">
        <f>AVERAGE(Pop1_low_severity!E974,Pop1_high_severity!E974,Pop2_low_severity!E974,Pop2_high_severity!E974)</f>
        <v>45270438792.017502</v>
      </c>
      <c r="F974" s="2">
        <f>AVERAGE(Pop1_low_severity!F974,Pop1_high_severity!F974,Pop2_low_severity!F974,Pop2_high_severity!F974)</f>
        <v>1216276</v>
      </c>
      <c r="G974" s="2">
        <f>AVERAGE(Pop1_low_severity!G974,Pop1_high_severity!G974,Pop2_low_severity!G974,Pop2_high_severity!G974)</f>
        <v>5732</v>
      </c>
      <c r="H974" s="2">
        <f>AVERAGE(Pop1_low_severity!H974,Pop1_high_severity!H974,Pop2_low_severity!H974,Pop2_high_severity!H974)</f>
        <v>428</v>
      </c>
      <c r="I974" s="2">
        <f>AVERAGE(Pop1_low_severity!I974,Pop1_high_severity!I974,Pop2_low_severity!I974,Pop2_high_severity!I974)</f>
        <v>74212918.140131727</v>
      </c>
      <c r="J974" s="2">
        <f>AVERAGE(Pop1_low_severity!J974,Pop1_high_severity!J974,Pop2_low_severity!J974,Pop2_high_severity!J974)</f>
        <v>59039929528.548325</v>
      </c>
      <c r="K974" s="2">
        <f>AVERAGE(Pop1_low_severity!K974,Pop1_high_severity!K974,Pop2_low_severity!K974,Pop2_high_severity!K974)</f>
        <v>562323</v>
      </c>
      <c r="L974" s="2">
        <f>AVERAGE(Pop1_low_severity!L974,Pop1_high_severity!L974,Pop2_low_severity!L974,Pop2_high_severity!L974)</f>
        <v>22</v>
      </c>
      <c r="M974" s="2">
        <f t="shared" si="45"/>
        <v>2022</v>
      </c>
      <c r="N974">
        <f t="shared" si="46"/>
        <v>3</v>
      </c>
      <c r="O974" t="str">
        <f t="shared" si="47"/>
        <v>2022 Q3</v>
      </c>
    </row>
    <row r="975" spans="1:15">
      <c r="A975" s="3">
        <v>44806</v>
      </c>
      <c r="B975" s="2">
        <f>AVERAGE(Pop1_low_severity!B975,Pop1_high_severity!B975,Pop2_low_severity!B975,Pop2_high_severity!B975)</f>
        <v>113563</v>
      </c>
      <c r="C975" s="2">
        <f>AVERAGE(Pop1_low_severity!C975,Pop1_high_severity!C975,Pop2_low_severity!C975,Pop2_high_severity!C975)</f>
        <v>1585</v>
      </c>
      <c r="D975" s="2">
        <f>AVERAGE(Pop1_low_severity!D975,Pop1_high_severity!D975,Pop2_low_severity!D975,Pop2_high_severity!D975)</f>
        <v>122545899.72631195</v>
      </c>
      <c r="E975" s="2">
        <f>AVERAGE(Pop1_low_severity!E975,Pop1_high_severity!E975,Pop2_low_severity!E975,Pop2_high_severity!E975)</f>
        <v>45392984691.693802</v>
      </c>
      <c r="F975" s="2">
        <f>AVERAGE(Pop1_low_severity!F975,Pop1_high_severity!F975,Pop2_low_severity!F975,Pop2_high_severity!F975)</f>
        <v>1212281</v>
      </c>
      <c r="G975" s="2">
        <f>AVERAGE(Pop1_low_severity!G975,Pop1_high_severity!G975,Pop2_low_severity!G975,Pop2_high_severity!G975)</f>
        <v>5580</v>
      </c>
      <c r="H975" s="2">
        <f>AVERAGE(Pop1_low_severity!H975,Pop1_high_severity!H975,Pop2_low_severity!H975,Pop2_high_severity!H975)</f>
        <v>450</v>
      </c>
      <c r="I975" s="2">
        <f>AVERAGE(Pop1_low_severity!I975,Pop1_high_severity!I975,Pop2_low_severity!I975,Pop2_high_severity!I975)</f>
        <v>74260369.899300173</v>
      </c>
      <c r="J975" s="2">
        <f>AVERAGE(Pop1_low_severity!J975,Pop1_high_severity!J975,Pop2_low_severity!J975,Pop2_high_severity!J975)</f>
        <v>59114189898.60762</v>
      </c>
      <c r="K975" s="2">
        <f>AVERAGE(Pop1_low_severity!K975,Pop1_high_severity!K975,Pop2_low_severity!K975,Pop2_high_severity!K975)</f>
        <v>562751</v>
      </c>
      <c r="L975" s="2">
        <f>AVERAGE(Pop1_low_severity!L975,Pop1_high_severity!L975,Pop2_low_severity!L975,Pop2_high_severity!L975)</f>
        <v>22</v>
      </c>
      <c r="M975" s="2">
        <f t="shared" si="45"/>
        <v>2022</v>
      </c>
      <c r="N975">
        <f t="shared" si="46"/>
        <v>3</v>
      </c>
      <c r="O975" t="str">
        <f t="shared" si="47"/>
        <v>2022 Q3</v>
      </c>
    </row>
    <row r="976" spans="1:15">
      <c r="A976" s="3">
        <v>44807</v>
      </c>
      <c r="B976" s="2">
        <f>AVERAGE(Pop1_low_severity!B976,Pop1_high_severity!B976,Pop2_low_severity!B976,Pop2_high_severity!B976)</f>
        <v>107252</v>
      </c>
      <c r="C976" s="2">
        <f>AVERAGE(Pop1_low_severity!C976,Pop1_high_severity!C976,Pop2_low_severity!C976,Pop2_high_severity!C976)</f>
        <v>1286</v>
      </c>
      <c r="D976" s="2">
        <f>AVERAGE(Pop1_low_severity!D976,Pop1_high_severity!D976,Pop2_low_severity!D976,Pop2_high_severity!D976)</f>
        <v>122100238.61296719</v>
      </c>
      <c r="E976" s="2">
        <f>AVERAGE(Pop1_low_severity!E976,Pop1_high_severity!E976,Pop2_low_severity!E976,Pop2_high_severity!E976)</f>
        <v>45515084930.289276</v>
      </c>
      <c r="F976" s="2">
        <f>AVERAGE(Pop1_low_severity!F976,Pop1_high_severity!F976,Pop2_low_severity!F976,Pop2_high_severity!F976)</f>
        <v>1207855</v>
      </c>
      <c r="G976" s="2">
        <f>AVERAGE(Pop1_low_severity!G976,Pop1_high_severity!G976,Pop2_low_severity!G976,Pop2_high_severity!G976)</f>
        <v>5712</v>
      </c>
      <c r="H976" s="2">
        <f>AVERAGE(Pop1_low_severity!H976,Pop1_high_severity!H976,Pop2_low_severity!H976,Pop2_high_severity!H976)</f>
        <v>435</v>
      </c>
      <c r="I976" s="2">
        <f>AVERAGE(Pop1_low_severity!I976,Pop1_high_severity!I976,Pop2_low_severity!I976,Pop2_high_severity!I976)</f>
        <v>74301343.937247321</v>
      </c>
      <c r="J976" s="2">
        <f>AVERAGE(Pop1_low_severity!J976,Pop1_high_severity!J976,Pop2_low_severity!J976,Pop2_high_severity!J976)</f>
        <v>59188491242.432373</v>
      </c>
      <c r="K976" s="2">
        <f>AVERAGE(Pop1_low_severity!K976,Pop1_high_severity!K976,Pop2_low_severity!K976,Pop2_high_severity!K976)</f>
        <v>563163</v>
      </c>
      <c r="L976" s="2">
        <f>AVERAGE(Pop1_low_severity!L976,Pop1_high_severity!L976,Pop2_low_severity!L976,Pop2_high_severity!L976)</f>
        <v>23</v>
      </c>
      <c r="M976" s="2">
        <f t="shared" si="45"/>
        <v>2022</v>
      </c>
      <c r="N976">
        <f t="shared" si="46"/>
        <v>3</v>
      </c>
      <c r="O976" t="str">
        <f t="shared" si="47"/>
        <v>2022 Q3</v>
      </c>
    </row>
    <row r="977" spans="1:15">
      <c r="A977" s="3">
        <v>44808</v>
      </c>
      <c r="B977" s="2">
        <f>AVERAGE(Pop1_low_severity!B977,Pop1_high_severity!B977,Pop2_low_severity!B977,Pop2_high_severity!B977)</f>
        <v>29553</v>
      </c>
      <c r="C977" s="2">
        <f>AVERAGE(Pop1_low_severity!C977,Pop1_high_severity!C977,Pop2_low_severity!C977,Pop2_high_severity!C977)</f>
        <v>406</v>
      </c>
      <c r="D977" s="2">
        <f>AVERAGE(Pop1_low_severity!D977,Pop1_high_severity!D977,Pop2_low_severity!D977,Pop2_high_severity!D977)</f>
        <v>121579528.11638315</v>
      </c>
      <c r="E977" s="2">
        <f>AVERAGE(Pop1_low_severity!E977,Pop1_high_severity!E977,Pop2_low_severity!E977,Pop2_high_severity!E977)</f>
        <v>45636664458.263153</v>
      </c>
      <c r="F977" s="2">
        <f>AVERAGE(Pop1_low_severity!F977,Pop1_high_severity!F977,Pop2_low_severity!F977,Pop2_high_severity!F977)</f>
        <v>1202691</v>
      </c>
      <c r="G977" s="2">
        <f>AVERAGE(Pop1_low_severity!G977,Pop1_high_severity!G977,Pop2_low_severity!G977,Pop2_high_severity!G977)</f>
        <v>5570</v>
      </c>
      <c r="H977" s="2">
        <f>AVERAGE(Pop1_low_severity!H977,Pop1_high_severity!H977,Pop2_low_severity!H977,Pop2_high_severity!H977)</f>
        <v>393</v>
      </c>
      <c r="I977" s="2">
        <f>AVERAGE(Pop1_low_severity!I977,Pop1_high_severity!I977,Pop2_low_severity!I977,Pop2_high_severity!I977)</f>
        <v>74337433.618309423</v>
      </c>
      <c r="J977" s="2">
        <f>AVERAGE(Pop1_low_severity!J977,Pop1_high_severity!J977,Pop2_low_severity!J977,Pop2_high_severity!J977)</f>
        <v>59262828676.168198</v>
      </c>
      <c r="K977" s="2">
        <f>AVERAGE(Pop1_low_severity!K977,Pop1_high_severity!K977,Pop2_low_severity!K977,Pop2_high_severity!K977)</f>
        <v>563533</v>
      </c>
      <c r="L977" s="2">
        <f>AVERAGE(Pop1_low_severity!L977,Pop1_high_severity!L977,Pop2_low_severity!L977,Pop2_high_severity!L977)</f>
        <v>23</v>
      </c>
      <c r="M977" s="2">
        <f t="shared" si="45"/>
        <v>2022</v>
      </c>
      <c r="N977">
        <f t="shared" si="46"/>
        <v>3</v>
      </c>
      <c r="O977" t="str">
        <f t="shared" si="47"/>
        <v>2022 Q3</v>
      </c>
    </row>
    <row r="978" spans="1:15">
      <c r="A978" s="3">
        <v>44809</v>
      </c>
      <c r="B978" s="2">
        <f>AVERAGE(Pop1_low_severity!B978,Pop1_high_severity!B978,Pop2_low_severity!B978,Pop2_high_severity!B978)</f>
        <v>15549</v>
      </c>
      <c r="C978" s="2">
        <f>AVERAGE(Pop1_low_severity!C978,Pop1_high_severity!C978,Pop2_low_severity!C978,Pop2_high_severity!C978)</f>
        <v>207</v>
      </c>
      <c r="D978" s="2">
        <f>AVERAGE(Pop1_low_severity!D978,Pop1_high_severity!D978,Pop2_low_severity!D978,Pop2_high_severity!D978)</f>
        <v>121054200.64142108</v>
      </c>
      <c r="E978" s="2">
        <f>AVERAGE(Pop1_low_severity!E978,Pop1_high_severity!E978,Pop2_low_severity!E978,Pop2_high_severity!E978)</f>
        <v>45757718658.964569</v>
      </c>
      <c r="F978" s="2">
        <f>AVERAGE(Pop1_low_severity!F978,Pop1_high_severity!F978,Pop2_low_severity!F978,Pop2_high_severity!F978)</f>
        <v>1197412</v>
      </c>
      <c r="G978" s="2">
        <f>AVERAGE(Pop1_low_severity!G978,Pop1_high_severity!G978,Pop2_low_severity!G978,Pop2_high_severity!G978)</f>
        <v>5486</v>
      </c>
      <c r="H978" s="2">
        <f>AVERAGE(Pop1_low_severity!H978,Pop1_high_severity!H978,Pop2_low_severity!H978,Pop2_high_severity!H978)</f>
        <v>404</v>
      </c>
      <c r="I978" s="2">
        <f>AVERAGE(Pop1_low_severity!I978,Pop1_high_severity!I978,Pop2_low_severity!I978,Pop2_high_severity!I978)</f>
        <v>74378978.569401503</v>
      </c>
      <c r="J978" s="2">
        <f>AVERAGE(Pop1_low_severity!J978,Pop1_high_severity!J978,Pop2_low_severity!J978,Pop2_high_severity!J978)</f>
        <v>59337207654.565079</v>
      </c>
      <c r="K978" s="2">
        <f>AVERAGE(Pop1_low_severity!K978,Pop1_high_severity!K978,Pop2_low_severity!K978,Pop2_high_severity!K978)</f>
        <v>563914</v>
      </c>
      <c r="L978" s="2">
        <f>AVERAGE(Pop1_low_severity!L978,Pop1_high_severity!L978,Pop2_low_severity!L978,Pop2_high_severity!L978)</f>
        <v>23</v>
      </c>
      <c r="M978" s="2">
        <f t="shared" si="45"/>
        <v>2022</v>
      </c>
      <c r="N978">
        <f t="shared" si="46"/>
        <v>3</v>
      </c>
      <c r="O978" t="str">
        <f t="shared" si="47"/>
        <v>2022 Q3</v>
      </c>
    </row>
    <row r="979" spans="1:15">
      <c r="A979" s="3">
        <v>44810</v>
      </c>
      <c r="B979" s="2">
        <f>AVERAGE(Pop1_low_severity!B979,Pop1_high_severity!B979,Pop2_low_severity!B979,Pop2_high_severity!B979)</f>
        <v>160081</v>
      </c>
      <c r="C979" s="2">
        <f>AVERAGE(Pop1_low_severity!C979,Pop1_high_severity!C979,Pop2_low_severity!C979,Pop2_high_severity!C979)</f>
        <v>2231</v>
      </c>
      <c r="D979" s="2">
        <f>AVERAGE(Pop1_low_severity!D979,Pop1_high_severity!D979,Pop2_low_severity!D979,Pop2_high_severity!D979)</f>
        <v>120711915.49215972</v>
      </c>
      <c r="E979" s="2">
        <f>AVERAGE(Pop1_low_severity!E979,Pop1_high_severity!E979,Pop2_low_severity!E979,Pop2_high_severity!E979)</f>
        <v>45878430574.461723</v>
      </c>
      <c r="F979" s="2">
        <f>AVERAGE(Pop1_low_severity!F979,Pop1_high_severity!F979,Pop2_low_severity!F979,Pop2_high_severity!F979)</f>
        <v>1194063</v>
      </c>
      <c r="G979" s="2">
        <f>AVERAGE(Pop1_low_severity!G979,Pop1_high_severity!G979,Pop2_low_severity!G979,Pop2_high_severity!G979)</f>
        <v>5580</v>
      </c>
      <c r="H979" s="2">
        <f>AVERAGE(Pop1_low_severity!H979,Pop1_high_severity!H979,Pop2_low_severity!H979,Pop2_high_severity!H979)</f>
        <v>435</v>
      </c>
      <c r="I979" s="2">
        <f>AVERAGE(Pop1_low_severity!I979,Pop1_high_severity!I979,Pop2_low_severity!I979,Pop2_high_severity!I979)</f>
        <v>74425111.092968673</v>
      </c>
      <c r="J979" s="2">
        <f>AVERAGE(Pop1_low_severity!J979,Pop1_high_severity!J979,Pop2_low_severity!J979,Pop2_high_severity!J979)</f>
        <v>59411632765.800552</v>
      </c>
      <c r="K979" s="2">
        <f>AVERAGE(Pop1_low_severity!K979,Pop1_high_severity!K979,Pop2_low_severity!K979,Pop2_high_severity!K979)</f>
        <v>564326</v>
      </c>
      <c r="L979" s="2">
        <f>AVERAGE(Pop1_low_severity!L979,Pop1_high_severity!L979,Pop2_low_severity!L979,Pop2_high_severity!L979)</f>
        <v>23</v>
      </c>
      <c r="M979" s="2">
        <f t="shared" si="45"/>
        <v>2022</v>
      </c>
      <c r="N979">
        <f t="shared" si="46"/>
        <v>3</v>
      </c>
      <c r="O979" t="str">
        <f t="shared" si="47"/>
        <v>2022 Q3</v>
      </c>
    </row>
    <row r="980" spans="1:15">
      <c r="A980" s="3">
        <v>44811</v>
      </c>
      <c r="B980" s="2">
        <f>AVERAGE(Pop1_low_severity!B980,Pop1_high_severity!B980,Pop2_low_severity!B980,Pop2_high_severity!B980)</f>
        <v>171338</v>
      </c>
      <c r="C980" s="2">
        <f>AVERAGE(Pop1_low_severity!C980,Pop1_high_severity!C980,Pop2_low_severity!C980,Pop2_high_severity!C980)</f>
        <v>2400</v>
      </c>
      <c r="D980" s="2">
        <f>AVERAGE(Pop1_low_severity!D980,Pop1_high_severity!D980,Pop2_low_severity!D980,Pop2_high_severity!D980)</f>
        <v>120376421.78809577</v>
      </c>
      <c r="E980" s="2">
        <f>AVERAGE(Pop1_low_severity!E980,Pop1_high_severity!E980,Pop2_low_severity!E980,Pop2_high_severity!E980)</f>
        <v>45998806996.324829</v>
      </c>
      <c r="F980" s="2">
        <f>AVERAGE(Pop1_low_severity!F980,Pop1_high_severity!F980,Pop2_low_severity!F980,Pop2_high_severity!F980)</f>
        <v>1190788</v>
      </c>
      <c r="G980" s="2">
        <f>AVERAGE(Pop1_low_severity!G980,Pop1_high_severity!G980,Pop2_low_severity!G980,Pop2_high_severity!G980)</f>
        <v>5675</v>
      </c>
      <c r="H980" s="2">
        <f>AVERAGE(Pop1_low_severity!H980,Pop1_high_severity!H980,Pop2_low_severity!H980,Pop2_high_severity!H980)</f>
        <v>412</v>
      </c>
      <c r="I980" s="2">
        <f>AVERAGE(Pop1_low_severity!I980,Pop1_high_severity!I980,Pop2_low_severity!I980,Pop2_high_severity!I980)</f>
        <v>74466139.333073929</v>
      </c>
      <c r="J980" s="2">
        <f>AVERAGE(Pop1_low_severity!J980,Pop1_high_severity!J980,Pop2_low_severity!J980,Pop2_high_severity!J980)</f>
        <v>59486098905.126129</v>
      </c>
      <c r="K980" s="2">
        <f>AVERAGE(Pop1_low_severity!K980,Pop1_high_severity!K980,Pop2_low_severity!K980,Pop2_high_severity!K980)</f>
        <v>564715</v>
      </c>
      <c r="L980" s="2">
        <f>AVERAGE(Pop1_low_severity!L980,Pop1_high_severity!L980,Pop2_low_severity!L980,Pop2_high_severity!L980)</f>
        <v>23</v>
      </c>
      <c r="M980" s="2">
        <f t="shared" si="45"/>
        <v>2022</v>
      </c>
      <c r="N980">
        <f t="shared" si="46"/>
        <v>3</v>
      </c>
      <c r="O980" t="str">
        <f t="shared" si="47"/>
        <v>2022 Q3</v>
      </c>
    </row>
    <row r="981" spans="1:15">
      <c r="A981" s="3">
        <v>44812</v>
      </c>
      <c r="B981" s="2">
        <f>AVERAGE(Pop1_low_severity!B981,Pop1_high_severity!B981,Pop2_low_severity!B981,Pop2_high_severity!B981)</f>
        <v>147163</v>
      </c>
      <c r="C981" s="2">
        <f>AVERAGE(Pop1_low_severity!C981,Pop1_high_severity!C981,Pop2_low_severity!C981,Pop2_high_severity!C981)</f>
        <v>1886</v>
      </c>
      <c r="D981" s="2">
        <f>AVERAGE(Pop1_low_severity!D981,Pop1_high_severity!D981,Pop2_low_severity!D981,Pop2_high_severity!D981)</f>
        <v>120010779.82573092</v>
      </c>
      <c r="E981" s="2">
        <f>AVERAGE(Pop1_low_severity!E981,Pop1_high_severity!E981,Pop2_low_severity!E981,Pop2_high_severity!E981)</f>
        <v>46118817776.005554</v>
      </c>
      <c r="F981" s="2">
        <f>AVERAGE(Pop1_low_severity!F981,Pop1_high_severity!F981,Pop2_low_severity!F981,Pop2_high_severity!F981)</f>
        <v>1187151</v>
      </c>
      <c r="G981" s="2">
        <f>AVERAGE(Pop1_low_severity!G981,Pop1_high_severity!G981,Pop2_low_severity!G981,Pop2_high_severity!G981)</f>
        <v>5523</v>
      </c>
      <c r="H981" s="2">
        <f>AVERAGE(Pop1_low_severity!H981,Pop1_high_severity!H981,Pop2_low_severity!H981,Pop2_high_severity!H981)</f>
        <v>410</v>
      </c>
      <c r="I981" s="2">
        <f>AVERAGE(Pop1_low_severity!I981,Pop1_high_severity!I981,Pop2_low_severity!I981,Pop2_high_severity!I981)</f>
        <v>74503250.439788654</v>
      </c>
      <c r="J981" s="2">
        <f>AVERAGE(Pop1_low_severity!J981,Pop1_high_severity!J981,Pop2_low_severity!J981,Pop2_high_severity!J981)</f>
        <v>59560602155.433426</v>
      </c>
      <c r="K981" s="2">
        <f>AVERAGE(Pop1_low_severity!K981,Pop1_high_severity!K981,Pop2_low_severity!K981,Pop2_high_severity!K981)</f>
        <v>565102</v>
      </c>
      <c r="L981" s="2">
        <f>AVERAGE(Pop1_low_severity!L981,Pop1_high_severity!L981,Pop2_low_severity!L981,Pop2_high_severity!L981)</f>
        <v>23</v>
      </c>
      <c r="M981" s="2">
        <f t="shared" si="45"/>
        <v>2022</v>
      </c>
      <c r="N981">
        <f t="shared" si="46"/>
        <v>3</v>
      </c>
      <c r="O981" t="str">
        <f t="shared" si="47"/>
        <v>2022 Q3</v>
      </c>
    </row>
    <row r="982" spans="1:15">
      <c r="A982" s="3">
        <v>44813</v>
      </c>
      <c r="B982" s="2">
        <f>AVERAGE(Pop1_low_severity!B982,Pop1_high_severity!B982,Pop2_low_severity!B982,Pop2_high_severity!B982)</f>
        <v>125653</v>
      </c>
      <c r="C982" s="2">
        <f>AVERAGE(Pop1_low_severity!C982,Pop1_high_severity!C982,Pop2_low_severity!C982,Pop2_high_severity!C982)</f>
        <v>1556</v>
      </c>
      <c r="D982" s="2">
        <f>AVERAGE(Pop1_low_severity!D982,Pop1_high_severity!D982,Pop2_low_severity!D982,Pop2_high_severity!D982)</f>
        <v>119606496.98420286</v>
      </c>
      <c r="E982" s="2">
        <f>AVERAGE(Pop1_low_severity!E982,Pop1_high_severity!E982,Pop2_low_severity!E982,Pop2_high_severity!E982)</f>
        <v>46238424273.067253</v>
      </c>
      <c r="F982" s="2">
        <f>AVERAGE(Pop1_low_severity!F982,Pop1_high_severity!F982,Pop2_low_severity!F982,Pop2_high_severity!F982)</f>
        <v>1183134</v>
      </c>
      <c r="G982" s="2">
        <f>AVERAGE(Pop1_low_severity!G982,Pop1_high_severity!G982,Pop2_low_severity!G982,Pop2_high_severity!G982)</f>
        <v>5573</v>
      </c>
      <c r="H982" s="2">
        <f>AVERAGE(Pop1_low_severity!H982,Pop1_high_severity!H982,Pop2_low_severity!H982,Pop2_high_severity!H982)</f>
        <v>419</v>
      </c>
      <c r="I982" s="2">
        <f>AVERAGE(Pop1_low_severity!I982,Pop1_high_severity!I982,Pop2_low_severity!I982,Pop2_high_severity!I982)</f>
        <v>74546244.753661871</v>
      </c>
      <c r="J982" s="2">
        <f>AVERAGE(Pop1_low_severity!J982,Pop1_high_severity!J982,Pop2_low_severity!J982,Pop2_high_severity!J982)</f>
        <v>59635148400.187073</v>
      </c>
      <c r="K982" s="2">
        <f>AVERAGE(Pop1_low_severity!K982,Pop1_high_severity!K982,Pop2_low_severity!K982,Pop2_high_severity!K982)</f>
        <v>565498</v>
      </c>
      <c r="L982" s="2">
        <f>AVERAGE(Pop1_low_severity!L982,Pop1_high_severity!L982,Pop2_low_severity!L982,Pop2_high_severity!L982)</f>
        <v>23</v>
      </c>
      <c r="M982" s="2">
        <f t="shared" si="45"/>
        <v>2022</v>
      </c>
      <c r="N982">
        <f t="shared" si="46"/>
        <v>3</v>
      </c>
      <c r="O982" t="str">
        <f t="shared" si="47"/>
        <v>2022 Q3</v>
      </c>
    </row>
    <row r="983" spans="1:15">
      <c r="A983" s="3">
        <v>44814</v>
      </c>
      <c r="B983" s="2">
        <f>AVERAGE(Pop1_low_severity!B983,Pop1_high_severity!B983,Pop2_low_severity!B983,Pop2_high_severity!B983)</f>
        <v>113086</v>
      </c>
      <c r="C983" s="2">
        <f>AVERAGE(Pop1_low_severity!C983,Pop1_high_severity!C983,Pop2_low_severity!C983,Pop2_high_severity!C983)</f>
        <v>1564</v>
      </c>
      <c r="D983" s="2">
        <f>AVERAGE(Pop1_low_severity!D983,Pop1_high_severity!D983,Pop2_low_severity!D983,Pop2_high_severity!D983)</f>
        <v>119205746.75513685</v>
      </c>
      <c r="E983" s="2">
        <f>AVERAGE(Pop1_low_severity!E983,Pop1_high_severity!E983,Pop2_low_severity!E983,Pop2_high_severity!E983)</f>
        <v>46357630019.987396</v>
      </c>
      <c r="F983" s="2">
        <f>AVERAGE(Pop1_low_severity!F983,Pop1_high_severity!F983,Pop2_low_severity!F983,Pop2_high_severity!F983)</f>
        <v>1179117</v>
      </c>
      <c r="G983" s="2">
        <f>AVERAGE(Pop1_low_severity!G983,Pop1_high_severity!G983,Pop2_low_severity!G983,Pop2_high_severity!G983)</f>
        <v>5581</v>
      </c>
      <c r="H983" s="2">
        <f>AVERAGE(Pop1_low_severity!H983,Pop1_high_severity!H983,Pop2_low_severity!H983,Pop2_high_severity!H983)</f>
        <v>417</v>
      </c>
      <c r="I983" s="2">
        <f>AVERAGE(Pop1_low_severity!I983,Pop1_high_severity!I983,Pop2_low_severity!I983,Pop2_high_severity!I983)</f>
        <v>74587166.82308197</v>
      </c>
      <c r="J983" s="2">
        <f>AVERAGE(Pop1_low_severity!J983,Pop1_high_severity!J983,Pop2_low_severity!J983,Pop2_high_severity!J983)</f>
        <v>59709735567.067673</v>
      </c>
      <c r="K983" s="2">
        <f>AVERAGE(Pop1_low_severity!K983,Pop1_high_severity!K983,Pop2_low_severity!K983,Pop2_high_severity!K983)</f>
        <v>565892</v>
      </c>
      <c r="L983" s="2">
        <f>AVERAGE(Pop1_low_severity!L983,Pop1_high_severity!L983,Pop2_low_severity!L983,Pop2_high_severity!L983)</f>
        <v>23</v>
      </c>
      <c r="M983" s="2">
        <f t="shared" si="45"/>
        <v>2022</v>
      </c>
      <c r="N983">
        <f t="shared" si="46"/>
        <v>3</v>
      </c>
      <c r="O983" t="str">
        <f t="shared" si="47"/>
        <v>2022 Q3</v>
      </c>
    </row>
    <row r="984" spans="1:15">
      <c r="A984" s="3">
        <v>44815</v>
      </c>
      <c r="B984" s="2">
        <f>AVERAGE(Pop1_low_severity!B984,Pop1_high_severity!B984,Pop2_low_severity!B984,Pop2_high_severity!B984)</f>
        <v>28161</v>
      </c>
      <c r="C984" s="2">
        <f>AVERAGE(Pop1_low_severity!C984,Pop1_high_severity!C984,Pop2_low_severity!C984,Pop2_high_severity!C984)</f>
        <v>421</v>
      </c>
      <c r="D984" s="2">
        <f>AVERAGE(Pop1_low_severity!D984,Pop1_high_severity!D984,Pop2_low_severity!D984,Pop2_high_severity!D984)</f>
        <v>118682610.06824142</v>
      </c>
      <c r="E984" s="2">
        <f>AVERAGE(Pop1_low_severity!E984,Pop1_high_severity!E984,Pop2_low_severity!E984,Pop2_high_severity!E984)</f>
        <v>46476312630.058151</v>
      </c>
      <c r="F984" s="2">
        <f>AVERAGE(Pop1_low_severity!F984,Pop1_high_severity!F984,Pop2_low_severity!F984,Pop2_high_severity!F984)</f>
        <v>1173972</v>
      </c>
      <c r="G984" s="2">
        <f>AVERAGE(Pop1_low_severity!G984,Pop1_high_severity!G984,Pop2_low_severity!G984,Pop2_high_severity!G984)</f>
        <v>5566</v>
      </c>
      <c r="H984" s="2">
        <f>AVERAGE(Pop1_low_severity!H984,Pop1_high_severity!H984,Pop2_low_severity!H984,Pop2_high_severity!H984)</f>
        <v>400</v>
      </c>
      <c r="I984" s="2">
        <f>AVERAGE(Pop1_low_severity!I984,Pop1_high_severity!I984,Pop2_low_severity!I984,Pop2_high_severity!I984)</f>
        <v>74625791.604875416</v>
      </c>
      <c r="J984" s="2">
        <f>AVERAGE(Pop1_low_severity!J984,Pop1_high_severity!J984,Pop2_low_severity!J984,Pop2_high_severity!J984)</f>
        <v>59784361358.597527</v>
      </c>
      <c r="K984" s="2">
        <f>AVERAGE(Pop1_low_severity!K984,Pop1_high_severity!K984,Pop2_low_severity!K984,Pop2_high_severity!K984)</f>
        <v>566269</v>
      </c>
      <c r="L984" s="2">
        <f>AVERAGE(Pop1_low_severity!L984,Pop1_high_severity!L984,Pop2_low_severity!L984,Pop2_high_severity!L984)</f>
        <v>23</v>
      </c>
      <c r="M984" s="2">
        <f t="shared" si="45"/>
        <v>2022</v>
      </c>
      <c r="N984">
        <f t="shared" si="46"/>
        <v>3</v>
      </c>
      <c r="O984" t="str">
        <f t="shared" si="47"/>
        <v>2022 Q3</v>
      </c>
    </row>
    <row r="985" spans="1:15">
      <c r="A985" s="3">
        <v>44816</v>
      </c>
      <c r="B985" s="2">
        <f>AVERAGE(Pop1_low_severity!B985,Pop1_high_severity!B985,Pop2_low_severity!B985,Pop2_high_severity!B985)</f>
        <v>16255</v>
      </c>
      <c r="C985" s="2">
        <f>AVERAGE(Pop1_low_severity!C985,Pop1_high_severity!C985,Pop2_low_severity!C985,Pop2_high_severity!C985)</f>
        <v>1111</v>
      </c>
      <c r="D985" s="2">
        <f>AVERAGE(Pop1_low_severity!D985,Pop1_high_severity!D985,Pop2_low_severity!D985,Pop2_high_severity!D985)</f>
        <v>118248264.61545104</v>
      </c>
      <c r="E985" s="2">
        <f>AVERAGE(Pop1_low_severity!E985,Pop1_high_severity!E985,Pop2_low_severity!E985,Pop2_high_severity!E985)</f>
        <v>46594560894.501076</v>
      </c>
      <c r="F985" s="2">
        <f>AVERAGE(Pop1_low_severity!F985,Pop1_high_severity!F985,Pop2_low_severity!F985,Pop2_high_severity!F985)</f>
        <v>1169722</v>
      </c>
      <c r="G985" s="2">
        <f>AVERAGE(Pop1_low_severity!G985,Pop1_high_severity!G985,Pop2_low_severity!G985,Pop2_high_severity!G985)</f>
        <v>5361</v>
      </c>
      <c r="H985" s="2">
        <f>AVERAGE(Pop1_low_severity!H985,Pop1_high_severity!H985,Pop2_low_severity!H985,Pop2_high_severity!H985)</f>
        <v>389</v>
      </c>
      <c r="I985" s="2">
        <f>AVERAGE(Pop1_low_severity!I985,Pop1_high_severity!I985,Pop2_low_severity!I985,Pop2_high_severity!I985)</f>
        <v>74665878.032942414</v>
      </c>
      <c r="J985" s="2">
        <f>AVERAGE(Pop1_low_severity!J985,Pop1_high_severity!J985,Pop2_low_severity!J985,Pop2_high_severity!J985)</f>
        <v>59859027236.727982</v>
      </c>
      <c r="K985" s="2">
        <f>AVERAGE(Pop1_low_severity!K985,Pop1_high_severity!K985,Pop2_low_severity!K985,Pop2_high_severity!K985)</f>
        <v>566635</v>
      </c>
      <c r="L985" s="2">
        <f>AVERAGE(Pop1_low_severity!L985,Pop1_high_severity!L985,Pop2_low_severity!L985,Pop2_high_severity!L985)</f>
        <v>23</v>
      </c>
      <c r="M985" s="2">
        <f t="shared" si="45"/>
        <v>2022</v>
      </c>
      <c r="N985">
        <f t="shared" si="46"/>
        <v>3</v>
      </c>
      <c r="O985" t="str">
        <f t="shared" si="47"/>
        <v>2022 Q3</v>
      </c>
    </row>
    <row r="986" spans="1:15">
      <c r="A986" s="3">
        <v>44817</v>
      </c>
      <c r="B986" s="2">
        <f>AVERAGE(Pop1_low_severity!B986,Pop1_high_severity!B986,Pop2_low_severity!B986,Pop2_high_severity!B986)</f>
        <v>175988</v>
      </c>
      <c r="C986" s="2">
        <f>AVERAGE(Pop1_low_severity!C986,Pop1_high_severity!C986,Pop2_low_severity!C986,Pop2_high_severity!C986)</f>
        <v>1967</v>
      </c>
      <c r="D986" s="2">
        <f>AVERAGE(Pop1_low_severity!D986,Pop1_high_severity!D986,Pop2_low_severity!D986,Pop2_high_severity!D986)</f>
        <v>117898653.14992031</v>
      </c>
      <c r="E986" s="2">
        <f>AVERAGE(Pop1_low_severity!E986,Pop1_high_severity!E986,Pop2_low_severity!E986,Pop2_high_severity!E986)</f>
        <v>46712459547.586021</v>
      </c>
      <c r="F986" s="2">
        <f>AVERAGE(Pop1_low_severity!F986,Pop1_high_severity!F986,Pop2_low_severity!F986,Pop2_high_severity!F986)</f>
        <v>1166215</v>
      </c>
      <c r="G986" s="2">
        <f>AVERAGE(Pop1_low_severity!G986,Pop1_high_severity!G986,Pop2_low_severity!G986,Pop2_high_severity!G986)</f>
        <v>5474</v>
      </c>
      <c r="H986" s="2">
        <f>AVERAGE(Pop1_low_severity!H986,Pop1_high_severity!H986,Pop2_low_severity!H986,Pop2_high_severity!H986)</f>
        <v>381</v>
      </c>
      <c r="I986" s="2">
        <f>AVERAGE(Pop1_low_severity!I986,Pop1_high_severity!I986,Pop2_low_severity!I986,Pop2_high_severity!I986)</f>
        <v>74705623.088138476</v>
      </c>
      <c r="J986" s="2">
        <f>AVERAGE(Pop1_low_severity!J986,Pop1_high_severity!J986,Pop2_low_severity!J986,Pop2_high_severity!J986)</f>
        <v>59933732859.841125</v>
      </c>
      <c r="K986" s="2">
        <f>AVERAGE(Pop1_low_severity!K986,Pop1_high_severity!K986,Pop2_low_severity!K986,Pop2_high_severity!K986)</f>
        <v>566993</v>
      </c>
      <c r="L986" s="2">
        <f>AVERAGE(Pop1_low_severity!L986,Pop1_high_severity!L986,Pop2_low_severity!L986,Pop2_high_severity!L986)</f>
        <v>23</v>
      </c>
      <c r="M986" s="2">
        <f t="shared" si="45"/>
        <v>2022</v>
      </c>
      <c r="N986">
        <f t="shared" si="46"/>
        <v>3</v>
      </c>
      <c r="O986" t="str">
        <f t="shared" si="47"/>
        <v>2022 Q3</v>
      </c>
    </row>
    <row r="987" spans="1:15">
      <c r="A987" s="3">
        <v>44818</v>
      </c>
      <c r="B987" s="2">
        <f>AVERAGE(Pop1_low_severity!B987,Pop1_high_severity!B987,Pop2_low_severity!B987,Pop2_high_severity!B987)</f>
        <v>192587</v>
      </c>
      <c r="C987" s="2">
        <f>AVERAGE(Pop1_low_severity!C987,Pop1_high_severity!C987,Pop2_low_severity!C987,Pop2_high_severity!C987)</f>
        <v>14373</v>
      </c>
      <c r="D987" s="2">
        <f>AVERAGE(Pop1_low_severity!D987,Pop1_high_severity!D987,Pop2_low_severity!D987,Pop2_high_severity!D987)</f>
        <v>118794385.98132265</v>
      </c>
      <c r="E987" s="2">
        <f>AVERAGE(Pop1_low_severity!E987,Pop1_high_severity!E987,Pop2_low_severity!E987,Pop2_high_severity!E987)</f>
        <v>46831253933.732323</v>
      </c>
      <c r="F987" s="2">
        <f>AVERAGE(Pop1_low_severity!F987,Pop1_high_severity!F987,Pop2_low_severity!F987,Pop2_high_severity!F987)</f>
        <v>1175177</v>
      </c>
      <c r="G987" s="2">
        <f>AVERAGE(Pop1_low_severity!G987,Pop1_high_severity!G987,Pop2_low_severity!G987,Pop2_high_severity!G987)</f>
        <v>5411</v>
      </c>
      <c r="H987" s="2">
        <f>AVERAGE(Pop1_low_severity!H987,Pop1_high_severity!H987,Pop2_low_severity!H987,Pop2_high_severity!H987)</f>
        <v>401</v>
      </c>
      <c r="I987" s="2">
        <f>AVERAGE(Pop1_low_severity!I987,Pop1_high_severity!I987,Pop2_low_severity!I987,Pop2_high_severity!I987)</f>
        <v>74749114.024007708</v>
      </c>
      <c r="J987" s="2">
        <f>AVERAGE(Pop1_low_severity!J987,Pop1_high_severity!J987,Pop2_low_severity!J987,Pop2_high_severity!J987)</f>
        <v>60008481973.787628</v>
      </c>
      <c r="K987" s="2">
        <f>AVERAGE(Pop1_low_severity!K987,Pop1_high_severity!K987,Pop2_low_severity!K987,Pop2_high_severity!K987)</f>
        <v>567371</v>
      </c>
      <c r="L987" s="2">
        <f>AVERAGE(Pop1_low_severity!L987,Pop1_high_severity!L987,Pop2_low_severity!L987,Pop2_high_severity!L987)</f>
        <v>23</v>
      </c>
      <c r="M987" s="2">
        <f t="shared" si="45"/>
        <v>2022</v>
      </c>
      <c r="N987">
        <f t="shared" si="46"/>
        <v>3</v>
      </c>
      <c r="O987" t="str">
        <f t="shared" si="47"/>
        <v>2022 Q3</v>
      </c>
    </row>
    <row r="988" spans="1:15">
      <c r="A988" s="3">
        <v>44819</v>
      </c>
      <c r="B988" s="2">
        <f>AVERAGE(Pop1_low_severity!B988,Pop1_high_severity!B988,Pop2_low_severity!B988,Pop2_high_severity!B988)</f>
        <v>159984</v>
      </c>
      <c r="C988" s="2">
        <f>AVERAGE(Pop1_low_severity!C988,Pop1_high_severity!C988,Pop2_low_severity!C988,Pop2_high_severity!C988)</f>
        <v>2135</v>
      </c>
      <c r="D988" s="2">
        <f>AVERAGE(Pop1_low_severity!D988,Pop1_high_severity!D988,Pop2_low_severity!D988,Pop2_high_severity!D988)</f>
        <v>118453932.79795399</v>
      </c>
      <c r="E988" s="2">
        <f>AVERAGE(Pop1_low_severity!E988,Pop1_high_severity!E988,Pop2_low_severity!E988,Pop2_high_severity!E988)</f>
        <v>46949707866.400276</v>
      </c>
      <c r="F988" s="2">
        <f>AVERAGE(Pop1_low_severity!F988,Pop1_high_severity!F988,Pop2_low_severity!F988,Pop2_high_severity!F988)</f>
        <v>1171863</v>
      </c>
      <c r="G988" s="2">
        <f>AVERAGE(Pop1_low_severity!G988,Pop1_high_severity!G988,Pop2_low_severity!G988,Pop2_high_severity!G988)</f>
        <v>5449</v>
      </c>
      <c r="H988" s="2">
        <f>AVERAGE(Pop1_low_severity!H988,Pop1_high_severity!H988,Pop2_low_severity!H988,Pop2_high_severity!H988)</f>
        <v>398</v>
      </c>
      <c r="I988" s="2">
        <f>AVERAGE(Pop1_low_severity!I988,Pop1_high_severity!I988,Pop2_low_severity!I988,Pop2_high_severity!I988)</f>
        <v>74787876.579112992</v>
      </c>
      <c r="J988" s="2">
        <f>AVERAGE(Pop1_low_severity!J988,Pop1_high_severity!J988,Pop2_low_severity!J988,Pop2_high_severity!J988)</f>
        <v>60083269850.396751</v>
      </c>
      <c r="K988" s="2">
        <f>AVERAGE(Pop1_low_severity!K988,Pop1_high_severity!K988,Pop2_low_severity!K988,Pop2_high_severity!K988)</f>
        <v>567746</v>
      </c>
      <c r="L988" s="2">
        <f>AVERAGE(Pop1_low_severity!L988,Pop1_high_severity!L988,Pop2_low_severity!L988,Pop2_high_severity!L988)</f>
        <v>23</v>
      </c>
      <c r="M988" s="2">
        <f t="shared" si="45"/>
        <v>2022</v>
      </c>
      <c r="N988">
        <f t="shared" si="46"/>
        <v>3</v>
      </c>
      <c r="O988" t="str">
        <f t="shared" si="47"/>
        <v>2022 Q3</v>
      </c>
    </row>
    <row r="989" spans="1:15">
      <c r="A989" s="3">
        <v>44820</v>
      </c>
      <c r="B989" s="2">
        <f>AVERAGE(Pop1_low_severity!B989,Pop1_high_severity!B989,Pop2_low_severity!B989,Pop2_high_severity!B989)</f>
        <v>146741</v>
      </c>
      <c r="C989" s="2">
        <f>AVERAGE(Pop1_low_severity!C989,Pop1_high_severity!C989,Pop2_low_severity!C989,Pop2_high_severity!C989)</f>
        <v>1795</v>
      </c>
      <c r="D989" s="2">
        <f>AVERAGE(Pop1_low_severity!D989,Pop1_high_severity!D989,Pop2_low_severity!D989,Pop2_high_severity!D989)</f>
        <v>118081110.60519132</v>
      </c>
      <c r="E989" s="2">
        <f>AVERAGE(Pop1_low_severity!E989,Pop1_high_severity!E989,Pop2_low_severity!E989,Pop2_high_severity!E989)</f>
        <v>47067788977.187973</v>
      </c>
      <c r="F989" s="2">
        <f>AVERAGE(Pop1_low_severity!F989,Pop1_high_severity!F989,Pop2_low_severity!F989,Pop2_high_severity!F989)</f>
        <v>1168174</v>
      </c>
      <c r="G989" s="2">
        <f>AVERAGE(Pop1_low_severity!G989,Pop1_high_severity!G989,Pop2_low_severity!G989,Pop2_high_severity!G989)</f>
        <v>5484</v>
      </c>
      <c r="H989" s="2">
        <f>AVERAGE(Pop1_low_severity!H989,Pop1_high_severity!H989,Pop2_low_severity!H989,Pop2_high_severity!H989)</f>
        <v>394</v>
      </c>
      <c r="I989" s="2">
        <f>AVERAGE(Pop1_low_severity!I989,Pop1_high_severity!I989,Pop2_low_severity!I989,Pop2_high_severity!I989)</f>
        <v>74826242.871768072</v>
      </c>
      <c r="J989" s="2">
        <f>AVERAGE(Pop1_low_severity!J989,Pop1_high_severity!J989,Pop2_low_severity!J989,Pop2_high_severity!J989)</f>
        <v>60158096093.336029</v>
      </c>
      <c r="K989" s="2">
        <f>AVERAGE(Pop1_low_severity!K989,Pop1_high_severity!K989,Pop2_low_severity!K989,Pop2_high_severity!K989)</f>
        <v>568117</v>
      </c>
      <c r="L989" s="2">
        <f>AVERAGE(Pop1_low_severity!L989,Pop1_high_severity!L989,Pop2_low_severity!L989,Pop2_high_severity!L989)</f>
        <v>23</v>
      </c>
      <c r="M989" s="2">
        <f t="shared" si="45"/>
        <v>2022</v>
      </c>
      <c r="N989">
        <f t="shared" si="46"/>
        <v>3</v>
      </c>
      <c r="O989" t="str">
        <f t="shared" si="47"/>
        <v>2022 Q3</v>
      </c>
    </row>
    <row r="990" spans="1:15">
      <c r="A990" s="3">
        <v>44821</v>
      </c>
      <c r="B990" s="2">
        <f>AVERAGE(Pop1_low_severity!B990,Pop1_high_severity!B990,Pop2_low_severity!B990,Pop2_high_severity!B990)</f>
        <v>130482</v>
      </c>
      <c r="C990" s="2">
        <f>AVERAGE(Pop1_low_severity!C990,Pop1_high_severity!C990,Pop2_low_severity!C990,Pop2_high_severity!C990)</f>
        <v>9094</v>
      </c>
      <c r="D990" s="2">
        <f>AVERAGE(Pop1_low_severity!D990,Pop1_high_severity!D990,Pop2_low_severity!D990,Pop2_high_severity!D990)</f>
        <v>118469531.1072987</v>
      </c>
      <c r="E990" s="2">
        <f>AVERAGE(Pop1_low_severity!E990,Pop1_high_severity!E990,Pop2_low_severity!E990,Pop2_high_severity!E990)</f>
        <v>47186258508.17775</v>
      </c>
      <c r="F990" s="2">
        <f>AVERAGE(Pop1_low_severity!F990,Pop1_high_severity!F990,Pop2_low_severity!F990,Pop2_high_severity!F990)</f>
        <v>1171940</v>
      </c>
      <c r="G990" s="2">
        <f>AVERAGE(Pop1_low_severity!G990,Pop1_high_severity!G990,Pop2_low_severity!G990,Pop2_high_severity!G990)</f>
        <v>5328</v>
      </c>
      <c r="H990" s="2">
        <f>AVERAGE(Pop1_low_severity!H990,Pop1_high_severity!H990,Pop2_low_severity!H990,Pop2_high_severity!H990)</f>
        <v>370</v>
      </c>
      <c r="I990" s="2">
        <f>AVERAGE(Pop1_low_severity!I990,Pop1_high_severity!I990,Pop2_low_severity!I990,Pop2_high_severity!I990)</f>
        <v>74864043.729230002</v>
      </c>
      <c r="J990" s="2">
        <f>AVERAGE(Pop1_low_severity!J990,Pop1_high_severity!J990,Pop2_low_severity!J990,Pop2_high_severity!J990)</f>
        <v>60232960137.045227</v>
      </c>
      <c r="K990" s="2">
        <f>AVERAGE(Pop1_low_severity!K990,Pop1_high_severity!K990,Pop2_low_severity!K990,Pop2_high_severity!K990)</f>
        <v>568464</v>
      </c>
      <c r="L990" s="2">
        <f>AVERAGE(Pop1_low_severity!L990,Pop1_high_severity!L990,Pop2_low_severity!L990,Pop2_high_severity!L990)</f>
        <v>23</v>
      </c>
      <c r="M990" s="2">
        <f t="shared" si="45"/>
        <v>2022</v>
      </c>
      <c r="N990">
        <f t="shared" si="46"/>
        <v>3</v>
      </c>
      <c r="O990" t="str">
        <f t="shared" si="47"/>
        <v>2022 Q3</v>
      </c>
    </row>
    <row r="991" spans="1:15">
      <c r="A991" s="3">
        <v>44822</v>
      </c>
      <c r="B991" s="2">
        <f>AVERAGE(Pop1_low_severity!B991,Pop1_high_severity!B991,Pop2_low_severity!B991,Pop2_high_severity!B991)</f>
        <v>30296</v>
      </c>
      <c r="C991" s="2">
        <f>AVERAGE(Pop1_low_severity!C991,Pop1_high_severity!C991,Pop2_low_severity!C991,Pop2_high_severity!C991)</f>
        <v>379</v>
      </c>
      <c r="D991" s="2">
        <f>AVERAGE(Pop1_low_severity!D991,Pop1_high_severity!D991,Pop2_low_severity!D991,Pop2_high_severity!D991)</f>
        <v>117971736.28144497</v>
      </c>
      <c r="E991" s="2">
        <f>AVERAGE(Pop1_low_severity!E991,Pop1_high_severity!E991,Pop2_low_severity!E991,Pop2_high_severity!E991)</f>
        <v>47304230244.404205</v>
      </c>
      <c r="F991" s="2">
        <f>AVERAGE(Pop1_low_severity!F991,Pop1_high_severity!F991,Pop2_low_severity!F991,Pop2_high_severity!F991)</f>
        <v>1167063</v>
      </c>
      <c r="G991" s="2">
        <f>AVERAGE(Pop1_low_severity!G991,Pop1_high_severity!G991,Pop2_low_severity!G991,Pop2_high_severity!G991)</f>
        <v>5256</v>
      </c>
      <c r="H991" s="2">
        <f>AVERAGE(Pop1_low_severity!H991,Pop1_high_severity!H991,Pop2_low_severity!H991,Pop2_high_severity!H991)</f>
        <v>358</v>
      </c>
      <c r="I991" s="2">
        <f>AVERAGE(Pop1_low_severity!I991,Pop1_high_severity!I991,Pop2_low_severity!I991,Pop2_high_severity!I991)</f>
        <v>74900423.461946011</v>
      </c>
      <c r="J991" s="2">
        <f>AVERAGE(Pop1_low_severity!J991,Pop1_high_severity!J991,Pop2_low_severity!J991,Pop2_high_severity!J991)</f>
        <v>60307860560.4272</v>
      </c>
      <c r="K991" s="2">
        <f>AVERAGE(Pop1_low_severity!K991,Pop1_high_severity!K991,Pop2_low_severity!K991,Pop2_high_severity!K991)</f>
        <v>568799</v>
      </c>
      <c r="L991" s="2">
        <f>AVERAGE(Pop1_low_severity!L991,Pop1_high_severity!L991,Pop2_low_severity!L991,Pop2_high_severity!L991)</f>
        <v>23</v>
      </c>
      <c r="M991" s="2">
        <f t="shared" si="45"/>
        <v>2022</v>
      </c>
      <c r="N991">
        <f t="shared" si="46"/>
        <v>3</v>
      </c>
      <c r="O991" t="str">
        <f t="shared" si="47"/>
        <v>2022 Q3</v>
      </c>
    </row>
    <row r="992" spans="1:15">
      <c r="A992" s="3">
        <v>44823</v>
      </c>
      <c r="B992" s="2">
        <f>AVERAGE(Pop1_low_severity!B992,Pop1_high_severity!B992,Pop2_low_severity!B992,Pop2_high_severity!B992)</f>
        <v>18345</v>
      </c>
      <c r="C992" s="2">
        <f>AVERAGE(Pop1_low_severity!C992,Pop1_high_severity!C992,Pop2_low_severity!C992,Pop2_high_severity!C992)</f>
        <v>253</v>
      </c>
      <c r="D992" s="2">
        <f>AVERAGE(Pop1_low_severity!D992,Pop1_high_severity!D992,Pop2_low_severity!D992,Pop2_high_severity!D992)</f>
        <v>117450412.72512576</v>
      </c>
      <c r="E992" s="2">
        <f>AVERAGE(Pop1_low_severity!E992,Pop1_high_severity!E992,Pop2_low_severity!E992,Pop2_high_severity!E992)</f>
        <v>47421680657.139328</v>
      </c>
      <c r="F992" s="2">
        <f>AVERAGE(Pop1_low_severity!F992,Pop1_high_severity!F992,Pop2_low_severity!F992,Pop2_high_severity!F992)</f>
        <v>1161918</v>
      </c>
      <c r="G992" s="2">
        <f>AVERAGE(Pop1_low_severity!G992,Pop1_high_severity!G992,Pop2_low_severity!G992,Pop2_high_severity!G992)</f>
        <v>5398</v>
      </c>
      <c r="H992" s="2">
        <f>AVERAGE(Pop1_low_severity!H992,Pop1_high_severity!H992,Pop2_low_severity!H992,Pop2_high_severity!H992)</f>
        <v>402</v>
      </c>
      <c r="I992" s="2">
        <f>AVERAGE(Pop1_low_severity!I992,Pop1_high_severity!I992,Pop2_low_severity!I992,Pop2_high_severity!I992)</f>
        <v>74943257.722868547</v>
      </c>
      <c r="J992" s="2">
        <f>AVERAGE(Pop1_low_severity!J992,Pop1_high_severity!J992,Pop2_low_severity!J992,Pop2_high_severity!J992)</f>
        <v>60382803818.290039</v>
      </c>
      <c r="K992" s="2">
        <f>AVERAGE(Pop1_low_severity!K992,Pop1_high_severity!K992,Pop2_low_severity!K992,Pop2_high_severity!K992)</f>
        <v>569178</v>
      </c>
      <c r="L992" s="2">
        <f>AVERAGE(Pop1_low_severity!L992,Pop1_high_severity!L992,Pop2_low_severity!L992,Pop2_high_severity!L992)</f>
        <v>23</v>
      </c>
      <c r="M992" s="2">
        <f t="shared" si="45"/>
        <v>2022</v>
      </c>
      <c r="N992">
        <f t="shared" si="46"/>
        <v>3</v>
      </c>
      <c r="O992" t="str">
        <f t="shared" si="47"/>
        <v>2022 Q3</v>
      </c>
    </row>
    <row r="993" spans="1:15">
      <c r="A993" s="3">
        <v>44824</v>
      </c>
      <c r="B993" s="2">
        <f>AVERAGE(Pop1_low_severity!B993,Pop1_high_severity!B993,Pop2_low_severity!B993,Pop2_high_severity!B993)</f>
        <v>204892</v>
      </c>
      <c r="C993" s="2">
        <f>AVERAGE(Pop1_low_severity!C993,Pop1_high_severity!C993,Pop2_low_severity!C993,Pop2_high_severity!C993)</f>
        <v>2497</v>
      </c>
      <c r="D993" s="2">
        <f>AVERAGE(Pop1_low_severity!D993,Pop1_high_severity!D993,Pop2_low_severity!D993,Pop2_high_severity!D993)</f>
        <v>117164155.02539128</v>
      </c>
      <c r="E993" s="2">
        <f>AVERAGE(Pop1_low_severity!E993,Pop1_high_severity!E993,Pop2_low_severity!E993,Pop2_high_severity!E993)</f>
        <v>47538844812.204727</v>
      </c>
      <c r="F993" s="2">
        <f>AVERAGE(Pop1_low_severity!F993,Pop1_high_severity!F993,Pop2_low_severity!F993,Pop2_high_severity!F993)</f>
        <v>1159113</v>
      </c>
      <c r="G993" s="2">
        <f>AVERAGE(Pop1_low_severity!G993,Pop1_high_severity!G993,Pop2_low_severity!G993,Pop2_high_severity!G993)</f>
        <v>5302</v>
      </c>
      <c r="H993" s="2">
        <f>AVERAGE(Pop1_low_severity!H993,Pop1_high_severity!H993,Pop2_low_severity!H993,Pop2_high_severity!H993)</f>
        <v>412</v>
      </c>
      <c r="I993" s="2">
        <f>AVERAGE(Pop1_low_severity!I993,Pop1_high_severity!I993,Pop2_low_severity!I993,Pop2_high_severity!I993)</f>
        <v>74986366.477853656</v>
      </c>
      <c r="J993" s="2">
        <f>AVERAGE(Pop1_low_severity!J993,Pop1_high_severity!J993,Pop2_low_severity!J993,Pop2_high_severity!J993)</f>
        <v>60457790184.767899</v>
      </c>
      <c r="K993" s="2">
        <f>AVERAGE(Pop1_low_severity!K993,Pop1_high_severity!K993,Pop2_low_severity!K993,Pop2_high_severity!K993)</f>
        <v>569567</v>
      </c>
      <c r="L993" s="2">
        <f>AVERAGE(Pop1_low_severity!L993,Pop1_high_severity!L993,Pop2_low_severity!L993,Pop2_high_severity!L993)</f>
        <v>23</v>
      </c>
      <c r="M993" s="2">
        <f t="shared" si="45"/>
        <v>2022</v>
      </c>
      <c r="N993">
        <f t="shared" si="46"/>
        <v>3</v>
      </c>
      <c r="O993" t="str">
        <f t="shared" si="47"/>
        <v>2022 Q3</v>
      </c>
    </row>
    <row r="994" spans="1:15">
      <c r="A994" s="3">
        <v>44825</v>
      </c>
      <c r="B994" s="2">
        <f>AVERAGE(Pop1_low_severity!B994,Pop1_high_severity!B994,Pop2_low_severity!B994,Pop2_high_severity!B994)</f>
        <v>217706</v>
      </c>
      <c r="C994" s="2">
        <f>AVERAGE(Pop1_low_severity!C994,Pop1_high_severity!C994,Pop2_low_severity!C994,Pop2_high_severity!C994)</f>
        <v>2460</v>
      </c>
      <c r="D994" s="2">
        <f>AVERAGE(Pop1_low_severity!D994,Pop1_high_severity!D994,Pop2_low_severity!D994,Pop2_high_severity!D994)</f>
        <v>116883071.80507785</v>
      </c>
      <c r="E994" s="2">
        <f>AVERAGE(Pop1_low_severity!E994,Pop1_high_severity!E994,Pop2_low_severity!E994,Pop2_high_severity!E994)</f>
        <v>47655727884.012329</v>
      </c>
      <c r="F994" s="2">
        <f>AVERAGE(Pop1_low_severity!F994,Pop1_high_severity!F994,Pop2_low_severity!F994,Pop2_high_severity!F994)</f>
        <v>1156310</v>
      </c>
      <c r="G994" s="2">
        <f>AVERAGE(Pop1_low_severity!G994,Pop1_high_severity!G994,Pop2_low_severity!G994,Pop2_high_severity!G994)</f>
        <v>5263</v>
      </c>
      <c r="H994" s="2">
        <f>AVERAGE(Pop1_low_severity!H994,Pop1_high_severity!H994,Pop2_low_severity!H994,Pop2_high_severity!H994)</f>
        <v>405</v>
      </c>
      <c r="I994" s="2">
        <f>AVERAGE(Pop1_low_severity!I994,Pop1_high_severity!I994,Pop2_low_severity!I994,Pop2_high_severity!I994)</f>
        <v>75025474.835520729</v>
      </c>
      <c r="J994" s="2">
        <f>AVERAGE(Pop1_low_severity!J994,Pop1_high_severity!J994,Pop2_low_severity!J994,Pop2_high_severity!J994)</f>
        <v>60532815659.448425</v>
      </c>
      <c r="K994" s="2">
        <f>AVERAGE(Pop1_low_severity!K994,Pop1_high_severity!K994,Pop2_low_severity!K994,Pop2_high_severity!K994)</f>
        <v>569948</v>
      </c>
      <c r="L994" s="2">
        <f>AVERAGE(Pop1_low_severity!L994,Pop1_high_severity!L994,Pop2_low_severity!L994,Pop2_high_severity!L994)</f>
        <v>24</v>
      </c>
      <c r="M994" s="2">
        <f t="shared" si="45"/>
        <v>2022</v>
      </c>
      <c r="N994">
        <f t="shared" si="46"/>
        <v>3</v>
      </c>
      <c r="O994" t="str">
        <f t="shared" si="47"/>
        <v>2022 Q3</v>
      </c>
    </row>
    <row r="995" spans="1:15">
      <c r="A995" s="3">
        <v>44826</v>
      </c>
      <c r="B995" s="2">
        <f>AVERAGE(Pop1_low_severity!B995,Pop1_high_severity!B995,Pop2_low_severity!B995,Pop2_high_severity!B995)</f>
        <v>200824</v>
      </c>
      <c r="C995" s="2">
        <f>AVERAGE(Pop1_low_severity!C995,Pop1_high_severity!C995,Pop2_low_severity!C995,Pop2_high_severity!C995)</f>
        <v>2390</v>
      </c>
      <c r="D995" s="2">
        <f>AVERAGE(Pop1_low_severity!D995,Pop1_high_severity!D995,Pop2_low_severity!D995,Pop2_high_severity!D995)</f>
        <v>116607190.01151951</v>
      </c>
      <c r="E995" s="2">
        <f>AVERAGE(Pop1_low_severity!E995,Pop1_high_severity!E995,Pop2_low_severity!E995,Pop2_high_severity!E995)</f>
        <v>47772335074.103851</v>
      </c>
      <c r="F995" s="2">
        <f>AVERAGE(Pop1_low_severity!F995,Pop1_high_severity!F995,Pop2_low_severity!F995,Pop2_high_severity!F995)</f>
        <v>1153555</v>
      </c>
      <c r="G995" s="2">
        <f>AVERAGE(Pop1_low_severity!G995,Pop1_high_severity!G995,Pop2_low_severity!G995,Pop2_high_severity!G995)</f>
        <v>5145</v>
      </c>
      <c r="H995" s="2">
        <f>AVERAGE(Pop1_low_severity!H995,Pop1_high_severity!H995,Pop2_low_severity!H995,Pop2_high_severity!H995)</f>
        <v>405</v>
      </c>
      <c r="I995" s="2">
        <f>AVERAGE(Pop1_low_severity!I995,Pop1_high_severity!I995,Pop2_low_severity!I995,Pop2_high_severity!I995)</f>
        <v>75067004.309541702</v>
      </c>
      <c r="J995" s="2">
        <f>AVERAGE(Pop1_low_severity!J995,Pop1_high_severity!J995,Pop2_low_severity!J995,Pop2_high_severity!J995)</f>
        <v>60607882663.880478</v>
      </c>
      <c r="K995" s="2">
        <f>AVERAGE(Pop1_low_severity!K995,Pop1_high_severity!K995,Pop2_low_severity!K995,Pop2_high_severity!K995)</f>
        <v>570330</v>
      </c>
      <c r="L995" s="2">
        <f>AVERAGE(Pop1_low_severity!L995,Pop1_high_severity!L995,Pop2_low_severity!L995,Pop2_high_severity!L995)</f>
        <v>23</v>
      </c>
      <c r="M995" s="2">
        <f t="shared" si="45"/>
        <v>2022</v>
      </c>
      <c r="N995">
        <f t="shared" si="46"/>
        <v>3</v>
      </c>
      <c r="O995" t="str">
        <f t="shared" si="47"/>
        <v>2022 Q3</v>
      </c>
    </row>
    <row r="996" spans="1:15">
      <c r="A996" s="3">
        <v>44827</v>
      </c>
      <c r="B996" s="2">
        <f>AVERAGE(Pop1_low_severity!B996,Pop1_high_severity!B996,Pop2_low_severity!B996,Pop2_high_severity!B996)</f>
        <v>184607</v>
      </c>
      <c r="C996" s="2">
        <f>AVERAGE(Pop1_low_severity!C996,Pop1_high_severity!C996,Pop2_low_severity!C996,Pop2_high_severity!C996)</f>
        <v>2462</v>
      </c>
      <c r="D996" s="2">
        <f>AVERAGE(Pop1_low_severity!D996,Pop1_high_severity!D996,Pop2_low_severity!D996,Pop2_high_severity!D996)</f>
        <v>116334866.68296653</v>
      </c>
      <c r="E996" s="2">
        <f>AVERAGE(Pop1_low_severity!E996,Pop1_high_severity!E996,Pop2_low_severity!E996,Pop2_high_severity!E996)</f>
        <v>47888669940.799301</v>
      </c>
      <c r="F996" s="2">
        <f>AVERAGE(Pop1_low_severity!F996,Pop1_high_severity!F996,Pop2_low_severity!F996,Pop2_high_severity!F996)</f>
        <v>1150856</v>
      </c>
      <c r="G996" s="2">
        <f>AVERAGE(Pop1_low_severity!G996,Pop1_high_severity!G996,Pop2_low_severity!G996,Pop2_high_severity!G996)</f>
        <v>5161</v>
      </c>
      <c r="H996" s="2">
        <f>AVERAGE(Pop1_low_severity!H996,Pop1_high_severity!H996,Pop2_low_severity!H996,Pop2_high_severity!H996)</f>
        <v>399</v>
      </c>
      <c r="I996" s="2">
        <f>AVERAGE(Pop1_low_severity!I996,Pop1_high_severity!I996,Pop2_low_severity!I996,Pop2_high_severity!I996)</f>
        <v>75107266.102902204</v>
      </c>
      <c r="J996" s="2">
        <f>AVERAGE(Pop1_low_severity!J996,Pop1_high_severity!J996,Pop2_low_severity!J996,Pop2_high_severity!J996)</f>
        <v>60682989930.025879</v>
      </c>
      <c r="K996" s="2">
        <f>AVERAGE(Pop1_low_severity!K996,Pop1_high_severity!K996,Pop2_low_severity!K996,Pop2_high_severity!K996)</f>
        <v>570706</v>
      </c>
      <c r="L996" s="2">
        <f>AVERAGE(Pop1_low_severity!L996,Pop1_high_severity!L996,Pop2_low_severity!L996,Pop2_high_severity!L996)</f>
        <v>23</v>
      </c>
      <c r="M996" s="2">
        <f t="shared" si="45"/>
        <v>2022</v>
      </c>
      <c r="N996">
        <f t="shared" si="46"/>
        <v>3</v>
      </c>
      <c r="O996" t="str">
        <f t="shared" si="47"/>
        <v>2022 Q3</v>
      </c>
    </row>
    <row r="997" spans="1:15">
      <c r="A997" s="3">
        <v>44828</v>
      </c>
      <c r="B997" s="2">
        <f>AVERAGE(Pop1_low_severity!B997,Pop1_high_severity!B997,Pop2_low_severity!B997,Pop2_high_severity!B997)</f>
        <v>179654</v>
      </c>
      <c r="C997" s="2">
        <f>AVERAGE(Pop1_low_severity!C997,Pop1_high_severity!C997,Pop2_low_severity!C997,Pop2_high_severity!C997)</f>
        <v>2134</v>
      </c>
      <c r="D997" s="2">
        <f>AVERAGE(Pop1_low_severity!D997,Pop1_high_severity!D997,Pop2_low_severity!D997,Pop2_high_severity!D997)</f>
        <v>116024759.39626774</v>
      </c>
      <c r="E997" s="2">
        <f>AVERAGE(Pop1_low_severity!E997,Pop1_high_severity!E997,Pop2_low_severity!E997,Pop2_high_severity!E997)</f>
        <v>48004694700.075577</v>
      </c>
      <c r="F997" s="2">
        <f>AVERAGE(Pop1_low_severity!F997,Pop1_high_severity!F997,Pop2_low_severity!F997,Pop2_high_severity!F997)</f>
        <v>1147755</v>
      </c>
      <c r="G997" s="2">
        <f>AVERAGE(Pop1_low_severity!G997,Pop1_high_severity!G997,Pop2_low_severity!G997,Pop2_high_severity!G997)</f>
        <v>5235</v>
      </c>
      <c r="H997" s="2">
        <f>AVERAGE(Pop1_low_severity!H997,Pop1_high_severity!H997,Pop2_low_severity!H997,Pop2_high_severity!H997)</f>
        <v>393</v>
      </c>
      <c r="I997" s="2">
        <f>AVERAGE(Pop1_low_severity!I997,Pop1_high_severity!I997,Pop2_low_severity!I997,Pop2_high_severity!I997)</f>
        <v>75150831.992751718</v>
      </c>
      <c r="J997" s="2">
        <f>AVERAGE(Pop1_low_severity!J997,Pop1_high_severity!J997,Pop2_low_severity!J997,Pop2_high_severity!J997)</f>
        <v>60758140761.911125</v>
      </c>
      <c r="K997" s="2">
        <f>AVERAGE(Pop1_low_severity!K997,Pop1_high_severity!K997,Pop2_low_severity!K997,Pop2_high_severity!K997)</f>
        <v>571076</v>
      </c>
      <c r="L997" s="2">
        <f>AVERAGE(Pop1_low_severity!L997,Pop1_high_severity!L997,Pop2_low_severity!L997,Pop2_high_severity!L997)</f>
        <v>23</v>
      </c>
      <c r="M997" s="2">
        <f t="shared" si="45"/>
        <v>2022</v>
      </c>
      <c r="N997">
        <f t="shared" si="46"/>
        <v>3</v>
      </c>
      <c r="O997" t="str">
        <f t="shared" si="47"/>
        <v>2022 Q3</v>
      </c>
    </row>
    <row r="998" spans="1:15">
      <c r="A998" s="3">
        <v>44829</v>
      </c>
      <c r="B998" s="2">
        <f>AVERAGE(Pop1_low_severity!B998,Pop1_high_severity!B998,Pop2_low_severity!B998,Pop2_high_severity!B998)</f>
        <v>50944</v>
      </c>
      <c r="C998" s="2">
        <f>AVERAGE(Pop1_low_severity!C998,Pop1_high_severity!C998,Pop2_low_severity!C998,Pop2_high_severity!C998)</f>
        <v>648</v>
      </c>
      <c r="D998" s="2">
        <f>AVERAGE(Pop1_low_severity!D998,Pop1_high_severity!D998,Pop2_low_severity!D998,Pop2_high_severity!D998)</f>
        <v>115555570.34177645</v>
      </c>
      <c r="E998" s="2">
        <f>AVERAGE(Pop1_low_severity!E998,Pop1_high_severity!E998,Pop2_low_severity!E998,Pop2_high_severity!E998)</f>
        <v>48120250270.467346</v>
      </c>
      <c r="F998" s="2">
        <f>AVERAGE(Pop1_low_severity!F998,Pop1_high_severity!F998,Pop2_low_severity!F998,Pop2_high_severity!F998)</f>
        <v>1143136</v>
      </c>
      <c r="G998" s="2">
        <f>AVERAGE(Pop1_low_severity!G998,Pop1_high_severity!G998,Pop2_low_severity!G998,Pop2_high_severity!G998)</f>
        <v>5267</v>
      </c>
      <c r="H998" s="2">
        <f>AVERAGE(Pop1_low_severity!H998,Pop1_high_severity!H998,Pop2_low_severity!H998,Pop2_high_severity!H998)</f>
        <v>415</v>
      </c>
      <c r="I998" s="2">
        <f>AVERAGE(Pop1_low_severity!I998,Pop1_high_severity!I998,Pop2_low_severity!I998,Pop2_high_severity!I998)</f>
        <v>75189562.883165225</v>
      </c>
      <c r="J998" s="2">
        <f>AVERAGE(Pop1_low_severity!J998,Pop1_high_severity!J998,Pop2_low_severity!J998,Pop2_high_severity!J998)</f>
        <v>60833330324.714294</v>
      </c>
      <c r="K998" s="2">
        <f>AVERAGE(Pop1_low_severity!K998,Pop1_high_severity!K998,Pop2_low_severity!K998,Pop2_high_severity!K998)</f>
        <v>571468</v>
      </c>
      <c r="L998" s="2">
        <f>AVERAGE(Pop1_low_severity!L998,Pop1_high_severity!L998,Pop2_low_severity!L998,Pop2_high_severity!L998)</f>
        <v>23</v>
      </c>
      <c r="M998" s="2">
        <f t="shared" si="45"/>
        <v>2022</v>
      </c>
      <c r="N998">
        <f t="shared" si="46"/>
        <v>3</v>
      </c>
      <c r="O998" t="str">
        <f t="shared" si="47"/>
        <v>2022 Q3</v>
      </c>
    </row>
    <row r="999" spans="1:15">
      <c r="A999" s="3">
        <v>44830</v>
      </c>
      <c r="B999" s="2">
        <f>AVERAGE(Pop1_low_severity!B999,Pop1_high_severity!B999,Pop2_low_severity!B999,Pop2_high_severity!B999)</f>
        <v>30923</v>
      </c>
      <c r="C999" s="2">
        <f>AVERAGE(Pop1_low_severity!C999,Pop1_high_severity!C999,Pop2_low_severity!C999,Pop2_high_severity!C999)</f>
        <v>393</v>
      </c>
      <c r="D999" s="2">
        <f>AVERAGE(Pop1_low_severity!D999,Pop1_high_severity!D999,Pop2_low_severity!D999,Pop2_high_severity!D999)</f>
        <v>115074864.540686</v>
      </c>
      <c r="E999" s="2">
        <f>AVERAGE(Pop1_low_severity!E999,Pop1_high_severity!E999,Pop2_low_severity!E999,Pop2_high_severity!E999)</f>
        <v>48235325135.078026</v>
      </c>
      <c r="F999" s="2">
        <f>AVERAGE(Pop1_low_severity!F999,Pop1_high_severity!F999,Pop2_low_severity!F999,Pop2_high_severity!F999)</f>
        <v>1138365</v>
      </c>
      <c r="G999" s="2">
        <f>AVERAGE(Pop1_low_severity!G999,Pop1_high_severity!G999,Pop2_low_severity!G999,Pop2_high_severity!G999)</f>
        <v>5164</v>
      </c>
      <c r="H999" s="2">
        <f>AVERAGE(Pop1_low_severity!H999,Pop1_high_severity!H999,Pop2_low_severity!H999,Pop2_high_severity!H999)</f>
        <v>377</v>
      </c>
      <c r="I999" s="2">
        <f>AVERAGE(Pop1_low_severity!I999,Pop1_high_severity!I999,Pop2_low_severity!I999,Pop2_high_severity!I999)</f>
        <v>75225732.008948103</v>
      </c>
      <c r="J999" s="2">
        <f>AVERAGE(Pop1_low_severity!J999,Pop1_high_severity!J999,Pop2_low_severity!J999,Pop2_high_severity!J999)</f>
        <v>60908556056.743256</v>
      </c>
      <c r="K999" s="2">
        <f>AVERAGE(Pop1_low_severity!K999,Pop1_high_severity!K999,Pop2_low_severity!K999,Pop2_high_severity!K999)</f>
        <v>571821</v>
      </c>
      <c r="L999" s="2">
        <f>AVERAGE(Pop1_low_severity!L999,Pop1_high_severity!L999,Pop2_low_severity!L999,Pop2_high_severity!L999)</f>
        <v>24</v>
      </c>
      <c r="M999" s="2">
        <f t="shared" si="45"/>
        <v>2022</v>
      </c>
      <c r="N999">
        <f t="shared" si="46"/>
        <v>3</v>
      </c>
      <c r="O999" t="str">
        <f t="shared" si="47"/>
        <v>2022 Q3</v>
      </c>
    </row>
    <row r="1000" spans="1:15">
      <c r="A1000" s="3">
        <v>44831</v>
      </c>
      <c r="B1000" s="2">
        <f>AVERAGE(Pop1_low_severity!B1000,Pop1_high_severity!B1000,Pop2_low_severity!B1000,Pop2_high_severity!B1000)</f>
        <v>303093</v>
      </c>
      <c r="C1000" s="2">
        <f>AVERAGE(Pop1_low_severity!C1000,Pop1_high_severity!C1000,Pop2_low_severity!C1000,Pop2_high_severity!C1000)</f>
        <v>3674</v>
      </c>
      <c r="D1000" s="2">
        <f>AVERAGE(Pop1_low_severity!D1000,Pop1_high_severity!D1000,Pop2_low_severity!D1000,Pop2_high_severity!D1000)</f>
        <v>114920072.42644598</v>
      </c>
      <c r="E1000" s="2">
        <f>AVERAGE(Pop1_low_severity!E1000,Pop1_high_severity!E1000,Pop2_low_severity!E1000,Pop2_high_severity!E1000)</f>
        <v>48350245207.431976</v>
      </c>
      <c r="F1000" s="2">
        <f>AVERAGE(Pop1_low_severity!F1000,Pop1_high_severity!F1000,Pop2_low_severity!F1000,Pop2_high_severity!F1000)</f>
        <v>1136853</v>
      </c>
      <c r="G1000" s="2">
        <f>AVERAGE(Pop1_low_severity!G1000,Pop1_high_severity!G1000,Pop2_low_severity!G1000,Pop2_high_severity!G1000)</f>
        <v>5186</v>
      </c>
      <c r="H1000" s="2">
        <f>AVERAGE(Pop1_low_severity!H1000,Pop1_high_severity!H1000,Pop2_low_severity!H1000,Pop2_high_severity!H1000)</f>
        <v>364</v>
      </c>
      <c r="I1000" s="2">
        <f>AVERAGE(Pop1_low_severity!I1000,Pop1_high_severity!I1000,Pop2_low_severity!I1000,Pop2_high_severity!I1000)</f>
        <v>75260827.631675079</v>
      </c>
      <c r="J1000" s="2">
        <f>AVERAGE(Pop1_low_severity!J1000,Pop1_high_severity!J1000,Pop2_low_severity!J1000,Pop2_high_severity!J1000)</f>
        <v>60983816884.519897</v>
      </c>
      <c r="K1000" s="2">
        <f>AVERAGE(Pop1_low_severity!K1000,Pop1_high_severity!K1000,Pop2_low_severity!K1000,Pop2_high_severity!K1000)</f>
        <v>572161</v>
      </c>
      <c r="L1000" s="2">
        <f>AVERAGE(Pop1_low_severity!L1000,Pop1_high_severity!L1000,Pop2_low_severity!L1000,Pop2_high_severity!L1000)</f>
        <v>24</v>
      </c>
      <c r="M1000" s="2">
        <f t="shared" si="45"/>
        <v>2022</v>
      </c>
      <c r="N1000">
        <f t="shared" si="46"/>
        <v>3</v>
      </c>
      <c r="O1000" t="str">
        <f t="shared" si="47"/>
        <v>2022 Q3</v>
      </c>
    </row>
    <row r="1001" spans="1:15">
      <c r="A1001" s="3">
        <v>44832</v>
      </c>
      <c r="B1001" s="2">
        <f>AVERAGE(Pop1_low_severity!B1001,Pop1_high_severity!B1001,Pop2_low_severity!B1001,Pop2_high_severity!B1001)</f>
        <v>373856</v>
      </c>
      <c r="C1001" s="2">
        <f>AVERAGE(Pop1_low_severity!C1001,Pop1_high_severity!C1001,Pop2_low_severity!C1001,Pop2_high_severity!C1001)</f>
        <v>4431</v>
      </c>
      <c r="D1001" s="2">
        <f>AVERAGE(Pop1_low_severity!D1001,Pop1_high_severity!D1001,Pop2_low_severity!D1001,Pop2_high_severity!D1001)</f>
        <v>114840380.32602848</v>
      </c>
      <c r="E1001" s="2">
        <f>AVERAGE(Pop1_low_severity!E1001,Pop1_high_severity!E1001,Pop2_low_severity!E1001,Pop2_high_severity!E1001)</f>
        <v>48465085587.650497</v>
      </c>
      <c r="F1001" s="2">
        <f>AVERAGE(Pop1_low_severity!F1001,Pop1_high_severity!F1001,Pop2_low_severity!F1001,Pop2_high_severity!F1001)</f>
        <v>1136038</v>
      </c>
      <c r="G1001" s="2">
        <f>AVERAGE(Pop1_low_severity!G1001,Pop1_high_severity!G1001,Pop2_low_severity!G1001,Pop2_high_severity!G1001)</f>
        <v>5246</v>
      </c>
      <c r="H1001" s="2">
        <f>AVERAGE(Pop1_low_severity!H1001,Pop1_high_severity!H1001,Pop2_low_severity!H1001,Pop2_high_severity!H1001)</f>
        <v>370</v>
      </c>
      <c r="I1001" s="2">
        <f>AVERAGE(Pop1_low_severity!I1001,Pop1_high_severity!I1001,Pop2_low_severity!I1001,Pop2_high_severity!I1001)</f>
        <v>75299977.575919077</v>
      </c>
      <c r="J1001" s="2">
        <f>AVERAGE(Pop1_low_severity!J1001,Pop1_high_severity!J1001,Pop2_low_severity!J1001,Pop2_high_severity!J1001)</f>
        <v>61059116861.98082</v>
      </c>
      <c r="K1001" s="2">
        <f>AVERAGE(Pop1_low_severity!K1001,Pop1_high_severity!K1001,Pop2_low_severity!K1001,Pop2_high_severity!K1001)</f>
        <v>572507</v>
      </c>
      <c r="L1001" s="2">
        <f>AVERAGE(Pop1_low_severity!L1001,Pop1_high_severity!L1001,Pop2_low_severity!L1001,Pop2_high_severity!L1001)</f>
        <v>24</v>
      </c>
      <c r="M1001" s="2">
        <f t="shared" si="45"/>
        <v>2022</v>
      </c>
      <c r="N1001">
        <f t="shared" si="46"/>
        <v>3</v>
      </c>
      <c r="O1001" t="str">
        <f t="shared" si="47"/>
        <v>2022 Q3</v>
      </c>
    </row>
    <row r="1002" spans="1:15">
      <c r="A1002" s="3">
        <v>44833</v>
      </c>
      <c r="B1002" s="2">
        <f>AVERAGE(Pop1_low_severity!B1002,Pop1_high_severity!B1002,Pop2_low_severity!B1002,Pop2_high_severity!B1002)</f>
        <v>344893</v>
      </c>
      <c r="C1002" s="2">
        <f>AVERAGE(Pop1_low_severity!C1002,Pop1_high_severity!C1002,Pop2_low_severity!C1002,Pop2_high_severity!C1002)</f>
        <v>3990</v>
      </c>
      <c r="D1002" s="2">
        <f>AVERAGE(Pop1_low_severity!D1002,Pop1_high_severity!D1002,Pop2_low_severity!D1002,Pop2_high_severity!D1002)</f>
        <v>114721233.2932784</v>
      </c>
      <c r="E1002" s="2">
        <f>AVERAGE(Pop1_low_severity!E1002,Pop1_high_severity!E1002,Pop2_low_severity!E1002,Pop2_high_severity!E1002)</f>
        <v>48579806821.121277</v>
      </c>
      <c r="F1002" s="2">
        <f>AVERAGE(Pop1_low_severity!F1002,Pop1_high_severity!F1002,Pop2_low_severity!F1002,Pop2_high_severity!F1002)</f>
        <v>1134878</v>
      </c>
      <c r="G1002" s="2">
        <f>AVERAGE(Pop1_low_severity!G1002,Pop1_high_severity!G1002,Pop2_low_severity!G1002,Pop2_high_severity!G1002)</f>
        <v>5150</v>
      </c>
      <c r="H1002" s="2">
        <f>AVERAGE(Pop1_low_severity!H1002,Pop1_high_severity!H1002,Pop2_low_severity!H1002,Pop2_high_severity!H1002)</f>
        <v>416</v>
      </c>
      <c r="I1002" s="2">
        <f>AVERAGE(Pop1_low_severity!I1002,Pop1_high_severity!I1002,Pop2_low_severity!I1002,Pop2_high_severity!I1002)</f>
        <v>75350224.886811495</v>
      </c>
      <c r="J1002" s="2">
        <f>AVERAGE(Pop1_low_severity!J1002,Pop1_high_severity!J1002,Pop2_low_severity!J1002,Pop2_high_severity!J1002)</f>
        <v>61134467086.982651</v>
      </c>
      <c r="K1002" s="2">
        <f>AVERAGE(Pop1_low_severity!K1002,Pop1_high_severity!K1002,Pop2_low_severity!K1002,Pop2_high_severity!K1002)</f>
        <v>572899</v>
      </c>
      <c r="L1002" s="2">
        <f>AVERAGE(Pop1_low_severity!L1002,Pop1_high_severity!L1002,Pop2_low_severity!L1002,Pop2_high_severity!L1002)</f>
        <v>24</v>
      </c>
      <c r="M1002" s="2">
        <f t="shared" si="45"/>
        <v>2022</v>
      </c>
      <c r="N1002">
        <f t="shared" si="46"/>
        <v>3</v>
      </c>
      <c r="O1002" t="str">
        <f t="shared" si="47"/>
        <v>2022 Q3</v>
      </c>
    </row>
    <row r="1003" spans="1:15">
      <c r="A1003" s="3">
        <v>44834</v>
      </c>
      <c r="B1003" s="2">
        <f>AVERAGE(Pop1_low_severity!B1003,Pop1_high_severity!B1003,Pop2_low_severity!B1003,Pop2_high_severity!B1003)</f>
        <v>292896</v>
      </c>
      <c r="C1003" s="2">
        <f>AVERAGE(Pop1_low_severity!C1003,Pop1_high_severity!C1003,Pop2_low_severity!C1003,Pop2_high_severity!C1003)</f>
        <v>3831</v>
      </c>
      <c r="D1003" s="2">
        <f>AVERAGE(Pop1_low_severity!D1003,Pop1_high_severity!D1003,Pop2_low_severity!D1003,Pop2_high_severity!D1003)</f>
        <v>114596023.02144608</v>
      </c>
      <c r="E1003" s="2">
        <f>AVERAGE(Pop1_low_severity!E1003,Pop1_high_severity!E1003,Pop2_low_severity!E1003,Pop2_high_severity!E1003)</f>
        <v>48694402844.110245</v>
      </c>
      <c r="F1003" s="2">
        <f>AVERAGE(Pop1_low_severity!F1003,Pop1_high_severity!F1003,Pop2_low_severity!F1003,Pop2_high_severity!F1003)</f>
        <v>1133603</v>
      </c>
      <c r="G1003" s="2">
        <f>AVERAGE(Pop1_low_severity!G1003,Pop1_high_severity!G1003,Pop2_low_severity!G1003,Pop2_high_severity!G1003)</f>
        <v>5106</v>
      </c>
      <c r="H1003" s="2">
        <f>AVERAGE(Pop1_low_severity!H1003,Pop1_high_severity!H1003,Pop2_low_severity!H1003,Pop2_high_severity!H1003)</f>
        <v>386</v>
      </c>
      <c r="I1003" s="2">
        <f>AVERAGE(Pop1_low_severity!I1003,Pop1_high_severity!I1003,Pop2_low_severity!I1003,Pop2_high_severity!I1003)</f>
        <v>75383653.694579154</v>
      </c>
      <c r="J1003" s="2">
        <f>AVERAGE(Pop1_low_severity!J1003,Pop1_high_severity!J1003,Pop2_low_severity!J1003,Pop2_high_severity!J1003)</f>
        <v>61209850740.547226</v>
      </c>
      <c r="K1003" s="2">
        <f>AVERAGE(Pop1_low_severity!K1003,Pop1_high_severity!K1003,Pop2_low_severity!K1003,Pop2_high_severity!K1003)</f>
        <v>573261</v>
      </c>
      <c r="L1003" s="2">
        <f>AVERAGE(Pop1_low_severity!L1003,Pop1_high_severity!L1003,Pop2_low_severity!L1003,Pop2_high_severity!L1003)</f>
        <v>24</v>
      </c>
      <c r="M1003" s="2">
        <f t="shared" si="45"/>
        <v>2022</v>
      </c>
      <c r="N1003">
        <f t="shared" si="46"/>
        <v>3</v>
      </c>
      <c r="O1003" t="str">
        <f t="shared" si="47"/>
        <v>2022 Q3</v>
      </c>
    </row>
    <row r="1004" spans="1:15">
      <c r="A1004" s="3">
        <v>44835</v>
      </c>
      <c r="B1004" s="2">
        <f>AVERAGE(Pop1_low_severity!B1004,Pop1_high_severity!B1004,Pop2_low_severity!B1004,Pop2_high_severity!B1004)</f>
        <v>266249</v>
      </c>
      <c r="C1004" s="2">
        <f>AVERAGE(Pop1_low_severity!C1004,Pop1_high_severity!C1004,Pop2_low_severity!C1004,Pop2_high_severity!C1004)</f>
        <v>3204</v>
      </c>
      <c r="D1004" s="2">
        <f>AVERAGE(Pop1_low_severity!D1004,Pop1_high_severity!D1004,Pop2_low_severity!D1004,Pop2_high_severity!D1004)</f>
        <v>114403308.39585672</v>
      </c>
      <c r="E1004" s="2">
        <f>AVERAGE(Pop1_low_severity!E1004,Pop1_high_severity!E1004,Pop2_low_severity!E1004,Pop2_high_severity!E1004)</f>
        <v>48808806152.351097</v>
      </c>
      <c r="F1004" s="2">
        <f>AVERAGE(Pop1_low_severity!F1004,Pop1_high_severity!F1004,Pop2_low_severity!F1004,Pop2_high_severity!F1004)</f>
        <v>1131654</v>
      </c>
      <c r="G1004" s="2">
        <f>AVERAGE(Pop1_low_severity!G1004,Pop1_high_severity!G1004,Pop2_low_severity!G1004,Pop2_high_severity!G1004)</f>
        <v>5153</v>
      </c>
      <c r="H1004" s="2">
        <f>AVERAGE(Pop1_low_severity!H1004,Pop1_high_severity!H1004,Pop2_low_severity!H1004,Pop2_high_severity!H1004)</f>
        <v>374</v>
      </c>
      <c r="I1004" s="2">
        <f>AVERAGE(Pop1_low_severity!I1004,Pop1_high_severity!I1004,Pop2_low_severity!I1004,Pop2_high_severity!I1004)</f>
        <v>75418550.332601622</v>
      </c>
      <c r="J1004" s="2">
        <f>AVERAGE(Pop1_low_severity!J1004,Pop1_high_severity!J1004,Pop2_low_severity!J1004,Pop2_high_severity!J1004)</f>
        <v>61285269290.994827</v>
      </c>
      <c r="K1004" s="2">
        <f>AVERAGE(Pop1_low_severity!K1004,Pop1_high_severity!K1004,Pop2_low_severity!K1004,Pop2_high_severity!K1004)</f>
        <v>573611</v>
      </c>
      <c r="L1004" s="2">
        <f>AVERAGE(Pop1_low_severity!L1004,Pop1_high_severity!L1004,Pop2_low_severity!L1004,Pop2_high_severity!L1004)</f>
        <v>24</v>
      </c>
      <c r="M1004" s="2">
        <f t="shared" si="45"/>
        <v>2022</v>
      </c>
      <c r="N1004">
        <f t="shared" si="46"/>
        <v>4</v>
      </c>
      <c r="O1004" t="str">
        <f t="shared" si="47"/>
        <v>2022 Q4</v>
      </c>
    </row>
    <row r="1005" spans="1:15">
      <c r="A1005" s="3">
        <v>44836</v>
      </c>
      <c r="B1005" s="2">
        <f>AVERAGE(Pop1_low_severity!B1005,Pop1_high_severity!B1005,Pop2_low_severity!B1005,Pop2_high_severity!B1005)</f>
        <v>75218</v>
      </c>
      <c r="C1005" s="2">
        <f>AVERAGE(Pop1_low_severity!C1005,Pop1_high_severity!C1005,Pop2_low_severity!C1005,Pop2_high_severity!C1005)</f>
        <v>970</v>
      </c>
      <c r="D1005" s="2">
        <f>AVERAGE(Pop1_low_severity!D1005,Pop1_high_severity!D1005,Pop2_low_severity!D1005,Pop2_high_severity!D1005)</f>
        <v>113996165.88204813</v>
      </c>
      <c r="E1005" s="2">
        <f>AVERAGE(Pop1_low_severity!E1005,Pop1_high_severity!E1005,Pop2_low_severity!E1005,Pop2_high_severity!E1005)</f>
        <v>48922802318.300652</v>
      </c>
      <c r="F1005" s="2">
        <f>AVERAGE(Pop1_low_severity!F1005,Pop1_high_severity!F1005,Pop2_low_severity!F1005,Pop2_high_severity!F1005)</f>
        <v>1127603</v>
      </c>
      <c r="G1005" s="2">
        <f>AVERAGE(Pop1_low_severity!G1005,Pop1_high_severity!G1005,Pop2_low_severity!G1005,Pop2_high_severity!G1005)</f>
        <v>5021</v>
      </c>
      <c r="H1005" s="2">
        <f>AVERAGE(Pop1_low_severity!H1005,Pop1_high_severity!H1005,Pop2_low_severity!H1005,Pop2_high_severity!H1005)</f>
        <v>372</v>
      </c>
      <c r="I1005" s="2">
        <f>AVERAGE(Pop1_low_severity!I1005,Pop1_high_severity!I1005,Pop2_low_severity!I1005,Pop2_high_severity!I1005)</f>
        <v>75458604.471718624</v>
      </c>
      <c r="J1005" s="2">
        <f>AVERAGE(Pop1_low_severity!J1005,Pop1_high_severity!J1005,Pop2_low_severity!J1005,Pop2_high_severity!J1005)</f>
        <v>61360727895.439026</v>
      </c>
      <c r="K1005" s="2">
        <f>AVERAGE(Pop1_low_severity!K1005,Pop1_high_severity!K1005,Pop2_low_severity!K1005,Pop2_high_severity!K1005)</f>
        <v>573959</v>
      </c>
      <c r="L1005" s="2">
        <f>AVERAGE(Pop1_low_severity!L1005,Pop1_high_severity!L1005,Pop2_low_severity!L1005,Pop2_high_severity!L1005)</f>
        <v>24</v>
      </c>
      <c r="M1005" s="2">
        <f t="shared" si="45"/>
        <v>2022</v>
      </c>
      <c r="N1005">
        <f t="shared" si="46"/>
        <v>4</v>
      </c>
      <c r="O1005" t="str">
        <f t="shared" si="47"/>
        <v>2022 Q4</v>
      </c>
    </row>
    <row r="1006" spans="1:15">
      <c r="A1006" s="3">
        <v>44837</v>
      </c>
      <c r="B1006" s="2">
        <f>AVERAGE(Pop1_low_severity!B1006,Pop1_high_severity!B1006,Pop2_low_severity!B1006,Pop2_high_severity!B1006)</f>
        <v>41288</v>
      </c>
      <c r="C1006" s="2">
        <f>AVERAGE(Pop1_low_severity!C1006,Pop1_high_severity!C1006,Pop2_low_severity!C1006,Pop2_high_severity!C1006)</f>
        <v>2859</v>
      </c>
      <c r="D1006" s="2">
        <f>AVERAGE(Pop1_low_severity!D1006,Pop1_high_severity!D1006,Pop2_low_severity!D1006,Pop2_high_severity!D1006)</f>
        <v>113771919.11952853</v>
      </c>
      <c r="E1006" s="2">
        <f>AVERAGE(Pop1_low_severity!E1006,Pop1_high_severity!E1006,Pop2_low_severity!E1006,Pop2_high_severity!E1006)</f>
        <v>49036574237.397675</v>
      </c>
      <c r="F1006" s="2">
        <f>AVERAGE(Pop1_low_severity!F1006,Pop1_high_severity!F1006,Pop2_low_severity!F1006,Pop2_high_severity!F1006)</f>
        <v>1125444</v>
      </c>
      <c r="G1006" s="2">
        <f>AVERAGE(Pop1_low_severity!G1006,Pop1_high_severity!G1006,Pop2_low_severity!G1006,Pop2_high_severity!G1006)</f>
        <v>5018</v>
      </c>
      <c r="H1006" s="2">
        <f>AVERAGE(Pop1_low_severity!H1006,Pop1_high_severity!H1006,Pop2_low_severity!H1006,Pop2_high_severity!H1006)</f>
        <v>369</v>
      </c>
      <c r="I1006" s="2">
        <f>AVERAGE(Pop1_low_severity!I1006,Pop1_high_severity!I1006,Pop2_low_severity!I1006,Pop2_high_severity!I1006)</f>
        <v>75493846.764462709</v>
      </c>
      <c r="J1006" s="2">
        <f>AVERAGE(Pop1_low_severity!J1006,Pop1_high_severity!J1006,Pop2_low_severity!J1006,Pop2_high_severity!J1006)</f>
        <v>61436221742.2435</v>
      </c>
      <c r="K1006" s="2">
        <f>AVERAGE(Pop1_low_severity!K1006,Pop1_high_severity!K1006,Pop2_low_severity!K1006,Pop2_high_severity!K1006)</f>
        <v>574304</v>
      </c>
      <c r="L1006" s="2">
        <f>AVERAGE(Pop1_low_severity!L1006,Pop1_high_severity!L1006,Pop2_low_severity!L1006,Pop2_high_severity!L1006)</f>
        <v>24</v>
      </c>
      <c r="M1006" s="2">
        <f t="shared" si="45"/>
        <v>2022</v>
      </c>
      <c r="N1006">
        <f t="shared" si="46"/>
        <v>4</v>
      </c>
      <c r="O1006" t="str">
        <f t="shared" si="47"/>
        <v>2022 Q4</v>
      </c>
    </row>
    <row r="1007" spans="1:15">
      <c r="A1007" s="3">
        <v>44838</v>
      </c>
      <c r="B1007" s="2">
        <f>AVERAGE(Pop1_low_severity!B1007,Pop1_high_severity!B1007,Pop2_low_severity!B1007,Pop2_high_severity!B1007)</f>
        <v>52366</v>
      </c>
      <c r="C1007" s="2">
        <f>AVERAGE(Pop1_low_severity!C1007,Pop1_high_severity!C1007,Pop2_low_severity!C1007,Pop2_high_severity!C1007)</f>
        <v>642</v>
      </c>
      <c r="D1007" s="2">
        <f>AVERAGE(Pop1_low_severity!D1007,Pop1_high_severity!D1007,Pop2_low_severity!D1007,Pop2_high_severity!D1007)</f>
        <v>113325709.8747592</v>
      </c>
      <c r="E1007" s="2">
        <f>AVERAGE(Pop1_low_severity!E1007,Pop1_high_severity!E1007,Pop2_low_severity!E1007,Pop2_high_severity!E1007)</f>
        <v>49149899947.454926</v>
      </c>
      <c r="F1007" s="2">
        <f>AVERAGE(Pop1_low_severity!F1007,Pop1_high_severity!F1007,Pop2_low_severity!F1007,Pop2_high_severity!F1007)</f>
        <v>1121049</v>
      </c>
      <c r="G1007" s="2">
        <f>AVERAGE(Pop1_low_severity!G1007,Pop1_high_severity!G1007,Pop2_low_severity!G1007,Pop2_high_severity!G1007)</f>
        <v>5037</v>
      </c>
      <c r="H1007" s="2">
        <f>AVERAGE(Pop1_low_severity!H1007,Pop1_high_severity!H1007,Pop2_low_severity!H1007,Pop2_high_severity!H1007)</f>
        <v>363</v>
      </c>
      <c r="I1007" s="2">
        <f>AVERAGE(Pop1_low_severity!I1007,Pop1_high_severity!I1007,Pop2_low_severity!I1007,Pop2_high_severity!I1007)</f>
        <v>75528638.388317704</v>
      </c>
      <c r="J1007" s="2">
        <f>AVERAGE(Pop1_low_severity!J1007,Pop1_high_severity!J1007,Pop2_low_severity!J1007,Pop2_high_severity!J1007)</f>
        <v>61511750380.576797</v>
      </c>
      <c r="K1007" s="2">
        <f>AVERAGE(Pop1_low_severity!K1007,Pop1_high_severity!K1007,Pop2_low_severity!K1007,Pop2_high_severity!K1007)</f>
        <v>574643</v>
      </c>
      <c r="L1007" s="2">
        <f>AVERAGE(Pop1_low_severity!L1007,Pop1_high_severity!L1007,Pop2_low_severity!L1007,Pop2_high_severity!L1007)</f>
        <v>24</v>
      </c>
      <c r="M1007" s="2">
        <f t="shared" si="45"/>
        <v>2022</v>
      </c>
      <c r="N1007">
        <f t="shared" si="46"/>
        <v>4</v>
      </c>
      <c r="O1007" t="str">
        <f t="shared" si="47"/>
        <v>2022 Q4</v>
      </c>
    </row>
    <row r="1008" spans="1:15">
      <c r="A1008" s="3">
        <v>44839</v>
      </c>
      <c r="B1008" s="2">
        <f>AVERAGE(Pop1_low_severity!B1008,Pop1_high_severity!B1008,Pop2_low_severity!B1008,Pop2_high_severity!B1008)</f>
        <v>456390</v>
      </c>
      <c r="C1008" s="2">
        <f>AVERAGE(Pop1_low_severity!C1008,Pop1_high_severity!C1008,Pop2_low_severity!C1008,Pop2_high_severity!C1008)</f>
        <v>5360</v>
      </c>
      <c r="D1008" s="2">
        <f>AVERAGE(Pop1_low_severity!D1008,Pop1_high_severity!D1008,Pop2_low_severity!D1008,Pop2_high_severity!D1008)</f>
        <v>113372512.28355215</v>
      </c>
      <c r="E1008" s="2">
        <f>AVERAGE(Pop1_low_severity!E1008,Pop1_high_severity!E1008,Pop2_low_severity!E1008,Pop2_high_severity!E1008)</f>
        <v>49263272459.738472</v>
      </c>
      <c r="F1008" s="2">
        <f>AVERAGE(Pop1_low_severity!F1008,Pop1_high_severity!F1008,Pop2_low_severity!F1008,Pop2_high_severity!F1008)</f>
        <v>1121443</v>
      </c>
      <c r="G1008" s="2">
        <f>AVERAGE(Pop1_low_severity!G1008,Pop1_high_severity!G1008,Pop2_low_severity!G1008,Pop2_high_severity!G1008)</f>
        <v>4966</v>
      </c>
      <c r="H1008" s="2">
        <f>AVERAGE(Pop1_low_severity!H1008,Pop1_high_severity!H1008,Pop2_low_severity!H1008,Pop2_high_severity!H1008)</f>
        <v>371</v>
      </c>
      <c r="I1008" s="2">
        <f>AVERAGE(Pop1_low_severity!I1008,Pop1_high_severity!I1008,Pop2_low_severity!I1008,Pop2_high_severity!I1008)</f>
        <v>75565536.528155833</v>
      </c>
      <c r="J1008" s="2">
        <f>AVERAGE(Pop1_low_severity!J1008,Pop1_high_severity!J1008,Pop2_low_severity!J1008,Pop2_high_severity!J1008)</f>
        <v>61587315917.232468</v>
      </c>
      <c r="K1008" s="2">
        <f>AVERAGE(Pop1_low_severity!K1008,Pop1_high_severity!K1008,Pop2_low_severity!K1008,Pop2_high_severity!K1008)</f>
        <v>574990</v>
      </c>
      <c r="L1008" s="2">
        <f>AVERAGE(Pop1_low_severity!L1008,Pop1_high_severity!L1008,Pop2_low_severity!L1008,Pop2_high_severity!L1008)</f>
        <v>24</v>
      </c>
      <c r="M1008" s="2">
        <f t="shared" si="45"/>
        <v>2022</v>
      </c>
      <c r="N1008">
        <f t="shared" si="46"/>
        <v>4</v>
      </c>
      <c r="O1008" t="str">
        <f t="shared" si="47"/>
        <v>2022 Q4</v>
      </c>
    </row>
    <row r="1009" spans="1:15">
      <c r="A1009" s="3">
        <v>44840</v>
      </c>
      <c r="B1009" s="2">
        <f>AVERAGE(Pop1_low_severity!B1009,Pop1_high_severity!B1009,Pop2_low_severity!B1009,Pop2_high_severity!B1009)</f>
        <v>539328</v>
      </c>
      <c r="C1009" s="2">
        <f>AVERAGE(Pop1_low_severity!C1009,Pop1_high_severity!C1009,Pop2_low_severity!C1009,Pop2_high_severity!C1009)</f>
        <v>6549</v>
      </c>
      <c r="D1009" s="2">
        <f>AVERAGE(Pop1_low_severity!D1009,Pop1_high_severity!D1009,Pop2_low_severity!D1009,Pop2_high_severity!D1009)</f>
        <v>113545803.84874259</v>
      </c>
      <c r="E1009" s="2">
        <f>AVERAGE(Pop1_low_severity!E1009,Pop1_high_severity!E1009,Pop2_low_severity!E1009,Pop2_high_severity!E1009)</f>
        <v>49376818263.444725</v>
      </c>
      <c r="F1009" s="2">
        <f>AVERAGE(Pop1_low_severity!F1009,Pop1_high_severity!F1009,Pop2_low_severity!F1009,Pop2_high_severity!F1009)</f>
        <v>1123167</v>
      </c>
      <c r="G1009" s="2">
        <f>AVERAGE(Pop1_low_severity!G1009,Pop1_high_severity!G1009,Pop2_low_severity!G1009,Pop2_high_severity!G1009)</f>
        <v>4825</v>
      </c>
      <c r="H1009" s="2">
        <f>AVERAGE(Pop1_low_severity!H1009,Pop1_high_severity!H1009,Pop2_low_severity!H1009,Pop2_high_severity!H1009)</f>
        <v>383</v>
      </c>
      <c r="I1009" s="2">
        <f>AVERAGE(Pop1_low_severity!I1009,Pop1_high_severity!I1009,Pop2_low_severity!I1009,Pop2_high_severity!I1009)</f>
        <v>75607599.125145555</v>
      </c>
      <c r="J1009" s="2">
        <f>AVERAGE(Pop1_low_severity!J1009,Pop1_high_severity!J1009,Pop2_low_severity!J1009,Pop2_high_severity!J1009)</f>
        <v>61662923516.335098</v>
      </c>
      <c r="K1009" s="2">
        <f>AVERAGE(Pop1_low_severity!K1009,Pop1_high_severity!K1009,Pop2_low_severity!K1009,Pop2_high_severity!K1009)</f>
        <v>575349</v>
      </c>
      <c r="L1009" s="2">
        <f>AVERAGE(Pop1_low_severity!L1009,Pop1_high_severity!L1009,Pop2_low_severity!L1009,Pop2_high_severity!L1009)</f>
        <v>24</v>
      </c>
      <c r="M1009" s="2">
        <f t="shared" si="45"/>
        <v>2022</v>
      </c>
      <c r="N1009">
        <f t="shared" si="46"/>
        <v>4</v>
      </c>
      <c r="O1009" t="str">
        <f t="shared" si="47"/>
        <v>2022 Q4</v>
      </c>
    </row>
    <row r="1010" spans="1:15">
      <c r="A1010" s="3">
        <v>44841</v>
      </c>
      <c r="B1010" s="2">
        <f>AVERAGE(Pop1_low_severity!B1010,Pop1_high_severity!B1010,Pop2_low_severity!B1010,Pop2_high_severity!B1010)</f>
        <v>512103</v>
      </c>
      <c r="C1010" s="2">
        <f>AVERAGE(Pop1_low_severity!C1010,Pop1_high_severity!C1010,Pop2_low_severity!C1010,Pop2_high_severity!C1010)</f>
        <v>6784</v>
      </c>
      <c r="D1010" s="2">
        <f>AVERAGE(Pop1_low_severity!D1010,Pop1_high_severity!D1010,Pop2_low_severity!D1010,Pop2_high_severity!D1010)</f>
        <v>113746029.76662846</v>
      </c>
      <c r="E1010" s="2">
        <f>AVERAGE(Pop1_low_severity!E1010,Pop1_high_severity!E1010,Pop2_low_severity!E1010,Pop2_high_severity!E1010)</f>
        <v>49490564293.168854</v>
      </c>
      <c r="F1010" s="2">
        <f>AVERAGE(Pop1_low_severity!F1010,Pop1_high_severity!F1010,Pop2_low_severity!F1010,Pop2_high_severity!F1010)</f>
        <v>1125112</v>
      </c>
      <c r="G1010" s="2">
        <f>AVERAGE(Pop1_low_severity!G1010,Pop1_high_severity!G1010,Pop2_low_severity!G1010,Pop2_high_severity!G1010)</f>
        <v>4839</v>
      </c>
      <c r="H1010" s="2">
        <f>AVERAGE(Pop1_low_severity!H1010,Pop1_high_severity!H1010,Pop2_low_severity!H1010,Pop2_high_severity!H1010)</f>
        <v>342</v>
      </c>
      <c r="I1010" s="2">
        <f>AVERAGE(Pop1_low_severity!I1010,Pop1_high_severity!I1010,Pop2_low_severity!I1010,Pop2_high_severity!I1010)</f>
        <v>75635834.406031355</v>
      </c>
      <c r="J1010" s="2">
        <f>AVERAGE(Pop1_low_severity!J1010,Pop1_high_severity!J1010,Pop2_low_severity!J1010,Pop2_high_severity!J1010)</f>
        <v>61738559350.758652</v>
      </c>
      <c r="K1010" s="2">
        <f>AVERAGE(Pop1_low_severity!K1010,Pop1_high_severity!K1010,Pop2_low_severity!K1010,Pop2_high_severity!K1010)</f>
        <v>575667</v>
      </c>
      <c r="L1010" s="2">
        <f>AVERAGE(Pop1_low_severity!L1010,Pop1_high_severity!L1010,Pop2_low_severity!L1010,Pop2_high_severity!L1010)</f>
        <v>24</v>
      </c>
      <c r="M1010" s="2">
        <f t="shared" si="45"/>
        <v>2022</v>
      </c>
      <c r="N1010">
        <f t="shared" si="46"/>
        <v>4</v>
      </c>
      <c r="O1010" t="str">
        <f t="shared" si="47"/>
        <v>2022 Q4</v>
      </c>
    </row>
    <row r="1011" spans="1:15">
      <c r="A1011" s="3">
        <v>44842</v>
      </c>
      <c r="B1011" s="2">
        <f>AVERAGE(Pop1_low_severity!B1011,Pop1_high_severity!B1011,Pop2_low_severity!B1011,Pop2_high_severity!B1011)</f>
        <v>414557</v>
      </c>
      <c r="C1011" s="2">
        <f>AVERAGE(Pop1_low_severity!C1011,Pop1_high_severity!C1011,Pop2_low_severity!C1011,Pop2_high_severity!C1011)</f>
        <v>5863</v>
      </c>
      <c r="D1011" s="2">
        <f>AVERAGE(Pop1_low_severity!D1011,Pop1_high_severity!D1011,Pop2_low_severity!D1011,Pop2_high_severity!D1011)</f>
        <v>113849332.95484868</v>
      </c>
      <c r="E1011" s="2">
        <f>AVERAGE(Pop1_low_severity!E1011,Pop1_high_severity!E1011,Pop2_low_severity!E1011,Pop2_high_severity!E1011)</f>
        <v>49604413626.236206</v>
      </c>
      <c r="F1011" s="2">
        <f>AVERAGE(Pop1_low_severity!F1011,Pop1_high_severity!F1011,Pop2_low_severity!F1011,Pop2_high_severity!F1011)</f>
        <v>1126121</v>
      </c>
      <c r="G1011" s="2">
        <f>AVERAGE(Pop1_low_severity!G1011,Pop1_high_severity!G1011,Pop2_low_severity!G1011,Pop2_high_severity!G1011)</f>
        <v>4854</v>
      </c>
      <c r="H1011" s="2">
        <f>AVERAGE(Pop1_low_severity!H1011,Pop1_high_severity!H1011,Pop2_low_severity!H1011,Pop2_high_severity!H1011)</f>
        <v>339</v>
      </c>
      <c r="I1011" s="2">
        <f>AVERAGE(Pop1_low_severity!I1011,Pop1_high_severity!I1011,Pop2_low_severity!I1011,Pop2_high_severity!I1011)</f>
        <v>75670349.18199195</v>
      </c>
      <c r="J1011" s="2">
        <f>AVERAGE(Pop1_low_severity!J1011,Pop1_high_severity!J1011,Pop2_low_severity!J1011,Pop2_high_severity!J1011)</f>
        <v>61814229699.835648</v>
      </c>
      <c r="K1011" s="2">
        <f>AVERAGE(Pop1_low_severity!K1011,Pop1_high_severity!K1011,Pop2_low_severity!K1011,Pop2_high_severity!K1011)</f>
        <v>575982</v>
      </c>
      <c r="L1011" s="2">
        <f>AVERAGE(Pop1_low_severity!L1011,Pop1_high_severity!L1011,Pop2_low_severity!L1011,Pop2_high_severity!L1011)</f>
        <v>24</v>
      </c>
      <c r="M1011" s="2">
        <f t="shared" si="45"/>
        <v>2022</v>
      </c>
      <c r="N1011">
        <f t="shared" si="46"/>
        <v>4</v>
      </c>
      <c r="O1011" t="str">
        <f t="shared" si="47"/>
        <v>2022 Q4</v>
      </c>
    </row>
    <row r="1012" spans="1:15">
      <c r="A1012" s="3">
        <v>44843</v>
      </c>
      <c r="B1012" s="2">
        <f>AVERAGE(Pop1_low_severity!B1012,Pop1_high_severity!B1012,Pop2_low_severity!B1012,Pop2_high_severity!B1012)</f>
        <v>95616</v>
      </c>
      <c r="C1012" s="2">
        <f>AVERAGE(Pop1_low_severity!C1012,Pop1_high_severity!C1012,Pop2_low_severity!C1012,Pop2_high_severity!C1012)</f>
        <v>1337</v>
      </c>
      <c r="D1012" s="2">
        <f>AVERAGE(Pop1_low_severity!D1012,Pop1_high_severity!D1012,Pop2_low_severity!D1012,Pop2_high_severity!D1012)</f>
        <v>113510966.01508227</v>
      </c>
      <c r="E1012" s="2">
        <f>AVERAGE(Pop1_low_severity!E1012,Pop1_high_severity!E1012,Pop2_low_severity!E1012,Pop2_high_severity!E1012)</f>
        <v>49717924592.246277</v>
      </c>
      <c r="F1012" s="2">
        <f>AVERAGE(Pop1_low_severity!F1012,Pop1_high_severity!F1012,Pop2_low_severity!F1012,Pop2_high_severity!F1012)</f>
        <v>1122752</v>
      </c>
      <c r="G1012" s="2">
        <f>AVERAGE(Pop1_low_severity!G1012,Pop1_high_severity!G1012,Pop2_low_severity!G1012,Pop2_high_severity!G1012)</f>
        <v>4706</v>
      </c>
      <c r="H1012" s="2">
        <f>AVERAGE(Pop1_low_severity!H1012,Pop1_high_severity!H1012,Pop2_low_severity!H1012,Pop2_high_severity!H1012)</f>
        <v>344</v>
      </c>
      <c r="I1012" s="2">
        <f>AVERAGE(Pop1_low_severity!I1012,Pop1_high_severity!I1012,Pop2_low_severity!I1012,Pop2_high_severity!I1012)</f>
        <v>75703616.632078066</v>
      </c>
      <c r="J1012" s="2">
        <f>AVERAGE(Pop1_low_severity!J1012,Pop1_high_severity!J1012,Pop2_low_severity!J1012,Pop2_high_severity!J1012)</f>
        <v>61889933316.39772</v>
      </c>
      <c r="K1012" s="2">
        <f>AVERAGE(Pop1_low_severity!K1012,Pop1_high_severity!K1012,Pop2_low_severity!K1012,Pop2_high_severity!K1012)</f>
        <v>576301</v>
      </c>
      <c r="L1012" s="2">
        <f>AVERAGE(Pop1_low_severity!L1012,Pop1_high_severity!L1012,Pop2_low_severity!L1012,Pop2_high_severity!L1012)</f>
        <v>25</v>
      </c>
      <c r="M1012" s="2">
        <f t="shared" si="45"/>
        <v>2022</v>
      </c>
      <c r="N1012">
        <f t="shared" si="46"/>
        <v>4</v>
      </c>
      <c r="O1012" t="str">
        <f t="shared" si="47"/>
        <v>2022 Q4</v>
      </c>
    </row>
    <row r="1013" spans="1:15">
      <c r="A1013" s="3">
        <v>44844</v>
      </c>
      <c r="B1013" s="2">
        <f>AVERAGE(Pop1_low_severity!B1013,Pop1_high_severity!B1013,Pop2_low_severity!B1013,Pop2_high_severity!B1013)</f>
        <v>61022</v>
      </c>
      <c r="C1013" s="2">
        <f>AVERAGE(Pop1_low_severity!C1013,Pop1_high_severity!C1013,Pop2_low_severity!C1013,Pop2_high_severity!C1013)</f>
        <v>4341</v>
      </c>
      <c r="D1013" s="2">
        <f>AVERAGE(Pop1_low_severity!D1013,Pop1_high_severity!D1013,Pop2_low_severity!D1013,Pop2_high_severity!D1013)</f>
        <v>113457614.45989496</v>
      </c>
      <c r="E1013" s="2">
        <f>AVERAGE(Pop1_low_severity!E1013,Pop1_high_severity!E1013,Pop2_low_severity!E1013,Pop2_high_severity!E1013)</f>
        <v>49831382206.74118</v>
      </c>
      <c r="F1013" s="2">
        <f>AVERAGE(Pop1_low_severity!F1013,Pop1_high_severity!F1013,Pop2_low_severity!F1013,Pop2_high_severity!F1013)</f>
        <v>1122250</v>
      </c>
      <c r="G1013" s="2">
        <f>AVERAGE(Pop1_low_severity!G1013,Pop1_high_severity!G1013,Pop2_low_severity!G1013,Pop2_high_severity!G1013)</f>
        <v>4843</v>
      </c>
      <c r="H1013" s="2">
        <f>AVERAGE(Pop1_low_severity!H1013,Pop1_high_severity!H1013,Pop2_low_severity!H1013,Pop2_high_severity!H1013)</f>
        <v>341</v>
      </c>
      <c r="I1013" s="2">
        <f>AVERAGE(Pop1_low_severity!I1013,Pop1_high_severity!I1013,Pop2_low_severity!I1013,Pop2_high_severity!I1013)</f>
        <v>75737281.709690422</v>
      </c>
      <c r="J1013" s="2">
        <f>AVERAGE(Pop1_low_severity!J1013,Pop1_high_severity!J1013,Pop2_low_severity!J1013,Pop2_high_severity!J1013)</f>
        <v>61965670598.139923</v>
      </c>
      <c r="K1013" s="2">
        <f>AVERAGE(Pop1_low_severity!K1013,Pop1_high_severity!K1013,Pop2_low_severity!K1013,Pop2_high_severity!K1013)</f>
        <v>576618</v>
      </c>
      <c r="L1013" s="2">
        <f>AVERAGE(Pop1_low_severity!L1013,Pop1_high_severity!L1013,Pop2_low_severity!L1013,Pop2_high_severity!L1013)</f>
        <v>24</v>
      </c>
      <c r="M1013" s="2">
        <f t="shared" si="45"/>
        <v>2022</v>
      </c>
      <c r="N1013">
        <f t="shared" si="46"/>
        <v>4</v>
      </c>
      <c r="O1013" t="str">
        <f t="shared" si="47"/>
        <v>2022 Q4</v>
      </c>
    </row>
    <row r="1014" spans="1:15">
      <c r="A1014" s="3">
        <v>44845</v>
      </c>
      <c r="B1014" s="2">
        <f>AVERAGE(Pop1_low_severity!B1014,Pop1_high_severity!B1014,Pop2_low_severity!B1014,Pop2_high_severity!B1014)</f>
        <v>518894</v>
      </c>
      <c r="C1014" s="2">
        <f>AVERAGE(Pop1_low_severity!C1014,Pop1_high_severity!C1014,Pop2_low_severity!C1014,Pop2_high_severity!C1014)</f>
        <v>5880</v>
      </c>
      <c r="D1014" s="2">
        <f>AVERAGE(Pop1_low_severity!D1014,Pop1_high_severity!D1014,Pop2_low_severity!D1014,Pop2_high_severity!D1014)</f>
        <v>113568470.86747883</v>
      </c>
      <c r="E1014" s="2">
        <f>AVERAGE(Pop1_low_severity!E1014,Pop1_high_severity!E1014,Pop2_low_severity!E1014,Pop2_high_severity!E1014)</f>
        <v>49944950677.55365</v>
      </c>
      <c r="F1014" s="2">
        <f>AVERAGE(Pop1_low_severity!F1014,Pop1_high_severity!F1014,Pop2_low_severity!F1014,Pop2_high_severity!F1014)</f>
        <v>1123414</v>
      </c>
      <c r="G1014" s="2">
        <f>AVERAGE(Pop1_low_severity!G1014,Pop1_high_severity!G1014,Pop2_low_severity!G1014,Pop2_high_severity!G1014)</f>
        <v>4716</v>
      </c>
      <c r="H1014" s="2">
        <f>AVERAGE(Pop1_low_severity!H1014,Pop1_high_severity!H1014,Pop2_low_severity!H1014,Pop2_high_severity!H1014)</f>
        <v>372</v>
      </c>
      <c r="I1014" s="2">
        <f>AVERAGE(Pop1_low_severity!I1014,Pop1_high_severity!I1014,Pop2_low_severity!I1014,Pop2_high_severity!I1014)</f>
        <v>75779854.252251834</v>
      </c>
      <c r="J1014" s="2">
        <f>AVERAGE(Pop1_low_severity!J1014,Pop1_high_severity!J1014,Pop2_low_severity!J1014,Pop2_high_severity!J1014)</f>
        <v>62041450452.324646</v>
      </c>
      <c r="K1014" s="2">
        <f>AVERAGE(Pop1_low_severity!K1014,Pop1_high_severity!K1014,Pop2_low_severity!K1014,Pop2_high_severity!K1014)</f>
        <v>576966</v>
      </c>
      <c r="L1014" s="2">
        <f>AVERAGE(Pop1_low_severity!L1014,Pop1_high_severity!L1014,Pop2_low_severity!L1014,Pop2_high_severity!L1014)</f>
        <v>24</v>
      </c>
      <c r="M1014" s="2">
        <f t="shared" si="45"/>
        <v>2022</v>
      </c>
      <c r="N1014">
        <f t="shared" si="46"/>
        <v>4</v>
      </c>
      <c r="O1014" t="str">
        <f t="shared" si="47"/>
        <v>2022 Q4</v>
      </c>
    </row>
    <row r="1015" spans="1:15">
      <c r="A1015" s="3">
        <v>44846</v>
      </c>
      <c r="B1015" s="2">
        <f>AVERAGE(Pop1_low_severity!B1015,Pop1_high_severity!B1015,Pop2_low_severity!B1015,Pop2_high_severity!B1015)</f>
        <v>514912</v>
      </c>
      <c r="C1015" s="2">
        <f>AVERAGE(Pop1_low_severity!C1015,Pop1_high_severity!C1015,Pop2_low_severity!C1015,Pop2_high_severity!C1015)</f>
        <v>6149</v>
      </c>
      <c r="D1015" s="2">
        <f>AVERAGE(Pop1_low_severity!D1015,Pop1_high_severity!D1015,Pop2_low_severity!D1015,Pop2_high_severity!D1015)</f>
        <v>113690221.88301532</v>
      </c>
      <c r="E1015" s="2">
        <f>AVERAGE(Pop1_low_severity!E1015,Pop1_high_severity!E1015,Pop2_low_severity!E1015,Pop2_high_severity!E1015)</f>
        <v>50058640899.4842</v>
      </c>
      <c r="F1015" s="2">
        <f>AVERAGE(Pop1_low_severity!F1015,Pop1_high_severity!F1015,Pop2_low_severity!F1015,Pop2_high_severity!F1015)</f>
        <v>1124661</v>
      </c>
      <c r="G1015" s="2">
        <f>AVERAGE(Pop1_low_severity!G1015,Pop1_high_severity!G1015,Pop2_low_severity!G1015,Pop2_high_severity!G1015)</f>
        <v>4902</v>
      </c>
      <c r="H1015" s="2">
        <f>AVERAGE(Pop1_low_severity!H1015,Pop1_high_severity!H1015,Pop2_low_severity!H1015,Pop2_high_severity!H1015)</f>
        <v>340</v>
      </c>
      <c r="I1015" s="2">
        <f>AVERAGE(Pop1_low_severity!I1015,Pop1_high_severity!I1015,Pop2_low_severity!I1015,Pop2_high_severity!I1015)</f>
        <v>75810899.778528869</v>
      </c>
      <c r="J1015" s="2">
        <f>AVERAGE(Pop1_low_severity!J1015,Pop1_high_severity!J1015,Pop2_low_severity!J1015,Pop2_high_severity!J1015)</f>
        <v>62117261352.140701</v>
      </c>
      <c r="K1015" s="2">
        <f>AVERAGE(Pop1_low_severity!K1015,Pop1_high_severity!K1015,Pop2_low_severity!K1015,Pop2_high_severity!K1015)</f>
        <v>577282</v>
      </c>
      <c r="L1015" s="2">
        <f>AVERAGE(Pop1_low_severity!L1015,Pop1_high_severity!L1015,Pop2_low_severity!L1015,Pop2_high_severity!L1015)</f>
        <v>24</v>
      </c>
      <c r="M1015" s="2">
        <f t="shared" si="45"/>
        <v>2022</v>
      </c>
      <c r="N1015">
        <f t="shared" si="46"/>
        <v>4</v>
      </c>
      <c r="O1015" t="str">
        <f t="shared" si="47"/>
        <v>2022 Q4</v>
      </c>
    </row>
    <row r="1016" spans="1:15">
      <c r="A1016" s="3">
        <v>44847</v>
      </c>
      <c r="B1016" s="2">
        <f>AVERAGE(Pop1_low_severity!B1016,Pop1_high_severity!B1016,Pop2_low_severity!B1016,Pop2_high_severity!B1016)</f>
        <v>446335</v>
      </c>
      <c r="C1016" s="2">
        <f>AVERAGE(Pop1_low_severity!C1016,Pop1_high_severity!C1016,Pop2_low_severity!C1016,Pop2_high_severity!C1016)</f>
        <v>5413</v>
      </c>
      <c r="D1016" s="2">
        <f>AVERAGE(Pop1_low_severity!D1016,Pop1_high_severity!D1016,Pop2_low_severity!D1016,Pop2_high_severity!D1016)</f>
        <v>113754010.29002614</v>
      </c>
      <c r="E1016" s="2">
        <f>AVERAGE(Pop1_low_severity!E1016,Pop1_high_severity!E1016,Pop2_low_severity!E1016,Pop2_high_severity!E1016)</f>
        <v>50172394909.739197</v>
      </c>
      <c r="F1016" s="2">
        <f>AVERAGE(Pop1_low_severity!F1016,Pop1_high_severity!F1016,Pop2_low_severity!F1016,Pop2_high_severity!F1016)</f>
        <v>1125286</v>
      </c>
      <c r="G1016" s="2">
        <f>AVERAGE(Pop1_low_severity!G1016,Pop1_high_severity!G1016,Pop2_low_severity!G1016,Pop2_high_severity!G1016)</f>
        <v>4788</v>
      </c>
      <c r="H1016" s="2">
        <f>AVERAGE(Pop1_low_severity!H1016,Pop1_high_severity!H1016,Pop2_low_severity!H1016,Pop2_high_severity!H1016)</f>
        <v>375</v>
      </c>
      <c r="I1016" s="2">
        <f>AVERAGE(Pop1_low_severity!I1016,Pop1_high_severity!I1016,Pop2_low_severity!I1016,Pop2_high_severity!I1016)</f>
        <v>75852627.794954732</v>
      </c>
      <c r="J1016" s="2">
        <f>AVERAGE(Pop1_low_severity!J1016,Pop1_high_severity!J1016,Pop2_low_severity!J1016,Pop2_high_severity!J1016)</f>
        <v>62193113979.953125</v>
      </c>
      <c r="K1016" s="2">
        <f>AVERAGE(Pop1_low_severity!K1016,Pop1_high_severity!K1016,Pop2_low_severity!K1016,Pop2_high_severity!K1016)</f>
        <v>577632</v>
      </c>
      <c r="L1016" s="2">
        <f>AVERAGE(Pop1_low_severity!L1016,Pop1_high_severity!L1016,Pop2_low_severity!L1016,Pop2_high_severity!L1016)</f>
        <v>25</v>
      </c>
      <c r="M1016" s="2">
        <f t="shared" si="45"/>
        <v>2022</v>
      </c>
      <c r="N1016">
        <f t="shared" si="46"/>
        <v>4</v>
      </c>
      <c r="O1016" t="str">
        <f t="shared" si="47"/>
        <v>2022 Q4</v>
      </c>
    </row>
    <row r="1017" spans="1:15">
      <c r="A1017" s="3">
        <v>44848</v>
      </c>
      <c r="B1017" s="2">
        <f>AVERAGE(Pop1_low_severity!B1017,Pop1_high_severity!B1017,Pop2_low_severity!B1017,Pop2_high_severity!B1017)</f>
        <v>381068</v>
      </c>
      <c r="C1017" s="2">
        <f>AVERAGE(Pop1_low_severity!C1017,Pop1_high_severity!C1017,Pop2_low_severity!C1017,Pop2_high_severity!C1017)</f>
        <v>4602</v>
      </c>
      <c r="D1017" s="2">
        <f>AVERAGE(Pop1_low_severity!D1017,Pop1_high_severity!D1017,Pop2_low_severity!D1017,Pop2_high_severity!D1017)</f>
        <v>113736415.23634338</v>
      </c>
      <c r="E1017" s="2">
        <f>AVERAGE(Pop1_low_severity!E1017,Pop1_high_severity!E1017,Pop2_low_severity!E1017,Pop2_high_severity!E1017)</f>
        <v>50286131324.913048</v>
      </c>
      <c r="F1017" s="2">
        <f>AVERAGE(Pop1_low_severity!F1017,Pop1_high_severity!F1017,Pop2_low_severity!F1017,Pop2_high_severity!F1017)</f>
        <v>1125177</v>
      </c>
      <c r="G1017" s="2">
        <f>AVERAGE(Pop1_low_severity!G1017,Pop1_high_severity!G1017,Pop2_low_severity!G1017,Pop2_high_severity!G1017)</f>
        <v>4711</v>
      </c>
      <c r="H1017" s="2">
        <f>AVERAGE(Pop1_low_severity!H1017,Pop1_high_severity!H1017,Pop2_low_severity!H1017,Pop2_high_severity!H1017)</f>
        <v>338</v>
      </c>
      <c r="I1017" s="2">
        <f>AVERAGE(Pop1_low_severity!I1017,Pop1_high_severity!I1017,Pop2_low_severity!I1017,Pop2_high_severity!I1017)</f>
        <v>75881715.75832662</v>
      </c>
      <c r="J1017" s="2">
        <f>AVERAGE(Pop1_low_severity!J1017,Pop1_high_severity!J1017,Pop2_low_severity!J1017,Pop2_high_severity!J1017)</f>
        <v>62268995695.673981</v>
      </c>
      <c r="K1017" s="2">
        <f>AVERAGE(Pop1_low_severity!K1017,Pop1_high_severity!K1017,Pop2_low_severity!K1017,Pop2_high_severity!K1017)</f>
        <v>577946</v>
      </c>
      <c r="L1017" s="2">
        <f>AVERAGE(Pop1_low_severity!L1017,Pop1_high_severity!L1017,Pop2_low_severity!L1017,Pop2_high_severity!L1017)</f>
        <v>24</v>
      </c>
      <c r="M1017" s="2">
        <f t="shared" si="45"/>
        <v>2022</v>
      </c>
      <c r="N1017">
        <f t="shared" si="46"/>
        <v>4</v>
      </c>
      <c r="O1017" t="str">
        <f t="shared" si="47"/>
        <v>2022 Q4</v>
      </c>
    </row>
    <row r="1018" spans="1:15">
      <c r="A1018" s="3">
        <v>44849</v>
      </c>
      <c r="B1018" s="2">
        <f>AVERAGE(Pop1_low_severity!B1018,Pop1_high_severity!B1018,Pop2_low_severity!B1018,Pop2_high_severity!B1018)</f>
        <v>327074</v>
      </c>
      <c r="C1018" s="2">
        <f>AVERAGE(Pop1_low_severity!C1018,Pop1_high_severity!C1018,Pop2_low_severity!C1018,Pop2_high_severity!C1018)</f>
        <v>3780</v>
      </c>
      <c r="D1018" s="2">
        <f>AVERAGE(Pop1_low_severity!D1018,Pop1_high_severity!D1018,Pop2_low_severity!D1018,Pop2_high_severity!D1018)</f>
        <v>113651630.37205178</v>
      </c>
      <c r="E1018" s="2">
        <f>AVERAGE(Pop1_low_severity!E1018,Pop1_high_severity!E1018,Pop2_low_severity!E1018,Pop2_high_severity!E1018)</f>
        <v>50399782955.297623</v>
      </c>
      <c r="F1018" s="2">
        <f>AVERAGE(Pop1_low_severity!F1018,Pop1_high_severity!F1018,Pop2_low_severity!F1018,Pop2_high_severity!F1018)</f>
        <v>1124318</v>
      </c>
      <c r="G1018" s="2">
        <f>AVERAGE(Pop1_low_severity!G1018,Pop1_high_severity!G1018,Pop2_low_severity!G1018,Pop2_high_severity!G1018)</f>
        <v>4639</v>
      </c>
      <c r="H1018" s="2">
        <f>AVERAGE(Pop1_low_severity!H1018,Pop1_high_severity!H1018,Pop2_low_severity!H1018,Pop2_high_severity!H1018)</f>
        <v>346</v>
      </c>
      <c r="I1018" s="2">
        <f>AVERAGE(Pop1_low_severity!I1018,Pop1_high_severity!I1018,Pop2_low_severity!I1018,Pop2_high_severity!I1018)</f>
        <v>75914360.782234251</v>
      </c>
      <c r="J1018" s="2">
        <f>AVERAGE(Pop1_low_severity!J1018,Pop1_high_severity!J1018,Pop2_low_severity!J1018,Pop2_high_severity!J1018)</f>
        <v>62344910056.626205</v>
      </c>
      <c r="K1018" s="2">
        <f>AVERAGE(Pop1_low_severity!K1018,Pop1_high_severity!K1018,Pop2_low_severity!K1018,Pop2_high_severity!K1018)</f>
        <v>578268</v>
      </c>
      <c r="L1018" s="2">
        <f>AVERAGE(Pop1_low_severity!L1018,Pop1_high_severity!L1018,Pop2_low_severity!L1018,Pop2_high_severity!L1018)</f>
        <v>24</v>
      </c>
      <c r="M1018" s="2">
        <f t="shared" si="45"/>
        <v>2022</v>
      </c>
      <c r="N1018">
        <f t="shared" si="46"/>
        <v>4</v>
      </c>
      <c r="O1018" t="str">
        <f t="shared" si="47"/>
        <v>2022 Q4</v>
      </c>
    </row>
    <row r="1019" spans="1:15">
      <c r="A1019" s="3">
        <v>44850</v>
      </c>
      <c r="B1019" s="2">
        <f>AVERAGE(Pop1_low_severity!B1019,Pop1_high_severity!B1019,Pop2_low_severity!B1019,Pop2_high_severity!B1019)</f>
        <v>79939</v>
      </c>
      <c r="C1019" s="2">
        <f>AVERAGE(Pop1_low_severity!C1019,Pop1_high_severity!C1019,Pop2_low_severity!C1019,Pop2_high_severity!C1019)</f>
        <v>870</v>
      </c>
      <c r="D1019" s="2">
        <f>AVERAGE(Pop1_low_severity!D1019,Pop1_high_severity!D1019,Pop2_low_severity!D1019,Pop2_high_severity!D1019)</f>
        <v>113264906.45657918</v>
      </c>
      <c r="E1019" s="2">
        <f>AVERAGE(Pop1_low_severity!E1019,Pop1_high_severity!E1019,Pop2_low_severity!E1019,Pop2_high_severity!E1019)</f>
        <v>50513047861.829178</v>
      </c>
      <c r="F1019" s="2">
        <f>AVERAGE(Pop1_low_severity!F1019,Pop1_high_severity!F1019,Pop2_low_severity!F1019,Pop2_high_severity!F1019)</f>
        <v>1120532</v>
      </c>
      <c r="G1019" s="2">
        <f>AVERAGE(Pop1_low_severity!G1019,Pop1_high_severity!G1019,Pop2_low_severity!G1019,Pop2_high_severity!G1019)</f>
        <v>4656</v>
      </c>
      <c r="H1019" s="2">
        <f>AVERAGE(Pop1_low_severity!H1019,Pop1_high_severity!H1019,Pop2_low_severity!H1019,Pop2_high_severity!H1019)</f>
        <v>354</v>
      </c>
      <c r="I1019" s="2">
        <f>AVERAGE(Pop1_low_severity!I1019,Pop1_high_severity!I1019,Pop2_low_severity!I1019,Pop2_high_severity!I1019)</f>
        <v>75953311.140776992</v>
      </c>
      <c r="J1019" s="2">
        <f>AVERAGE(Pop1_low_severity!J1019,Pop1_high_severity!J1019,Pop2_low_severity!J1019,Pop2_high_severity!J1019)</f>
        <v>62420863367.584503</v>
      </c>
      <c r="K1019" s="2">
        <f>AVERAGE(Pop1_low_severity!K1019,Pop1_high_severity!K1019,Pop2_low_severity!K1019,Pop2_high_severity!K1019)</f>
        <v>578597</v>
      </c>
      <c r="L1019" s="2">
        <f>AVERAGE(Pop1_low_severity!L1019,Pop1_high_severity!L1019,Pop2_low_severity!L1019,Pop2_high_severity!L1019)</f>
        <v>25</v>
      </c>
      <c r="M1019" s="2">
        <f t="shared" si="45"/>
        <v>2022</v>
      </c>
      <c r="N1019">
        <f t="shared" si="46"/>
        <v>4</v>
      </c>
      <c r="O1019" t="str">
        <f t="shared" si="47"/>
        <v>2022 Q4</v>
      </c>
    </row>
    <row r="1020" spans="1:15">
      <c r="A1020" s="3">
        <v>44851</v>
      </c>
      <c r="B1020" s="2">
        <f>AVERAGE(Pop1_low_severity!B1020,Pop1_high_severity!B1020,Pop2_low_severity!B1020,Pop2_high_severity!B1020)</f>
        <v>47756</v>
      </c>
      <c r="C1020" s="2">
        <f>AVERAGE(Pop1_low_severity!C1020,Pop1_high_severity!C1020,Pop2_low_severity!C1020,Pop2_high_severity!C1020)</f>
        <v>640</v>
      </c>
      <c r="D1020" s="2">
        <f>AVERAGE(Pop1_low_severity!D1020,Pop1_high_severity!D1020,Pop2_low_severity!D1020,Pop2_high_severity!D1020)</f>
        <v>112854337.62215197</v>
      </c>
      <c r="E1020" s="2">
        <f>AVERAGE(Pop1_low_severity!E1020,Pop1_high_severity!E1020,Pop2_low_severity!E1020,Pop2_high_severity!E1020)</f>
        <v>50625902199.318825</v>
      </c>
      <c r="F1020" s="2">
        <f>AVERAGE(Pop1_low_severity!F1020,Pop1_high_severity!F1020,Pop2_low_severity!F1020,Pop2_high_severity!F1020)</f>
        <v>1116506</v>
      </c>
      <c r="G1020" s="2">
        <f>AVERAGE(Pop1_low_severity!G1020,Pop1_high_severity!G1020,Pop2_low_severity!G1020,Pop2_high_severity!G1020)</f>
        <v>4666</v>
      </c>
      <c r="H1020" s="2">
        <f>AVERAGE(Pop1_low_severity!H1020,Pop1_high_severity!H1020,Pop2_low_severity!H1020,Pop2_high_severity!H1020)</f>
        <v>302</v>
      </c>
      <c r="I1020" s="2">
        <f>AVERAGE(Pop1_low_severity!I1020,Pop1_high_severity!I1020,Pop2_low_severity!I1020,Pop2_high_severity!I1020)</f>
        <v>75979186.975490645</v>
      </c>
      <c r="J1020" s="2">
        <f>AVERAGE(Pop1_low_severity!J1020,Pop1_high_severity!J1020,Pop2_low_severity!J1020,Pop2_high_severity!J1020)</f>
        <v>62496842554.749969</v>
      </c>
      <c r="K1020" s="2">
        <f>AVERAGE(Pop1_low_severity!K1020,Pop1_high_severity!K1020,Pop2_low_severity!K1020,Pop2_high_severity!K1020)</f>
        <v>578874</v>
      </c>
      <c r="L1020" s="2">
        <f>AVERAGE(Pop1_low_severity!L1020,Pop1_high_severity!L1020,Pop2_low_severity!L1020,Pop2_high_severity!L1020)</f>
        <v>25</v>
      </c>
      <c r="M1020" s="2">
        <f t="shared" si="45"/>
        <v>2022</v>
      </c>
      <c r="N1020">
        <f t="shared" si="46"/>
        <v>4</v>
      </c>
      <c r="O1020" t="str">
        <f t="shared" si="47"/>
        <v>2022 Q4</v>
      </c>
    </row>
    <row r="1021" spans="1:15">
      <c r="A1021" s="3">
        <v>44852</v>
      </c>
      <c r="B1021" s="2">
        <f>AVERAGE(Pop1_low_severity!B1021,Pop1_high_severity!B1021,Pop2_low_severity!B1021,Pop2_high_severity!B1021)</f>
        <v>455949</v>
      </c>
      <c r="C1021" s="2">
        <f>AVERAGE(Pop1_low_severity!C1021,Pop1_high_severity!C1021,Pop2_low_severity!C1021,Pop2_high_severity!C1021)</f>
        <v>28789</v>
      </c>
      <c r="D1021" s="2">
        <f>AVERAGE(Pop1_low_severity!D1021,Pop1_high_severity!D1021,Pop2_low_severity!D1021,Pop2_high_severity!D1021)</f>
        <v>115308487.753765</v>
      </c>
      <c r="E1021" s="2">
        <f>AVERAGE(Pop1_low_severity!E1021,Pop1_high_severity!E1021,Pop2_low_severity!E1021,Pop2_high_severity!E1021)</f>
        <v>50741210687.15007</v>
      </c>
      <c r="F1021" s="2">
        <f>AVERAGE(Pop1_low_severity!F1021,Pop1_high_severity!F1021,Pop2_low_severity!F1021,Pop2_high_severity!F1021)</f>
        <v>1140803</v>
      </c>
      <c r="G1021" s="2">
        <f>AVERAGE(Pop1_low_severity!G1021,Pop1_high_severity!G1021,Pop2_low_severity!G1021,Pop2_high_severity!G1021)</f>
        <v>4492</v>
      </c>
      <c r="H1021" s="2">
        <f>AVERAGE(Pop1_low_severity!H1021,Pop1_high_severity!H1021,Pop2_low_severity!H1021,Pop2_high_severity!H1021)</f>
        <v>293</v>
      </c>
      <c r="I1021" s="2">
        <f>AVERAGE(Pop1_low_severity!I1021,Pop1_high_severity!I1021,Pop2_low_severity!I1021,Pop2_high_severity!I1021)</f>
        <v>76006844.304001033</v>
      </c>
      <c r="J1021" s="2">
        <f>AVERAGE(Pop1_low_severity!J1021,Pop1_high_severity!J1021,Pop2_low_severity!J1021,Pop2_high_severity!J1021)</f>
        <v>62572849398.886475</v>
      </c>
      <c r="K1021" s="2">
        <f>AVERAGE(Pop1_low_severity!K1021,Pop1_high_severity!K1021,Pop2_low_severity!K1021,Pop2_high_severity!K1021)</f>
        <v>579143</v>
      </c>
      <c r="L1021" s="2">
        <f>AVERAGE(Pop1_low_severity!L1021,Pop1_high_severity!L1021,Pop2_low_severity!L1021,Pop2_high_severity!L1021)</f>
        <v>24</v>
      </c>
      <c r="M1021" s="2">
        <f t="shared" si="45"/>
        <v>2022</v>
      </c>
      <c r="N1021">
        <f t="shared" si="46"/>
        <v>4</v>
      </c>
      <c r="O1021" t="str">
        <f t="shared" si="47"/>
        <v>2022 Q4</v>
      </c>
    </row>
    <row r="1022" spans="1:15">
      <c r="A1022" s="3">
        <v>44853</v>
      </c>
      <c r="B1022" s="2">
        <f>AVERAGE(Pop1_low_severity!B1022,Pop1_high_severity!B1022,Pop2_low_severity!B1022,Pop2_high_severity!B1022)</f>
        <v>462091</v>
      </c>
      <c r="C1022" s="2">
        <f>AVERAGE(Pop1_low_severity!C1022,Pop1_high_severity!C1022,Pop2_low_severity!C1022,Pop2_high_severity!C1022)</f>
        <v>5638</v>
      </c>
      <c r="D1022" s="2">
        <f>AVERAGE(Pop1_low_severity!D1022,Pop1_high_severity!D1022,Pop2_low_severity!D1022,Pop2_high_severity!D1022)</f>
        <v>115410950.03850347</v>
      </c>
      <c r="E1022" s="2">
        <f>AVERAGE(Pop1_low_severity!E1022,Pop1_high_severity!E1022,Pop2_low_severity!E1022,Pop2_high_severity!E1022)</f>
        <v>50856621637.251106</v>
      </c>
      <c r="F1022" s="2">
        <f>AVERAGE(Pop1_low_severity!F1022,Pop1_high_severity!F1022,Pop2_low_severity!F1022,Pop2_high_severity!F1022)</f>
        <v>1141804</v>
      </c>
      <c r="G1022" s="2">
        <f>AVERAGE(Pop1_low_severity!G1022,Pop1_high_severity!G1022,Pop2_low_severity!G1022,Pop2_high_severity!G1022)</f>
        <v>4637</v>
      </c>
      <c r="H1022" s="2">
        <f>AVERAGE(Pop1_low_severity!H1022,Pop1_high_severity!H1022,Pop2_low_severity!H1022,Pop2_high_severity!H1022)</f>
        <v>347</v>
      </c>
      <c r="I1022" s="2">
        <f>AVERAGE(Pop1_low_severity!I1022,Pop1_high_severity!I1022,Pop2_low_severity!I1022,Pop2_high_severity!I1022)</f>
        <v>76050733.906013742</v>
      </c>
      <c r="J1022" s="2">
        <f>AVERAGE(Pop1_low_severity!J1022,Pop1_high_severity!J1022,Pop2_low_severity!J1022,Pop2_high_severity!J1022)</f>
        <v>62648900132.842499</v>
      </c>
      <c r="K1022" s="2">
        <f>AVERAGE(Pop1_low_severity!K1022,Pop1_high_severity!K1022,Pop2_low_severity!K1022,Pop2_high_severity!K1022)</f>
        <v>579466</v>
      </c>
      <c r="L1022" s="2">
        <f>AVERAGE(Pop1_low_severity!L1022,Pop1_high_severity!L1022,Pop2_low_severity!L1022,Pop2_high_severity!L1022)</f>
        <v>24</v>
      </c>
      <c r="M1022" s="2">
        <f t="shared" si="45"/>
        <v>2022</v>
      </c>
      <c r="N1022">
        <f t="shared" si="46"/>
        <v>4</v>
      </c>
      <c r="O1022" t="str">
        <f t="shared" si="47"/>
        <v>2022 Q4</v>
      </c>
    </row>
    <row r="1023" spans="1:15">
      <c r="A1023" s="3">
        <v>44854</v>
      </c>
      <c r="B1023" s="2">
        <f>AVERAGE(Pop1_low_severity!B1023,Pop1_high_severity!B1023,Pop2_low_severity!B1023,Pop2_high_severity!B1023)</f>
        <v>382887</v>
      </c>
      <c r="C1023" s="2">
        <f>AVERAGE(Pop1_low_severity!C1023,Pop1_high_severity!C1023,Pop2_low_severity!C1023,Pop2_high_severity!C1023)</f>
        <v>5378</v>
      </c>
      <c r="D1023" s="2">
        <f>AVERAGE(Pop1_low_severity!D1023,Pop1_high_severity!D1023,Pop2_low_severity!D1023,Pop2_high_severity!D1023)</f>
        <v>115484951.90805918</v>
      </c>
      <c r="E1023" s="2">
        <f>AVERAGE(Pop1_low_severity!E1023,Pop1_high_severity!E1023,Pop2_low_severity!E1023,Pop2_high_severity!E1023)</f>
        <v>50972106589.076675</v>
      </c>
      <c r="F1023" s="2">
        <f>AVERAGE(Pop1_low_severity!F1023,Pop1_high_severity!F1023,Pop2_low_severity!F1023,Pop2_high_severity!F1023)</f>
        <v>1142586</v>
      </c>
      <c r="G1023" s="2">
        <f>AVERAGE(Pop1_low_severity!G1023,Pop1_high_severity!G1023,Pop2_low_severity!G1023,Pop2_high_severity!G1023)</f>
        <v>4596</v>
      </c>
      <c r="H1023" s="2">
        <f>AVERAGE(Pop1_low_severity!H1023,Pop1_high_severity!H1023,Pop2_low_severity!H1023,Pop2_high_severity!H1023)</f>
        <v>347</v>
      </c>
      <c r="I1023" s="2">
        <f>AVERAGE(Pop1_low_severity!I1023,Pop1_high_severity!I1023,Pop2_low_severity!I1023,Pop2_high_severity!I1023)</f>
        <v>76082425.393719763</v>
      </c>
      <c r="J1023" s="2">
        <f>AVERAGE(Pop1_low_severity!J1023,Pop1_high_severity!J1023,Pop2_low_severity!J1023,Pop2_high_severity!J1023)</f>
        <v>62724982558.161194</v>
      </c>
      <c r="K1023" s="2">
        <f>AVERAGE(Pop1_low_severity!K1023,Pop1_high_severity!K1023,Pop2_low_severity!K1023,Pop2_high_severity!K1023)</f>
        <v>579788</v>
      </c>
      <c r="L1023" s="2">
        <f>AVERAGE(Pop1_low_severity!L1023,Pop1_high_severity!L1023,Pop2_low_severity!L1023,Pop2_high_severity!L1023)</f>
        <v>25</v>
      </c>
      <c r="M1023" s="2">
        <f t="shared" si="45"/>
        <v>2022</v>
      </c>
      <c r="N1023">
        <f t="shared" si="46"/>
        <v>4</v>
      </c>
      <c r="O1023" t="str">
        <f t="shared" si="47"/>
        <v>2022 Q4</v>
      </c>
    </row>
    <row r="1024" spans="1:15">
      <c r="A1024" s="3">
        <v>44855</v>
      </c>
      <c r="B1024" s="2">
        <f>AVERAGE(Pop1_low_severity!B1024,Pop1_high_severity!B1024,Pop2_low_severity!B1024,Pop2_high_severity!B1024)</f>
        <v>304175</v>
      </c>
      <c r="C1024" s="2">
        <f>AVERAGE(Pop1_low_severity!C1024,Pop1_high_severity!C1024,Pop2_low_severity!C1024,Pop2_high_severity!C1024)</f>
        <v>4224</v>
      </c>
      <c r="D1024" s="2">
        <f>AVERAGE(Pop1_low_severity!D1024,Pop1_high_severity!D1024,Pop2_low_severity!D1024,Pop2_high_severity!D1024)</f>
        <v>115463824.95337228</v>
      </c>
      <c r="E1024" s="2">
        <f>AVERAGE(Pop1_low_severity!E1024,Pop1_high_severity!E1024,Pop2_low_severity!E1024,Pop2_high_severity!E1024)</f>
        <v>51087570414.08503</v>
      </c>
      <c r="F1024" s="2">
        <f>AVERAGE(Pop1_low_severity!F1024,Pop1_high_severity!F1024,Pop2_low_severity!F1024,Pop2_high_severity!F1024)</f>
        <v>1142377</v>
      </c>
      <c r="G1024" s="2">
        <f>AVERAGE(Pop1_low_severity!G1024,Pop1_high_severity!G1024,Pop2_low_severity!G1024,Pop2_high_severity!G1024)</f>
        <v>4433</v>
      </c>
      <c r="H1024" s="2">
        <f>AVERAGE(Pop1_low_severity!H1024,Pop1_high_severity!H1024,Pop2_low_severity!H1024,Pop2_high_severity!H1024)</f>
        <v>336</v>
      </c>
      <c r="I1024" s="2">
        <f>AVERAGE(Pop1_low_severity!I1024,Pop1_high_severity!I1024,Pop2_low_severity!I1024,Pop2_high_severity!I1024)</f>
        <v>76116875.278029591</v>
      </c>
      <c r="J1024" s="2">
        <f>AVERAGE(Pop1_low_severity!J1024,Pop1_high_severity!J1024,Pop2_low_severity!J1024,Pop2_high_severity!J1024)</f>
        <v>62801099433.641754</v>
      </c>
      <c r="K1024" s="2">
        <f>AVERAGE(Pop1_low_severity!K1024,Pop1_high_severity!K1024,Pop2_low_severity!K1024,Pop2_high_severity!K1024)</f>
        <v>580099</v>
      </c>
      <c r="L1024" s="2">
        <f>AVERAGE(Pop1_low_severity!L1024,Pop1_high_severity!L1024,Pop2_low_severity!L1024,Pop2_high_severity!L1024)</f>
        <v>25</v>
      </c>
      <c r="M1024" s="2">
        <f t="shared" si="45"/>
        <v>2022</v>
      </c>
      <c r="N1024">
        <f t="shared" si="46"/>
        <v>4</v>
      </c>
      <c r="O1024" t="str">
        <f t="shared" si="47"/>
        <v>2022 Q4</v>
      </c>
    </row>
    <row r="1025" spans="1:15">
      <c r="A1025" s="3">
        <v>44856</v>
      </c>
      <c r="B1025" s="2">
        <f>AVERAGE(Pop1_low_severity!B1025,Pop1_high_severity!B1025,Pop2_low_severity!B1025,Pop2_high_severity!B1025)</f>
        <v>252261</v>
      </c>
      <c r="C1025" s="2">
        <f>AVERAGE(Pop1_low_severity!C1025,Pop1_high_severity!C1025,Pop2_low_severity!C1025,Pop2_high_severity!C1025)</f>
        <v>16224</v>
      </c>
      <c r="D1025" s="2">
        <f>AVERAGE(Pop1_low_severity!D1025,Pop1_high_severity!D1025,Pop2_low_severity!D1025,Pop2_high_severity!D1025)</f>
        <v>116651722.35979363</v>
      </c>
      <c r="E1025" s="2">
        <f>AVERAGE(Pop1_low_severity!E1025,Pop1_high_severity!E1025,Pop2_low_severity!E1025,Pop2_high_severity!E1025)</f>
        <v>51204222136.437325</v>
      </c>
      <c r="F1025" s="2">
        <f>AVERAGE(Pop1_low_severity!F1025,Pop1_high_severity!F1025,Pop2_low_severity!F1025,Pop2_high_severity!F1025)</f>
        <v>1154138</v>
      </c>
      <c r="G1025" s="2">
        <f>AVERAGE(Pop1_low_severity!G1025,Pop1_high_severity!G1025,Pop2_low_severity!G1025,Pop2_high_severity!G1025)</f>
        <v>4463</v>
      </c>
      <c r="H1025" s="2">
        <f>AVERAGE(Pop1_low_severity!H1025,Pop1_high_severity!H1025,Pop2_low_severity!H1025,Pop2_high_severity!H1025)</f>
        <v>353</v>
      </c>
      <c r="I1025" s="2">
        <f>AVERAGE(Pop1_low_severity!I1025,Pop1_high_severity!I1025,Pop2_low_severity!I1025,Pop2_high_severity!I1025)</f>
        <v>76153523.655000627</v>
      </c>
      <c r="J1025" s="2">
        <f>AVERAGE(Pop1_low_severity!J1025,Pop1_high_severity!J1025,Pop2_low_severity!J1025,Pop2_high_severity!J1025)</f>
        <v>62877252957.174225</v>
      </c>
      <c r="K1025" s="2">
        <f>AVERAGE(Pop1_low_severity!K1025,Pop1_high_severity!K1025,Pop2_low_severity!K1025,Pop2_high_severity!K1025)</f>
        <v>580428</v>
      </c>
      <c r="L1025" s="2">
        <f>AVERAGE(Pop1_low_severity!L1025,Pop1_high_severity!L1025,Pop2_low_severity!L1025,Pop2_high_severity!L1025)</f>
        <v>24</v>
      </c>
      <c r="M1025" s="2">
        <f t="shared" si="45"/>
        <v>2022</v>
      </c>
      <c r="N1025">
        <f t="shared" si="46"/>
        <v>4</v>
      </c>
      <c r="O1025" t="str">
        <f t="shared" si="47"/>
        <v>2022 Q4</v>
      </c>
    </row>
    <row r="1026" spans="1:15">
      <c r="A1026" s="3">
        <v>44857</v>
      </c>
      <c r="B1026" s="2">
        <f>AVERAGE(Pop1_low_severity!B1026,Pop1_high_severity!B1026,Pop2_low_severity!B1026,Pop2_high_severity!B1026)</f>
        <v>60983</v>
      </c>
      <c r="C1026" s="2">
        <f>AVERAGE(Pop1_low_severity!C1026,Pop1_high_severity!C1026,Pop2_low_severity!C1026,Pop2_high_severity!C1026)</f>
        <v>3901</v>
      </c>
      <c r="D1026" s="2">
        <f>AVERAGE(Pop1_low_severity!D1026,Pop1_high_severity!D1026,Pop2_low_severity!D1026,Pop2_high_severity!D1026)</f>
        <v>116594937.12655072</v>
      </c>
      <c r="E1026" s="2">
        <f>AVERAGE(Pop1_low_severity!E1026,Pop1_high_severity!E1026,Pop2_low_severity!E1026,Pop2_high_severity!E1026)</f>
        <v>51320817073.558876</v>
      </c>
      <c r="F1026" s="2">
        <f>AVERAGE(Pop1_low_severity!F1026,Pop1_high_severity!F1026,Pop2_low_severity!F1026,Pop2_high_severity!F1026)</f>
        <v>1153566</v>
      </c>
      <c r="G1026" s="2">
        <f>AVERAGE(Pop1_low_severity!G1026,Pop1_high_severity!G1026,Pop2_low_severity!G1026,Pop2_high_severity!G1026)</f>
        <v>4473</v>
      </c>
      <c r="H1026" s="2">
        <f>AVERAGE(Pop1_low_severity!H1026,Pop1_high_severity!H1026,Pop2_low_severity!H1026,Pop2_high_severity!H1026)</f>
        <v>313</v>
      </c>
      <c r="I1026" s="2">
        <f>AVERAGE(Pop1_low_severity!I1026,Pop1_high_severity!I1026,Pop2_low_severity!I1026,Pop2_high_severity!I1026)</f>
        <v>76181238.120139629</v>
      </c>
      <c r="J1026" s="2">
        <f>AVERAGE(Pop1_low_severity!J1026,Pop1_high_severity!J1026,Pop2_low_severity!J1026,Pop2_high_severity!J1026)</f>
        <v>62953434195.414375</v>
      </c>
      <c r="K1026" s="2">
        <f>AVERAGE(Pop1_low_severity!K1026,Pop1_high_severity!K1026,Pop2_low_severity!K1026,Pop2_high_severity!K1026)</f>
        <v>580716</v>
      </c>
      <c r="L1026" s="2">
        <f>AVERAGE(Pop1_low_severity!L1026,Pop1_high_severity!L1026,Pop2_low_severity!L1026,Pop2_high_severity!L1026)</f>
        <v>25</v>
      </c>
      <c r="M1026" s="2">
        <f t="shared" si="45"/>
        <v>2022</v>
      </c>
      <c r="N1026">
        <f t="shared" si="46"/>
        <v>4</v>
      </c>
      <c r="O1026" t="str">
        <f t="shared" si="47"/>
        <v>2022 Q4</v>
      </c>
    </row>
    <row r="1027" spans="1:15">
      <c r="A1027" s="3">
        <v>44858</v>
      </c>
      <c r="B1027" s="2">
        <f>AVERAGE(Pop1_low_severity!B1027,Pop1_high_severity!B1027,Pop2_low_severity!B1027,Pop2_high_severity!B1027)</f>
        <v>37962</v>
      </c>
      <c r="C1027" s="2">
        <f>AVERAGE(Pop1_low_severity!C1027,Pop1_high_severity!C1027,Pop2_low_severity!C1027,Pop2_high_severity!C1027)</f>
        <v>524</v>
      </c>
      <c r="D1027" s="2">
        <f>AVERAGE(Pop1_low_severity!D1027,Pop1_high_severity!D1027,Pop2_low_severity!D1027,Pop2_high_severity!D1027)</f>
        <v>116210108.14781062</v>
      </c>
      <c r="E1027" s="2">
        <f>AVERAGE(Pop1_low_severity!E1027,Pop1_high_severity!E1027,Pop2_low_severity!E1027,Pop2_high_severity!E1027)</f>
        <v>51437027181.729172</v>
      </c>
      <c r="F1027" s="2">
        <f>AVERAGE(Pop1_low_severity!F1027,Pop1_high_severity!F1027,Pop2_low_severity!F1027,Pop2_high_severity!F1027)</f>
        <v>1149740</v>
      </c>
      <c r="G1027" s="2">
        <f>AVERAGE(Pop1_low_severity!G1027,Pop1_high_severity!G1027,Pop2_low_severity!G1027,Pop2_high_severity!G1027)</f>
        <v>4350</v>
      </c>
      <c r="H1027" s="2">
        <f>AVERAGE(Pop1_low_severity!H1027,Pop1_high_severity!H1027,Pop2_low_severity!H1027,Pop2_high_severity!H1027)</f>
        <v>307</v>
      </c>
      <c r="I1027" s="2">
        <f>AVERAGE(Pop1_low_severity!I1027,Pop1_high_severity!I1027,Pop2_low_severity!I1027,Pop2_high_severity!I1027)</f>
        <v>76210980.425912157</v>
      </c>
      <c r="J1027" s="2">
        <f>AVERAGE(Pop1_low_severity!J1027,Pop1_high_severity!J1027,Pop2_low_severity!J1027,Pop2_high_severity!J1027)</f>
        <v>63029645175.752777</v>
      </c>
      <c r="K1027" s="2">
        <f>AVERAGE(Pop1_low_severity!K1027,Pop1_high_severity!K1027,Pop2_low_severity!K1027,Pop2_high_severity!K1027)</f>
        <v>580998</v>
      </c>
      <c r="L1027" s="2">
        <f>AVERAGE(Pop1_low_severity!L1027,Pop1_high_severity!L1027,Pop2_low_severity!L1027,Pop2_high_severity!L1027)</f>
        <v>25</v>
      </c>
      <c r="M1027" s="2">
        <f t="shared" ref="M1027:M1090" si="48">YEAR(A1027)</f>
        <v>2022</v>
      </c>
      <c r="N1027">
        <f t="shared" ref="N1027:N1090" si="49">ROUNDUP(MONTH(A1027)/3,0)</f>
        <v>4</v>
      </c>
      <c r="O1027" t="str">
        <f t="shared" ref="O1027:O1090" si="50">M1027&amp;" Q"&amp;N1027</f>
        <v>2022 Q4</v>
      </c>
    </row>
    <row r="1028" spans="1:15">
      <c r="A1028" s="3">
        <v>44859</v>
      </c>
      <c r="B1028" s="2">
        <f>AVERAGE(Pop1_low_severity!B1028,Pop1_high_severity!B1028,Pop2_low_severity!B1028,Pop2_high_severity!B1028)</f>
        <v>331702</v>
      </c>
      <c r="C1028" s="2">
        <f>AVERAGE(Pop1_low_severity!C1028,Pop1_high_severity!C1028,Pop2_low_severity!C1028,Pop2_high_severity!C1028)</f>
        <v>4258</v>
      </c>
      <c r="D1028" s="2">
        <f>AVERAGE(Pop1_low_severity!D1028,Pop1_high_severity!D1028,Pop2_low_severity!D1028,Pop2_high_severity!D1028)</f>
        <v>116184878.69857875</v>
      </c>
      <c r="E1028" s="2">
        <f>AVERAGE(Pop1_low_severity!E1028,Pop1_high_severity!E1028,Pop2_low_severity!E1028,Pop2_high_severity!E1028)</f>
        <v>51553212060.480247</v>
      </c>
      <c r="F1028" s="2">
        <f>AVERAGE(Pop1_low_severity!F1028,Pop1_high_severity!F1028,Pop2_low_severity!F1028,Pop2_high_severity!F1028)</f>
        <v>1149542</v>
      </c>
      <c r="G1028" s="2">
        <f>AVERAGE(Pop1_low_severity!G1028,Pop1_high_severity!G1028,Pop2_low_severity!G1028,Pop2_high_severity!G1028)</f>
        <v>4456</v>
      </c>
      <c r="H1028" s="2">
        <f>AVERAGE(Pop1_low_severity!H1028,Pop1_high_severity!H1028,Pop2_low_severity!H1028,Pop2_high_severity!H1028)</f>
        <v>340</v>
      </c>
      <c r="I1028" s="2">
        <f>AVERAGE(Pop1_low_severity!I1028,Pop1_high_severity!I1028,Pop2_low_severity!I1028,Pop2_high_severity!I1028)</f>
        <v>76245246.721361861</v>
      </c>
      <c r="J1028" s="2">
        <f>AVERAGE(Pop1_low_severity!J1028,Pop1_high_severity!J1028,Pop2_low_severity!J1028,Pop2_high_severity!J1028)</f>
        <v>63105890422.539131</v>
      </c>
      <c r="K1028" s="2">
        <f>AVERAGE(Pop1_low_severity!K1028,Pop1_high_severity!K1028,Pop2_low_severity!K1028,Pop2_high_severity!K1028)</f>
        <v>581313</v>
      </c>
      <c r="L1028" s="2">
        <f>AVERAGE(Pop1_low_severity!L1028,Pop1_high_severity!L1028,Pop2_low_severity!L1028,Pop2_high_severity!L1028)</f>
        <v>25</v>
      </c>
      <c r="M1028" s="2">
        <f t="shared" si="48"/>
        <v>2022</v>
      </c>
      <c r="N1028">
        <f t="shared" si="49"/>
        <v>4</v>
      </c>
      <c r="O1028" t="str">
        <f t="shared" si="50"/>
        <v>2022 Q4</v>
      </c>
    </row>
    <row r="1029" spans="1:15">
      <c r="A1029" s="3">
        <v>44860</v>
      </c>
      <c r="B1029" s="2">
        <f>AVERAGE(Pop1_low_severity!B1029,Pop1_high_severity!B1029,Pop2_low_severity!B1029,Pop2_high_severity!B1029)</f>
        <v>327583</v>
      </c>
      <c r="C1029" s="2">
        <f>AVERAGE(Pop1_low_severity!C1029,Pop1_high_severity!C1029,Pop2_low_severity!C1029,Pop2_high_severity!C1029)</f>
        <v>4085</v>
      </c>
      <c r="D1029" s="2">
        <f>AVERAGE(Pop1_low_severity!D1029,Pop1_high_severity!D1029,Pop2_low_severity!D1029,Pop2_high_severity!D1029)</f>
        <v>116153986.40710256</v>
      </c>
      <c r="E1029" s="2">
        <f>AVERAGE(Pop1_low_severity!E1029,Pop1_high_severity!E1029,Pop2_low_severity!E1029,Pop2_high_severity!E1029)</f>
        <v>51669366046.897369</v>
      </c>
      <c r="F1029" s="2">
        <f>AVERAGE(Pop1_low_severity!F1029,Pop1_high_severity!F1029,Pop2_low_severity!F1029,Pop2_high_severity!F1029)</f>
        <v>1149232</v>
      </c>
      <c r="G1029" s="2">
        <f>AVERAGE(Pop1_low_severity!G1029,Pop1_high_severity!G1029,Pop2_low_severity!G1029,Pop2_high_severity!G1029)</f>
        <v>4395</v>
      </c>
      <c r="H1029" s="2">
        <f>AVERAGE(Pop1_low_severity!H1029,Pop1_high_severity!H1029,Pop2_low_severity!H1029,Pop2_high_severity!H1029)</f>
        <v>330</v>
      </c>
      <c r="I1029" s="2">
        <f>AVERAGE(Pop1_low_severity!I1029,Pop1_high_severity!I1029,Pop2_low_severity!I1029,Pop2_high_severity!I1029)</f>
        <v>76280512.639002323</v>
      </c>
      <c r="J1029" s="2">
        <f>AVERAGE(Pop1_low_severity!J1029,Pop1_high_severity!J1029,Pop2_low_severity!J1029,Pop2_high_severity!J1029)</f>
        <v>63182170935.190651</v>
      </c>
      <c r="K1029" s="2">
        <f>AVERAGE(Pop1_low_severity!K1029,Pop1_high_severity!K1029,Pop2_low_severity!K1029,Pop2_high_severity!K1029)</f>
        <v>581618</v>
      </c>
      <c r="L1029" s="2">
        <f>AVERAGE(Pop1_low_severity!L1029,Pop1_high_severity!L1029,Pop2_low_severity!L1029,Pop2_high_severity!L1029)</f>
        <v>25</v>
      </c>
      <c r="M1029" s="2">
        <f t="shared" si="48"/>
        <v>2022</v>
      </c>
      <c r="N1029">
        <f t="shared" si="49"/>
        <v>4</v>
      </c>
      <c r="O1029" t="str">
        <f t="shared" si="50"/>
        <v>2022 Q4</v>
      </c>
    </row>
    <row r="1030" spans="1:15">
      <c r="A1030" s="3">
        <v>44861</v>
      </c>
      <c r="B1030" s="2">
        <f>AVERAGE(Pop1_low_severity!B1030,Pop1_high_severity!B1030,Pop2_low_severity!B1030,Pop2_high_severity!B1030)</f>
        <v>250507</v>
      </c>
      <c r="C1030" s="2">
        <f>AVERAGE(Pop1_low_severity!C1030,Pop1_high_severity!C1030,Pop2_low_severity!C1030,Pop2_high_severity!C1030)</f>
        <v>3443</v>
      </c>
      <c r="D1030" s="2">
        <f>AVERAGE(Pop1_low_severity!D1030,Pop1_high_severity!D1030,Pop2_low_severity!D1030,Pop2_high_severity!D1030)</f>
        <v>116075774.42954201</v>
      </c>
      <c r="E1030" s="2">
        <f>AVERAGE(Pop1_low_severity!E1030,Pop1_high_severity!E1030,Pop2_low_severity!E1030,Pop2_high_severity!E1030)</f>
        <v>51785441821.259422</v>
      </c>
      <c r="F1030" s="2">
        <f>AVERAGE(Pop1_low_severity!F1030,Pop1_high_severity!F1030,Pop2_low_severity!F1030,Pop2_high_severity!F1030)</f>
        <v>1148393</v>
      </c>
      <c r="G1030" s="2">
        <f>AVERAGE(Pop1_low_severity!G1030,Pop1_high_severity!G1030,Pop2_low_severity!G1030,Pop2_high_severity!G1030)</f>
        <v>4282</v>
      </c>
      <c r="H1030" s="2">
        <f>AVERAGE(Pop1_low_severity!H1030,Pop1_high_severity!H1030,Pop2_low_severity!H1030,Pop2_high_severity!H1030)</f>
        <v>325</v>
      </c>
      <c r="I1030" s="2">
        <f>AVERAGE(Pop1_low_severity!I1030,Pop1_high_severity!I1030,Pop2_low_severity!I1030,Pop2_high_severity!I1030)</f>
        <v>76311784.919887573</v>
      </c>
      <c r="J1030" s="2">
        <f>AVERAGE(Pop1_low_severity!J1030,Pop1_high_severity!J1030,Pop2_low_severity!J1030,Pop2_high_severity!J1030)</f>
        <v>63258482720.098022</v>
      </c>
      <c r="K1030" s="2">
        <f>AVERAGE(Pop1_low_severity!K1030,Pop1_high_severity!K1030,Pop2_low_severity!K1030,Pop2_high_severity!K1030)</f>
        <v>581918</v>
      </c>
      <c r="L1030" s="2">
        <f>AVERAGE(Pop1_low_severity!L1030,Pop1_high_severity!L1030,Pop2_low_severity!L1030,Pop2_high_severity!L1030)</f>
        <v>25</v>
      </c>
      <c r="M1030" s="2">
        <f t="shared" si="48"/>
        <v>2022</v>
      </c>
      <c r="N1030">
        <f t="shared" si="49"/>
        <v>4</v>
      </c>
      <c r="O1030" t="str">
        <f t="shared" si="50"/>
        <v>2022 Q4</v>
      </c>
    </row>
    <row r="1031" spans="1:15">
      <c r="A1031" s="3">
        <v>44862</v>
      </c>
      <c r="B1031" s="2">
        <f>AVERAGE(Pop1_low_severity!B1031,Pop1_high_severity!B1031,Pop2_low_severity!B1031,Pop2_high_severity!B1031)</f>
        <v>201557</v>
      </c>
      <c r="C1031" s="2">
        <f>AVERAGE(Pop1_low_severity!C1031,Pop1_high_severity!C1031,Pop2_low_severity!C1031,Pop2_high_severity!C1031)</f>
        <v>2294</v>
      </c>
      <c r="D1031" s="2">
        <f>AVERAGE(Pop1_low_severity!D1031,Pop1_high_severity!D1031,Pop2_low_severity!D1031,Pop2_high_severity!D1031)</f>
        <v>115872553.05171835</v>
      </c>
      <c r="E1031" s="2">
        <f>AVERAGE(Pop1_low_severity!E1031,Pop1_high_severity!E1031,Pop2_low_severity!E1031,Pop2_high_severity!E1031)</f>
        <v>51901314374.276123</v>
      </c>
      <c r="F1031" s="2">
        <f>AVERAGE(Pop1_low_severity!F1031,Pop1_high_severity!F1031,Pop2_low_severity!F1031,Pop2_high_severity!F1031)</f>
        <v>1146374</v>
      </c>
      <c r="G1031" s="2">
        <f>AVERAGE(Pop1_low_severity!G1031,Pop1_high_severity!G1031,Pop2_low_severity!G1031,Pop2_high_severity!G1031)</f>
        <v>4313</v>
      </c>
      <c r="H1031" s="2">
        <f>AVERAGE(Pop1_low_severity!H1031,Pop1_high_severity!H1031,Pop2_low_severity!H1031,Pop2_high_severity!H1031)</f>
        <v>334</v>
      </c>
      <c r="I1031" s="2">
        <f>AVERAGE(Pop1_low_severity!I1031,Pop1_high_severity!I1031,Pop2_low_severity!I1031,Pop2_high_severity!I1031)</f>
        <v>76347837.726433203</v>
      </c>
      <c r="J1031" s="2">
        <f>AVERAGE(Pop1_low_severity!J1031,Pop1_high_severity!J1031,Pop2_low_severity!J1031,Pop2_high_severity!J1031)</f>
        <v>63334830557.724472</v>
      </c>
      <c r="K1031" s="2">
        <f>AVERAGE(Pop1_low_severity!K1031,Pop1_high_severity!K1031,Pop2_low_severity!K1031,Pop2_high_severity!K1031)</f>
        <v>582227</v>
      </c>
      <c r="L1031" s="2">
        <f>AVERAGE(Pop1_low_severity!L1031,Pop1_high_severity!L1031,Pop2_low_severity!L1031,Pop2_high_severity!L1031)</f>
        <v>25</v>
      </c>
      <c r="M1031" s="2">
        <f t="shared" si="48"/>
        <v>2022</v>
      </c>
      <c r="N1031">
        <f t="shared" si="49"/>
        <v>4</v>
      </c>
      <c r="O1031" t="str">
        <f t="shared" si="50"/>
        <v>2022 Q4</v>
      </c>
    </row>
    <row r="1032" spans="1:15">
      <c r="A1032" s="3">
        <v>44863</v>
      </c>
      <c r="B1032" s="2">
        <f>AVERAGE(Pop1_low_severity!B1032,Pop1_high_severity!B1032,Pop2_low_severity!B1032,Pop2_high_severity!B1032)</f>
        <v>164344</v>
      </c>
      <c r="C1032" s="2">
        <f>AVERAGE(Pop1_low_severity!C1032,Pop1_high_severity!C1032,Pop2_low_severity!C1032,Pop2_high_severity!C1032)</f>
        <v>2022</v>
      </c>
      <c r="D1032" s="2">
        <f>AVERAGE(Pop1_low_severity!D1032,Pop1_high_severity!D1032,Pop2_low_severity!D1032,Pop2_high_severity!D1032)</f>
        <v>115643051.19206256</v>
      </c>
      <c r="E1032" s="2">
        <f>AVERAGE(Pop1_low_severity!E1032,Pop1_high_severity!E1032,Pop2_low_severity!E1032,Pop2_high_severity!E1032)</f>
        <v>52016957425.395699</v>
      </c>
      <c r="F1032" s="2">
        <f>AVERAGE(Pop1_low_severity!F1032,Pop1_high_severity!F1032,Pop2_low_severity!F1032,Pop2_high_severity!F1032)</f>
        <v>1144131</v>
      </c>
      <c r="G1032" s="2">
        <f>AVERAGE(Pop1_low_severity!G1032,Pop1_high_severity!G1032,Pop2_low_severity!G1032,Pop2_high_severity!G1032)</f>
        <v>4265</v>
      </c>
      <c r="H1032" s="2">
        <f>AVERAGE(Pop1_low_severity!H1032,Pop1_high_severity!H1032,Pop2_low_severity!H1032,Pop2_high_severity!H1032)</f>
        <v>319</v>
      </c>
      <c r="I1032" s="2">
        <f>AVERAGE(Pop1_low_severity!I1032,Pop1_high_severity!I1032,Pop2_low_severity!I1032,Pop2_high_severity!I1032)</f>
        <v>76380244.655465871</v>
      </c>
      <c r="J1032" s="2">
        <f>AVERAGE(Pop1_low_severity!J1032,Pop1_high_severity!J1032,Pop2_low_severity!J1032,Pop2_high_severity!J1032)</f>
        <v>63411210802.512451</v>
      </c>
      <c r="K1032" s="2">
        <f>AVERAGE(Pop1_low_severity!K1032,Pop1_high_severity!K1032,Pop2_low_severity!K1032,Pop2_high_severity!K1032)</f>
        <v>582521</v>
      </c>
      <c r="L1032" s="2">
        <f>AVERAGE(Pop1_low_severity!L1032,Pop1_high_severity!L1032,Pop2_low_severity!L1032,Pop2_high_severity!L1032)</f>
        <v>25</v>
      </c>
      <c r="M1032" s="2">
        <f t="shared" si="48"/>
        <v>2022</v>
      </c>
      <c r="N1032">
        <f t="shared" si="49"/>
        <v>4</v>
      </c>
      <c r="O1032" t="str">
        <f t="shared" si="50"/>
        <v>2022 Q4</v>
      </c>
    </row>
    <row r="1033" spans="1:15">
      <c r="A1033" s="3">
        <v>44864</v>
      </c>
      <c r="B1033" s="2">
        <f>AVERAGE(Pop1_low_severity!B1033,Pop1_high_severity!B1033,Pop2_low_severity!B1033,Pop2_high_severity!B1033)</f>
        <v>38109</v>
      </c>
      <c r="C1033" s="2">
        <f>AVERAGE(Pop1_low_severity!C1033,Pop1_high_severity!C1033,Pop2_low_severity!C1033,Pop2_high_severity!C1033)</f>
        <v>427</v>
      </c>
      <c r="D1033" s="2">
        <f>AVERAGE(Pop1_low_severity!D1033,Pop1_high_severity!D1033,Pop2_low_severity!D1033,Pop2_high_severity!D1033)</f>
        <v>115256133.92619622</v>
      </c>
      <c r="E1033" s="2">
        <f>AVERAGE(Pop1_low_severity!E1033,Pop1_high_severity!E1033,Pop2_low_severity!E1033,Pop2_high_severity!E1033)</f>
        <v>52132213559.484406</v>
      </c>
      <c r="F1033" s="2">
        <f>AVERAGE(Pop1_low_severity!F1033,Pop1_high_severity!F1033,Pop2_low_severity!F1033,Pop2_high_severity!F1033)</f>
        <v>1140289</v>
      </c>
      <c r="G1033" s="2">
        <f>AVERAGE(Pop1_low_severity!G1033,Pop1_high_severity!G1033,Pop2_low_severity!G1033,Pop2_high_severity!G1033)</f>
        <v>4269</v>
      </c>
      <c r="H1033" s="2">
        <f>AVERAGE(Pop1_low_severity!H1033,Pop1_high_severity!H1033,Pop2_low_severity!H1033,Pop2_high_severity!H1033)</f>
        <v>320</v>
      </c>
      <c r="I1033" s="2">
        <f>AVERAGE(Pop1_low_severity!I1033,Pop1_high_severity!I1033,Pop2_low_severity!I1033,Pop2_high_severity!I1033)</f>
        <v>76411996.132858574</v>
      </c>
      <c r="J1033" s="2">
        <f>AVERAGE(Pop1_low_severity!J1033,Pop1_high_severity!J1033,Pop2_low_severity!J1033,Pop2_high_severity!J1033)</f>
        <v>63487622798.452805</v>
      </c>
      <c r="K1033" s="2">
        <f>AVERAGE(Pop1_low_severity!K1033,Pop1_high_severity!K1033,Pop2_low_severity!K1033,Pop2_high_severity!K1033)</f>
        <v>582816</v>
      </c>
      <c r="L1033" s="2">
        <f>AVERAGE(Pop1_low_severity!L1033,Pop1_high_severity!L1033,Pop2_low_severity!L1033,Pop2_high_severity!L1033)</f>
        <v>25</v>
      </c>
      <c r="M1033" s="2">
        <f t="shared" si="48"/>
        <v>2022</v>
      </c>
      <c r="N1033">
        <f t="shared" si="49"/>
        <v>4</v>
      </c>
      <c r="O1033" t="str">
        <f t="shared" si="50"/>
        <v>2022 Q4</v>
      </c>
    </row>
    <row r="1034" spans="1:15">
      <c r="A1034" s="3">
        <v>44865</v>
      </c>
      <c r="B1034" s="2">
        <f>AVERAGE(Pop1_low_severity!B1034,Pop1_high_severity!B1034,Pop2_low_severity!B1034,Pop2_high_severity!B1034)</f>
        <v>27713</v>
      </c>
      <c r="C1034" s="2">
        <f>AVERAGE(Pop1_low_severity!C1034,Pop1_high_severity!C1034,Pop2_low_severity!C1034,Pop2_high_severity!C1034)</f>
        <v>319</v>
      </c>
      <c r="D1034" s="2">
        <f>AVERAGE(Pop1_low_severity!D1034,Pop1_high_severity!D1034,Pop2_low_severity!D1034,Pop2_high_severity!D1034)</f>
        <v>114869478.47967148</v>
      </c>
      <c r="E1034" s="2">
        <f>AVERAGE(Pop1_low_severity!E1034,Pop1_high_severity!E1034,Pop2_low_severity!E1034,Pop2_high_severity!E1034)</f>
        <v>52247083037.789078</v>
      </c>
      <c r="F1034" s="2">
        <f>AVERAGE(Pop1_low_severity!F1034,Pop1_high_severity!F1034,Pop2_low_severity!F1034,Pop2_high_severity!F1034)</f>
        <v>1136447</v>
      </c>
      <c r="G1034" s="2">
        <f>AVERAGE(Pop1_low_severity!G1034,Pop1_high_severity!G1034,Pop2_low_severity!G1034,Pop2_high_severity!G1034)</f>
        <v>4161</v>
      </c>
      <c r="H1034" s="2">
        <f>AVERAGE(Pop1_low_severity!H1034,Pop1_high_severity!H1034,Pop2_low_severity!H1034,Pop2_high_severity!H1034)</f>
        <v>320</v>
      </c>
      <c r="I1034" s="2">
        <f>AVERAGE(Pop1_low_severity!I1034,Pop1_high_severity!I1034,Pop2_low_severity!I1034,Pop2_high_severity!I1034)</f>
        <v>76442011.574614748</v>
      </c>
      <c r="J1034" s="2">
        <f>AVERAGE(Pop1_low_severity!J1034,Pop1_high_severity!J1034,Pop2_low_severity!J1034,Pop2_high_severity!J1034)</f>
        <v>63564064810.16993</v>
      </c>
      <c r="K1034" s="2">
        <f>AVERAGE(Pop1_low_severity!K1034,Pop1_high_severity!K1034,Pop2_low_severity!K1034,Pop2_high_severity!K1034)</f>
        <v>583111</v>
      </c>
      <c r="L1034" s="2">
        <f>AVERAGE(Pop1_low_severity!L1034,Pop1_high_severity!L1034,Pop2_low_severity!L1034,Pop2_high_severity!L1034)</f>
        <v>25</v>
      </c>
      <c r="M1034" s="2">
        <f t="shared" si="48"/>
        <v>2022</v>
      </c>
      <c r="N1034">
        <f t="shared" si="49"/>
        <v>4</v>
      </c>
      <c r="O1034" t="str">
        <f t="shared" si="50"/>
        <v>2022 Q4</v>
      </c>
    </row>
    <row r="1035" spans="1:15">
      <c r="A1035" s="3">
        <v>44866</v>
      </c>
      <c r="B1035" s="2">
        <f>AVERAGE(Pop1_low_severity!B1035,Pop1_high_severity!B1035,Pop2_low_severity!B1035,Pop2_high_severity!B1035)</f>
        <v>237442</v>
      </c>
      <c r="C1035" s="2">
        <f>AVERAGE(Pop1_low_severity!C1035,Pop1_high_severity!C1035,Pop2_low_severity!C1035,Pop2_high_severity!C1035)</f>
        <v>2904</v>
      </c>
      <c r="D1035" s="2">
        <f>AVERAGE(Pop1_low_severity!D1035,Pop1_high_severity!D1035,Pop2_low_severity!D1035,Pop2_high_severity!D1035)</f>
        <v>114741261.81811005</v>
      </c>
      <c r="E1035" s="2">
        <f>AVERAGE(Pop1_low_severity!E1035,Pop1_high_severity!E1035,Pop2_low_severity!E1035,Pop2_high_severity!E1035)</f>
        <v>52361824299.74968</v>
      </c>
      <c r="F1035" s="2">
        <f>AVERAGE(Pop1_low_severity!F1035,Pop1_high_severity!F1035,Pop2_low_severity!F1035,Pop2_high_severity!F1035)</f>
        <v>1135188</v>
      </c>
      <c r="G1035" s="2">
        <f>AVERAGE(Pop1_low_severity!G1035,Pop1_high_severity!G1035,Pop2_low_severity!G1035,Pop2_high_severity!G1035)</f>
        <v>4163</v>
      </c>
      <c r="H1035" s="2">
        <f>AVERAGE(Pop1_low_severity!H1035,Pop1_high_severity!H1035,Pop2_low_severity!H1035,Pop2_high_severity!H1035)</f>
        <v>318</v>
      </c>
      <c r="I1035" s="2">
        <f>AVERAGE(Pop1_low_severity!I1035,Pop1_high_severity!I1035,Pop2_low_severity!I1035,Pop2_high_severity!I1035)</f>
        <v>76474731.829323709</v>
      </c>
      <c r="J1035" s="2">
        <f>AVERAGE(Pop1_low_severity!J1035,Pop1_high_severity!J1035,Pop2_low_severity!J1035,Pop2_high_severity!J1035)</f>
        <v>63640539541.864227</v>
      </c>
      <c r="K1035" s="2">
        <f>AVERAGE(Pop1_low_severity!K1035,Pop1_high_severity!K1035,Pop2_low_severity!K1035,Pop2_high_severity!K1035)</f>
        <v>583403</v>
      </c>
      <c r="L1035" s="2">
        <f>AVERAGE(Pop1_low_severity!L1035,Pop1_high_severity!L1035,Pop2_low_severity!L1035,Pop2_high_severity!L1035)</f>
        <v>26</v>
      </c>
      <c r="M1035" s="2">
        <f t="shared" si="48"/>
        <v>2022</v>
      </c>
      <c r="N1035">
        <f t="shared" si="49"/>
        <v>4</v>
      </c>
      <c r="O1035" t="str">
        <f t="shared" si="50"/>
        <v>2022 Q4</v>
      </c>
    </row>
    <row r="1036" spans="1:15">
      <c r="A1036" s="3">
        <v>44867</v>
      </c>
      <c r="B1036" s="2">
        <f>AVERAGE(Pop1_low_severity!B1036,Pop1_high_severity!B1036,Pop2_low_severity!B1036,Pop2_high_severity!B1036)</f>
        <v>216706</v>
      </c>
      <c r="C1036" s="2">
        <f>AVERAGE(Pop1_low_severity!C1036,Pop1_high_severity!C1036,Pop2_low_severity!C1036,Pop2_high_severity!C1036)</f>
        <v>2524</v>
      </c>
      <c r="D1036" s="2">
        <f>AVERAGE(Pop1_low_severity!D1036,Pop1_high_severity!D1036,Pop2_low_severity!D1036,Pop2_high_severity!D1036)</f>
        <v>114585946.73414633</v>
      </c>
      <c r="E1036" s="2">
        <f>AVERAGE(Pop1_low_severity!E1036,Pop1_high_severity!E1036,Pop2_low_severity!E1036,Pop2_high_severity!E1036)</f>
        <v>52476410246.518829</v>
      </c>
      <c r="F1036" s="2">
        <f>AVERAGE(Pop1_low_severity!F1036,Pop1_high_severity!F1036,Pop2_low_severity!F1036,Pop2_high_severity!F1036)</f>
        <v>1133685</v>
      </c>
      <c r="G1036" s="2">
        <f>AVERAGE(Pop1_low_severity!G1036,Pop1_high_severity!G1036,Pop2_low_severity!G1036,Pop2_high_severity!G1036)</f>
        <v>4027</v>
      </c>
      <c r="H1036" s="2">
        <f>AVERAGE(Pop1_low_severity!H1036,Pop1_high_severity!H1036,Pop2_low_severity!H1036,Pop2_high_severity!H1036)</f>
        <v>310</v>
      </c>
      <c r="I1036" s="2">
        <f>AVERAGE(Pop1_low_severity!I1036,Pop1_high_severity!I1036,Pop2_low_severity!I1036,Pop2_high_severity!I1036)</f>
        <v>76507524.457979098</v>
      </c>
      <c r="J1036" s="2">
        <f>AVERAGE(Pop1_low_severity!J1036,Pop1_high_severity!J1036,Pop2_low_severity!J1036,Pop2_high_severity!J1036)</f>
        <v>63717047066.399696</v>
      </c>
      <c r="K1036" s="2">
        <f>AVERAGE(Pop1_low_severity!K1036,Pop1_high_severity!K1036,Pop2_low_severity!K1036,Pop2_high_severity!K1036)</f>
        <v>583688</v>
      </c>
      <c r="L1036" s="2">
        <f>AVERAGE(Pop1_low_severity!L1036,Pop1_high_severity!L1036,Pop2_low_severity!L1036,Pop2_high_severity!L1036)</f>
        <v>25</v>
      </c>
      <c r="M1036" s="2">
        <f t="shared" si="48"/>
        <v>2022</v>
      </c>
      <c r="N1036">
        <f t="shared" si="49"/>
        <v>4</v>
      </c>
      <c r="O1036" t="str">
        <f t="shared" si="50"/>
        <v>2022 Q4</v>
      </c>
    </row>
    <row r="1037" spans="1:15">
      <c r="A1037" s="3">
        <v>44868</v>
      </c>
      <c r="B1037" s="2">
        <f>AVERAGE(Pop1_low_severity!B1037,Pop1_high_severity!B1037,Pop2_low_severity!B1037,Pop2_high_severity!B1037)</f>
        <v>366495</v>
      </c>
      <c r="C1037" s="2">
        <f>AVERAGE(Pop1_low_severity!C1037,Pop1_high_severity!C1037,Pop2_low_severity!C1037,Pop2_high_severity!C1037)</f>
        <v>5171</v>
      </c>
      <c r="D1037" s="2">
        <f>AVERAGE(Pop1_low_severity!D1037,Pop1_high_severity!D1037,Pop2_low_severity!D1037,Pop2_high_severity!D1037)</f>
        <v>114708285.66953692</v>
      </c>
      <c r="E1037" s="2">
        <f>AVERAGE(Pop1_low_severity!E1037,Pop1_high_severity!E1037,Pop2_low_severity!E1037,Pop2_high_severity!E1037)</f>
        <v>52591118532.17337</v>
      </c>
      <c r="F1037" s="2">
        <f>AVERAGE(Pop1_low_severity!F1037,Pop1_high_severity!F1037,Pop2_low_severity!F1037,Pop2_high_severity!F1037)</f>
        <v>1134866</v>
      </c>
      <c r="G1037" s="2">
        <f>AVERAGE(Pop1_low_severity!G1037,Pop1_high_severity!G1037,Pop2_low_severity!G1037,Pop2_high_severity!G1037)</f>
        <v>3990</v>
      </c>
      <c r="H1037" s="2">
        <f>AVERAGE(Pop1_low_severity!H1037,Pop1_high_severity!H1037,Pop2_low_severity!H1037,Pop2_high_severity!H1037)</f>
        <v>317</v>
      </c>
      <c r="I1037" s="2">
        <f>AVERAGE(Pop1_low_severity!I1037,Pop1_high_severity!I1037,Pop2_low_severity!I1037,Pop2_high_severity!I1037)</f>
        <v>76538622.876774877</v>
      </c>
      <c r="J1037" s="2">
        <f>AVERAGE(Pop1_low_severity!J1037,Pop1_high_severity!J1037,Pop2_low_severity!J1037,Pop2_high_severity!J1037)</f>
        <v>63793585689.291473</v>
      </c>
      <c r="K1037" s="2">
        <f>AVERAGE(Pop1_low_severity!K1037,Pop1_high_severity!K1037,Pop2_low_severity!K1037,Pop2_high_severity!K1037)</f>
        <v>583979</v>
      </c>
      <c r="L1037" s="2">
        <f>AVERAGE(Pop1_low_severity!L1037,Pop1_high_severity!L1037,Pop2_low_severity!L1037,Pop2_high_severity!L1037)</f>
        <v>26</v>
      </c>
      <c r="M1037" s="2">
        <f t="shared" si="48"/>
        <v>2022</v>
      </c>
      <c r="N1037">
        <f t="shared" si="49"/>
        <v>4</v>
      </c>
      <c r="O1037" t="str">
        <f t="shared" si="50"/>
        <v>2022 Q4</v>
      </c>
    </row>
    <row r="1038" spans="1:15">
      <c r="A1038" s="3">
        <v>44869</v>
      </c>
      <c r="B1038" s="2">
        <f>AVERAGE(Pop1_low_severity!B1038,Pop1_high_severity!B1038,Pop2_low_severity!B1038,Pop2_high_severity!B1038)</f>
        <v>278425</v>
      </c>
      <c r="C1038" s="2">
        <f>AVERAGE(Pop1_low_severity!C1038,Pop1_high_severity!C1038,Pop2_low_severity!C1038,Pop2_high_severity!C1038)</f>
        <v>3441</v>
      </c>
      <c r="D1038" s="2">
        <f>AVERAGE(Pop1_low_severity!D1038,Pop1_high_severity!D1038,Pop2_low_severity!D1038,Pop2_high_severity!D1038)</f>
        <v>114643970.49875268</v>
      </c>
      <c r="E1038" s="2">
        <f>AVERAGE(Pop1_low_severity!E1038,Pop1_high_severity!E1038,Pop2_low_severity!E1038,Pop2_high_severity!E1038)</f>
        <v>52705762502.514603</v>
      </c>
      <c r="F1038" s="2">
        <f>AVERAGE(Pop1_low_severity!F1038,Pop1_high_severity!F1038,Pop2_low_severity!F1038,Pop2_high_severity!F1038)</f>
        <v>1134234</v>
      </c>
      <c r="G1038" s="2">
        <f>AVERAGE(Pop1_low_severity!G1038,Pop1_high_severity!G1038,Pop2_low_severity!G1038,Pop2_high_severity!G1038)</f>
        <v>4073</v>
      </c>
      <c r="H1038" s="2">
        <f>AVERAGE(Pop1_low_severity!H1038,Pop1_high_severity!H1038,Pop2_low_severity!H1038,Pop2_high_severity!H1038)</f>
        <v>304</v>
      </c>
      <c r="I1038" s="2">
        <f>AVERAGE(Pop1_low_severity!I1038,Pop1_high_severity!I1038,Pop2_low_severity!I1038,Pop2_high_severity!I1038)</f>
        <v>76567569.229676381</v>
      </c>
      <c r="J1038" s="2">
        <f>AVERAGE(Pop1_low_severity!J1038,Pop1_high_severity!J1038,Pop2_low_severity!J1038,Pop2_high_severity!J1038)</f>
        <v>63870153258.471153</v>
      </c>
      <c r="K1038" s="2">
        <f>AVERAGE(Pop1_low_severity!K1038,Pop1_high_severity!K1038,Pop2_low_severity!K1038,Pop2_high_severity!K1038)</f>
        <v>584258</v>
      </c>
      <c r="L1038" s="2">
        <f>AVERAGE(Pop1_low_severity!L1038,Pop1_high_severity!L1038,Pop2_low_severity!L1038,Pop2_high_severity!L1038)</f>
        <v>25</v>
      </c>
      <c r="M1038" s="2">
        <f t="shared" si="48"/>
        <v>2022</v>
      </c>
      <c r="N1038">
        <f t="shared" si="49"/>
        <v>4</v>
      </c>
      <c r="O1038" t="str">
        <f t="shared" si="50"/>
        <v>2022 Q4</v>
      </c>
    </row>
    <row r="1039" spans="1:15">
      <c r="A1039" s="3">
        <v>44870</v>
      </c>
      <c r="B1039" s="2">
        <f>AVERAGE(Pop1_low_severity!B1039,Pop1_high_severity!B1039,Pop2_low_severity!B1039,Pop2_high_severity!B1039)</f>
        <v>214506</v>
      </c>
      <c r="C1039" s="2">
        <f>AVERAGE(Pop1_low_severity!C1039,Pop1_high_severity!C1039,Pop2_low_severity!C1039,Pop2_high_severity!C1039)</f>
        <v>2926</v>
      </c>
      <c r="D1039" s="2">
        <f>AVERAGE(Pop1_low_severity!D1039,Pop1_high_severity!D1039,Pop2_low_severity!D1039,Pop2_high_severity!D1039)</f>
        <v>114535380.1296348</v>
      </c>
      <c r="E1039" s="2">
        <f>AVERAGE(Pop1_low_severity!E1039,Pop1_high_severity!E1039,Pop2_low_severity!E1039,Pop2_high_severity!E1039)</f>
        <v>52820297882.66172</v>
      </c>
      <c r="F1039" s="2">
        <f>AVERAGE(Pop1_low_severity!F1039,Pop1_high_severity!F1039,Pop2_low_severity!F1039,Pop2_high_severity!F1039)</f>
        <v>1133143</v>
      </c>
      <c r="G1039" s="2">
        <f>AVERAGE(Pop1_low_severity!G1039,Pop1_high_severity!G1039,Pop2_low_severity!G1039,Pop2_high_severity!G1039)</f>
        <v>4017</v>
      </c>
      <c r="H1039" s="2">
        <f>AVERAGE(Pop1_low_severity!H1039,Pop1_high_severity!H1039,Pop2_low_severity!H1039,Pop2_high_severity!H1039)</f>
        <v>318</v>
      </c>
      <c r="I1039" s="2">
        <f>AVERAGE(Pop1_low_severity!I1039,Pop1_high_severity!I1039,Pop2_low_severity!I1039,Pop2_high_severity!I1039)</f>
        <v>76601801.472104132</v>
      </c>
      <c r="J1039" s="2">
        <f>AVERAGE(Pop1_low_severity!J1039,Pop1_high_severity!J1039,Pop2_low_severity!J1039,Pop2_high_severity!J1039)</f>
        <v>63946755060.090759</v>
      </c>
      <c r="K1039" s="2">
        <f>AVERAGE(Pop1_low_severity!K1039,Pop1_high_severity!K1039,Pop2_low_severity!K1039,Pop2_high_severity!K1039)</f>
        <v>584551</v>
      </c>
      <c r="L1039" s="2">
        <f>AVERAGE(Pop1_low_severity!L1039,Pop1_high_severity!L1039,Pop2_low_severity!L1039,Pop2_high_severity!L1039)</f>
        <v>25</v>
      </c>
      <c r="M1039" s="2">
        <f t="shared" si="48"/>
        <v>2022</v>
      </c>
      <c r="N1039">
        <f t="shared" si="49"/>
        <v>4</v>
      </c>
      <c r="O1039" t="str">
        <f t="shared" si="50"/>
        <v>2022 Q4</v>
      </c>
    </row>
    <row r="1040" spans="1:15">
      <c r="A1040" s="3">
        <v>44871</v>
      </c>
      <c r="B1040" s="2">
        <f>AVERAGE(Pop1_low_severity!B1040,Pop1_high_severity!B1040,Pop2_low_severity!B1040,Pop2_high_severity!B1040)</f>
        <v>47862</v>
      </c>
      <c r="C1040" s="2">
        <f>AVERAGE(Pop1_low_severity!C1040,Pop1_high_severity!C1040,Pop2_low_severity!C1040,Pop2_high_severity!C1040)</f>
        <v>564</v>
      </c>
      <c r="D1040" s="2">
        <f>AVERAGE(Pop1_low_severity!D1040,Pop1_high_severity!D1040,Pop2_low_severity!D1040,Pop2_high_severity!D1040)</f>
        <v>114169163.88078058</v>
      </c>
      <c r="E1040" s="2">
        <f>AVERAGE(Pop1_low_severity!E1040,Pop1_high_severity!E1040,Pop2_low_severity!E1040,Pop2_high_severity!E1040)</f>
        <v>52934467046.58503</v>
      </c>
      <c r="F1040" s="2">
        <f>AVERAGE(Pop1_low_severity!F1040,Pop1_high_severity!F1040,Pop2_low_severity!F1040,Pop2_high_severity!F1040)</f>
        <v>1129584</v>
      </c>
      <c r="G1040" s="2">
        <f>AVERAGE(Pop1_low_severity!G1040,Pop1_high_severity!G1040,Pop2_low_severity!G1040,Pop2_high_severity!G1040)</f>
        <v>4123</v>
      </c>
      <c r="H1040" s="2">
        <f>AVERAGE(Pop1_low_severity!H1040,Pop1_high_severity!H1040,Pop2_low_severity!H1040,Pop2_high_severity!H1040)</f>
        <v>327</v>
      </c>
      <c r="I1040" s="2">
        <f>AVERAGE(Pop1_low_severity!I1040,Pop1_high_severity!I1040,Pop2_low_severity!I1040,Pop2_high_severity!I1040)</f>
        <v>76635676.341143429</v>
      </c>
      <c r="J1040" s="2">
        <f>AVERAGE(Pop1_low_severity!J1040,Pop1_high_severity!J1040,Pop2_low_severity!J1040,Pop2_high_severity!J1040)</f>
        <v>64023390736.359398</v>
      </c>
      <c r="K1040" s="2">
        <f>AVERAGE(Pop1_low_severity!K1040,Pop1_high_severity!K1040,Pop2_low_severity!K1040,Pop2_high_severity!K1040)</f>
        <v>584852</v>
      </c>
      <c r="L1040" s="2">
        <f>AVERAGE(Pop1_low_severity!L1040,Pop1_high_severity!L1040,Pop2_low_severity!L1040,Pop2_high_severity!L1040)</f>
        <v>26</v>
      </c>
      <c r="M1040" s="2">
        <f t="shared" si="48"/>
        <v>2022</v>
      </c>
      <c r="N1040">
        <f t="shared" si="49"/>
        <v>4</v>
      </c>
      <c r="O1040" t="str">
        <f t="shared" si="50"/>
        <v>2022 Q4</v>
      </c>
    </row>
    <row r="1041" spans="1:15">
      <c r="A1041" s="3">
        <v>44872</v>
      </c>
      <c r="B1041" s="2">
        <f>AVERAGE(Pop1_low_severity!B1041,Pop1_high_severity!B1041,Pop2_low_severity!B1041,Pop2_high_severity!B1041)</f>
        <v>26983</v>
      </c>
      <c r="C1041" s="2">
        <f>AVERAGE(Pop1_low_severity!C1041,Pop1_high_severity!C1041,Pop2_low_severity!C1041,Pop2_high_severity!C1041)</f>
        <v>337</v>
      </c>
      <c r="D1041" s="2">
        <f>AVERAGE(Pop1_low_severity!D1041,Pop1_high_severity!D1041,Pop2_low_severity!D1041,Pop2_high_severity!D1041)</f>
        <v>113789150.05652715</v>
      </c>
      <c r="E1041" s="2">
        <f>AVERAGE(Pop1_low_severity!E1041,Pop1_high_severity!E1041,Pop2_low_severity!E1041,Pop2_high_severity!E1041)</f>
        <v>53048256196.761551</v>
      </c>
      <c r="F1041" s="2">
        <f>AVERAGE(Pop1_low_severity!F1041,Pop1_high_severity!F1041,Pop2_low_severity!F1041,Pop2_high_severity!F1041)</f>
        <v>1125843</v>
      </c>
      <c r="G1041" s="2">
        <f>AVERAGE(Pop1_low_severity!G1041,Pop1_high_severity!G1041,Pop2_low_severity!G1041,Pop2_high_severity!G1041)</f>
        <v>4078</v>
      </c>
      <c r="H1041" s="2">
        <f>AVERAGE(Pop1_low_severity!H1041,Pop1_high_severity!H1041,Pop2_low_severity!H1041,Pop2_high_severity!H1041)</f>
        <v>321</v>
      </c>
      <c r="I1041" s="2">
        <f>AVERAGE(Pop1_low_severity!I1041,Pop1_high_severity!I1041,Pop2_low_severity!I1041,Pop2_high_severity!I1041)</f>
        <v>76666793.277895898</v>
      </c>
      <c r="J1041" s="2">
        <f>AVERAGE(Pop1_low_severity!J1041,Pop1_high_severity!J1041,Pop2_low_severity!J1041,Pop2_high_severity!J1041)</f>
        <v>64100057529.714798</v>
      </c>
      <c r="K1041" s="2">
        <f>AVERAGE(Pop1_low_severity!K1041,Pop1_high_severity!K1041,Pop2_low_severity!K1041,Pop2_high_severity!K1041)</f>
        <v>585148</v>
      </c>
      <c r="L1041" s="2">
        <f>AVERAGE(Pop1_low_severity!L1041,Pop1_high_severity!L1041,Pop2_low_severity!L1041,Pop2_high_severity!L1041)</f>
        <v>25</v>
      </c>
      <c r="M1041" s="2">
        <f t="shared" si="48"/>
        <v>2022</v>
      </c>
      <c r="N1041">
        <f t="shared" si="49"/>
        <v>4</v>
      </c>
      <c r="O1041" t="str">
        <f t="shared" si="50"/>
        <v>2022 Q4</v>
      </c>
    </row>
    <row r="1042" spans="1:15">
      <c r="A1042" s="3">
        <v>44873</v>
      </c>
      <c r="B1042" s="2">
        <f>AVERAGE(Pop1_low_severity!B1042,Pop1_high_severity!B1042,Pop2_low_severity!B1042,Pop2_high_severity!B1042)</f>
        <v>287944</v>
      </c>
      <c r="C1042" s="2">
        <f>AVERAGE(Pop1_low_severity!C1042,Pop1_high_severity!C1042,Pop2_low_severity!C1042,Pop2_high_severity!C1042)</f>
        <v>18141</v>
      </c>
      <c r="D1042" s="2">
        <f>AVERAGE(Pop1_low_severity!D1042,Pop1_high_severity!D1042,Pop2_low_severity!D1042,Pop2_high_severity!D1042)</f>
        <v>115231138.17027465</v>
      </c>
      <c r="E1042" s="2">
        <f>AVERAGE(Pop1_low_severity!E1042,Pop1_high_severity!E1042,Pop2_low_severity!E1042,Pop2_high_severity!E1042)</f>
        <v>53163487334.914352</v>
      </c>
      <c r="F1042" s="2">
        <f>AVERAGE(Pop1_low_severity!F1042,Pop1_high_severity!F1042,Pop2_low_severity!F1042,Pop2_high_severity!F1042)</f>
        <v>1140001</v>
      </c>
      <c r="G1042" s="2">
        <f>AVERAGE(Pop1_low_severity!G1042,Pop1_high_severity!G1042,Pop2_low_severity!G1042,Pop2_high_severity!G1042)</f>
        <v>3983</v>
      </c>
      <c r="H1042" s="2">
        <f>AVERAGE(Pop1_low_severity!H1042,Pop1_high_severity!H1042,Pop2_low_severity!H1042,Pop2_high_severity!H1042)</f>
        <v>304</v>
      </c>
      <c r="I1042" s="2">
        <f>AVERAGE(Pop1_low_severity!I1042,Pop1_high_severity!I1042,Pop2_low_severity!I1042,Pop2_high_severity!I1042)</f>
        <v>76690741.662226275</v>
      </c>
      <c r="J1042" s="2">
        <f>AVERAGE(Pop1_low_severity!J1042,Pop1_high_severity!J1042,Pop2_low_severity!J1042,Pop2_high_severity!J1042)</f>
        <v>64176748271.197006</v>
      </c>
      <c r="K1042" s="2">
        <f>AVERAGE(Pop1_low_severity!K1042,Pop1_high_severity!K1042,Pop2_low_severity!K1042,Pop2_high_severity!K1042)</f>
        <v>585427</v>
      </c>
      <c r="L1042" s="2">
        <f>AVERAGE(Pop1_low_severity!L1042,Pop1_high_severity!L1042,Pop2_low_severity!L1042,Pop2_high_severity!L1042)</f>
        <v>25</v>
      </c>
      <c r="M1042" s="2">
        <f t="shared" si="48"/>
        <v>2022</v>
      </c>
      <c r="N1042">
        <f t="shared" si="49"/>
        <v>4</v>
      </c>
      <c r="O1042" t="str">
        <f t="shared" si="50"/>
        <v>2022 Q4</v>
      </c>
    </row>
    <row r="1043" spans="1:15">
      <c r="A1043" s="3">
        <v>44874</v>
      </c>
      <c r="B1043" s="2">
        <f>AVERAGE(Pop1_low_severity!B1043,Pop1_high_severity!B1043,Pop2_low_severity!B1043,Pop2_high_severity!B1043)</f>
        <v>260464</v>
      </c>
      <c r="C1043" s="2">
        <f>AVERAGE(Pop1_low_severity!C1043,Pop1_high_severity!C1043,Pop2_low_severity!C1043,Pop2_high_severity!C1043)</f>
        <v>2987</v>
      </c>
      <c r="D1043" s="2">
        <f>AVERAGE(Pop1_low_severity!D1043,Pop1_high_severity!D1043,Pop2_low_severity!D1043,Pop2_high_severity!D1043)</f>
        <v>115138063.98913255</v>
      </c>
      <c r="E1043" s="2">
        <f>AVERAGE(Pop1_low_severity!E1043,Pop1_high_severity!E1043,Pop2_low_severity!E1043,Pop2_high_severity!E1043)</f>
        <v>53278625398.928444</v>
      </c>
      <c r="F1043" s="2">
        <f>AVERAGE(Pop1_low_severity!F1043,Pop1_high_severity!F1043,Pop2_low_severity!F1043,Pop2_high_severity!F1043)</f>
        <v>1139026</v>
      </c>
      <c r="G1043" s="2">
        <f>AVERAGE(Pop1_low_severity!G1043,Pop1_high_severity!G1043,Pop2_low_severity!G1043,Pop2_high_severity!G1043)</f>
        <v>3962</v>
      </c>
      <c r="H1043" s="2">
        <f>AVERAGE(Pop1_low_severity!H1043,Pop1_high_severity!H1043,Pop2_low_severity!H1043,Pop2_high_severity!H1043)</f>
        <v>310</v>
      </c>
      <c r="I1043" s="2">
        <f>AVERAGE(Pop1_low_severity!I1043,Pop1_high_severity!I1043,Pop2_low_severity!I1043,Pop2_high_severity!I1043)</f>
        <v>76724556.44075875</v>
      </c>
      <c r="J1043" s="2">
        <f>AVERAGE(Pop1_low_severity!J1043,Pop1_high_severity!J1043,Pop2_low_severity!J1043,Pop2_high_severity!J1043)</f>
        <v>64253472827.822769</v>
      </c>
      <c r="K1043" s="2">
        <f>AVERAGE(Pop1_low_severity!K1043,Pop1_high_severity!K1043,Pop2_low_severity!K1043,Pop2_high_severity!K1043)</f>
        <v>585711</v>
      </c>
      <c r="L1043" s="2">
        <f>AVERAGE(Pop1_low_severity!L1043,Pop1_high_severity!L1043,Pop2_low_severity!L1043,Pop2_high_severity!L1043)</f>
        <v>26</v>
      </c>
      <c r="M1043" s="2">
        <f t="shared" si="48"/>
        <v>2022</v>
      </c>
      <c r="N1043">
        <f t="shared" si="49"/>
        <v>4</v>
      </c>
      <c r="O1043" t="str">
        <f t="shared" si="50"/>
        <v>2022 Q4</v>
      </c>
    </row>
    <row r="1044" spans="1:15">
      <c r="A1044" s="3">
        <v>44875</v>
      </c>
      <c r="B1044" s="2">
        <f>AVERAGE(Pop1_low_severity!B1044,Pop1_high_severity!B1044,Pop2_low_severity!B1044,Pop2_high_severity!B1044)</f>
        <v>210402</v>
      </c>
      <c r="C1044" s="2">
        <f>AVERAGE(Pop1_low_severity!C1044,Pop1_high_severity!C1044,Pop2_low_severity!C1044,Pop2_high_severity!C1044)</f>
        <v>2628</v>
      </c>
      <c r="D1044" s="2">
        <f>AVERAGE(Pop1_low_severity!D1044,Pop1_high_severity!D1044,Pop2_low_severity!D1044,Pop2_high_severity!D1044)</f>
        <v>115006236.1617433</v>
      </c>
      <c r="E1044" s="2">
        <f>AVERAGE(Pop1_low_severity!E1044,Pop1_high_severity!E1044,Pop2_low_severity!E1044,Pop2_high_severity!E1044)</f>
        <v>53393631634.922699</v>
      </c>
      <c r="F1044" s="2">
        <f>AVERAGE(Pop1_low_severity!F1044,Pop1_high_severity!F1044,Pop2_low_severity!F1044,Pop2_high_severity!F1044)</f>
        <v>1137690</v>
      </c>
      <c r="G1044" s="2">
        <f>AVERAGE(Pop1_low_severity!G1044,Pop1_high_severity!G1044,Pop2_low_severity!G1044,Pop2_high_severity!G1044)</f>
        <v>3964</v>
      </c>
      <c r="H1044" s="2">
        <f>AVERAGE(Pop1_low_severity!H1044,Pop1_high_severity!H1044,Pop2_low_severity!H1044,Pop2_high_severity!H1044)</f>
        <v>310</v>
      </c>
      <c r="I1044" s="2">
        <f>AVERAGE(Pop1_low_severity!I1044,Pop1_high_severity!I1044,Pop2_low_severity!I1044,Pop2_high_severity!I1044)</f>
        <v>76754727.332387894</v>
      </c>
      <c r="J1044" s="2">
        <f>AVERAGE(Pop1_low_severity!J1044,Pop1_high_severity!J1044,Pop2_low_severity!J1044,Pop2_high_severity!J1044)</f>
        <v>64330227554.970146</v>
      </c>
      <c r="K1044" s="2">
        <f>AVERAGE(Pop1_low_severity!K1044,Pop1_high_severity!K1044,Pop2_low_severity!K1044,Pop2_high_severity!K1044)</f>
        <v>585996</v>
      </c>
      <c r="L1044" s="2">
        <f>AVERAGE(Pop1_low_severity!L1044,Pop1_high_severity!L1044,Pop2_low_severity!L1044,Pop2_high_severity!L1044)</f>
        <v>25</v>
      </c>
      <c r="M1044" s="2">
        <f t="shared" si="48"/>
        <v>2022</v>
      </c>
      <c r="N1044">
        <f t="shared" si="49"/>
        <v>4</v>
      </c>
      <c r="O1044" t="str">
        <f t="shared" si="50"/>
        <v>2022 Q4</v>
      </c>
    </row>
    <row r="1045" spans="1:15">
      <c r="A1045" s="3">
        <v>44876</v>
      </c>
      <c r="B1045" s="2">
        <f>AVERAGE(Pop1_low_severity!B1045,Pop1_high_severity!B1045,Pop2_low_severity!B1045,Pop2_high_severity!B1045)</f>
        <v>176972</v>
      </c>
      <c r="C1045" s="2">
        <f>AVERAGE(Pop1_low_severity!C1045,Pop1_high_severity!C1045,Pop2_low_severity!C1045,Pop2_high_severity!C1045)</f>
        <v>2186</v>
      </c>
      <c r="D1045" s="2">
        <f>AVERAGE(Pop1_low_severity!D1045,Pop1_high_severity!D1045,Pop2_low_severity!D1045,Pop2_high_severity!D1045)</f>
        <v>114815361.79352912</v>
      </c>
      <c r="E1045" s="2">
        <f>AVERAGE(Pop1_low_severity!E1045,Pop1_high_severity!E1045,Pop2_low_severity!E1045,Pop2_high_severity!E1045)</f>
        <v>53508446996.741226</v>
      </c>
      <c r="F1045" s="2">
        <f>AVERAGE(Pop1_low_severity!F1045,Pop1_high_severity!F1045,Pop2_low_severity!F1045,Pop2_high_severity!F1045)</f>
        <v>1135814</v>
      </c>
      <c r="G1045" s="2">
        <f>AVERAGE(Pop1_low_severity!G1045,Pop1_high_severity!G1045,Pop2_low_severity!G1045,Pop2_high_severity!G1045)</f>
        <v>4062</v>
      </c>
      <c r="H1045" s="2">
        <f>AVERAGE(Pop1_low_severity!H1045,Pop1_high_severity!H1045,Pop2_low_severity!H1045,Pop2_high_severity!H1045)</f>
        <v>316</v>
      </c>
      <c r="I1045" s="2">
        <f>AVERAGE(Pop1_low_severity!I1045,Pop1_high_severity!I1045,Pop2_low_severity!I1045,Pop2_high_severity!I1045)</f>
        <v>76789149.5145998</v>
      </c>
      <c r="J1045" s="2">
        <f>AVERAGE(Pop1_low_severity!J1045,Pop1_high_severity!J1045,Pop2_low_severity!J1045,Pop2_high_severity!J1045)</f>
        <v>64407016704.599777</v>
      </c>
      <c r="K1045" s="2">
        <f>AVERAGE(Pop1_low_severity!K1045,Pop1_high_severity!K1045,Pop2_low_severity!K1045,Pop2_high_severity!K1045)</f>
        <v>586286</v>
      </c>
      <c r="L1045" s="2">
        <f>AVERAGE(Pop1_low_severity!L1045,Pop1_high_severity!L1045,Pop2_low_severity!L1045,Pop2_high_severity!L1045)</f>
        <v>26</v>
      </c>
      <c r="M1045" s="2">
        <f t="shared" si="48"/>
        <v>2022</v>
      </c>
      <c r="N1045">
        <f t="shared" si="49"/>
        <v>4</v>
      </c>
      <c r="O1045" t="str">
        <f t="shared" si="50"/>
        <v>2022 Q4</v>
      </c>
    </row>
    <row r="1046" spans="1:15">
      <c r="A1046" s="3">
        <v>44877</v>
      </c>
      <c r="B1046" s="2">
        <f>AVERAGE(Pop1_low_severity!B1046,Pop1_high_severity!B1046,Pop2_low_severity!B1046,Pop2_high_severity!B1046)</f>
        <v>155528</v>
      </c>
      <c r="C1046" s="2">
        <f>AVERAGE(Pop1_low_severity!C1046,Pop1_high_severity!C1046,Pop2_low_severity!C1046,Pop2_high_severity!C1046)</f>
        <v>2136</v>
      </c>
      <c r="D1046" s="2">
        <f>AVERAGE(Pop1_low_severity!D1046,Pop1_high_severity!D1046,Pop2_low_severity!D1046,Pop2_high_severity!D1046)</f>
        <v>114636207.48605597</v>
      </c>
      <c r="E1046" s="2">
        <f>AVERAGE(Pop1_low_severity!E1046,Pop1_high_severity!E1046,Pop2_low_severity!E1046,Pop2_high_severity!E1046)</f>
        <v>53623083204.372276</v>
      </c>
      <c r="F1046" s="2">
        <f>AVERAGE(Pop1_low_severity!F1046,Pop1_high_severity!F1046,Pop2_low_severity!F1046,Pop2_high_severity!F1046)</f>
        <v>1134019</v>
      </c>
      <c r="G1046" s="2">
        <f>AVERAGE(Pop1_low_severity!G1046,Pop1_high_severity!G1046,Pop2_low_severity!G1046,Pop2_high_severity!G1046)</f>
        <v>3931</v>
      </c>
      <c r="H1046" s="2">
        <f>AVERAGE(Pop1_low_severity!H1046,Pop1_high_severity!H1046,Pop2_low_severity!H1046,Pop2_high_severity!H1046)</f>
        <v>279</v>
      </c>
      <c r="I1046" s="2">
        <f>AVERAGE(Pop1_low_severity!I1046,Pop1_high_severity!I1046,Pop2_low_severity!I1046,Pop2_high_severity!I1046)</f>
        <v>76813097.748237148</v>
      </c>
      <c r="J1046" s="2">
        <f>AVERAGE(Pop1_low_severity!J1046,Pop1_high_severity!J1046,Pop2_low_severity!J1046,Pop2_high_severity!J1046)</f>
        <v>64483829802.408005</v>
      </c>
      <c r="K1046" s="2">
        <f>AVERAGE(Pop1_low_severity!K1046,Pop1_high_severity!K1046,Pop2_low_severity!K1046,Pop2_high_severity!K1046)</f>
        <v>586539</v>
      </c>
      <c r="L1046" s="2">
        <f>AVERAGE(Pop1_low_severity!L1046,Pop1_high_severity!L1046,Pop2_low_severity!L1046,Pop2_high_severity!L1046)</f>
        <v>26</v>
      </c>
      <c r="M1046" s="2">
        <f t="shared" si="48"/>
        <v>2022</v>
      </c>
      <c r="N1046">
        <f t="shared" si="49"/>
        <v>4</v>
      </c>
      <c r="O1046" t="str">
        <f t="shared" si="50"/>
        <v>2022 Q4</v>
      </c>
    </row>
    <row r="1047" spans="1:15">
      <c r="A1047" s="3">
        <v>44878</v>
      </c>
      <c r="B1047" s="2">
        <f>AVERAGE(Pop1_low_severity!B1047,Pop1_high_severity!B1047,Pop2_low_severity!B1047,Pop2_high_severity!B1047)</f>
        <v>34981</v>
      </c>
      <c r="C1047" s="2">
        <f>AVERAGE(Pop1_low_severity!C1047,Pop1_high_severity!C1047,Pop2_low_severity!C1047,Pop2_high_severity!C1047)</f>
        <v>415</v>
      </c>
      <c r="D1047" s="2">
        <f>AVERAGE(Pop1_low_severity!D1047,Pop1_high_severity!D1047,Pop2_low_severity!D1047,Pop2_high_severity!D1047)</f>
        <v>114278299.26108442</v>
      </c>
      <c r="E1047" s="2">
        <f>AVERAGE(Pop1_low_severity!E1047,Pop1_high_severity!E1047,Pop2_low_severity!E1047,Pop2_high_severity!E1047)</f>
        <v>53737361503.515877</v>
      </c>
      <c r="F1047" s="2">
        <f>AVERAGE(Pop1_low_severity!F1047,Pop1_high_severity!F1047,Pop2_low_severity!F1047,Pop2_high_severity!F1047)</f>
        <v>1130443</v>
      </c>
      <c r="G1047" s="2">
        <f>AVERAGE(Pop1_low_severity!G1047,Pop1_high_severity!G1047,Pop2_low_severity!G1047,Pop2_high_severity!G1047)</f>
        <v>3991</v>
      </c>
      <c r="H1047" s="2">
        <f>AVERAGE(Pop1_low_severity!H1047,Pop1_high_severity!H1047,Pop2_low_severity!H1047,Pop2_high_severity!H1047)</f>
        <v>321</v>
      </c>
      <c r="I1047" s="2">
        <f>AVERAGE(Pop1_low_severity!I1047,Pop1_high_severity!I1047,Pop2_low_severity!I1047,Pop2_high_severity!I1047)</f>
        <v>76849104.347971022</v>
      </c>
      <c r="J1047" s="2">
        <f>AVERAGE(Pop1_low_severity!J1047,Pop1_high_severity!J1047,Pop2_low_severity!J1047,Pop2_high_severity!J1047)</f>
        <v>64560678906.653503</v>
      </c>
      <c r="K1047" s="2">
        <f>AVERAGE(Pop1_low_severity!K1047,Pop1_high_severity!K1047,Pop2_low_severity!K1047,Pop2_high_severity!K1047)</f>
        <v>586835</v>
      </c>
      <c r="L1047" s="2">
        <f>AVERAGE(Pop1_low_severity!L1047,Pop1_high_severity!L1047,Pop2_low_severity!L1047,Pop2_high_severity!L1047)</f>
        <v>25</v>
      </c>
      <c r="M1047" s="2">
        <f t="shared" si="48"/>
        <v>2022</v>
      </c>
      <c r="N1047">
        <f t="shared" si="49"/>
        <v>4</v>
      </c>
      <c r="O1047" t="str">
        <f t="shared" si="50"/>
        <v>2022 Q4</v>
      </c>
    </row>
    <row r="1048" spans="1:15">
      <c r="A1048" s="3">
        <v>44879</v>
      </c>
      <c r="B1048" s="2">
        <f>AVERAGE(Pop1_low_severity!B1048,Pop1_high_severity!B1048,Pop2_low_severity!B1048,Pop2_high_severity!B1048)</f>
        <v>25177</v>
      </c>
      <c r="C1048" s="2">
        <f>AVERAGE(Pop1_low_severity!C1048,Pop1_high_severity!C1048,Pop2_low_severity!C1048,Pop2_high_severity!C1048)</f>
        <v>314</v>
      </c>
      <c r="D1048" s="2">
        <f>AVERAGE(Pop1_low_severity!D1048,Pop1_high_severity!D1048,Pop2_low_severity!D1048,Pop2_high_severity!D1048)</f>
        <v>113912059.26316014</v>
      </c>
      <c r="E1048" s="2">
        <f>AVERAGE(Pop1_low_severity!E1048,Pop1_high_severity!E1048,Pop2_low_severity!E1048,Pop2_high_severity!E1048)</f>
        <v>53851273562.869026</v>
      </c>
      <c r="F1048" s="2">
        <f>AVERAGE(Pop1_low_severity!F1048,Pop1_high_severity!F1048,Pop2_low_severity!F1048,Pop2_high_severity!F1048)</f>
        <v>1126819</v>
      </c>
      <c r="G1048" s="2">
        <f>AVERAGE(Pop1_low_severity!G1048,Pop1_high_severity!G1048,Pop2_low_severity!G1048,Pop2_high_severity!G1048)</f>
        <v>3938</v>
      </c>
      <c r="H1048" s="2">
        <f>AVERAGE(Pop1_low_severity!H1048,Pop1_high_severity!H1048,Pop2_low_severity!H1048,Pop2_high_severity!H1048)</f>
        <v>330</v>
      </c>
      <c r="I1048" s="2">
        <f>AVERAGE(Pop1_low_severity!I1048,Pop1_high_severity!I1048,Pop2_low_severity!I1048,Pop2_high_severity!I1048)</f>
        <v>76886313.297696397</v>
      </c>
      <c r="J1048" s="2">
        <f>AVERAGE(Pop1_low_severity!J1048,Pop1_high_severity!J1048,Pop2_low_severity!J1048,Pop2_high_severity!J1048)</f>
        <v>64637565220.003677</v>
      </c>
      <c r="K1048" s="2">
        <f>AVERAGE(Pop1_low_severity!K1048,Pop1_high_severity!K1048,Pop2_low_severity!K1048,Pop2_high_severity!K1048)</f>
        <v>587139</v>
      </c>
      <c r="L1048" s="2">
        <f>AVERAGE(Pop1_low_severity!L1048,Pop1_high_severity!L1048,Pop2_low_severity!L1048,Pop2_high_severity!L1048)</f>
        <v>26</v>
      </c>
      <c r="M1048" s="2">
        <f t="shared" si="48"/>
        <v>2022</v>
      </c>
      <c r="N1048">
        <f t="shared" si="49"/>
        <v>4</v>
      </c>
      <c r="O1048" t="str">
        <f t="shared" si="50"/>
        <v>2022 Q4</v>
      </c>
    </row>
    <row r="1049" spans="1:15">
      <c r="A1049" s="3">
        <v>44880</v>
      </c>
      <c r="B1049" s="2">
        <f>AVERAGE(Pop1_low_severity!B1049,Pop1_high_severity!B1049,Pop2_low_severity!B1049,Pop2_high_severity!B1049)</f>
        <v>222087</v>
      </c>
      <c r="C1049" s="2">
        <f>AVERAGE(Pop1_low_severity!C1049,Pop1_high_severity!C1049,Pop2_low_severity!C1049,Pop2_high_severity!C1049)</f>
        <v>2804</v>
      </c>
      <c r="D1049" s="2">
        <f>AVERAGE(Pop1_low_severity!D1049,Pop1_high_severity!D1049,Pop2_low_severity!D1049,Pop2_high_severity!D1049)</f>
        <v>113803737.82528253</v>
      </c>
      <c r="E1049" s="2">
        <f>AVERAGE(Pop1_low_severity!E1049,Pop1_high_severity!E1049,Pop2_low_severity!E1049,Pop2_high_severity!E1049)</f>
        <v>53965077300.499329</v>
      </c>
      <c r="F1049" s="2">
        <f>AVERAGE(Pop1_low_severity!F1049,Pop1_high_severity!F1049,Pop2_low_severity!F1049,Pop2_high_severity!F1049)</f>
        <v>1125695</v>
      </c>
      <c r="G1049" s="2">
        <f>AVERAGE(Pop1_low_severity!G1049,Pop1_high_severity!G1049,Pop2_low_severity!G1049,Pop2_high_severity!G1049)</f>
        <v>3928</v>
      </c>
      <c r="H1049" s="2">
        <f>AVERAGE(Pop1_low_severity!H1049,Pop1_high_severity!H1049,Pop2_low_severity!H1049,Pop2_high_severity!H1049)</f>
        <v>304</v>
      </c>
      <c r="I1049" s="2">
        <f>AVERAGE(Pop1_low_severity!I1049,Pop1_high_severity!I1049,Pop2_low_severity!I1049,Pop2_high_severity!I1049)</f>
        <v>76914009.729258358</v>
      </c>
      <c r="J1049" s="2">
        <f>AVERAGE(Pop1_low_severity!J1049,Pop1_high_severity!J1049,Pop2_low_severity!J1049,Pop2_high_severity!J1049)</f>
        <v>64714479229.710419</v>
      </c>
      <c r="K1049" s="2">
        <f>AVERAGE(Pop1_low_severity!K1049,Pop1_high_severity!K1049,Pop2_low_severity!K1049,Pop2_high_severity!K1049)</f>
        <v>587417</v>
      </c>
      <c r="L1049" s="2">
        <f>AVERAGE(Pop1_low_severity!L1049,Pop1_high_severity!L1049,Pop2_low_severity!L1049,Pop2_high_severity!L1049)</f>
        <v>26</v>
      </c>
      <c r="M1049" s="2">
        <f t="shared" si="48"/>
        <v>2022</v>
      </c>
      <c r="N1049">
        <f t="shared" si="49"/>
        <v>4</v>
      </c>
      <c r="O1049" t="str">
        <f t="shared" si="50"/>
        <v>2022 Q4</v>
      </c>
    </row>
    <row r="1050" spans="1:15">
      <c r="A1050" s="3">
        <v>44881</v>
      </c>
      <c r="B1050" s="2">
        <f>AVERAGE(Pop1_low_severity!B1050,Pop1_high_severity!B1050,Pop2_low_severity!B1050,Pop2_high_severity!B1050)</f>
        <v>216438</v>
      </c>
      <c r="C1050" s="2">
        <f>AVERAGE(Pop1_low_severity!C1050,Pop1_high_severity!C1050,Pop2_low_severity!C1050,Pop2_high_severity!C1050)</f>
        <v>2503</v>
      </c>
      <c r="D1050" s="2">
        <f>AVERAGE(Pop1_low_severity!D1050,Pop1_high_severity!D1050,Pop2_low_severity!D1050,Pop2_high_severity!D1050)</f>
        <v>113674547.8145813</v>
      </c>
      <c r="E1050" s="2">
        <f>AVERAGE(Pop1_low_severity!E1050,Pop1_high_severity!E1050,Pop2_low_severity!E1050,Pop2_high_severity!E1050)</f>
        <v>54078751848.4039</v>
      </c>
      <c r="F1050" s="2">
        <f>AVERAGE(Pop1_low_severity!F1050,Pop1_high_severity!F1050,Pop2_low_severity!F1050,Pop2_high_severity!F1050)</f>
        <v>1124396</v>
      </c>
      <c r="G1050" s="2">
        <f>AVERAGE(Pop1_low_severity!G1050,Pop1_high_severity!G1050,Pop2_low_severity!G1050,Pop2_high_severity!G1050)</f>
        <v>3802</v>
      </c>
      <c r="H1050" s="2">
        <f>AVERAGE(Pop1_low_severity!H1050,Pop1_high_severity!H1050,Pop2_low_severity!H1050,Pop2_high_severity!H1050)</f>
        <v>280</v>
      </c>
      <c r="I1050" s="2">
        <f>AVERAGE(Pop1_low_severity!I1050,Pop1_high_severity!I1050,Pop2_low_severity!I1050,Pop2_high_severity!I1050)</f>
        <v>76938128.970098406</v>
      </c>
      <c r="J1050" s="2">
        <f>AVERAGE(Pop1_low_severity!J1050,Pop1_high_severity!J1050,Pop2_low_severity!J1050,Pop2_high_severity!J1050)</f>
        <v>64791417358.71553</v>
      </c>
      <c r="K1050" s="2">
        <f>AVERAGE(Pop1_low_severity!K1050,Pop1_high_severity!K1050,Pop2_low_severity!K1050,Pop2_high_severity!K1050)</f>
        <v>587671</v>
      </c>
      <c r="L1050" s="2">
        <f>AVERAGE(Pop1_low_severity!L1050,Pop1_high_severity!L1050,Pop2_low_severity!L1050,Pop2_high_severity!L1050)</f>
        <v>26</v>
      </c>
      <c r="M1050" s="2">
        <f t="shared" si="48"/>
        <v>2022</v>
      </c>
      <c r="N1050">
        <f t="shared" si="49"/>
        <v>4</v>
      </c>
      <c r="O1050" t="str">
        <f t="shared" si="50"/>
        <v>2022 Q4</v>
      </c>
    </row>
    <row r="1051" spans="1:15">
      <c r="A1051" s="3">
        <v>44882</v>
      </c>
      <c r="B1051" s="2">
        <f>AVERAGE(Pop1_low_severity!B1051,Pop1_high_severity!B1051,Pop2_low_severity!B1051,Pop2_high_severity!B1051)</f>
        <v>173284</v>
      </c>
      <c r="C1051" s="2">
        <f>AVERAGE(Pop1_low_severity!C1051,Pop1_high_severity!C1051,Pop2_low_severity!C1051,Pop2_high_severity!C1051)</f>
        <v>2225</v>
      </c>
      <c r="D1051" s="2">
        <f>AVERAGE(Pop1_low_severity!D1051,Pop1_high_severity!D1051,Pop2_low_severity!D1051,Pop2_high_severity!D1051)</f>
        <v>113503327.6979479</v>
      </c>
      <c r="E1051" s="2">
        <f>AVERAGE(Pop1_low_severity!E1051,Pop1_high_severity!E1051,Pop2_low_severity!E1051,Pop2_high_severity!E1051)</f>
        <v>54192255176.046822</v>
      </c>
      <c r="F1051" s="2">
        <f>AVERAGE(Pop1_low_severity!F1051,Pop1_high_severity!F1051,Pop2_low_severity!F1051,Pop2_high_severity!F1051)</f>
        <v>1122660</v>
      </c>
      <c r="G1051" s="2">
        <f>AVERAGE(Pop1_low_severity!G1051,Pop1_high_severity!G1051,Pop2_low_severity!G1051,Pop2_high_severity!G1051)</f>
        <v>3961</v>
      </c>
      <c r="H1051" s="2">
        <f>AVERAGE(Pop1_low_severity!H1051,Pop1_high_severity!H1051,Pop2_low_severity!H1051,Pop2_high_severity!H1051)</f>
        <v>256</v>
      </c>
      <c r="I1051" s="2">
        <f>AVERAGE(Pop1_low_severity!I1051,Pop1_high_severity!I1051,Pop2_low_severity!I1051,Pop2_high_severity!I1051)</f>
        <v>76961393.576897025</v>
      </c>
      <c r="J1051" s="2">
        <f>AVERAGE(Pop1_low_severity!J1051,Pop1_high_severity!J1051,Pop2_low_severity!J1051,Pop2_high_severity!J1051)</f>
        <v>64868378752.144928</v>
      </c>
      <c r="K1051" s="2">
        <f>AVERAGE(Pop1_low_severity!K1051,Pop1_high_severity!K1051,Pop2_low_severity!K1051,Pop2_high_severity!K1051)</f>
        <v>587902</v>
      </c>
      <c r="L1051" s="2">
        <f>AVERAGE(Pop1_low_severity!L1051,Pop1_high_severity!L1051,Pop2_low_severity!L1051,Pop2_high_severity!L1051)</f>
        <v>25</v>
      </c>
      <c r="M1051" s="2">
        <f t="shared" si="48"/>
        <v>2022</v>
      </c>
      <c r="N1051">
        <f t="shared" si="49"/>
        <v>4</v>
      </c>
      <c r="O1051" t="str">
        <f t="shared" si="50"/>
        <v>2022 Q4</v>
      </c>
    </row>
    <row r="1052" spans="1:15">
      <c r="A1052" s="3">
        <v>44883</v>
      </c>
      <c r="B1052" s="2">
        <f>AVERAGE(Pop1_low_severity!B1052,Pop1_high_severity!B1052,Pop2_low_severity!B1052,Pop2_high_severity!B1052)</f>
        <v>153665</v>
      </c>
      <c r="C1052" s="2">
        <f>AVERAGE(Pop1_low_severity!C1052,Pop1_high_severity!C1052,Pop2_low_severity!C1052,Pop2_high_severity!C1052)</f>
        <v>1813</v>
      </c>
      <c r="D1052" s="2">
        <f>AVERAGE(Pop1_low_severity!D1052,Pop1_high_severity!D1052,Pop2_low_severity!D1052,Pop2_high_severity!D1052)</f>
        <v>113300862.91353711</v>
      </c>
      <c r="E1052" s="2">
        <f>AVERAGE(Pop1_low_severity!E1052,Pop1_high_severity!E1052,Pop2_low_severity!E1052,Pop2_high_severity!E1052)</f>
        <v>54305556039.067871</v>
      </c>
      <c r="F1052" s="2">
        <f>AVERAGE(Pop1_low_severity!F1052,Pop1_high_severity!F1052,Pop2_low_severity!F1052,Pop2_high_severity!F1052)</f>
        <v>1120654</v>
      </c>
      <c r="G1052" s="2">
        <f>AVERAGE(Pop1_low_severity!G1052,Pop1_high_severity!G1052,Pop2_low_severity!G1052,Pop2_high_severity!G1052)</f>
        <v>3819</v>
      </c>
      <c r="H1052" s="2">
        <f>AVERAGE(Pop1_low_severity!H1052,Pop1_high_severity!H1052,Pop2_low_severity!H1052,Pop2_high_severity!H1052)</f>
        <v>289</v>
      </c>
      <c r="I1052" s="2">
        <f>AVERAGE(Pop1_low_severity!I1052,Pop1_high_severity!I1052,Pop2_low_severity!I1052,Pop2_high_severity!I1052)</f>
        <v>76993894.785372868</v>
      </c>
      <c r="J1052" s="2">
        <f>AVERAGE(Pop1_low_severity!J1052,Pop1_high_severity!J1052,Pop2_low_severity!J1052,Pop2_high_severity!J1052)</f>
        <v>64945372646.890305</v>
      </c>
      <c r="K1052" s="2">
        <f>AVERAGE(Pop1_low_severity!K1052,Pop1_high_severity!K1052,Pop2_low_severity!K1052,Pop2_high_severity!K1052)</f>
        <v>588165</v>
      </c>
      <c r="L1052" s="2">
        <f>AVERAGE(Pop1_low_severity!L1052,Pop1_high_severity!L1052,Pop2_low_severity!L1052,Pop2_high_severity!L1052)</f>
        <v>26</v>
      </c>
      <c r="M1052" s="2">
        <f t="shared" si="48"/>
        <v>2022</v>
      </c>
      <c r="N1052">
        <f t="shared" si="49"/>
        <v>4</v>
      </c>
      <c r="O1052" t="str">
        <f t="shared" si="50"/>
        <v>2022 Q4</v>
      </c>
    </row>
    <row r="1053" spans="1:15">
      <c r="A1053" s="3">
        <v>44884</v>
      </c>
      <c r="B1053" s="2">
        <f>AVERAGE(Pop1_low_severity!B1053,Pop1_high_severity!B1053,Pop2_low_severity!B1053,Pop2_high_severity!B1053)</f>
        <v>146904</v>
      </c>
      <c r="C1053" s="2">
        <f>AVERAGE(Pop1_low_severity!C1053,Pop1_high_severity!C1053,Pop2_low_severity!C1053,Pop2_high_severity!C1053)</f>
        <v>2018</v>
      </c>
      <c r="D1053" s="2">
        <f>AVERAGE(Pop1_low_severity!D1053,Pop1_high_severity!D1053,Pop2_low_severity!D1053,Pop2_high_severity!D1053)</f>
        <v>113112188.13283697</v>
      </c>
      <c r="E1053" s="2">
        <f>AVERAGE(Pop1_low_severity!E1053,Pop1_high_severity!E1053,Pop2_low_severity!E1053,Pop2_high_severity!E1053)</f>
        <v>54418668227.228226</v>
      </c>
      <c r="F1053" s="2">
        <f>AVERAGE(Pop1_low_severity!F1053,Pop1_high_severity!F1053,Pop2_low_severity!F1053,Pop2_high_severity!F1053)</f>
        <v>1118811</v>
      </c>
      <c r="G1053" s="2">
        <f>AVERAGE(Pop1_low_severity!G1053,Pop1_high_severity!G1053,Pop2_low_severity!G1053,Pop2_high_severity!G1053)</f>
        <v>3861</v>
      </c>
      <c r="H1053" s="2">
        <f>AVERAGE(Pop1_low_severity!H1053,Pop1_high_severity!H1053,Pop2_low_severity!H1053,Pop2_high_severity!H1053)</f>
        <v>278</v>
      </c>
      <c r="I1053" s="2">
        <f>AVERAGE(Pop1_low_severity!I1053,Pop1_high_severity!I1053,Pop2_low_severity!I1053,Pop2_high_severity!I1053)</f>
        <v>77021501.192764655</v>
      </c>
      <c r="J1053" s="2">
        <f>AVERAGE(Pop1_low_severity!J1053,Pop1_high_severity!J1053,Pop2_low_severity!J1053,Pop2_high_severity!J1053)</f>
        <v>65022394148.295578</v>
      </c>
      <c r="K1053" s="2">
        <f>AVERAGE(Pop1_low_severity!K1053,Pop1_high_severity!K1053,Pop2_low_severity!K1053,Pop2_high_severity!K1053)</f>
        <v>588417</v>
      </c>
      <c r="L1053" s="2">
        <f>AVERAGE(Pop1_low_severity!L1053,Pop1_high_severity!L1053,Pop2_low_severity!L1053,Pop2_high_severity!L1053)</f>
        <v>26</v>
      </c>
      <c r="M1053" s="2">
        <f t="shared" si="48"/>
        <v>2022</v>
      </c>
      <c r="N1053">
        <f t="shared" si="49"/>
        <v>4</v>
      </c>
      <c r="O1053" t="str">
        <f t="shared" si="50"/>
        <v>2022 Q4</v>
      </c>
    </row>
    <row r="1054" spans="1:15">
      <c r="A1054" s="3">
        <v>44885</v>
      </c>
      <c r="B1054" s="2">
        <f>AVERAGE(Pop1_low_severity!B1054,Pop1_high_severity!B1054,Pop2_low_severity!B1054,Pop2_high_severity!B1054)</f>
        <v>34547</v>
      </c>
      <c r="C1054" s="2">
        <f>AVERAGE(Pop1_low_severity!C1054,Pop1_high_severity!C1054,Pop2_low_severity!C1054,Pop2_high_severity!C1054)</f>
        <v>438</v>
      </c>
      <c r="D1054" s="2">
        <f>AVERAGE(Pop1_low_severity!D1054,Pop1_high_severity!D1054,Pop2_low_severity!D1054,Pop2_high_severity!D1054)</f>
        <v>112761554.61540508</v>
      </c>
      <c r="E1054" s="2">
        <f>AVERAGE(Pop1_low_severity!E1054,Pop1_high_severity!E1054,Pop2_low_severity!E1054,Pop2_high_severity!E1054)</f>
        <v>54531429781.693626</v>
      </c>
      <c r="F1054" s="2">
        <f>AVERAGE(Pop1_low_severity!F1054,Pop1_high_severity!F1054,Pop2_low_severity!F1054,Pop2_high_severity!F1054)</f>
        <v>1115335</v>
      </c>
      <c r="G1054" s="2">
        <f>AVERAGE(Pop1_low_severity!G1054,Pop1_high_severity!G1054,Pop2_low_severity!G1054,Pop2_high_severity!G1054)</f>
        <v>3914</v>
      </c>
      <c r="H1054" s="2">
        <f>AVERAGE(Pop1_low_severity!H1054,Pop1_high_severity!H1054,Pop2_low_severity!H1054,Pop2_high_severity!H1054)</f>
        <v>294</v>
      </c>
      <c r="I1054" s="2">
        <f>AVERAGE(Pop1_low_severity!I1054,Pop1_high_severity!I1054,Pop2_low_severity!I1054,Pop2_high_severity!I1054)</f>
        <v>77051572.106009424</v>
      </c>
      <c r="J1054" s="2">
        <f>AVERAGE(Pop1_low_severity!J1054,Pop1_high_severity!J1054,Pop2_low_severity!J1054,Pop2_high_severity!J1054)</f>
        <v>65099445720.354073</v>
      </c>
      <c r="K1054" s="2">
        <f>AVERAGE(Pop1_low_severity!K1054,Pop1_high_severity!K1054,Pop2_low_severity!K1054,Pop2_high_severity!K1054)</f>
        <v>588685</v>
      </c>
      <c r="L1054" s="2">
        <f>AVERAGE(Pop1_low_severity!L1054,Pop1_high_severity!L1054,Pop2_low_severity!L1054,Pop2_high_severity!L1054)</f>
        <v>26</v>
      </c>
      <c r="M1054" s="2">
        <f t="shared" si="48"/>
        <v>2022</v>
      </c>
      <c r="N1054">
        <f t="shared" si="49"/>
        <v>4</v>
      </c>
      <c r="O1054" t="str">
        <f t="shared" si="50"/>
        <v>2022 Q4</v>
      </c>
    </row>
    <row r="1055" spans="1:15">
      <c r="A1055" s="3">
        <v>44886</v>
      </c>
      <c r="B1055" s="2">
        <f>AVERAGE(Pop1_low_severity!B1055,Pop1_high_severity!B1055,Pop2_low_severity!B1055,Pop2_high_severity!B1055)</f>
        <v>20189</v>
      </c>
      <c r="C1055" s="2">
        <f>AVERAGE(Pop1_low_severity!C1055,Pop1_high_severity!C1055,Pop2_low_severity!C1055,Pop2_high_severity!C1055)</f>
        <v>327</v>
      </c>
      <c r="D1055" s="2">
        <f>AVERAGE(Pop1_low_severity!D1055,Pop1_high_severity!D1055,Pop2_low_severity!D1055,Pop2_high_severity!D1055)</f>
        <v>112408559.98780133</v>
      </c>
      <c r="E1055" s="2">
        <f>AVERAGE(Pop1_low_severity!E1055,Pop1_high_severity!E1055,Pop2_low_severity!E1055,Pop2_high_severity!E1055)</f>
        <v>54643838341.658928</v>
      </c>
      <c r="F1055" s="2">
        <f>AVERAGE(Pop1_low_severity!F1055,Pop1_high_severity!F1055,Pop2_low_severity!F1055,Pop2_high_severity!F1055)</f>
        <v>1111831</v>
      </c>
      <c r="G1055" s="2">
        <f>AVERAGE(Pop1_low_severity!G1055,Pop1_high_severity!G1055,Pop2_low_severity!G1055,Pop2_high_severity!G1055)</f>
        <v>3831</v>
      </c>
      <c r="H1055" s="2">
        <f>AVERAGE(Pop1_low_severity!H1055,Pop1_high_severity!H1055,Pop2_low_severity!H1055,Pop2_high_severity!H1055)</f>
        <v>278</v>
      </c>
      <c r="I1055" s="2">
        <f>AVERAGE(Pop1_low_severity!I1055,Pop1_high_severity!I1055,Pop2_low_severity!I1055,Pop2_high_severity!I1055)</f>
        <v>77079772.647287995</v>
      </c>
      <c r="J1055" s="2">
        <f>AVERAGE(Pop1_low_severity!J1055,Pop1_high_severity!J1055,Pop2_low_severity!J1055,Pop2_high_severity!J1055)</f>
        <v>65176525492.938873</v>
      </c>
      <c r="K1055" s="2">
        <f>AVERAGE(Pop1_low_severity!K1055,Pop1_high_severity!K1055,Pop2_low_severity!K1055,Pop2_high_severity!K1055)</f>
        <v>588937</v>
      </c>
      <c r="L1055" s="2">
        <f>AVERAGE(Pop1_low_severity!L1055,Pop1_high_severity!L1055,Pop2_low_severity!L1055,Pop2_high_severity!L1055)</f>
        <v>26</v>
      </c>
      <c r="M1055" s="2">
        <f t="shared" si="48"/>
        <v>2022</v>
      </c>
      <c r="N1055">
        <f t="shared" si="49"/>
        <v>4</v>
      </c>
      <c r="O1055" t="str">
        <f t="shared" si="50"/>
        <v>2022 Q4</v>
      </c>
    </row>
    <row r="1056" spans="1:15">
      <c r="A1056" s="3">
        <v>44887</v>
      </c>
      <c r="B1056" s="2">
        <f>AVERAGE(Pop1_low_severity!B1056,Pop1_high_severity!B1056,Pop2_low_severity!B1056,Pop2_high_severity!B1056)</f>
        <v>208202</v>
      </c>
      <c r="C1056" s="2">
        <f>AVERAGE(Pop1_low_severity!C1056,Pop1_high_severity!C1056,Pop2_low_severity!C1056,Pop2_high_severity!C1056)</f>
        <v>2935</v>
      </c>
      <c r="D1056" s="2">
        <f>AVERAGE(Pop1_low_severity!D1056,Pop1_high_severity!D1056,Pop2_low_severity!D1056,Pop2_high_severity!D1056)</f>
        <v>112310916.87135687</v>
      </c>
      <c r="E1056" s="2">
        <f>AVERAGE(Pop1_low_severity!E1056,Pop1_high_severity!E1056,Pop2_low_severity!E1056,Pop2_high_severity!E1056)</f>
        <v>54756149258.710297</v>
      </c>
      <c r="F1056" s="2">
        <f>AVERAGE(Pop1_low_severity!F1056,Pop1_high_severity!F1056,Pop2_low_severity!F1056,Pop2_high_severity!F1056)</f>
        <v>1110896</v>
      </c>
      <c r="G1056" s="2">
        <f>AVERAGE(Pop1_low_severity!G1056,Pop1_high_severity!G1056,Pop2_low_severity!G1056,Pop2_high_severity!G1056)</f>
        <v>3870</v>
      </c>
      <c r="H1056" s="2">
        <f>AVERAGE(Pop1_low_severity!H1056,Pop1_high_severity!H1056,Pop2_low_severity!H1056,Pop2_high_severity!H1056)</f>
        <v>289</v>
      </c>
      <c r="I1056" s="2">
        <f>AVERAGE(Pop1_low_severity!I1056,Pop1_high_severity!I1056,Pop2_low_severity!I1056,Pop2_high_severity!I1056)</f>
        <v>77107483.945413679</v>
      </c>
      <c r="J1056" s="2">
        <f>AVERAGE(Pop1_low_severity!J1056,Pop1_high_severity!J1056,Pop2_low_severity!J1056,Pop2_high_severity!J1056)</f>
        <v>65253632976.831779</v>
      </c>
      <c r="K1056" s="2">
        <f>AVERAGE(Pop1_low_severity!K1056,Pop1_high_severity!K1056,Pop2_low_severity!K1056,Pop2_high_severity!K1056)</f>
        <v>589200</v>
      </c>
      <c r="L1056" s="2">
        <f>AVERAGE(Pop1_low_severity!L1056,Pop1_high_severity!L1056,Pop2_low_severity!L1056,Pop2_high_severity!L1056)</f>
        <v>26</v>
      </c>
      <c r="M1056" s="2">
        <f t="shared" si="48"/>
        <v>2022</v>
      </c>
      <c r="N1056">
        <f t="shared" si="49"/>
        <v>4</v>
      </c>
      <c r="O1056" t="str">
        <f t="shared" si="50"/>
        <v>2022 Q4</v>
      </c>
    </row>
    <row r="1057" spans="1:15">
      <c r="A1057" s="3">
        <v>44888</v>
      </c>
      <c r="B1057" s="2">
        <f>AVERAGE(Pop1_low_severity!B1057,Pop1_high_severity!B1057,Pop2_low_severity!B1057,Pop2_high_severity!B1057)</f>
        <v>216341</v>
      </c>
      <c r="C1057" s="2">
        <f>AVERAGE(Pop1_low_severity!C1057,Pop1_high_severity!C1057,Pop2_low_severity!C1057,Pop2_high_severity!C1057)</f>
        <v>2939</v>
      </c>
      <c r="D1057" s="2">
        <f>AVERAGE(Pop1_low_severity!D1057,Pop1_high_severity!D1057,Pop2_low_severity!D1057,Pop2_high_severity!D1057)</f>
        <v>112218571.85004017</v>
      </c>
      <c r="E1057" s="2">
        <f>AVERAGE(Pop1_low_severity!E1057,Pop1_high_severity!E1057,Pop2_low_severity!E1057,Pop2_high_severity!E1057)</f>
        <v>54868367830.605301</v>
      </c>
      <c r="F1057" s="2">
        <f>AVERAGE(Pop1_low_severity!F1057,Pop1_high_severity!F1057,Pop2_low_severity!F1057,Pop2_high_severity!F1057)</f>
        <v>1109976</v>
      </c>
      <c r="G1057" s="2">
        <f>AVERAGE(Pop1_low_severity!G1057,Pop1_high_severity!G1057,Pop2_low_severity!G1057,Pop2_high_severity!G1057)</f>
        <v>3859</v>
      </c>
      <c r="H1057" s="2">
        <f>AVERAGE(Pop1_low_severity!H1057,Pop1_high_severity!H1057,Pop2_low_severity!H1057,Pop2_high_severity!H1057)</f>
        <v>295</v>
      </c>
      <c r="I1057" s="2">
        <f>AVERAGE(Pop1_low_severity!I1057,Pop1_high_severity!I1057,Pop2_low_severity!I1057,Pop2_high_severity!I1057)</f>
        <v>77141377.476375803</v>
      </c>
      <c r="J1057" s="2">
        <f>AVERAGE(Pop1_low_severity!J1057,Pop1_high_severity!J1057,Pop2_low_severity!J1057,Pop2_high_severity!J1057)</f>
        <v>65330774354.485649</v>
      </c>
      <c r="K1057" s="2">
        <f>AVERAGE(Pop1_low_severity!K1057,Pop1_high_severity!K1057,Pop2_low_severity!K1057,Pop2_high_severity!K1057)</f>
        <v>589469</v>
      </c>
      <c r="L1057" s="2">
        <f>AVERAGE(Pop1_low_severity!L1057,Pop1_high_severity!L1057,Pop2_low_severity!L1057,Pop2_high_severity!L1057)</f>
        <v>26</v>
      </c>
      <c r="M1057" s="2">
        <f t="shared" si="48"/>
        <v>2022</v>
      </c>
      <c r="N1057">
        <f t="shared" si="49"/>
        <v>4</v>
      </c>
      <c r="O1057" t="str">
        <f t="shared" si="50"/>
        <v>2022 Q4</v>
      </c>
    </row>
    <row r="1058" spans="1:15">
      <c r="A1058" s="3">
        <v>44889</v>
      </c>
      <c r="B1058" s="2">
        <f>AVERAGE(Pop1_low_severity!B1058,Pop1_high_severity!B1058,Pop2_low_severity!B1058,Pop2_high_severity!B1058)</f>
        <v>181406</v>
      </c>
      <c r="C1058" s="2">
        <f>AVERAGE(Pop1_low_severity!C1058,Pop1_high_severity!C1058,Pop2_low_severity!C1058,Pop2_high_severity!C1058)</f>
        <v>2241</v>
      </c>
      <c r="D1058" s="2">
        <f>AVERAGE(Pop1_low_severity!D1058,Pop1_high_severity!D1058,Pop2_low_severity!D1058,Pop2_high_severity!D1058)</f>
        <v>112048491.10262382</v>
      </c>
      <c r="E1058" s="2">
        <f>AVERAGE(Pop1_low_severity!E1058,Pop1_high_severity!E1058,Pop2_low_severity!E1058,Pop2_high_severity!E1058)</f>
        <v>54980416321.547951</v>
      </c>
      <c r="F1058" s="2">
        <f>AVERAGE(Pop1_low_severity!F1058,Pop1_high_severity!F1058,Pop2_low_severity!F1058,Pop2_high_severity!F1058)</f>
        <v>1108333</v>
      </c>
      <c r="G1058" s="2">
        <f>AVERAGE(Pop1_low_severity!G1058,Pop1_high_severity!G1058,Pop2_low_severity!G1058,Pop2_high_severity!G1058)</f>
        <v>3884</v>
      </c>
      <c r="H1058" s="2">
        <f>AVERAGE(Pop1_low_severity!H1058,Pop1_high_severity!H1058,Pop2_low_severity!H1058,Pop2_high_severity!H1058)</f>
        <v>266</v>
      </c>
      <c r="I1058" s="2">
        <f>AVERAGE(Pop1_low_severity!I1058,Pop1_high_severity!I1058,Pop2_low_severity!I1058,Pop2_high_severity!I1058)</f>
        <v>77165795.059979871</v>
      </c>
      <c r="J1058" s="2">
        <f>AVERAGE(Pop1_low_severity!J1058,Pop1_high_severity!J1058,Pop2_low_severity!J1058,Pop2_high_severity!J1058)</f>
        <v>65407940149.488129</v>
      </c>
      <c r="K1058" s="2">
        <f>AVERAGE(Pop1_low_severity!K1058,Pop1_high_severity!K1058,Pop2_low_severity!K1058,Pop2_high_severity!K1058)</f>
        <v>589709</v>
      </c>
      <c r="L1058" s="2">
        <f>AVERAGE(Pop1_low_severity!L1058,Pop1_high_severity!L1058,Pop2_low_severity!L1058,Pop2_high_severity!L1058)</f>
        <v>26</v>
      </c>
      <c r="M1058" s="2">
        <f t="shared" si="48"/>
        <v>2022</v>
      </c>
      <c r="N1058">
        <f t="shared" si="49"/>
        <v>4</v>
      </c>
      <c r="O1058" t="str">
        <f t="shared" si="50"/>
        <v>2022 Q4</v>
      </c>
    </row>
    <row r="1059" spans="1:15">
      <c r="A1059" s="3">
        <v>44890</v>
      </c>
      <c r="B1059" s="2">
        <f>AVERAGE(Pop1_low_severity!B1059,Pop1_high_severity!B1059,Pop2_low_severity!B1059,Pop2_high_severity!B1059)</f>
        <v>159467</v>
      </c>
      <c r="C1059" s="2">
        <f>AVERAGE(Pop1_low_severity!C1059,Pop1_high_severity!C1059,Pop2_low_severity!C1059,Pop2_high_severity!C1059)</f>
        <v>2054</v>
      </c>
      <c r="D1059" s="2">
        <f>AVERAGE(Pop1_low_severity!D1059,Pop1_high_severity!D1059,Pop2_low_severity!D1059,Pop2_high_severity!D1059)</f>
        <v>111866340.1959879</v>
      </c>
      <c r="E1059" s="2">
        <f>AVERAGE(Pop1_low_severity!E1059,Pop1_high_severity!E1059,Pop2_low_severity!E1059,Pop2_high_severity!E1059)</f>
        <v>55092282661.883949</v>
      </c>
      <c r="F1059" s="2">
        <f>AVERAGE(Pop1_low_severity!F1059,Pop1_high_severity!F1059,Pop2_low_severity!F1059,Pop2_high_severity!F1059)</f>
        <v>1106520</v>
      </c>
      <c r="G1059" s="2">
        <f>AVERAGE(Pop1_low_severity!G1059,Pop1_high_severity!G1059,Pop2_low_severity!G1059,Pop2_high_severity!G1059)</f>
        <v>3867</v>
      </c>
      <c r="H1059" s="2">
        <f>AVERAGE(Pop1_low_severity!H1059,Pop1_high_severity!H1059,Pop2_low_severity!H1059,Pop2_high_severity!H1059)</f>
        <v>289</v>
      </c>
      <c r="I1059" s="2">
        <f>AVERAGE(Pop1_low_severity!I1059,Pop1_high_severity!I1059,Pop2_low_severity!I1059,Pop2_high_severity!I1059)</f>
        <v>77194271.63492015</v>
      </c>
      <c r="J1059" s="2">
        <f>AVERAGE(Pop1_low_severity!J1059,Pop1_high_severity!J1059,Pop2_low_severity!J1059,Pop2_high_severity!J1059)</f>
        <v>65485134421.11055</v>
      </c>
      <c r="K1059" s="2">
        <f>AVERAGE(Pop1_low_severity!K1059,Pop1_high_severity!K1059,Pop2_low_severity!K1059,Pop2_high_severity!K1059)</f>
        <v>589972</v>
      </c>
      <c r="L1059" s="2">
        <f>AVERAGE(Pop1_low_severity!L1059,Pop1_high_severity!L1059,Pop2_low_severity!L1059,Pop2_high_severity!L1059)</f>
        <v>26</v>
      </c>
      <c r="M1059" s="2">
        <f t="shared" si="48"/>
        <v>2022</v>
      </c>
      <c r="N1059">
        <f t="shared" si="49"/>
        <v>4</v>
      </c>
      <c r="O1059" t="str">
        <f t="shared" si="50"/>
        <v>2022 Q4</v>
      </c>
    </row>
    <row r="1060" spans="1:15">
      <c r="A1060" s="3">
        <v>44891</v>
      </c>
      <c r="B1060" s="2">
        <f>AVERAGE(Pop1_low_severity!B1060,Pop1_high_severity!B1060,Pop2_low_severity!B1060,Pop2_high_severity!B1060)</f>
        <v>149230</v>
      </c>
      <c r="C1060" s="2">
        <f>AVERAGE(Pop1_low_severity!C1060,Pop1_high_severity!C1060,Pop2_low_severity!C1060,Pop2_high_severity!C1060)</f>
        <v>1953</v>
      </c>
      <c r="D1060" s="2">
        <f>AVERAGE(Pop1_low_severity!D1060,Pop1_high_severity!D1060,Pop2_low_severity!D1060,Pop2_high_severity!D1060)</f>
        <v>111680761.48356383</v>
      </c>
      <c r="E1060" s="2">
        <f>AVERAGE(Pop1_low_severity!E1060,Pop1_high_severity!E1060,Pop2_low_severity!E1060,Pop2_high_severity!E1060)</f>
        <v>55203963423.20752</v>
      </c>
      <c r="F1060" s="2">
        <f>AVERAGE(Pop1_low_severity!F1060,Pop1_high_severity!F1060,Pop2_low_severity!F1060,Pop2_high_severity!F1060)</f>
        <v>1104664</v>
      </c>
      <c r="G1060" s="2">
        <f>AVERAGE(Pop1_low_severity!G1060,Pop1_high_severity!G1060,Pop2_low_severity!G1060,Pop2_high_severity!G1060)</f>
        <v>3809</v>
      </c>
      <c r="H1060" s="2">
        <f>AVERAGE(Pop1_low_severity!H1060,Pop1_high_severity!H1060,Pop2_low_severity!H1060,Pop2_high_severity!H1060)</f>
        <v>283</v>
      </c>
      <c r="I1060" s="2">
        <f>AVERAGE(Pop1_low_severity!I1060,Pop1_high_severity!I1060,Pop2_low_severity!I1060,Pop2_high_severity!I1060)</f>
        <v>77224652.579335362</v>
      </c>
      <c r="J1060" s="2">
        <f>AVERAGE(Pop1_low_severity!J1060,Pop1_high_severity!J1060,Pop2_low_severity!J1060,Pop2_high_severity!J1060)</f>
        <v>65562359073.62738</v>
      </c>
      <c r="K1060" s="2">
        <f>AVERAGE(Pop1_low_severity!K1060,Pop1_high_severity!K1060,Pop2_low_severity!K1060,Pop2_high_severity!K1060)</f>
        <v>590229</v>
      </c>
      <c r="L1060" s="2">
        <f>AVERAGE(Pop1_low_severity!L1060,Pop1_high_severity!L1060,Pop2_low_severity!L1060,Pop2_high_severity!L1060)</f>
        <v>26</v>
      </c>
      <c r="M1060" s="2">
        <f t="shared" si="48"/>
        <v>2022</v>
      </c>
      <c r="N1060">
        <f t="shared" si="49"/>
        <v>4</v>
      </c>
      <c r="O1060" t="str">
        <f t="shared" si="50"/>
        <v>2022 Q4</v>
      </c>
    </row>
    <row r="1061" spans="1:15">
      <c r="A1061" s="3">
        <v>44892</v>
      </c>
      <c r="B1061" s="2">
        <f>AVERAGE(Pop1_low_severity!B1061,Pop1_high_severity!B1061,Pop2_low_severity!B1061,Pop2_high_severity!B1061)</f>
        <v>36730</v>
      </c>
      <c r="C1061" s="2">
        <f>AVERAGE(Pop1_low_severity!C1061,Pop1_high_severity!C1061,Pop2_low_severity!C1061,Pop2_high_severity!C1061)</f>
        <v>446</v>
      </c>
      <c r="D1061" s="2">
        <f>AVERAGE(Pop1_low_severity!D1061,Pop1_high_severity!D1061,Pop2_low_severity!D1061,Pop2_high_severity!D1061)</f>
        <v>111348764.76639166</v>
      </c>
      <c r="E1061" s="2">
        <f>AVERAGE(Pop1_low_severity!E1061,Pop1_high_severity!E1061,Pop2_low_severity!E1061,Pop2_high_severity!E1061)</f>
        <v>55315312188.058899</v>
      </c>
      <c r="F1061" s="2">
        <f>AVERAGE(Pop1_low_severity!F1061,Pop1_high_severity!F1061,Pop2_low_severity!F1061,Pop2_high_severity!F1061)</f>
        <v>1101371</v>
      </c>
      <c r="G1061" s="2">
        <f>AVERAGE(Pop1_low_severity!G1061,Pop1_high_severity!G1061,Pop2_low_severity!G1061,Pop2_high_severity!G1061)</f>
        <v>3739</v>
      </c>
      <c r="H1061" s="2">
        <f>AVERAGE(Pop1_low_severity!H1061,Pop1_high_severity!H1061,Pop2_low_severity!H1061,Pop2_high_severity!H1061)</f>
        <v>282</v>
      </c>
      <c r="I1061" s="2">
        <f>AVERAGE(Pop1_low_severity!I1061,Pop1_high_severity!I1061,Pop2_low_severity!I1061,Pop2_high_severity!I1061)</f>
        <v>77252710.132374018</v>
      </c>
      <c r="J1061" s="2">
        <f>AVERAGE(Pop1_low_severity!J1061,Pop1_high_severity!J1061,Pop2_low_severity!J1061,Pop2_high_severity!J1061)</f>
        <v>65639611783.699776</v>
      </c>
      <c r="K1061" s="2">
        <f>AVERAGE(Pop1_low_severity!K1061,Pop1_high_severity!K1061,Pop2_low_severity!K1061,Pop2_high_severity!K1061)</f>
        <v>590485</v>
      </c>
      <c r="L1061" s="2">
        <f>AVERAGE(Pop1_low_severity!L1061,Pop1_high_severity!L1061,Pop2_low_severity!L1061,Pop2_high_severity!L1061)</f>
        <v>26</v>
      </c>
      <c r="M1061" s="2">
        <f t="shared" si="48"/>
        <v>2022</v>
      </c>
      <c r="N1061">
        <f t="shared" si="49"/>
        <v>4</v>
      </c>
      <c r="O1061" t="str">
        <f t="shared" si="50"/>
        <v>2022 Q4</v>
      </c>
    </row>
    <row r="1062" spans="1:15">
      <c r="A1062" s="3">
        <v>44893</v>
      </c>
      <c r="B1062" s="2">
        <f>AVERAGE(Pop1_low_severity!B1062,Pop1_high_severity!B1062,Pop2_low_severity!B1062,Pop2_high_severity!B1062)</f>
        <v>20999</v>
      </c>
      <c r="C1062" s="2">
        <f>AVERAGE(Pop1_low_severity!C1062,Pop1_high_severity!C1062,Pop2_low_severity!C1062,Pop2_high_severity!C1062)</f>
        <v>276</v>
      </c>
      <c r="D1062" s="2">
        <f>AVERAGE(Pop1_low_severity!D1062,Pop1_high_severity!D1062,Pop2_low_severity!D1062,Pop2_high_severity!D1062)</f>
        <v>111006523.23900139</v>
      </c>
      <c r="E1062" s="2">
        <f>AVERAGE(Pop1_low_severity!E1062,Pop1_high_severity!E1062,Pop2_low_severity!E1062,Pop2_high_severity!E1062)</f>
        <v>55426318711.362923</v>
      </c>
      <c r="F1062" s="2">
        <f>AVERAGE(Pop1_low_severity!F1062,Pop1_high_severity!F1062,Pop2_low_severity!F1062,Pop2_high_severity!F1062)</f>
        <v>1097965</v>
      </c>
      <c r="G1062" s="2">
        <f>AVERAGE(Pop1_low_severity!G1062,Pop1_high_severity!G1062,Pop2_low_severity!G1062,Pop2_high_severity!G1062)</f>
        <v>3682</v>
      </c>
      <c r="H1062" s="2">
        <f>AVERAGE(Pop1_low_severity!H1062,Pop1_high_severity!H1062,Pop2_low_severity!H1062,Pop2_high_severity!H1062)</f>
        <v>282</v>
      </c>
      <c r="I1062" s="2">
        <f>AVERAGE(Pop1_low_severity!I1062,Pop1_high_severity!I1062,Pop2_low_severity!I1062,Pop2_high_severity!I1062)</f>
        <v>77280397.254835874</v>
      </c>
      <c r="J1062" s="2">
        <f>AVERAGE(Pop1_low_severity!J1062,Pop1_high_severity!J1062,Pop2_low_severity!J1062,Pop2_high_severity!J1062)</f>
        <v>65716892181.064606</v>
      </c>
      <c r="K1062" s="2">
        <f>AVERAGE(Pop1_low_severity!K1062,Pop1_high_severity!K1062,Pop2_low_severity!K1062,Pop2_high_severity!K1062)</f>
        <v>590741</v>
      </c>
      <c r="L1062" s="2">
        <f>AVERAGE(Pop1_low_severity!L1062,Pop1_high_severity!L1062,Pop2_low_severity!L1062,Pop2_high_severity!L1062)</f>
        <v>26</v>
      </c>
      <c r="M1062" s="2">
        <f t="shared" si="48"/>
        <v>2022</v>
      </c>
      <c r="N1062">
        <f t="shared" si="49"/>
        <v>4</v>
      </c>
      <c r="O1062" t="str">
        <f t="shared" si="50"/>
        <v>2022 Q4</v>
      </c>
    </row>
    <row r="1063" spans="1:15">
      <c r="A1063" s="3">
        <v>44894</v>
      </c>
      <c r="B1063" s="2">
        <f>AVERAGE(Pop1_low_severity!B1063,Pop1_high_severity!B1063,Pop2_low_severity!B1063,Pop2_high_severity!B1063)</f>
        <v>224794</v>
      </c>
      <c r="C1063" s="2">
        <f>AVERAGE(Pop1_low_severity!C1063,Pop1_high_severity!C1063,Pop2_low_severity!C1063,Pop2_high_severity!C1063)</f>
        <v>2941</v>
      </c>
      <c r="D1063" s="2">
        <f>AVERAGE(Pop1_low_severity!D1063,Pop1_high_severity!D1063,Pop2_low_severity!D1063,Pop2_high_severity!D1063)</f>
        <v>110921870.92476034</v>
      </c>
      <c r="E1063" s="2">
        <f>AVERAGE(Pop1_low_severity!E1063,Pop1_high_severity!E1063,Pop2_low_severity!E1063,Pop2_high_severity!E1063)</f>
        <v>55537240582.227676</v>
      </c>
      <c r="F1063" s="2">
        <f>AVERAGE(Pop1_low_severity!F1063,Pop1_high_severity!F1063,Pop2_low_severity!F1063,Pop2_high_severity!F1063)</f>
        <v>1097132</v>
      </c>
      <c r="G1063" s="2">
        <f>AVERAGE(Pop1_low_severity!G1063,Pop1_high_severity!G1063,Pop2_low_severity!G1063,Pop2_high_severity!G1063)</f>
        <v>3774</v>
      </c>
      <c r="H1063" s="2">
        <f>AVERAGE(Pop1_low_severity!H1063,Pop1_high_severity!H1063,Pop2_low_severity!H1063,Pop2_high_severity!H1063)</f>
        <v>292</v>
      </c>
      <c r="I1063" s="2">
        <f>AVERAGE(Pop1_low_severity!I1063,Pop1_high_severity!I1063,Pop2_low_severity!I1063,Pop2_high_severity!I1063)</f>
        <v>77311060.406656146</v>
      </c>
      <c r="J1063" s="2">
        <f>AVERAGE(Pop1_low_severity!J1063,Pop1_high_severity!J1063,Pop2_low_severity!J1063,Pop2_high_severity!J1063)</f>
        <v>65794203241.471245</v>
      </c>
      <c r="K1063" s="2">
        <f>AVERAGE(Pop1_low_severity!K1063,Pop1_high_severity!K1063,Pop2_low_severity!K1063,Pop2_high_severity!K1063)</f>
        <v>591007</v>
      </c>
      <c r="L1063" s="2">
        <f>AVERAGE(Pop1_low_severity!L1063,Pop1_high_severity!L1063,Pop2_low_severity!L1063,Pop2_high_severity!L1063)</f>
        <v>26</v>
      </c>
      <c r="M1063" s="2">
        <f t="shared" si="48"/>
        <v>2022</v>
      </c>
      <c r="N1063">
        <f t="shared" si="49"/>
        <v>4</v>
      </c>
      <c r="O1063" t="str">
        <f t="shared" si="50"/>
        <v>2022 Q4</v>
      </c>
    </row>
    <row r="1064" spans="1:15">
      <c r="A1064" s="3">
        <v>44895</v>
      </c>
      <c r="B1064" s="2">
        <f>AVERAGE(Pop1_low_severity!B1064,Pop1_high_severity!B1064,Pop2_low_severity!B1064,Pop2_high_severity!B1064)</f>
        <v>242384</v>
      </c>
      <c r="C1064" s="2">
        <f>AVERAGE(Pop1_low_severity!C1064,Pop1_high_severity!C1064,Pop2_low_severity!C1064,Pop2_high_severity!C1064)</f>
        <v>3126</v>
      </c>
      <c r="D1064" s="2">
        <f>AVERAGE(Pop1_low_severity!D1064,Pop1_high_severity!D1064,Pop2_low_severity!D1064,Pop2_high_severity!D1064)</f>
        <v>110858465.12179188</v>
      </c>
      <c r="E1064" s="2">
        <f>AVERAGE(Pop1_low_severity!E1064,Pop1_high_severity!E1064,Pop2_low_severity!E1064,Pop2_high_severity!E1064)</f>
        <v>55648099047.304451</v>
      </c>
      <c r="F1064" s="2">
        <f>AVERAGE(Pop1_low_severity!F1064,Pop1_high_severity!F1064,Pop2_low_severity!F1064,Pop2_high_severity!F1064)</f>
        <v>1096479</v>
      </c>
      <c r="G1064" s="2">
        <f>AVERAGE(Pop1_low_severity!G1064,Pop1_high_severity!G1064,Pop2_low_severity!G1064,Pop2_high_severity!G1064)</f>
        <v>3779</v>
      </c>
      <c r="H1064" s="2">
        <f>AVERAGE(Pop1_low_severity!H1064,Pop1_high_severity!H1064,Pop2_low_severity!H1064,Pop2_high_severity!H1064)</f>
        <v>284</v>
      </c>
      <c r="I1064" s="2">
        <f>AVERAGE(Pop1_low_severity!I1064,Pop1_high_severity!I1064,Pop2_low_severity!I1064,Pop2_high_severity!I1064)</f>
        <v>77339097.086050451</v>
      </c>
      <c r="J1064" s="2">
        <f>AVERAGE(Pop1_low_severity!J1064,Pop1_high_severity!J1064,Pop2_low_severity!J1064,Pop2_high_severity!J1064)</f>
        <v>65871542338.582298</v>
      </c>
      <c r="K1064" s="2">
        <f>AVERAGE(Pop1_low_severity!K1064,Pop1_high_severity!K1064,Pop2_low_severity!K1064,Pop2_high_severity!K1064)</f>
        <v>591265</v>
      </c>
      <c r="L1064" s="2">
        <f>AVERAGE(Pop1_low_severity!L1064,Pop1_high_severity!L1064,Pop2_low_severity!L1064,Pop2_high_severity!L1064)</f>
        <v>26</v>
      </c>
      <c r="M1064" s="2">
        <f t="shared" si="48"/>
        <v>2022</v>
      </c>
      <c r="N1064">
        <f t="shared" si="49"/>
        <v>4</v>
      </c>
      <c r="O1064" t="str">
        <f t="shared" si="50"/>
        <v>2022 Q4</v>
      </c>
    </row>
    <row r="1065" spans="1:15">
      <c r="A1065" s="3">
        <v>44896</v>
      </c>
      <c r="B1065" s="2">
        <f>AVERAGE(Pop1_low_severity!B1065,Pop1_high_severity!B1065,Pop2_low_severity!B1065,Pop2_high_severity!B1065)</f>
        <v>244396</v>
      </c>
      <c r="C1065" s="2">
        <f>AVERAGE(Pop1_low_severity!C1065,Pop1_high_severity!C1065,Pop2_low_severity!C1065,Pop2_high_severity!C1065)</f>
        <v>2921</v>
      </c>
      <c r="D1065" s="2">
        <f>AVERAGE(Pop1_low_severity!D1065,Pop1_high_severity!D1065,Pop2_low_severity!D1065,Pop2_high_severity!D1065)</f>
        <v>110764982.10710317</v>
      </c>
      <c r="E1065" s="2">
        <f>AVERAGE(Pop1_low_severity!E1065,Pop1_high_severity!E1065,Pop2_low_severity!E1065,Pop2_high_severity!E1065)</f>
        <v>55758864029.521545</v>
      </c>
      <c r="F1065" s="2">
        <f>AVERAGE(Pop1_low_severity!F1065,Pop1_high_severity!F1065,Pop2_low_severity!F1065,Pop2_high_severity!F1065)</f>
        <v>1095577</v>
      </c>
      <c r="G1065" s="2">
        <f>AVERAGE(Pop1_low_severity!G1065,Pop1_high_severity!G1065,Pop2_low_severity!G1065,Pop2_high_severity!G1065)</f>
        <v>3823</v>
      </c>
      <c r="H1065" s="2">
        <f>AVERAGE(Pop1_low_severity!H1065,Pop1_high_severity!H1065,Pop2_low_severity!H1065,Pop2_high_severity!H1065)</f>
        <v>304</v>
      </c>
      <c r="I1065" s="2">
        <f>AVERAGE(Pop1_low_severity!I1065,Pop1_high_severity!I1065,Pop2_low_severity!I1065,Pop2_high_severity!I1065)</f>
        <v>77375076.504636496</v>
      </c>
      <c r="J1065" s="2">
        <f>AVERAGE(Pop1_low_severity!J1065,Pop1_high_severity!J1065,Pop2_low_severity!J1065,Pop2_high_severity!J1065)</f>
        <v>65948917414.974426</v>
      </c>
      <c r="K1065" s="2">
        <f>AVERAGE(Pop1_low_severity!K1065,Pop1_high_severity!K1065,Pop2_low_severity!K1065,Pop2_high_severity!K1065)</f>
        <v>591543</v>
      </c>
      <c r="L1065" s="2">
        <f>AVERAGE(Pop1_low_severity!L1065,Pop1_high_severity!L1065,Pop2_low_severity!L1065,Pop2_high_severity!L1065)</f>
        <v>26</v>
      </c>
      <c r="M1065" s="2">
        <f t="shared" si="48"/>
        <v>2022</v>
      </c>
      <c r="N1065">
        <f t="shared" si="49"/>
        <v>4</v>
      </c>
      <c r="O1065" t="str">
        <f t="shared" si="50"/>
        <v>2022 Q4</v>
      </c>
    </row>
    <row r="1066" spans="1:15">
      <c r="A1066" s="3">
        <v>44897</v>
      </c>
      <c r="B1066" s="2">
        <f>AVERAGE(Pop1_low_severity!B1066,Pop1_high_severity!B1066,Pop2_low_severity!B1066,Pop2_high_severity!B1066)</f>
        <v>208772</v>
      </c>
      <c r="C1066" s="2">
        <f>AVERAGE(Pop1_low_severity!C1066,Pop1_high_severity!C1066,Pop2_low_severity!C1066,Pop2_high_severity!C1066)</f>
        <v>2687</v>
      </c>
      <c r="D1066" s="2">
        <f>AVERAGE(Pop1_low_severity!D1066,Pop1_high_severity!D1066,Pop2_low_severity!D1066,Pop2_high_severity!D1066)</f>
        <v>110658825.26470201</v>
      </c>
      <c r="E1066" s="2">
        <f>AVERAGE(Pop1_low_severity!E1066,Pop1_high_severity!E1066,Pop2_low_severity!E1066,Pop2_high_severity!E1066)</f>
        <v>55869522854.653748</v>
      </c>
      <c r="F1066" s="2">
        <f>AVERAGE(Pop1_low_severity!F1066,Pop1_high_severity!F1066,Pop2_low_severity!F1066,Pop2_high_severity!F1066)</f>
        <v>1094506</v>
      </c>
      <c r="G1066" s="2">
        <f>AVERAGE(Pop1_low_severity!G1066,Pop1_high_severity!G1066,Pop2_low_severity!G1066,Pop2_high_severity!G1066)</f>
        <v>3758</v>
      </c>
      <c r="H1066" s="2">
        <f>AVERAGE(Pop1_low_severity!H1066,Pop1_high_severity!H1066,Pop2_low_severity!H1066,Pop2_high_severity!H1066)</f>
        <v>279</v>
      </c>
      <c r="I1066" s="2">
        <f>AVERAGE(Pop1_low_severity!I1066,Pop1_high_severity!I1066,Pop2_low_severity!I1066,Pop2_high_severity!I1066)</f>
        <v>77399624.109865785</v>
      </c>
      <c r="J1066" s="2">
        <f>AVERAGE(Pop1_low_severity!J1066,Pop1_high_severity!J1066,Pop2_low_severity!J1066,Pop2_high_severity!J1066)</f>
        <v>66026317039.094299</v>
      </c>
      <c r="K1066" s="2">
        <f>AVERAGE(Pop1_low_severity!K1066,Pop1_high_severity!K1066,Pop2_low_severity!K1066,Pop2_high_severity!K1066)</f>
        <v>591796</v>
      </c>
      <c r="L1066" s="2">
        <f>AVERAGE(Pop1_low_severity!L1066,Pop1_high_severity!L1066,Pop2_low_severity!L1066,Pop2_high_severity!L1066)</f>
        <v>26</v>
      </c>
      <c r="M1066" s="2">
        <f t="shared" si="48"/>
        <v>2022</v>
      </c>
      <c r="N1066">
        <f t="shared" si="49"/>
        <v>4</v>
      </c>
      <c r="O1066" t="str">
        <f t="shared" si="50"/>
        <v>2022 Q4</v>
      </c>
    </row>
    <row r="1067" spans="1:15">
      <c r="A1067" s="3">
        <v>44898</v>
      </c>
      <c r="B1067" s="2">
        <f>AVERAGE(Pop1_low_severity!B1067,Pop1_high_severity!B1067,Pop2_low_severity!B1067,Pop2_high_severity!B1067)</f>
        <v>194279</v>
      </c>
      <c r="C1067" s="2">
        <f>AVERAGE(Pop1_low_severity!C1067,Pop1_high_severity!C1067,Pop2_low_severity!C1067,Pop2_high_severity!C1067)</f>
        <v>2466</v>
      </c>
      <c r="D1067" s="2">
        <f>AVERAGE(Pop1_low_severity!D1067,Pop1_high_severity!D1067,Pop2_low_severity!D1067,Pop2_high_severity!D1067)</f>
        <v>110531645.973589</v>
      </c>
      <c r="E1067" s="2">
        <f>AVERAGE(Pop1_low_severity!E1067,Pop1_high_severity!E1067,Pop2_low_severity!E1067,Pop2_high_severity!E1067)</f>
        <v>55980054500.714874</v>
      </c>
      <c r="F1067" s="2">
        <f>AVERAGE(Pop1_low_severity!F1067,Pop1_high_severity!F1067,Pop2_low_severity!F1067,Pop2_high_severity!F1067)</f>
        <v>1093243</v>
      </c>
      <c r="G1067" s="2">
        <f>AVERAGE(Pop1_low_severity!G1067,Pop1_high_severity!G1067,Pop2_low_severity!G1067,Pop2_high_severity!G1067)</f>
        <v>3729</v>
      </c>
      <c r="H1067" s="2">
        <f>AVERAGE(Pop1_low_severity!H1067,Pop1_high_severity!H1067,Pop2_low_severity!H1067,Pop2_high_severity!H1067)</f>
        <v>264</v>
      </c>
      <c r="I1067" s="2">
        <f>AVERAGE(Pop1_low_severity!I1067,Pop1_high_severity!I1067,Pop2_low_severity!I1067,Pop2_high_severity!I1067)</f>
        <v>77426240.069327593</v>
      </c>
      <c r="J1067" s="2">
        <f>AVERAGE(Pop1_low_severity!J1067,Pop1_high_severity!J1067,Pop2_low_severity!J1067,Pop2_high_severity!J1067)</f>
        <v>66103743279.086121</v>
      </c>
      <c r="K1067" s="2">
        <f>AVERAGE(Pop1_low_severity!K1067,Pop1_high_severity!K1067,Pop2_low_severity!K1067,Pop2_high_severity!K1067)</f>
        <v>592033</v>
      </c>
      <c r="L1067" s="2">
        <f>AVERAGE(Pop1_low_severity!L1067,Pop1_high_severity!L1067,Pop2_low_severity!L1067,Pop2_high_severity!L1067)</f>
        <v>27</v>
      </c>
      <c r="M1067" s="2">
        <f t="shared" si="48"/>
        <v>2022</v>
      </c>
      <c r="N1067">
        <f t="shared" si="49"/>
        <v>4</v>
      </c>
      <c r="O1067" t="str">
        <f t="shared" si="50"/>
        <v>2022 Q4</v>
      </c>
    </row>
    <row r="1068" spans="1:15">
      <c r="A1068" s="3">
        <v>44899</v>
      </c>
      <c r="B1068" s="2">
        <f>AVERAGE(Pop1_low_severity!B1068,Pop1_high_severity!B1068,Pop2_low_severity!B1068,Pop2_high_severity!B1068)</f>
        <v>46272</v>
      </c>
      <c r="C1068" s="2">
        <f>AVERAGE(Pop1_low_severity!C1068,Pop1_high_severity!C1068,Pop2_low_severity!C1068,Pop2_high_severity!C1068)</f>
        <v>635</v>
      </c>
      <c r="D1068" s="2">
        <f>AVERAGE(Pop1_low_severity!D1068,Pop1_high_severity!D1068,Pop2_low_severity!D1068,Pop2_high_severity!D1068)</f>
        <v>110211577.91602208</v>
      </c>
      <c r="E1068" s="2">
        <f>AVERAGE(Pop1_low_severity!E1068,Pop1_high_severity!E1068,Pop2_low_severity!E1068,Pop2_high_severity!E1068)</f>
        <v>56090266078.583374</v>
      </c>
      <c r="F1068" s="2">
        <f>AVERAGE(Pop1_low_severity!F1068,Pop1_high_severity!F1068,Pop2_low_severity!F1068,Pop2_high_severity!F1068)</f>
        <v>1090072</v>
      </c>
      <c r="G1068" s="2">
        <f>AVERAGE(Pop1_low_severity!G1068,Pop1_high_severity!G1068,Pop2_low_severity!G1068,Pop2_high_severity!G1068)</f>
        <v>3806</v>
      </c>
      <c r="H1068" s="2">
        <f>AVERAGE(Pop1_low_severity!H1068,Pop1_high_severity!H1068,Pop2_low_severity!H1068,Pop2_high_severity!H1068)</f>
        <v>283</v>
      </c>
      <c r="I1068" s="2">
        <f>AVERAGE(Pop1_low_severity!I1068,Pop1_high_severity!I1068,Pop2_low_severity!I1068,Pop2_high_severity!I1068)</f>
        <v>77455523.266377777</v>
      </c>
      <c r="J1068" s="2">
        <f>AVERAGE(Pop1_low_severity!J1068,Pop1_high_severity!J1068,Pop2_low_severity!J1068,Pop2_high_severity!J1068)</f>
        <v>66181198802.487495</v>
      </c>
      <c r="K1068" s="2">
        <f>AVERAGE(Pop1_low_severity!K1068,Pop1_high_severity!K1068,Pop2_low_severity!K1068,Pop2_high_severity!K1068)</f>
        <v>592290</v>
      </c>
      <c r="L1068" s="2">
        <f>AVERAGE(Pop1_low_severity!L1068,Pop1_high_severity!L1068,Pop2_low_severity!L1068,Pop2_high_severity!L1068)</f>
        <v>26</v>
      </c>
      <c r="M1068" s="2">
        <f t="shared" si="48"/>
        <v>2022</v>
      </c>
      <c r="N1068">
        <f t="shared" si="49"/>
        <v>4</v>
      </c>
      <c r="O1068" t="str">
        <f t="shared" si="50"/>
        <v>2022 Q4</v>
      </c>
    </row>
    <row r="1069" spans="1:15">
      <c r="A1069" s="3">
        <v>44900</v>
      </c>
      <c r="B1069" s="2">
        <f>AVERAGE(Pop1_low_severity!B1069,Pop1_high_severity!B1069,Pop2_low_severity!B1069,Pop2_high_severity!B1069)</f>
        <v>27829</v>
      </c>
      <c r="C1069" s="2">
        <f>AVERAGE(Pop1_low_severity!C1069,Pop1_high_severity!C1069,Pop2_low_severity!C1069,Pop2_high_severity!C1069)</f>
        <v>346</v>
      </c>
      <c r="D1069" s="2">
        <f>AVERAGE(Pop1_low_severity!D1069,Pop1_high_severity!D1069,Pop2_low_severity!D1069,Pop2_high_severity!D1069)</f>
        <v>109872717.09799965</v>
      </c>
      <c r="E1069" s="2">
        <f>AVERAGE(Pop1_low_severity!E1069,Pop1_high_severity!E1069,Pop2_low_severity!E1069,Pop2_high_severity!E1069)</f>
        <v>56200138795.653893</v>
      </c>
      <c r="F1069" s="2">
        <f>AVERAGE(Pop1_low_severity!F1069,Pop1_high_severity!F1069,Pop2_low_severity!F1069,Pop2_high_severity!F1069)</f>
        <v>1086715</v>
      </c>
      <c r="G1069" s="2">
        <f>AVERAGE(Pop1_low_severity!G1069,Pop1_high_severity!G1069,Pop2_low_severity!G1069,Pop2_high_severity!G1069)</f>
        <v>3703</v>
      </c>
      <c r="H1069" s="2">
        <f>AVERAGE(Pop1_low_severity!H1069,Pop1_high_severity!H1069,Pop2_low_severity!H1069,Pop2_high_severity!H1069)</f>
        <v>287</v>
      </c>
      <c r="I1069" s="2">
        <f>AVERAGE(Pop1_low_severity!I1069,Pop1_high_severity!I1069,Pop2_low_severity!I1069,Pop2_high_severity!I1069)</f>
        <v>77486099.991203994</v>
      </c>
      <c r="J1069" s="2">
        <f>AVERAGE(Pop1_low_severity!J1069,Pop1_high_severity!J1069,Pop2_low_severity!J1069,Pop2_high_severity!J1069)</f>
        <v>66258684902.406219</v>
      </c>
      <c r="K1069" s="2">
        <f>AVERAGE(Pop1_low_severity!K1069,Pop1_high_severity!K1069,Pop2_low_severity!K1069,Pop2_high_severity!K1069)</f>
        <v>592551</v>
      </c>
      <c r="L1069" s="2">
        <f>AVERAGE(Pop1_low_severity!L1069,Pop1_high_severity!L1069,Pop2_low_severity!L1069,Pop2_high_severity!L1069)</f>
        <v>26</v>
      </c>
      <c r="M1069" s="2">
        <f t="shared" si="48"/>
        <v>2022</v>
      </c>
      <c r="N1069">
        <f t="shared" si="49"/>
        <v>4</v>
      </c>
      <c r="O1069" t="str">
        <f t="shared" si="50"/>
        <v>2022 Q4</v>
      </c>
    </row>
    <row r="1070" spans="1:15">
      <c r="A1070" s="3">
        <v>44901</v>
      </c>
      <c r="B1070" s="2">
        <f>AVERAGE(Pop1_low_severity!B1070,Pop1_high_severity!B1070,Pop2_low_severity!B1070,Pop2_high_severity!B1070)</f>
        <v>278005</v>
      </c>
      <c r="C1070" s="2">
        <f>AVERAGE(Pop1_low_severity!C1070,Pop1_high_severity!C1070,Pop2_low_severity!C1070,Pop2_high_severity!C1070)</f>
        <v>3689</v>
      </c>
      <c r="D1070" s="2">
        <f>AVERAGE(Pop1_low_severity!D1070,Pop1_high_severity!D1070,Pop2_low_severity!D1070,Pop2_high_severity!D1070)</f>
        <v>109864652.78270745</v>
      </c>
      <c r="E1070" s="2">
        <f>AVERAGE(Pop1_low_severity!E1070,Pop1_high_severity!E1070,Pop2_low_severity!E1070,Pop2_high_severity!E1070)</f>
        <v>56310003448.4916</v>
      </c>
      <c r="F1070" s="2">
        <f>AVERAGE(Pop1_low_severity!F1070,Pop1_high_severity!F1070,Pop2_low_severity!F1070,Pop2_high_severity!F1070)</f>
        <v>1086601</v>
      </c>
      <c r="G1070" s="2">
        <f>AVERAGE(Pop1_low_severity!G1070,Pop1_high_severity!G1070,Pop2_low_severity!G1070,Pop2_high_severity!G1070)</f>
        <v>3803</v>
      </c>
      <c r="H1070" s="2">
        <f>AVERAGE(Pop1_low_severity!H1070,Pop1_high_severity!H1070,Pop2_low_severity!H1070,Pop2_high_severity!H1070)</f>
        <v>270</v>
      </c>
      <c r="I1070" s="2">
        <f>AVERAGE(Pop1_low_severity!I1070,Pop1_high_severity!I1070,Pop2_low_severity!I1070,Pop2_high_severity!I1070)</f>
        <v>77508972.919060305</v>
      </c>
      <c r="J1070" s="2">
        <f>AVERAGE(Pop1_low_severity!J1070,Pop1_high_severity!J1070,Pop2_low_severity!J1070,Pop2_high_severity!J1070)</f>
        <v>66336193875.507797</v>
      </c>
      <c r="K1070" s="2">
        <f>AVERAGE(Pop1_low_severity!K1070,Pop1_high_severity!K1070,Pop2_low_severity!K1070,Pop2_high_severity!K1070)</f>
        <v>592795</v>
      </c>
      <c r="L1070" s="2">
        <f>AVERAGE(Pop1_low_severity!L1070,Pop1_high_severity!L1070,Pop2_low_severity!L1070,Pop2_high_severity!L1070)</f>
        <v>26</v>
      </c>
      <c r="M1070" s="2">
        <f t="shared" si="48"/>
        <v>2022</v>
      </c>
      <c r="N1070">
        <f t="shared" si="49"/>
        <v>4</v>
      </c>
      <c r="O1070" t="str">
        <f t="shared" si="50"/>
        <v>2022 Q4</v>
      </c>
    </row>
    <row r="1071" spans="1:15">
      <c r="A1071" s="3">
        <v>44902</v>
      </c>
      <c r="B1071" s="2">
        <f>AVERAGE(Pop1_low_severity!B1071,Pop1_high_severity!B1071,Pop2_low_severity!B1071,Pop2_high_severity!B1071)</f>
        <v>321177</v>
      </c>
      <c r="C1071" s="2">
        <f>AVERAGE(Pop1_low_severity!C1071,Pop1_high_severity!C1071,Pop2_low_severity!C1071,Pop2_high_severity!C1071)</f>
        <v>4031</v>
      </c>
      <c r="D1071" s="2">
        <f>AVERAGE(Pop1_low_severity!D1071,Pop1_high_severity!D1071,Pop2_low_severity!D1071,Pop2_high_severity!D1071)</f>
        <v>109899884.06760305</v>
      </c>
      <c r="E1071" s="2">
        <f>AVERAGE(Pop1_low_severity!E1071,Pop1_high_severity!E1071,Pop2_low_severity!E1071,Pop2_high_severity!E1071)</f>
        <v>56419903332.566696</v>
      </c>
      <c r="F1071" s="2">
        <f>AVERAGE(Pop1_low_severity!F1071,Pop1_high_severity!F1071,Pop2_low_severity!F1071,Pop2_high_severity!F1071)</f>
        <v>1086983</v>
      </c>
      <c r="G1071" s="2">
        <f>AVERAGE(Pop1_low_severity!G1071,Pop1_high_severity!G1071,Pop2_low_severity!G1071,Pop2_high_severity!G1071)</f>
        <v>3649</v>
      </c>
      <c r="H1071" s="2">
        <f>AVERAGE(Pop1_low_severity!H1071,Pop1_high_severity!H1071,Pop2_low_severity!H1071,Pop2_high_severity!H1071)</f>
        <v>254</v>
      </c>
      <c r="I1071" s="2">
        <f>AVERAGE(Pop1_low_severity!I1071,Pop1_high_severity!I1071,Pop2_low_severity!I1071,Pop2_high_severity!I1071)</f>
        <v>77533451.571381658</v>
      </c>
      <c r="J1071" s="2">
        <f>AVERAGE(Pop1_low_severity!J1071,Pop1_high_severity!J1071,Pop2_low_severity!J1071,Pop2_high_severity!J1071)</f>
        <v>66413727326.859177</v>
      </c>
      <c r="K1071" s="2">
        <f>AVERAGE(Pop1_low_severity!K1071,Pop1_high_severity!K1071,Pop2_low_severity!K1071,Pop2_high_severity!K1071)</f>
        <v>593023</v>
      </c>
      <c r="L1071" s="2">
        <f>AVERAGE(Pop1_low_severity!L1071,Pop1_high_severity!L1071,Pop2_low_severity!L1071,Pop2_high_severity!L1071)</f>
        <v>26</v>
      </c>
      <c r="M1071" s="2">
        <f t="shared" si="48"/>
        <v>2022</v>
      </c>
      <c r="N1071">
        <f t="shared" si="49"/>
        <v>4</v>
      </c>
      <c r="O1071" t="str">
        <f t="shared" si="50"/>
        <v>2022 Q4</v>
      </c>
    </row>
    <row r="1072" spans="1:15">
      <c r="A1072" s="3">
        <v>44903</v>
      </c>
      <c r="B1072" s="2">
        <f>AVERAGE(Pop1_low_severity!B1072,Pop1_high_severity!B1072,Pop2_low_severity!B1072,Pop2_high_severity!B1072)</f>
        <v>265343</v>
      </c>
      <c r="C1072" s="2">
        <f>AVERAGE(Pop1_low_severity!C1072,Pop1_high_severity!C1072,Pop2_low_severity!C1072,Pop2_high_severity!C1072)</f>
        <v>3471</v>
      </c>
      <c r="D1072" s="2">
        <f>AVERAGE(Pop1_low_severity!D1072,Pop1_high_severity!D1072,Pop2_low_severity!D1072,Pop2_high_severity!D1072)</f>
        <v>109878135.1576834</v>
      </c>
      <c r="E1072" s="2">
        <f>AVERAGE(Pop1_low_severity!E1072,Pop1_high_severity!E1072,Pop2_low_severity!E1072,Pop2_high_severity!E1072)</f>
        <v>56529781467.661873</v>
      </c>
      <c r="F1072" s="2">
        <f>AVERAGE(Pop1_low_severity!F1072,Pop1_high_severity!F1072,Pop2_low_severity!F1072,Pop2_high_severity!F1072)</f>
        <v>1086753</v>
      </c>
      <c r="G1072" s="2">
        <f>AVERAGE(Pop1_low_severity!G1072,Pop1_high_severity!G1072,Pop2_low_severity!G1072,Pop2_high_severity!G1072)</f>
        <v>3701</v>
      </c>
      <c r="H1072" s="2">
        <f>AVERAGE(Pop1_low_severity!H1072,Pop1_high_severity!H1072,Pop2_low_severity!H1072,Pop2_high_severity!H1072)</f>
        <v>257</v>
      </c>
      <c r="I1072" s="2">
        <f>AVERAGE(Pop1_low_severity!I1072,Pop1_high_severity!I1072,Pop2_low_severity!I1072,Pop2_high_severity!I1072)</f>
        <v>77558741.678794503</v>
      </c>
      <c r="J1072" s="2">
        <f>AVERAGE(Pop1_low_severity!J1072,Pop1_high_severity!J1072,Pop2_low_severity!J1072,Pop2_high_severity!J1072)</f>
        <v>66491286068.600479</v>
      </c>
      <c r="K1072" s="2">
        <f>AVERAGE(Pop1_low_severity!K1072,Pop1_high_severity!K1072,Pop2_low_severity!K1072,Pop2_high_severity!K1072)</f>
        <v>593254</v>
      </c>
      <c r="L1072" s="2">
        <f>AVERAGE(Pop1_low_severity!L1072,Pop1_high_severity!L1072,Pop2_low_severity!L1072,Pop2_high_severity!L1072)</f>
        <v>26</v>
      </c>
      <c r="M1072" s="2">
        <f t="shared" si="48"/>
        <v>2022</v>
      </c>
      <c r="N1072">
        <f t="shared" si="49"/>
        <v>4</v>
      </c>
      <c r="O1072" t="str">
        <f t="shared" si="50"/>
        <v>2022 Q4</v>
      </c>
    </row>
    <row r="1073" spans="1:15">
      <c r="A1073" s="3">
        <v>44904</v>
      </c>
      <c r="B1073" s="2">
        <f>AVERAGE(Pop1_low_severity!B1073,Pop1_high_severity!B1073,Pop2_low_severity!B1073,Pop2_high_severity!B1073)</f>
        <v>233501</v>
      </c>
      <c r="C1073" s="2">
        <f>AVERAGE(Pop1_low_severity!C1073,Pop1_high_severity!C1073,Pop2_low_severity!C1073,Pop2_high_severity!C1073)</f>
        <v>3139</v>
      </c>
      <c r="D1073" s="2">
        <f>AVERAGE(Pop1_low_severity!D1073,Pop1_high_severity!D1073,Pop2_low_severity!D1073,Pop2_high_severity!D1073)</f>
        <v>109822470.29551564</v>
      </c>
      <c r="E1073" s="2">
        <f>AVERAGE(Pop1_low_severity!E1073,Pop1_high_severity!E1073,Pop2_low_severity!E1073,Pop2_high_severity!E1073)</f>
        <v>56639603937.939903</v>
      </c>
      <c r="F1073" s="2">
        <f>AVERAGE(Pop1_low_severity!F1073,Pop1_high_severity!F1073,Pop2_low_severity!F1073,Pop2_high_severity!F1073)</f>
        <v>1086181</v>
      </c>
      <c r="G1073" s="2">
        <f>AVERAGE(Pop1_low_severity!G1073,Pop1_high_severity!G1073,Pop2_low_severity!G1073,Pop2_high_severity!G1073)</f>
        <v>3711</v>
      </c>
      <c r="H1073" s="2">
        <f>AVERAGE(Pop1_low_severity!H1073,Pop1_high_severity!H1073,Pop2_low_severity!H1073,Pop2_high_severity!H1073)</f>
        <v>290</v>
      </c>
      <c r="I1073" s="2">
        <f>AVERAGE(Pop1_low_severity!I1073,Pop1_high_severity!I1073,Pop2_low_severity!I1073,Pop2_high_severity!I1073)</f>
        <v>77591686.027883649</v>
      </c>
      <c r="J1073" s="2">
        <f>AVERAGE(Pop1_low_severity!J1073,Pop1_high_severity!J1073,Pop2_low_severity!J1073,Pop2_high_severity!J1073)</f>
        <v>66568877754.760849</v>
      </c>
      <c r="K1073" s="2">
        <f>AVERAGE(Pop1_low_severity!K1073,Pop1_high_severity!K1073,Pop2_low_severity!K1073,Pop2_high_severity!K1073)</f>
        <v>593517</v>
      </c>
      <c r="L1073" s="2">
        <f>AVERAGE(Pop1_low_severity!L1073,Pop1_high_severity!L1073,Pop2_low_severity!L1073,Pop2_high_severity!L1073)</f>
        <v>27</v>
      </c>
      <c r="M1073" s="2">
        <f t="shared" si="48"/>
        <v>2022</v>
      </c>
      <c r="N1073">
        <f t="shared" si="49"/>
        <v>4</v>
      </c>
      <c r="O1073" t="str">
        <f t="shared" si="50"/>
        <v>2022 Q4</v>
      </c>
    </row>
    <row r="1074" spans="1:15">
      <c r="A1074" s="3">
        <v>44905</v>
      </c>
      <c r="B1074" s="2">
        <f>AVERAGE(Pop1_low_severity!B1074,Pop1_high_severity!B1074,Pop2_low_severity!B1074,Pop2_high_severity!B1074)</f>
        <v>212546</v>
      </c>
      <c r="C1074" s="2">
        <f>AVERAGE(Pop1_low_severity!C1074,Pop1_high_severity!C1074,Pop2_low_severity!C1074,Pop2_high_severity!C1074)</f>
        <v>2576</v>
      </c>
      <c r="D1074" s="2">
        <f>AVERAGE(Pop1_low_severity!D1074,Pop1_high_severity!D1074,Pop2_low_severity!D1074,Pop2_high_severity!D1074)</f>
        <v>109715576.7512189</v>
      </c>
      <c r="E1074" s="2">
        <f>AVERAGE(Pop1_low_severity!E1074,Pop1_high_severity!E1074,Pop2_low_severity!E1074,Pop2_high_severity!E1074)</f>
        <v>56749319514.688622</v>
      </c>
      <c r="F1074" s="2">
        <f>AVERAGE(Pop1_low_severity!F1074,Pop1_high_severity!F1074,Pop2_low_severity!F1074,Pop2_high_severity!F1074)</f>
        <v>1085142</v>
      </c>
      <c r="G1074" s="2">
        <f>AVERAGE(Pop1_low_severity!G1074,Pop1_high_severity!G1074,Pop2_low_severity!G1074,Pop2_high_severity!G1074)</f>
        <v>3615</v>
      </c>
      <c r="H1074" s="2">
        <f>AVERAGE(Pop1_low_severity!H1074,Pop1_high_severity!H1074,Pop2_low_severity!H1074,Pop2_high_severity!H1074)</f>
        <v>252</v>
      </c>
      <c r="I1074" s="2">
        <f>AVERAGE(Pop1_low_severity!I1074,Pop1_high_severity!I1074,Pop2_low_severity!I1074,Pop2_high_severity!I1074)</f>
        <v>77611781.844718903</v>
      </c>
      <c r="J1074" s="2">
        <f>AVERAGE(Pop1_low_severity!J1074,Pop1_high_severity!J1074,Pop2_low_severity!J1074,Pop2_high_severity!J1074)</f>
        <v>66646489536.530548</v>
      </c>
      <c r="K1074" s="2">
        <f>AVERAGE(Pop1_low_severity!K1074,Pop1_high_severity!K1074,Pop2_low_severity!K1074,Pop2_high_severity!K1074)</f>
        <v>593743</v>
      </c>
      <c r="L1074" s="2">
        <f>AVERAGE(Pop1_low_severity!L1074,Pop1_high_severity!L1074,Pop2_low_severity!L1074,Pop2_high_severity!L1074)</f>
        <v>26</v>
      </c>
      <c r="M1074" s="2">
        <f t="shared" si="48"/>
        <v>2022</v>
      </c>
      <c r="N1074">
        <f t="shared" si="49"/>
        <v>4</v>
      </c>
      <c r="O1074" t="str">
        <f t="shared" si="50"/>
        <v>2022 Q4</v>
      </c>
    </row>
    <row r="1075" spans="1:15">
      <c r="A1075" s="3">
        <v>44906</v>
      </c>
      <c r="B1075" s="2">
        <f>AVERAGE(Pop1_low_severity!B1075,Pop1_high_severity!B1075,Pop2_low_severity!B1075,Pop2_high_severity!B1075)</f>
        <v>59131</v>
      </c>
      <c r="C1075" s="2">
        <f>AVERAGE(Pop1_low_severity!C1075,Pop1_high_severity!C1075,Pop2_low_severity!C1075,Pop2_high_severity!C1075)</f>
        <v>720</v>
      </c>
      <c r="D1075" s="2">
        <f>AVERAGE(Pop1_low_severity!D1075,Pop1_high_severity!D1075,Pop2_low_severity!D1075,Pop2_high_severity!D1075)</f>
        <v>109412966.43646398</v>
      </c>
      <c r="E1075" s="2">
        <f>AVERAGE(Pop1_low_severity!E1075,Pop1_high_severity!E1075,Pop2_low_severity!E1075,Pop2_high_severity!E1075)</f>
        <v>56858732481.22258</v>
      </c>
      <c r="F1075" s="2">
        <f>AVERAGE(Pop1_low_severity!F1075,Pop1_high_severity!F1075,Pop2_low_severity!F1075,Pop2_high_severity!F1075)</f>
        <v>1082185</v>
      </c>
      <c r="G1075" s="2">
        <f>AVERAGE(Pop1_low_severity!G1075,Pop1_high_severity!G1075,Pop2_low_severity!G1075,Pop2_high_severity!G1075)</f>
        <v>3677</v>
      </c>
      <c r="H1075" s="2">
        <f>AVERAGE(Pop1_low_severity!H1075,Pop1_high_severity!H1075,Pop2_low_severity!H1075,Pop2_high_severity!H1075)</f>
        <v>305</v>
      </c>
      <c r="I1075" s="2">
        <f>AVERAGE(Pop1_low_severity!I1075,Pop1_high_severity!I1075,Pop2_low_severity!I1075,Pop2_high_severity!I1075)</f>
        <v>77646427.96473895</v>
      </c>
      <c r="J1075" s="2">
        <f>AVERAGE(Pop1_low_severity!J1075,Pop1_high_severity!J1075,Pop2_low_severity!J1075,Pop2_high_severity!J1075)</f>
        <v>66724135964.39032</v>
      </c>
      <c r="K1075" s="2">
        <f>AVERAGE(Pop1_low_severity!K1075,Pop1_high_severity!K1075,Pop2_low_severity!K1075,Pop2_high_severity!K1075)</f>
        <v>594022</v>
      </c>
      <c r="L1075" s="2">
        <f>AVERAGE(Pop1_low_severity!L1075,Pop1_high_severity!L1075,Pop2_low_severity!L1075,Pop2_high_severity!L1075)</f>
        <v>26</v>
      </c>
      <c r="M1075" s="2">
        <f t="shared" si="48"/>
        <v>2022</v>
      </c>
      <c r="N1075">
        <f t="shared" si="49"/>
        <v>4</v>
      </c>
      <c r="O1075" t="str">
        <f t="shared" si="50"/>
        <v>2022 Q4</v>
      </c>
    </row>
    <row r="1076" spans="1:15">
      <c r="A1076" s="3">
        <v>44907</v>
      </c>
      <c r="B1076" s="2">
        <f>AVERAGE(Pop1_low_severity!B1076,Pop1_high_severity!B1076,Pop2_low_severity!B1076,Pop2_high_severity!B1076)</f>
        <v>29906</v>
      </c>
      <c r="C1076" s="2">
        <f>AVERAGE(Pop1_low_severity!C1076,Pop1_high_severity!C1076,Pop2_low_severity!C1076,Pop2_high_severity!C1076)</f>
        <v>395</v>
      </c>
      <c r="D1076" s="2">
        <f>AVERAGE(Pop1_low_severity!D1076,Pop1_high_severity!D1076,Pop2_low_severity!D1076,Pop2_high_severity!D1076)</f>
        <v>109085332.7329669</v>
      </c>
      <c r="E1076" s="2">
        <f>AVERAGE(Pop1_low_severity!E1076,Pop1_high_severity!E1076,Pop2_low_severity!E1076,Pop2_high_severity!E1076)</f>
        <v>56967817813.875549</v>
      </c>
      <c r="F1076" s="2">
        <f>AVERAGE(Pop1_low_severity!F1076,Pop1_high_severity!F1076,Pop2_low_severity!F1076,Pop2_high_severity!F1076)</f>
        <v>1078940</v>
      </c>
      <c r="G1076" s="2">
        <f>AVERAGE(Pop1_low_severity!G1076,Pop1_high_severity!G1076,Pop2_low_severity!G1076,Pop2_high_severity!G1076)</f>
        <v>3640</v>
      </c>
      <c r="H1076" s="2">
        <f>AVERAGE(Pop1_low_severity!H1076,Pop1_high_severity!H1076,Pop2_low_severity!H1076,Pop2_high_severity!H1076)</f>
        <v>275</v>
      </c>
      <c r="I1076" s="2">
        <f>AVERAGE(Pop1_low_severity!I1076,Pop1_high_severity!I1076,Pop2_low_severity!I1076,Pop2_high_severity!I1076)</f>
        <v>77670763.562926069</v>
      </c>
      <c r="J1076" s="2">
        <f>AVERAGE(Pop1_low_severity!J1076,Pop1_high_severity!J1076,Pop2_low_severity!J1076,Pop2_high_severity!J1076)</f>
        <v>66801806727.930725</v>
      </c>
      <c r="K1076" s="2">
        <f>AVERAGE(Pop1_low_severity!K1076,Pop1_high_severity!K1076,Pop2_low_severity!K1076,Pop2_high_severity!K1076)</f>
        <v>594270</v>
      </c>
      <c r="L1076" s="2">
        <f>AVERAGE(Pop1_low_severity!L1076,Pop1_high_severity!L1076,Pop2_low_severity!L1076,Pop2_high_severity!L1076)</f>
        <v>27</v>
      </c>
      <c r="M1076" s="2">
        <f t="shared" si="48"/>
        <v>2022</v>
      </c>
      <c r="N1076">
        <f t="shared" si="49"/>
        <v>4</v>
      </c>
      <c r="O1076" t="str">
        <f t="shared" si="50"/>
        <v>2022 Q4</v>
      </c>
    </row>
    <row r="1077" spans="1:15">
      <c r="A1077" s="3">
        <v>44908</v>
      </c>
      <c r="B1077" s="2">
        <f>AVERAGE(Pop1_low_severity!B1077,Pop1_high_severity!B1077,Pop2_low_severity!B1077,Pop2_high_severity!B1077)</f>
        <v>323162</v>
      </c>
      <c r="C1077" s="2">
        <f>AVERAGE(Pop1_low_severity!C1077,Pop1_high_severity!C1077,Pop2_low_severity!C1077,Pop2_high_severity!C1077)</f>
        <v>4444</v>
      </c>
      <c r="D1077" s="2">
        <f>AVERAGE(Pop1_low_severity!D1077,Pop1_high_severity!D1077,Pop2_low_severity!D1077,Pop2_high_severity!D1077)</f>
        <v>109166725.05651475</v>
      </c>
      <c r="E1077" s="2">
        <f>AVERAGE(Pop1_low_severity!E1077,Pop1_high_severity!E1077,Pop2_low_severity!E1077,Pop2_high_severity!E1077)</f>
        <v>57076984538.952072</v>
      </c>
      <c r="F1077" s="2">
        <f>AVERAGE(Pop1_low_severity!F1077,Pop1_high_severity!F1077,Pop2_low_severity!F1077,Pop2_high_severity!F1077)</f>
        <v>1079729</v>
      </c>
      <c r="G1077" s="2">
        <f>AVERAGE(Pop1_low_severity!G1077,Pop1_high_severity!G1077,Pop2_low_severity!G1077,Pop2_high_severity!G1077)</f>
        <v>3655</v>
      </c>
      <c r="H1077" s="2">
        <f>AVERAGE(Pop1_low_severity!H1077,Pop1_high_severity!H1077,Pop2_low_severity!H1077,Pop2_high_severity!H1077)</f>
        <v>262</v>
      </c>
      <c r="I1077" s="2">
        <f>AVERAGE(Pop1_low_severity!I1077,Pop1_high_severity!I1077,Pop2_low_severity!I1077,Pop2_high_severity!I1077)</f>
        <v>77697128.62054348</v>
      </c>
      <c r="J1077" s="2">
        <f>AVERAGE(Pop1_low_severity!J1077,Pop1_high_severity!J1077,Pop2_low_severity!J1077,Pop2_high_severity!J1077)</f>
        <v>66879503856.653748</v>
      </c>
      <c r="K1077" s="2">
        <f>AVERAGE(Pop1_low_severity!K1077,Pop1_high_severity!K1077,Pop2_low_severity!K1077,Pop2_high_severity!K1077)</f>
        <v>594506</v>
      </c>
      <c r="L1077" s="2">
        <f>AVERAGE(Pop1_low_severity!L1077,Pop1_high_severity!L1077,Pop2_low_severity!L1077,Pop2_high_severity!L1077)</f>
        <v>26</v>
      </c>
      <c r="M1077" s="2">
        <f t="shared" si="48"/>
        <v>2022</v>
      </c>
      <c r="N1077">
        <f t="shared" si="49"/>
        <v>4</v>
      </c>
      <c r="O1077" t="str">
        <f t="shared" si="50"/>
        <v>2022 Q4</v>
      </c>
    </row>
    <row r="1078" spans="1:15">
      <c r="A1078" s="3">
        <v>44909</v>
      </c>
      <c r="B1078" s="2">
        <f>AVERAGE(Pop1_low_severity!B1078,Pop1_high_severity!B1078,Pop2_low_severity!B1078,Pop2_high_severity!B1078)</f>
        <v>342187</v>
      </c>
      <c r="C1078" s="2">
        <f>AVERAGE(Pop1_low_severity!C1078,Pop1_high_severity!C1078,Pop2_low_severity!C1078,Pop2_high_severity!C1078)</f>
        <v>3927</v>
      </c>
      <c r="D1078" s="2">
        <f>AVERAGE(Pop1_low_severity!D1078,Pop1_high_severity!D1078,Pop2_low_severity!D1078,Pop2_high_severity!D1078)</f>
        <v>109199806.26034336</v>
      </c>
      <c r="E1078" s="2">
        <f>AVERAGE(Pop1_low_severity!E1078,Pop1_high_severity!E1078,Pop2_low_severity!E1078,Pop2_high_severity!E1078)</f>
        <v>57186184345.182404</v>
      </c>
      <c r="F1078" s="2">
        <f>AVERAGE(Pop1_low_severity!F1078,Pop1_high_severity!F1078,Pop2_low_severity!F1078,Pop2_high_severity!F1078)</f>
        <v>1080034</v>
      </c>
      <c r="G1078" s="2">
        <f>AVERAGE(Pop1_low_severity!G1078,Pop1_high_severity!G1078,Pop2_low_severity!G1078,Pop2_high_severity!G1078)</f>
        <v>3622</v>
      </c>
      <c r="H1078" s="2">
        <f>AVERAGE(Pop1_low_severity!H1078,Pop1_high_severity!H1078,Pop2_low_severity!H1078,Pop2_high_severity!H1078)</f>
        <v>241</v>
      </c>
      <c r="I1078" s="2">
        <f>AVERAGE(Pop1_low_severity!I1078,Pop1_high_severity!I1078,Pop2_low_severity!I1078,Pop2_high_severity!I1078)</f>
        <v>77719293.524335697</v>
      </c>
      <c r="J1078" s="2">
        <f>AVERAGE(Pop1_low_severity!J1078,Pop1_high_severity!J1078,Pop2_low_severity!J1078,Pop2_high_severity!J1078)</f>
        <v>66957223150.285629</v>
      </c>
      <c r="K1078" s="2">
        <f>AVERAGE(Pop1_low_severity!K1078,Pop1_high_severity!K1078,Pop2_low_severity!K1078,Pop2_high_severity!K1078)</f>
        <v>594720</v>
      </c>
      <c r="L1078" s="2">
        <f>AVERAGE(Pop1_low_severity!L1078,Pop1_high_severity!L1078,Pop2_low_severity!L1078,Pop2_high_severity!L1078)</f>
        <v>27</v>
      </c>
      <c r="M1078" s="2">
        <f t="shared" si="48"/>
        <v>2022</v>
      </c>
      <c r="N1078">
        <f t="shared" si="49"/>
        <v>4</v>
      </c>
      <c r="O1078" t="str">
        <f t="shared" si="50"/>
        <v>2022 Q4</v>
      </c>
    </row>
    <row r="1079" spans="1:15">
      <c r="A1079" s="3">
        <v>44910</v>
      </c>
      <c r="B1079" s="2">
        <f>AVERAGE(Pop1_low_severity!B1079,Pop1_high_severity!B1079,Pop2_low_severity!B1079,Pop2_high_severity!B1079)</f>
        <v>315502</v>
      </c>
      <c r="C1079" s="2">
        <f>AVERAGE(Pop1_low_severity!C1079,Pop1_high_severity!C1079,Pop2_low_severity!C1079,Pop2_high_severity!C1079)</f>
        <v>3862</v>
      </c>
      <c r="D1079" s="2">
        <f>AVERAGE(Pop1_low_severity!D1079,Pop1_high_severity!D1079,Pop2_low_severity!D1079,Pop2_high_severity!D1079)</f>
        <v>109208460.90791965</v>
      </c>
      <c r="E1079" s="2">
        <f>AVERAGE(Pop1_low_severity!E1079,Pop1_high_severity!E1079,Pop2_low_severity!E1079,Pop2_high_severity!E1079)</f>
        <v>57295392806.200317</v>
      </c>
      <c r="F1079" s="2">
        <f>AVERAGE(Pop1_low_severity!F1079,Pop1_high_severity!F1079,Pop2_low_severity!F1079,Pop2_high_severity!F1079)</f>
        <v>1080131</v>
      </c>
      <c r="G1079" s="2">
        <f>AVERAGE(Pop1_low_severity!G1079,Pop1_high_severity!G1079,Pop2_low_severity!G1079,Pop2_high_severity!G1079)</f>
        <v>3765</v>
      </c>
      <c r="H1079" s="2">
        <f>AVERAGE(Pop1_low_severity!H1079,Pop1_high_severity!H1079,Pop2_low_severity!H1079,Pop2_high_severity!H1079)</f>
        <v>272</v>
      </c>
      <c r="I1079" s="2">
        <f>AVERAGE(Pop1_low_severity!I1079,Pop1_high_severity!I1079,Pop2_low_severity!I1079,Pop2_high_severity!I1079)</f>
        <v>77747428.323728204</v>
      </c>
      <c r="J1079" s="2">
        <f>AVERAGE(Pop1_low_severity!J1079,Pop1_high_severity!J1079,Pop2_low_severity!J1079,Pop2_high_severity!J1079)</f>
        <v>67034970578.486847</v>
      </c>
      <c r="K1079" s="2">
        <f>AVERAGE(Pop1_low_severity!K1079,Pop1_high_severity!K1079,Pop2_low_severity!K1079,Pop2_high_severity!K1079)</f>
        <v>594965</v>
      </c>
      <c r="L1079" s="2">
        <f>AVERAGE(Pop1_low_severity!L1079,Pop1_high_severity!L1079,Pop2_low_severity!L1079,Pop2_high_severity!L1079)</f>
        <v>27</v>
      </c>
      <c r="M1079" s="2">
        <f t="shared" si="48"/>
        <v>2022</v>
      </c>
      <c r="N1079">
        <f t="shared" si="49"/>
        <v>4</v>
      </c>
      <c r="O1079" t="str">
        <f t="shared" si="50"/>
        <v>2022 Q4</v>
      </c>
    </row>
    <row r="1080" spans="1:15">
      <c r="A1080" s="3">
        <v>44911</v>
      </c>
      <c r="B1080" s="2">
        <f>AVERAGE(Pop1_low_severity!B1080,Pop1_high_severity!B1080,Pop2_low_severity!B1080,Pop2_high_severity!B1080)</f>
        <v>265904</v>
      </c>
      <c r="C1080" s="2">
        <f>AVERAGE(Pop1_low_severity!C1080,Pop1_high_severity!C1080,Pop2_low_severity!C1080,Pop2_high_severity!C1080)</f>
        <v>3619</v>
      </c>
      <c r="D1080" s="2">
        <f>AVERAGE(Pop1_low_severity!D1080,Pop1_high_severity!D1080,Pop2_low_severity!D1080,Pop2_high_severity!D1080)</f>
        <v>109199666.59173176</v>
      </c>
      <c r="E1080" s="2">
        <f>AVERAGE(Pop1_low_severity!E1080,Pop1_high_severity!E1080,Pop2_low_severity!E1080,Pop2_high_severity!E1080)</f>
        <v>57404592472.749573</v>
      </c>
      <c r="F1080" s="2">
        <f>AVERAGE(Pop1_low_severity!F1080,Pop1_high_severity!F1080,Pop2_low_severity!F1080,Pop2_high_severity!F1080)</f>
        <v>1080089</v>
      </c>
      <c r="G1080" s="2">
        <f>AVERAGE(Pop1_low_severity!G1080,Pop1_high_severity!G1080,Pop2_low_severity!G1080,Pop2_high_severity!G1080)</f>
        <v>3661</v>
      </c>
      <c r="H1080" s="2">
        <f>AVERAGE(Pop1_low_severity!H1080,Pop1_high_severity!H1080,Pop2_low_severity!H1080,Pop2_high_severity!H1080)</f>
        <v>257</v>
      </c>
      <c r="I1080" s="2">
        <f>AVERAGE(Pop1_low_severity!I1080,Pop1_high_severity!I1080,Pop2_low_severity!I1080,Pop2_high_severity!I1080)</f>
        <v>77775682.654818311</v>
      </c>
      <c r="J1080" s="2">
        <f>AVERAGE(Pop1_low_severity!J1080,Pop1_high_severity!J1080,Pop2_low_severity!J1080,Pop2_high_severity!J1080)</f>
        <v>67112746261.13665</v>
      </c>
      <c r="K1080" s="2">
        <f>AVERAGE(Pop1_low_severity!K1080,Pop1_high_severity!K1080,Pop2_low_severity!K1080,Pop2_high_severity!K1080)</f>
        <v>595195</v>
      </c>
      <c r="L1080" s="2">
        <f>AVERAGE(Pop1_low_severity!L1080,Pop1_high_severity!L1080,Pop2_low_severity!L1080,Pop2_high_severity!L1080)</f>
        <v>27</v>
      </c>
      <c r="M1080" s="2">
        <f t="shared" si="48"/>
        <v>2022</v>
      </c>
      <c r="N1080">
        <f t="shared" si="49"/>
        <v>4</v>
      </c>
      <c r="O1080" t="str">
        <f t="shared" si="50"/>
        <v>2022 Q4</v>
      </c>
    </row>
    <row r="1081" spans="1:15">
      <c r="A1081" s="3">
        <v>44912</v>
      </c>
      <c r="B1081" s="2">
        <f>AVERAGE(Pop1_low_severity!B1081,Pop1_high_severity!B1081,Pop2_low_severity!B1081,Pop2_high_severity!B1081)</f>
        <v>226451</v>
      </c>
      <c r="C1081" s="2">
        <f>AVERAGE(Pop1_low_severity!C1081,Pop1_high_severity!C1081,Pop2_low_severity!C1081,Pop2_high_severity!C1081)</f>
        <v>2549</v>
      </c>
      <c r="D1081" s="2">
        <f>AVERAGE(Pop1_low_severity!D1081,Pop1_high_severity!D1081,Pop2_low_severity!D1081,Pop2_high_severity!D1081)</f>
        <v>109095620.67673528</v>
      </c>
      <c r="E1081" s="2">
        <f>AVERAGE(Pop1_low_severity!E1081,Pop1_high_severity!E1081,Pop2_low_severity!E1081,Pop2_high_severity!E1081)</f>
        <v>57513688093.463776</v>
      </c>
      <c r="F1081" s="2">
        <f>AVERAGE(Pop1_low_severity!F1081,Pop1_high_severity!F1081,Pop2_low_severity!F1081,Pop2_high_severity!F1081)</f>
        <v>1079047</v>
      </c>
      <c r="G1081" s="2">
        <f>AVERAGE(Pop1_low_severity!G1081,Pop1_high_severity!G1081,Pop2_low_severity!G1081,Pop2_high_severity!G1081)</f>
        <v>3591</v>
      </c>
      <c r="H1081" s="2">
        <f>AVERAGE(Pop1_low_severity!H1081,Pop1_high_severity!H1081,Pop2_low_severity!H1081,Pop2_high_severity!H1081)</f>
        <v>274</v>
      </c>
      <c r="I1081" s="2">
        <f>AVERAGE(Pop1_low_severity!I1081,Pop1_high_severity!I1081,Pop2_low_severity!I1081,Pop2_high_severity!I1081)</f>
        <v>77804883.382351026</v>
      </c>
      <c r="J1081" s="2">
        <f>AVERAGE(Pop1_low_severity!J1081,Pop1_high_severity!J1081,Pop2_low_severity!J1081,Pop2_high_severity!J1081)</f>
        <v>67190551144.584</v>
      </c>
      <c r="K1081" s="2">
        <f>AVERAGE(Pop1_low_severity!K1081,Pop1_high_severity!K1081,Pop2_low_severity!K1081,Pop2_high_severity!K1081)</f>
        <v>595442</v>
      </c>
      <c r="L1081" s="2">
        <f>AVERAGE(Pop1_low_severity!L1081,Pop1_high_severity!L1081,Pop2_low_severity!L1081,Pop2_high_severity!L1081)</f>
        <v>27</v>
      </c>
      <c r="M1081" s="2">
        <f t="shared" si="48"/>
        <v>2022</v>
      </c>
      <c r="N1081">
        <f t="shared" si="49"/>
        <v>4</v>
      </c>
      <c r="O1081" t="str">
        <f t="shared" si="50"/>
        <v>2022 Q4</v>
      </c>
    </row>
    <row r="1082" spans="1:15">
      <c r="A1082" s="3">
        <v>44913</v>
      </c>
      <c r="B1082" s="2">
        <f>AVERAGE(Pop1_low_severity!B1082,Pop1_high_severity!B1082,Pop2_low_severity!B1082,Pop2_high_severity!B1082)</f>
        <v>57581</v>
      </c>
      <c r="C1082" s="2">
        <f>AVERAGE(Pop1_low_severity!C1082,Pop1_high_severity!C1082,Pop2_low_severity!C1082,Pop2_high_severity!C1082)</f>
        <v>692</v>
      </c>
      <c r="D1082" s="2">
        <f>AVERAGE(Pop1_low_severity!D1082,Pop1_high_severity!D1082,Pop2_low_severity!D1082,Pop2_high_severity!D1082)</f>
        <v>108804953.27773222</v>
      </c>
      <c r="E1082" s="2">
        <f>AVERAGE(Pop1_low_severity!E1082,Pop1_high_severity!E1082,Pop2_low_severity!E1082,Pop2_high_severity!E1082)</f>
        <v>57622493046.644028</v>
      </c>
      <c r="F1082" s="2">
        <f>AVERAGE(Pop1_low_severity!F1082,Pop1_high_severity!F1082,Pop2_low_severity!F1082,Pop2_high_severity!F1082)</f>
        <v>1076184</v>
      </c>
      <c r="G1082" s="2">
        <f>AVERAGE(Pop1_low_severity!G1082,Pop1_high_severity!G1082,Pop2_low_severity!G1082,Pop2_high_severity!G1082)</f>
        <v>3555</v>
      </c>
      <c r="H1082" s="2">
        <f>AVERAGE(Pop1_low_severity!H1082,Pop1_high_severity!H1082,Pop2_low_severity!H1082,Pop2_high_severity!H1082)</f>
        <v>247</v>
      </c>
      <c r="I1082" s="2">
        <f>AVERAGE(Pop1_low_severity!I1082,Pop1_high_severity!I1082,Pop2_low_severity!I1082,Pop2_high_severity!I1082)</f>
        <v>77825325.871002272</v>
      </c>
      <c r="J1082" s="2">
        <f>AVERAGE(Pop1_low_severity!J1082,Pop1_high_severity!J1082,Pop2_low_severity!J1082,Pop2_high_severity!J1082)</f>
        <v>67268376470.372498</v>
      </c>
      <c r="K1082" s="2">
        <f>AVERAGE(Pop1_low_severity!K1082,Pop1_high_severity!K1082,Pop2_low_severity!K1082,Pop2_high_severity!K1082)</f>
        <v>595663</v>
      </c>
      <c r="L1082" s="2">
        <f>AVERAGE(Pop1_low_severity!L1082,Pop1_high_severity!L1082,Pop2_low_severity!L1082,Pop2_high_severity!L1082)</f>
        <v>26</v>
      </c>
      <c r="M1082" s="2">
        <f t="shared" si="48"/>
        <v>2022</v>
      </c>
      <c r="N1082">
        <f t="shared" si="49"/>
        <v>4</v>
      </c>
      <c r="O1082" t="str">
        <f t="shared" si="50"/>
        <v>2022 Q4</v>
      </c>
    </row>
    <row r="1083" spans="1:15">
      <c r="A1083" s="3">
        <v>44914</v>
      </c>
      <c r="B1083" s="2">
        <f>AVERAGE(Pop1_low_severity!B1083,Pop1_high_severity!B1083,Pop2_low_severity!B1083,Pop2_high_severity!B1083)</f>
        <v>33343</v>
      </c>
      <c r="C1083" s="2">
        <f>AVERAGE(Pop1_low_severity!C1083,Pop1_high_severity!C1083,Pop2_low_severity!C1083,Pop2_high_severity!C1083)</f>
        <v>445</v>
      </c>
      <c r="D1083" s="2">
        <f>AVERAGE(Pop1_low_severity!D1083,Pop1_high_severity!D1083,Pop2_low_severity!D1083,Pop2_high_severity!D1083)</f>
        <v>108493856.31</v>
      </c>
      <c r="E1083" s="2">
        <f>AVERAGE(Pop1_low_severity!E1083,Pop1_high_severity!E1083,Pop2_low_severity!E1083,Pop2_high_severity!E1083)</f>
        <v>57730986902.951523</v>
      </c>
      <c r="F1083" s="2">
        <f>AVERAGE(Pop1_low_severity!F1083,Pop1_high_severity!F1083,Pop2_low_severity!F1083,Pop2_high_severity!F1083)</f>
        <v>1073066</v>
      </c>
      <c r="G1083" s="2">
        <f>AVERAGE(Pop1_low_severity!G1083,Pop1_high_severity!G1083,Pop2_low_severity!G1083,Pop2_high_severity!G1083)</f>
        <v>3563</v>
      </c>
      <c r="H1083" s="2">
        <f>AVERAGE(Pop1_low_severity!H1083,Pop1_high_severity!H1083,Pop2_low_severity!H1083,Pop2_high_severity!H1083)</f>
        <v>255</v>
      </c>
      <c r="I1083" s="2">
        <f>AVERAGE(Pop1_low_severity!I1083,Pop1_high_severity!I1083,Pop2_low_severity!I1083,Pop2_high_severity!I1083)</f>
        <v>77851794.330516741</v>
      </c>
      <c r="J1083" s="2">
        <f>AVERAGE(Pop1_low_severity!J1083,Pop1_high_severity!J1083,Pop2_low_severity!J1083,Pop2_high_severity!J1083)</f>
        <v>67346228264.628052</v>
      </c>
      <c r="K1083" s="2">
        <f>AVERAGE(Pop1_low_severity!K1083,Pop1_high_severity!K1083,Pop2_low_severity!K1083,Pop2_high_severity!K1083)</f>
        <v>595891</v>
      </c>
      <c r="L1083" s="2">
        <f>AVERAGE(Pop1_low_severity!L1083,Pop1_high_severity!L1083,Pop2_low_severity!L1083,Pop2_high_severity!L1083)</f>
        <v>27</v>
      </c>
      <c r="M1083" s="2">
        <f t="shared" si="48"/>
        <v>2022</v>
      </c>
      <c r="N1083">
        <f t="shared" si="49"/>
        <v>4</v>
      </c>
      <c r="O1083" t="str">
        <f t="shared" si="50"/>
        <v>2022 Q4</v>
      </c>
    </row>
    <row r="1084" spans="1:15">
      <c r="A1084" s="3">
        <v>44915</v>
      </c>
      <c r="B1084" s="2">
        <f>AVERAGE(Pop1_low_severity!B1084,Pop1_high_severity!B1084,Pop2_low_severity!B1084,Pop2_high_severity!B1084)</f>
        <v>344523</v>
      </c>
      <c r="C1084" s="2">
        <f>AVERAGE(Pop1_low_severity!C1084,Pop1_high_severity!C1084,Pop2_low_severity!C1084,Pop2_high_severity!C1084)</f>
        <v>4056</v>
      </c>
      <c r="D1084" s="2">
        <f>AVERAGE(Pop1_low_severity!D1084,Pop1_high_severity!D1084,Pop2_low_severity!D1084,Pop2_high_severity!D1084)</f>
        <v>108546092.09652956</v>
      </c>
      <c r="E1084" s="2">
        <f>AVERAGE(Pop1_low_severity!E1084,Pop1_high_severity!E1084,Pop2_low_severity!E1084,Pop2_high_severity!E1084)</f>
        <v>57839532995.065552</v>
      </c>
      <c r="F1084" s="2">
        <f>AVERAGE(Pop1_low_severity!F1084,Pop1_high_severity!F1084,Pop2_low_severity!F1084,Pop2_high_severity!F1084)</f>
        <v>1073586</v>
      </c>
      <c r="G1084" s="2">
        <f>AVERAGE(Pop1_low_severity!G1084,Pop1_high_severity!G1084,Pop2_low_severity!G1084,Pop2_high_severity!G1084)</f>
        <v>3536</v>
      </c>
      <c r="H1084" s="2">
        <f>AVERAGE(Pop1_low_severity!H1084,Pop1_high_severity!H1084,Pop2_low_severity!H1084,Pop2_high_severity!H1084)</f>
        <v>257</v>
      </c>
      <c r="I1084" s="2">
        <f>AVERAGE(Pop1_low_severity!I1084,Pop1_high_severity!I1084,Pop2_low_severity!I1084,Pop2_high_severity!I1084)</f>
        <v>77879112.677776948</v>
      </c>
      <c r="J1084" s="2">
        <f>AVERAGE(Pop1_low_severity!J1084,Pop1_high_severity!J1084,Pop2_low_severity!J1084,Pop2_high_severity!J1084)</f>
        <v>67424107377.5233</v>
      </c>
      <c r="K1084" s="2">
        <f>AVERAGE(Pop1_low_severity!K1084,Pop1_high_severity!K1084,Pop2_low_severity!K1084,Pop2_high_severity!K1084)</f>
        <v>596121</v>
      </c>
      <c r="L1084" s="2">
        <f>AVERAGE(Pop1_low_severity!L1084,Pop1_high_severity!L1084,Pop2_low_severity!L1084,Pop2_high_severity!L1084)</f>
        <v>27</v>
      </c>
      <c r="M1084" s="2">
        <f t="shared" si="48"/>
        <v>2022</v>
      </c>
      <c r="N1084">
        <f t="shared" si="49"/>
        <v>4</v>
      </c>
      <c r="O1084" t="str">
        <f t="shared" si="50"/>
        <v>2022 Q4</v>
      </c>
    </row>
    <row r="1085" spans="1:15">
      <c r="A1085" s="3">
        <v>44916</v>
      </c>
      <c r="B1085" s="2">
        <f>AVERAGE(Pop1_low_severity!B1085,Pop1_high_severity!B1085,Pop2_low_severity!B1085,Pop2_high_severity!B1085)</f>
        <v>353896</v>
      </c>
      <c r="C1085" s="2">
        <f>AVERAGE(Pop1_low_severity!C1085,Pop1_high_severity!C1085,Pop2_low_severity!C1085,Pop2_high_severity!C1085)</f>
        <v>4835</v>
      </c>
      <c r="D1085" s="2">
        <f>AVERAGE(Pop1_low_severity!D1085,Pop1_high_severity!D1085,Pop2_low_severity!D1085,Pop2_high_severity!D1085)</f>
        <v>108668153.3766097</v>
      </c>
      <c r="E1085" s="2">
        <f>AVERAGE(Pop1_low_severity!E1085,Pop1_high_severity!E1085,Pop2_low_severity!E1085,Pop2_high_severity!E1085)</f>
        <v>57948201148.437149</v>
      </c>
      <c r="F1085" s="2">
        <f>AVERAGE(Pop1_low_severity!F1085,Pop1_high_severity!F1085,Pop2_low_severity!F1085,Pop2_high_severity!F1085)</f>
        <v>1074845</v>
      </c>
      <c r="G1085" s="2">
        <f>AVERAGE(Pop1_low_severity!G1085,Pop1_high_severity!G1085,Pop2_low_severity!G1085,Pop2_high_severity!G1085)</f>
        <v>3576</v>
      </c>
      <c r="H1085" s="2">
        <f>AVERAGE(Pop1_low_severity!H1085,Pop1_high_severity!H1085,Pop2_low_severity!H1085,Pop2_high_severity!H1085)</f>
        <v>259</v>
      </c>
      <c r="I1085" s="2">
        <f>AVERAGE(Pop1_low_severity!I1085,Pop1_high_severity!I1085,Pop2_low_severity!I1085,Pop2_high_severity!I1085)</f>
        <v>77906068.661101326</v>
      </c>
      <c r="J1085" s="2">
        <f>AVERAGE(Pop1_low_severity!J1085,Pop1_high_severity!J1085,Pop2_low_severity!J1085,Pop2_high_severity!J1085)</f>
        <v>67502013445.966904</v>
      </c>
      <c r="K1085" s="2">
        <f>AVERAGE(Pop1_low_severity!K1085,Pop1_high_severity!K1085,Pop2_low_severity!K1085,Pop2_high_severity!K1085)</f>
        <v>596353</v>
      </c>
      <c r="L1085" s="2">
        <f>AVERAGE(Pop1_low_severity!L1085,Pop1_high_severity!L1085,Pop2_low_severity!L1085,Pop2_high_severity!L1085)</f>
        <v>27</v>
      </c>
      <c r="M1085" s="2">
        <f t="shared" si="48"/>
        <v>2022</v>
      </c>
      <c r="N1085">
        <f t="shared" si="49"/>
        <v>4</v>
      </c>
      <c r="O1085" t="str">
        <f t="shared" si="50"/>
        <v>2022 Q4</v>
      </c>
    </row>
    <row r="1086" spans="1:15">
      <c r="A1086" s="3">
        <v>44917</v>
      </c>
      <c r="B1086" s="2">
        <f>AVERAGE(Pop1_low_severity!B1086,Pop1_high_severity!B1086,Pop2_low_severity!B1086,Pop2_high_severity!B1086)</f>
        <v>316000</v>
      </c>
      <c r="C1086" s="2">
        <f>AVERAGE(Pop1_low_severity!C1086,Pop1_high_severity!C1086,Pop2_low_severity!C1086,Pop2_high_severity!C1086)</f>
        <v>4176</v>
      </c>
      <c r="D1086" s="2">
        <f>AVERAGE(Pop1_low_severity!D1086,Pop1_high_severity!D1086,Pop2_low_severity!D1086,Pop2_high_severity!D1086)</f>
        <v>108734151.0981566</v>
      </c>
      <c r="E1086" s="2">
        <f>AVERAGE(Pop1_low_severity!E1086,Pop1_high_severity!E1086,Pop2_low_severity!E1086,Pop2_high_severity!E1086)</f>
        <v>58056935299.525314</v>
      </c>
      <c r="F1086" s="2">
        <f>AVERAGE(Pop1_low_severity!F1086,Pop1_high_severity!F1086,Pop2_low_severity!F1086,Pop2_high_severity!F1086)</f>
        <v>1075498</v>
      </c>
      <c r="G1086" s="2">
        <f>AVERAGE(Pop1_low_severity!G1086,Pop1_high_severity!G1086,Pop2_low_severity!G1086,Pop2_high_severity!G1086)</f>
        <v>3523</v>
      </c>
      <c r="H1086" s="2">
        <f>AVERAGE(Pop1_low_severity!H1086,Pop1_high_severity!H1086,Pop2_low_severity!H1086,Pop2_high_severity!H1086)</f>
        <v>252</v>
      </c>
      <c r="I1086" s="2">
        <f>AVERAGE(Pop1_low_severity!I1086,Pop1_high_severity!I1086,Pop2_low_severity!I1086,Pop2_high_severity!I1086)</f>
        <v>77929882.186249763</v>
      </c>
      <c r="J1086" s="2">
        <f>AVERAGE(Pop1_low_severity!J1086,Pop1_high_severity!J1086,Pop2_low_severity!J1086,Pop2_high_severity!J1086)</f>
        <v>67579943328.393173</v>
      </c>
      <c r="K1086" s="2">
        <f>AVERAGE(Pop1_low_severity!K1086,Pop1_high_severity!K1086,Pop2_low_severity!K1086,Pop2_high_severity!K1086)</f>
        <v>596579</v>
      </c>
      <c r="L1086" s="2">
        <f>AVERAGE(Pop1_low_severity!L1086,Pop1_high_severity!L1086,Pop2_low_severity!L1086,Pop2_high_severity!L1086)</f>
        <v>26</v>
      </c>
      <c r="M1086" s="2">
        <f t="shared" si="48"/>
        <v>2022</v>
      </c>
      <c r="N1086">
        <f t="shared" si="49"/>
        <v>4</v>
      </c>
      <c r="O1086" t="str">
        <f t="shared" si="50"/>
        <v>2022 Q4</v>
      </c>
    </row>
    <row r="1087" spans="1:15">
      <c r="A1087" s="3">
        <v>44918</v>
      </c>
      <c r="B1087" s="2">
        <f>AVERAGE(Pop1_low_severity!B1087,Pop1_high_severity!B1087,Pop2_low_severity!B1087,Pop2_high_severity!B1087)</f>
        <v>281471</v>
      </c>
      <c r="C1087" s="2">
        <f>AVERAGE(Pop1_low_severity!C1087,Pop1_high_severity!C1087,Pop2_low_severity!C1087,Pop2_high_severity!C1087)</f>
        <v>3493</v>
      </c>
      <c r="D1087" s="2">
        <f>AVERAGE(Pop1_low_severity!D1087,Pop1_high_severity!D1087,Pop2_low_severity!D1087,Pop2_high_severity!D1087)</f>
        <v>108726327.48304953</v>
      </c>
      <c r="E1087" s="2">
        <f>AVERAGE(Pop1_low_severity!E1087,Pop1_high_severity!E1087,Pop2_low_severity!E1087,Pop2_high_severity!E1087)</f>
        <v>58165661626.973373</v>
      </c>
      <c r="F1087" s="2">
        <f>AVERAGE(Pop1_low_severity!F1087,Pop1_high_severity!F1087,Pop2_low_severity!F1087,Pop2_high_severity!F1087)</f>
        <v>1075444</v>
      </c>
      <c r="G1087" s="2">
        <f>AVERAGE(Pop1_low_severity!G1087,Pop1_high_severity!G1087,Pop2_low_severity!G1087,Pop2_high_severity!G1087)</f>
        <v>3547</v>
      </c>
      <c r="H1087" s="2">
        <f>AVERAGE(Pop1_low_severity!H1087,Pop1_high_severity!H1087,Pop2_low_severity!H1087,Pop2_high_severity!H1087)</f>
        <v>255</v>
      </c>
      <c r="I1087" s="2">
        <f>AVERAGE(Pop1_low_severity!I1087,Pop1_high_severity!I1087,Pop2_low_severity!I1087,Pop2_high_severity!I1087)</f>
        <v>77957816.391975731</v>
      </c>
      <c r="J1087" s="2">
        <f>AVERAGE(Pop1_low_severity!J1087,Pop1_high_severity!J1087,Pop2_low_severity!J1087,Pop2_high_severity!J1087)</f>
        <v>67657901144.585121</v>
      </c>
      <c r="K1087" s="2">
        <f>AVERAGE(Pop1_low_severity!K1087,Pop1_high_severity!K1087,Pop2_low_severity!K1087,Pop2_high_severity!K1087)</f>
        <v>596807</v>
      </c>
      <c r="L1087" s="2">
        <f>AVERAGE(Pop1_low_severity!L1087,Pop1_high_severity!L1087,Pop2_low_severity!L1087,Pop2_high_severity!L1087)</f>
        <v>27</v>
      </c>
      <c r="M1087" s="2">
        <f t="shared" si="48"/>
        <v>2022</v>
      </c>
      <c r="N1087">
        <f t="shared" si="49"/>
        <v>4</v>
      </c>
      <c r="O1087" t="str">
        <f t="shared" si="50"/>
        <v>2022 Q4</v>
      </c>
    </row>
    <row r="1088" spans="1:15">
      <c r="A1088" s="3">
        <v>44919</v>
      </c>
      <c r="B1088" s="2">
        <f>AVERAGE(Pop1_low_severity!B1088,Pop1_high_severity!B1088,Pop2_low_severity!B1088,Pop2_high_severity!B1088)</f>
        <v>242943</v>
      </c>
      <c r="C1088" s="2">
        <f>AVERAGE(Pop1_low_severity!C1088,Pop1_high_severity!C1088,Pop2_low_severity!C1088,Pop2_high_severity!C1088)</f>
        <v>2882</v>
      </c>
      <c r="D1088" s="2">
        <f>AVERAGE(Pop1_low_severity!D1088,Pop1_high_severity!D1088,Pop2_low_severity!D1088,Pop2_high_severity!D1088)</f>
        <v>108656451.01350003</v>
      </c>
      <c r="E1088" s="2">
        <f>AVERAGE(Pop1_low_severity!E1088,Pop1_high_severity!E1088,Pop2_low_severity!E1088,Pop2_high_severity!E1088)</f>
        <v>58274318078.131882</v>
      </c>
      <c r="F1088" s="2">
        <f>AVERAGE(Pop1_low_severity!F1088,Pop1_high_severity!F1088,Pop2_low_severity!F1088,Pop2_high_severity!F1088)</f>
        <v>1074822</v>
      </c>
      <c r="G1088" s="2">
        <f>AVERAGE(Pop1_low_severity!G1088,Pop1_high_severity!G1088,Pop2_low_severity!G1088,Pop2_high_severity!G1088)</f>
        <v>3504</v>
      </c>
      <c r="H1088" s="2">
        <f>AVERAGE(Pop1_low_severity!H1088,Pop1_high_severity!H1088,Pop2_low_severity!H1088,Pop2_high_severity!H1088)</f>
        <v>282</v>
      </c>
      <c r="I1088" s="2">
        <f>AVERAGE(Pop1_low_severity!I1088,Pop1_high_severity!I1088,Pop2_low_severity!I1088,Pop2_high_severity!I1088)</f>
        <v>77988591.487525403</v>
      </c>
      <c r="J1088" s="2">
        <f>AVERAGE(Pop1_low_severity!J1088,Pop1_high_severity!J1088,Pop2_low_severity!J1088,Pop2_high_severity!J1088)</f>
        <v>67735889736.097656</v>
      </c>
      <c r="K1088" s="2">
        <f>AVERAGE(Pop1_low_severity!K1088,Pop1_high_severity!K1088,Pop2_low_severity!K1088,Pop2_high_severity!K1088)</f>
        <v>597062</v>
      </c>
      <c r="L1088" s="2">
        <f>AVERAGE(Pop1_low_severity!L1088,Pop1_high_severity!L1088,Pop2_low_severity!L1088,Pop2_high_severity!L1088)</f>
        <v>27</v>
      </c>
      <c r="M1088" s="2">
        <f t="shared" si="48"/>
        <v>2022</v>
      </c>
      <c r="N1088">
        <f t="shared" si="49"/>
        <v>4</v>
      </c>
      <c r="O1088" t="str">
        <f t="shared" si="50"/>
        <v>2022 Q4</v>
      </c>
    </row>
    <row r="1089" spans="1:15">
      <c r="A1089" s="3">
        <v>44920</v>
      </c>
      <c r="B1089" s="2">
        <f>AVERAGE(Pop1_low_severity!B1089,Pop1_high_severity!B1089,Pop2_low_severity!B1089,Pop2_high_severity!B1089)</f>
        <v>55196</v>
      </c>
      <c r="C1089" s="2">
        <f>AVERAGE(Pop1_low_severity!C1089,Pop1_high_severity!C1089,Pop2_low_severity!C1089,Pop2_high_severity!C1089)</f>
        <v>636</v>
      </c>
      <c r="D1089" s="2">
        <f>AVERAGE(Pop1_low_severity!D1089,Pop1_high_severity!D1089,Pop2_low_severity!D1089,Pop2_high_severity!D1089)</f>
        <v>108365212.49017724</v>
      </c>
      <c r="E1089" s="2">
        <f>AVERAGE(Pop1_low_severity!E1089,Pop1_high_severity!E1089,Pop2_low_severity!E1089,Pop2_high_severity!E1089)</f>
        <v>58382683290.449554</v>
      </c>
      <c r="F1089" s="2">
        <f>AVERAGE(Pop1_low_severity!F1089,Pop1_high_severity!F1089,Pop2_low_severity!F1089,Pop2_high_severity!F1089)</f>
        <v>1071865</v>
      </c>
      <c r="G1089" s="2">
        <f>AVERAGE(Pop1_low_severity!G1089,Pop1_high_severity!G1089,Pop2_low_severity!G1089,Pop2_high_severity!G1089)</f>
        <v>3593</v>
      </c>
      <c r="H1089" s="2">
        <f>AVERAGE(Pop1_low_severity!H1089,Pop1_high_severity!H1089,Pop2_low_severity!H1089,Pop2_high_severity!H1089)</f>
        <v>252</v>
      </c>
      <c r="I1089" s="2">
        <f>AVERAGE(Pop1_low_severity!I1089,Pop1_high_severity!I1089,Pop2_low_severity!I1089,Pop2_high_severity!I1089)</f>
        <v>78010478.216124073</v>
      </c>
      <c r="J1089" s="2">
        <f>AVERAGE(Pop1_low_severity!J1089,Pop1_high_severity!J1089,Pop2_low_severity!J1089,Pop2_high_severity!J1089)</f>
        <v>67813900214.458801</v>
      </c>
      <c r="K1089" s="2">
        <f>AVERAGE(Pop1_low_severity!K1089,Pop1_high_severity!K1089,Pop2_low_severity!K1089,Pop2_high_severity!K1089)</f>
        <v>597287</v>
      </c>
      <c r="L1089" s="2">
        <f>AVERAGE(Pop1_low_severity!L1089,Pop1_high_severity!L1089,Pop2_low_severity!L1089,Pop2_high_severity!L1089)</f>
        <v>27</v>
      </c>
      <c r="M1089" s="2">
        <f t="shared" si="48"/>
        <v>2022</v>
      </c>
      <c r="N1089">
        <f t="shared" si="49"/>
        <v>4</v>
      </c>
      <c r="O1089" t="str">
        <f t="shared" si="50"/>
        <v>2022 Q4</v>
      </c>
    </row>
    <row r="1090" spans="1:15">
      <c r="A1090" s="3">
        <v>44921</v>
      </c>
      <c r="B1090" s="2">
        <f>AVERAGE(Pop1_low_severity!B1090,Pop1_high_severity!B1090,Pop2_low_severity!B1090,Pop2_high_severity!B1090)</f>
        <v>30488</v>
      </c>
      <c r="C1090" s="2">
        <f>AVERAGE(Pop1_low_severity!C1090,Pop1_high_severity!C1090,Pop2_low_severity!C1090,Pop2_high_severity!C1090)</f>
        <v>360</v>
      </c>
      <c r="D1090" s="2">
        <f>AVERAGE(Pop1_low_severity!D1090,Pop1_high_severity!D1090,Pop2_low_severity!D1090,Pop2_high_severity!D1090)</f>
        <v>108043491.16312553</v>
      </c>
      <c r="E1090" s="2">
        <f>AVERAGE(Pop1_low_severity!E1090,Pop1_high_severity!E1090,Pop2_low_severity!E1090,Pop2_high_severity!E1090)</f>
        <v>58490726781.70018</v>
      </c>
      <c r="F1090" s="2">
        <f>AVERAGE(Pop1_low_severity!F1090,Pop1_high_severity!F1090,Pop2_low_severity!F1090,Pop2_high_severity!F1090)</f>
        <v>1068735</v>
      </c>
      <c r="G1090" s="2">
        <f>AVERAGE(Pop1_low_severity!G1090,Pop1_high_severity!G1090,Pop2_low_severity!G1090,Pop2_high_severity!G1090)</f>
        <v>3490</v>
      </c>
      <c r="H1090" s="2">
        <f>AVERAGE(Pop1_low_severity!H1090,Pop1_high_severity!H1090,Pop2_low_severity!H1090,Pop2_high_severity!H1090)</f>
        <v>261</v>
      </c>
      <c r="I1090" s="2">
        <f>AVERAGE(Pop1_low_severity!I1090,Pop1_high_severity!I1090,Pop2_low_severity!I1090,Pop2_high_severity!I1090)</f>
        <v>78038543.119249761</v>
      </c>
      <c r="J1090" s="2">
        <f>AVERAGE(Pop1_low_severity!J1090,Pop1_high_severity!J1090,Pop2_low_severity!J1090,Pop2_high_severity!J1090)</f>
        <v>67891938757.558022</v>
      </c>
      <c r="K1090" s="2">
        <f>AVERAGE(Pop1_low_severity!K1090,Pop1_high_severity!K1090,Pop2_low_severity!K1090,Pop2_high_severity!K1090)</f>
        <v>597521</v>
      </c>
      <c r="L1090" s="2">
        <f>AVERAGE(Pop1_low_severity!L1090,Pop1_high_severity!L1090,Pop2_low_severity!L1090,Pop2_high_severity!L1090)</f>
        <v>27</v>
      </c>
      <c r="M1090" s="2">
        <f t="shared" si="48"/>
        <v>2022</v>
      </c>
      <c r="N1090">
        <f t="shared" si="49"/>
        <v>4</v>
      </c>
      <c r="O1090" t="str">
        <f t="shared" si="50"/>
        <v>2022 Q4</v>
      </c>
    </row>
    <row r="1091" spans="1:15">
      <c r="A1091" s="3">
        <v>44922</v>
      </c>
      <c r="B1091" s="2">
        <f>AVERAGE(Pop1_low_severity!B1091,Pop1_high_severity!B1091,Pop2_low_severity!B1091,Pop2_high_severity!B1091)</f>
        <v>32838</v>
      </c>
      <c r="C1091" s="2">
        <f>AVERAGE(Pop1_low_severity!C1091,Pop1_high_severity!C1091,Pop2_low_severity!C1091,Pop2_high_severity!C1091)</f>
        <v>481</v>
      </c>
      <c r="D1091" s="2">
        <f>AVERAGE(Pop1_low_severity!D1091,Pop1_high_severity!D1091,Pop2_low_severity!D1091,Pop2_high_severity!D1091)</f>
        <v>107738607.38824762</v>
      </c>
      <c r="E1091" s="2">
        <f>AVERAGE(Pop1_low_severity!E1091,Pop1_high_severity!E1091,Pop2_low_severity!E1091,Pop2_high_severity!E1091)</f>
        <v>58598465389.175903</v>
      </c>
      <c r="F1091" s="2">
        <f>AVERAGE(Pop1_low_severity!F1091,Pop1_high_severity!F1091,Pop2_low_severity!F1091,Pop2_high_severity!F1091)</f>
        <v>1065698</v>
      </c>
      <c r="G1091" s="2">
        <f>AVERAGE(Pop1_low_severity!G1091,Pop1_high_severity!G1091,Pop2_low_severity!G1091,Pop2_high_severity!G1091)</f>
        <v>3518</v>
      </c>
      <c r="H1091" s="2">
        <f>AVERAGE(Pop1_low_severity!H1091,Pop1_high_severity!H1091,Pop2_low_severity!H1091,Pop2_high_severity!H1091)</f>
        <v>244</v>
      </c>
      <c r="I1091" s="2">
        <f>AVERAGE(Pop1_low_severity!I1091,Pop1_high_severity!I1091,Pop2_low_severity!I1091,Pop2_high_severity!I1091)</f>
        <v>78060995.713962123</v>
      </c>
      <c r="J1091" s="2">
        <f>AVERAGE(Pop1_low_severity!J1091,Pop1_high_severity!J1091,Pop2_low_severity!J1091,Pop2_high_severity!J1091)</f>
        <v>67969999753.134506</v>
      </c>
      <c r="K1091" s="2">
        <f>AVERAGE(Pop1_low_severity!K1091,Pop1_high_severity!K1091,Pop2_low_severity!K1091,Pop2_high_severity!K1091)</f>
        <v>597738</v>
      </c>
      <c r="L1091" s="2">
        <f>AVERAGE(Pop1_low_severity!L1091,Pop1_high_severity!L1091,Pop2_low_severity!L1091,Pop2_high_severity!L1091)</f>
        <v>27</v>
      </c>
      <c r="M1091" s="2">
        <f t="shared" ref="M1091:M1154" si="51">YEAR(A1091)</f>
        <v>2022</v>
      </c>
      <c r="N1091">
        <f t="shared" ref="N1091:N1154" si="52">ROUNDUP(MONTH(A1091)/3,0)</f>
        <v>4</v>
      </c>
      <c r="O1091" t="str">
        <f t="shared" ref="O1091:O1154" si="53">M1091&amp;" Q"&amp;N1091</f>
        <v>2022 Q4</v>
      </c>
    </row>
    <row r="1092" spans="1:15">
      <c r="A1092" s="3">
        <v>44923</v>
      </c>
      <c r="B1092" s="2">
        <f>AVERAGE(Pop1_low_severity!B1092,Pop1_high_severity!B1092,Pop2_low_severity!B1092,Pop2_high_severity!B1092)</f>
        <v>328052</v>
      </c>
      <c r="C1092" s="2">
        <f>AVERAGE(Pop1_low_severity!C1092,Pop1_high_severity!C1092,Pop2_low_severity!C1092,Pop2_high_severity!C1092)</f>
        <v>4368</v>
      </c>
      <c r="D1092" s="2">
        <f>AVERAGE(Pop1_low_severity!D1092,Pop1_high_severity!D1092,Pop2_low_severity!D1092,Pop2_high_severity!D1092)</f>
        <v>107823554.02239451</v>
      </c>
      <c r="E1092" s="2">
        <f>AVERAGE(Pop1_low_severity!E1092,Pop1_high_severity!E1092,Pop2_low_severity!E1092,Pop2_high_severity!E1092)</f>
        <v>58706288943.150833</v>
      </c>
      <c r="F1092" s="2">
        <f>AVERAGE(Pop1_low_severity!F1092,Pop1_high_severity!F1092,Pop2_low_severity!F1092,Pop2_high_severity!F1092)</f>
        <v>1066573</v>
      </c>
      <c r="G1092" s="2">
        <f>AVERAGE(Pop1_low_severity!G1092,Pop1_high_severity!G1092,Pop2_low_severity!G1092,Pop2_high_severity!G1092)</f>
        <v>3493</v>
      </c>
      <c r="H1092" s="2">
        <f>AVERAGE(Pop1_low_severity!H1092,Pop1_high_severity!H1092,Pop2_low_severity!H1092,Pop2_high_severity!H1092)</f>
        <v>246</v>
      </c>
      <c r="I1092" s="2">
        <f>AVERAGE(Pop1_low_severity!I1092,Pop1_high_severity!I1092,Pop2_low_severity!I1092,Pop2_high_severity!I1092)</f>
        <v>78088682.253904</v>
      </c>
      <c r="J1092" s="2">
        <f>AVERAGE(Pop1_low_severity!J1092,Pop1_high_severity!J1092,Pop2_low_severity!J1092,Pop2_high_severity!J1092)</f>
        <v>68048088435.418427</v>
      </c>
      <c r="K1092" s="2">
        <f>AVERAGE(Pop1_low_severity!K1092,Pop1_high_severity!K1092,Pop2_low_severity!K1092,Pop2_high_severity!K1092)</f>
        <v>597957</v>
      </c>
      <c r="L1092" s="2">
        <f>AVERAGE(Pop1_low_severity!L1092,Pop1_high_severity!L1092,Pop2_low_severity!L1092,Pop2_high_severity!L1092)</f>
        <v>27</v>
      </c>
      <c r="M1092" s="2">
        <f t="shared" si="51"/>
        <v>2022</v>
      </c>
      <c r="N1092">
        <f t="shared" si="52"/>
        <v>4</v>
      </c>
      <c r="O1092" t="str">
        <f t="shared" si="53"/>
        <v>2022 Q4</v>
      </c>
    </row>
    <row r="1093" spans="1:15">
      <c r="A1093" s="3">
        <v>44924</v>
      </c>
      <c r="B1093" s="2">
        <f>AVERAGE(Pop1_low_severity!B1093,Pop1_high_severity!B1093,Pop2_low_severity!B1093,Pop2_high_severity!B1093)</f>
        <v>279142</v>
      </c>
      <c r="C1093" s="2">
        <f>AVERAGE(Pop1_low_severity!C1093,Pop1_high_severity!C1093,Pop2_low_severity!C1093,Pop2_high_severity!C1093)</f>
        <v>3321</v>
      </c>
      <c r="D1093" s="2">
        <f>AVERAGE(Pop1_low_severity!D1093,Pop1_high_severity!D1093,Pop2_low_severity!D1093,Pop2_high_severity!D1093)</f>
        <v>107803682.17185146</v>
      </c>
      <c r="E1093" s="2">
        <f>AVERAGE(Pop1_low_severity!E1093,Pop1_high_severity!E1093,Pop2_low_severity!E1093,Pop2_high_severity!E1093)</f>
        <v>58814092625.267654</v>
      </c>
      <c r="F1093" s="2">
        <f>AVERAGE(Pop1_low_severity!F1093,Pop1_high_severity!F1093,Pop2_low_severity!F1093,Pop2_high_severity!F1093)</f>
        <v>1066444</v>
      </c>
      <c r="G1093" s="2">
        <f>AVERAGE(Pop1_low_severity!G1093,Pop1_high_severity!G1093,Pop2_low_severity!G1093,Pop2_high_severity!G1093)</f>
        <v>3450</v>
      </c>
      <c r="H1093" s="2">
        <f>AVERAGE(Pop1_low_severity!H1093,Pop1_high_severity!H1093,Pop2_low_severity!H1093,Pop2_high_severity!H1093)</f>
        <v>245</v>
      </c>
      <c r="I1093" s="2">
        <f>AVERAGE(Pop1_low_severity!I1093,Pop1_high_severity!I1093,Pop2_low_severity!I1093,Pop2_high_severity!I1093)</f>
        <v>78113782.392249525</v>
      </c>
      <c r="J1093" s="2">
        <f>AVERAGE(Pop1_low_severity!J1093,Pop1_high_severity!J1093,Pop2_low_severity!J1093,Pop2_high_severity!J1093)</f>
        <v>68126202217.940651</v>
      </c>
      <c r="K1093" s="2">
        <f>AVERAGE(Pop1_low_severity!K1093,Pop1_high_severity!K1093,Pop2_low_severity!K1093,Pop2_high_severity!K1093)</f>
        <v>598175</v>
      </c>
      <c r="L1093" s="2">
        <f>AVERAGE(Pop1_low_severity!L1093,Pop1_high_severity!L1093,Pop2_low_severity!L1093,Pop2_high_severity!L1093)</f>
        <v>27</v>
      </c>
      <c r="M1093" s="2">
        <f t="shared" si="51"/>
        <v>2022</v>
      </c>
      <c r="N1093">
        <f t="shared" si="52"/>
        <v>4</v>
      </c>
      <c r="O1093" t="str">
        <f t="shared" si="53"/>
        <v>2022 Q4</v>
      </c>
    </row>
    <row r="1094" spans="1:15">
      <c r="A1094" s="3">
        <v>44925</v>
      </c>
      <c r="B1094" s="2">
        <f>AVERAGE(Pop1_low_severity!B1094,Pop1_high_severity!B1094,Pop2_low_severity!B1094,Pop2_high_severity!B1094)</f>
        <v>210077</v>
      </c>
      <c r="C1094" s="2">
        <f>AVERAGE(Pop1_low_severity!C1094,Pop1_high_severity!C1094,Pop2_low_severity!C1094,Pop2_high_severity!C1094)</f>
        <v>2793</v>
      </c>
      <c r="D1094" s="2">
        <f>AVERAGE(Pop1_low_severity!D1094,Pop1_high_severity!D1094,Pop2_low_severity!D1094,Pop2_high_severity!D1094)</f>
        <v>107738806.6233689</v>
      </c>
      <c r="E1094" s="2">
        <f>AVERAGE(Pop1_low_severity!E1094,Pop1_high_severity!E1094,Pop2_low_severity!E1094,Pop2_high_severity!E1094)</f>
        <v>58921831431.881042</v>
      </c>
      <c r="F1094" s="2">
        <f>AVERAGE(Pop1_low_severity!F1094,Pop1_high_severity!F1094,Pop2_low_severity!F1094,Pop2_high_severity!F1094)</f>
        <v>1065744</v>
      </c>
      <c r="G1094" s="2">
        <f>AVERAGE(Pop1_low_severity!G1094,Pop1_high_severity!G1094,Pop2_low_severity!G1094,Pop2_high_severity!G1094)</f>
        <v>3493</v>
      </c>
      <c r="H1094" s="2">
        <f>AVERAGE(Pop1_low_severity!H1094,Pop1_high_severity!H1094,Pop2_low_severity!H1094,Pop2_high_severity!H1094)</f>
        <v>247</v>
      </c>
      <c r="I1094" s="2">
        <f>AVERAGE(Pop1_low_severity!I1094,Pop1_high_severity!I1094,Pop2_low_severity!I1094,Pop2_high_severity!I1094)</f>
        <v>78138746.274927527</v>
      </c>
      <c r="J1094" s="2">
        <f>AVERAGE(Pop1_low_severity!J1094,Pop1_high_severity!J1094,Pop2_low_severity!J1094,Pop2_high_severity!J1094)</f>
        <v>68204340964.180595</v>
      </c>
      <c r="K1094" s="2">
        <f>AVERAGE(Pop1_low_severity!K1094,Pop1_high_severity!K1094,Pop2_low_severity!K1094,Pop2_high_severity!K1094)</f>
        <v>598394</v>
      </c>
      <c r="L1094" s="2">
        <f>AVERAGE(Pop1_low_severity!L1094,Pop1_high_severity!L1094,Pop2_low_severity!L1094,Pop2_high_severity!L1094)</f>
        <v>28</v>
      </c>
      <c r="M1094" s="2">
        <f t="shared" si="51"/>
        <v>2022</v>
      </c>
      <c r="N1094">
        <f t="shared" si="52"/>
        <v>4</v>
      </c>
      <c r="O1094" t="str">
        <f t="shared" si="53"/>
        <v>2022 Q4</v>
      </c>
    </row>
    <row r="1095" spans="1:15">
      <c r="A1095" s="3">
        <v>44926</v>
      </c>
      <c r="B1095" s="2">
        <f>AVERAGE(Pop1_low_severity!B1095,Pop1_high_severity!B1095,Pop2_low_severity!B1095,Pop2_high_severity!B1095)</f>
        <v>161132</v>
      </c>
      <c r="C1095" s="2">
        <f>AVERAGE(Pop1_low_severity!C1095,Pop1_high_severity!C1095,Pop2_low_severity!C1095,Pop2_high_severity!C1095)</f>
        <v>2103</v>
      </c>
      <c r="D1095" s="2">
        <f>AVERAGE(Pop1_low_severity!D1095,Pop1_high_severity!D1095,Pop2_low_severity!D1095,Pop2_high_severity!D1095)</f>
        <v>107602650.32301058</v>
      </c>
      <c r="E1095" s="2">
        <f>AVERAGE(Pop1_low_severity!E1095,Pop1_high_severity!E1095,Pop2_low_severity!E1095,Pop2_high_severity!E1095)</f>
        <v>59029434082.206551</v>
      </c>
      <c r="F1095" s="2">
        <f>AVERAGE(Pop1_low_severity!F1095,Pop1_high_severity!F1095,Pop2_low_severity!F1095,Pop2_high_severity!F1095)</f>
        <v>1064373</v>
      </c>
      <c r="G1095" s="2">
        <f>AVERAGE(Pop1_low_severity!G1095,Pop1_high_severity!G1095,Pop2_low_severity!G1095,Pop2_high_severity!G1095)</f>
        <v>3474</v>
      </c>
      <c r="H1095" s="2">
        <f>AVERAGE(Pop1_low_severity!H1095,Pop1_high_severity!H1095,Pop2_low_severity!H1095,Pop2_high_severity!H1095)</f>
        <v>253</v>
      </c>
      <c r="I1095" s="2">
        <f>AVERAGE(Pop1_low_severity!I1095,Pop1_high_severity!I1095,Pop2_low_severity!I1095,Pop2_high_severity!I1095)</f>
        <v>78164248.302169293</v>
      </c>
      <c r="J1095" s="2">
        <f>AVERAGE(Pop1_low_severity!J1095,Pop1_high_severity!J1095,Pop2_low_severity!J1095,Pop2_high_severity!J1095)</f>
        <v>68282505212.335251</v>
      </c>
      <c r="K1095" s="2">
        <f>AVERAGE(Pop1_low_severity!K1095,Pop1_high_severity!K1095,Pop2_low_severity!K1095,Pop2_high_severity!K1095)</f>
        <v>598620</v>
      </c>
      <c r="L1095" s="2">
        <f>AVERAGE(Pop1_low_severity!L1095,Pop1_high_severity!L1095,Pop2_low_severity!L1095,Pop2_high_severity!L1095)</f>
        <v>27</v>
      </c>
      <c r="M1095" s="2">
        <f t="shared" si="51"/>
        <v>2022</v>
      </c>
      <c r="N1095">
        <f t="shared" si="52"/>
        <v>4</v>
      </c>
      <c r="O1095" t="str">
        <f t="shared" si="53"/>
        <v>2022 Q4</v>
      </c>
    </row>
    <row r="1096" spans="1:15">
      <c r="A1096" s="3">
        <v>44927</v>
      </c>
      <c r="B1096" s="2">
        <f>AVERAGE(Pop1_low_severity!B1096,Pop1_high_severity!B1096,Pop2_low_severity!B1096,Pop2_high_severity!B1096)</f>
        <v>56194</v>
      </c>
      <c r="C1096" s="2">
        <f>AVERAGE(Pop1_low_severity!C1096,Pop1_high_severity!C1096,Pop2_low_severity!C1096,Pop2_high_severity!C1096)</f>
        <v>708</v>
      </c>
      <c r="D1096" s="2">
        <f>AVERAGE(Pop1_low_severity!D1096,Pop1_high_severity!D1096,Pop2_low_severity!D1096,Pop2_high_severity!D1096)</f>
        <v>107328741.40848953</v>
      </c>
      <c r="E1096" s="2">
        <f>AVERAGE(Pop1_low_severity!E1096,Pop1_high_severity!E1096,Pop2_low_severity!E1096,Pop2_high_severity!E1096)</f>
        <v>59136762823.592529</v>
      </c>
      <c r="F1096" s="2">
        <f>AVERAGE(Pop1_low_severity!F1096,Pop1_high_severity!F1096,Pop2_low_severity!F1096,Pop2_high_severity!F1096)</f>
        <v>1061657</v>
      </c>
      <c r="G1096" s="2">
        <f>AVERAGE(Pop1_low_severity!G1096,Pop1_high_severity!G1096,Pop2_low_severity!G1096,Pop2_high_severity!G1096)</f>
        <v>3424</v>
      </c>
      <c r="H1096" s="2">
        <f>AVERAGE(Pop1_low_severity!H1096,Pop1_high_severity!H1096,Pop2_low_severity!H1096,Pop2_high_severity!H1096)</f>
        <v>247</v>
      </c>
      <c r="I1096" s="2">
        <f>AVERAGE(Pop1_low_severity!I1096,Pop1_high_severity!I1096,Pop2_low_severity!I1096,Pop2_high_severity!I1096)</f>
        <v>78189939.240315095</v>
      </c>
      <c r="J1096" s="2">
        <f>AVERAGE(Pop1_low_severity!J1096,Pop1_high_severity!J1096,Pop2_low_severity!J1096,Pop2_high_severity!J1096)</f>
        <v>68360695151.668076</v>
      </c>
      <c r="K1096" s="2">
        <f>AVERAGE(Pop1_low_severity!K1096,Pop1_high_severity!K1096,Pop2_low_severity!K1096,Pop2_high_severity!K1096)</f>
        <v>598839</v>
      </c>
      <c r="L1096" s="2">
        <f>AVERAGE(Pop1_low_severity!L1096,Pop1_high_severity!L1096,Pop2_low_severity!L1096,Pop2_high_severity!L1096)</f>
        <v>28</v>
      </c>
      <c r="M1096" s="2">
        <f t="shared" si="51"/>
        <v>2023</v>
      </c>
      <c r="N1096">
        <f t="shared" si="52"/>
        <v>1</v>
      </c>
      <c r="O1096" t="str">
        <f t="shared" si="53"/>
        <v>2023 Q1</v>
      </c>
    </row>
    <row r="1097" spans="1:15">
      <c r="A1097" s="3">
        <v>44928</v>
      </c>
      <c r="B1097" s="2">
        <f>AVERAGE(Pop1_low_severity!B1097,Pop1_high_severity!B1097,Pop2_low_severity!B1097,Pop2_high_severity!B1097)</f>
        <v>29151</v>
      </c>
      <c r="C1097" s="2">
        <f>AVERAGE(Pop1_low_severity!C1097,Pop1_high_severity!C1097,Pop2_low_severity!C1097,Pop2_high_severity!C1097)</f>
        <v>409</v>
      </c>
      <c r="D1097" s="2">
        <f>AVERAGE(Pop1_low_severity!D1097,Pop1_high_severity!D1097,Pop2_low_severity!D1097,Pop2_high_severity!D1097)</f>
        <v>107034690.27564459</v>
      </c>
      <c r="E1097" s="2">
        <f>AVERAGE(Pop1_low_severity!E1097,Pop1_high_severity!E1097,Pop2_low_severity!E1097,Pop2_high_severity!E1097)</f>
        <v>59243797513.810677</v>
      </c>
      <c r="F1097" s="2">
        <f>AVERAGE(Pop1_low_severity!F1097,Pop1_high_severity!F1097,Pop2_low_severity!F1097,Pop2_high_severity!F1097)</f>
        <v>1058733</v>
      </c>
      <c r="G1097" s="2">
        <f>AVERAGE(Pop1_low_severity!G1097,Pop1_high_severity!G1097,Pop2_low_severity!G1097,Pop2_high_severity!G1097)</f>
        <v>3333</v>
      </c>
      <c r="H1097" s="2">
        <f>AVERAGE(Pop1_low_severity!H1097,Pop1_high_severity!H1097,Pop2_low_severity!H1097,Pop2_high_severity!H1097)</f>
        <v>250</v>
      </c>
      <c r="I1097" s="2">
        <f>AVERAGE(Pop1_low_severity!I1097,Pop1_high_severity!I1097,Pop2_low_severity!I1097,Pop2_high_severity!I1097)</f>
        <v>78214937.161226571</v>
      </c>
      <c r="J1097" s="2">
        <f>AVERAGE(Pop1_low_severity!J1097,Pop1_high_severity!J1097,Pop2_low_severity!J1097,Pop2_high_severity!J1097)</f>
        <v>68438910088.844276</v>
      </c>
      <c r="K1097" s="2">
        <f>AVERAGE(Pop1_low_severity!K1097,Pop1_high_severity!K1097,Pop2_low_severity!K1097,Pop2_high_severity!K1097)</f>
        <v>599062</v>
      </c>
      <c r="L1097" s="2">
        <f>AVERAGE(Pop1_low_severity!L1097,Pop1_high_severity!L1097,Pop2_low_severity!L1097,Pop2_high_severity!L1097)</f>
        <v>27</v>
      </c>
      <c r="M1097" s="2">
        <f t="shared" si="51"/>
        <v>2023</v>
      </c>
      <c r="N1097">
        <f t="shared" si="52"/>
        <v>1</v>
      </c>
      <c r="O1097" t="str">
        <f t="shared" si="53"/>
        <v>2023 Q1</v>
      </c>
    </row>
    <row r="1098" spans="1:15">
      <c r="A1098" s="3">
        <v>44929</v>
      </c>
      <c r="B1098" s="2">
        <f>AVERAGE(Pop1_low_severity!B1098,Pop1_high_severity!B1098,Pop2_low_severity!B1098,Pop2_high_severity!B1098)</f>
        <v>402966</v>
      </c>
      <c r="C1098" s="2">
        <f>AVERAGE(Pop1_low_severity!C1098,Pop1_high_severity!C1098,Pop2_low_severity!C1098,Pop2_high_severity!C1098)</f>
        <v>5457</v>
      </c>
      <c r="D1098" s="2">
        <f>AVERAGE(Pop1_low_severity!D1098,Pop1_high_severity!D1098,Pop2_low_severity!D1098,Pop2_high_severity!D1098)</f>
        <v>107261044.70538464</v>
      </c>
      <c r="E1098" s="2">
        <f>AVERAGE(Pop1_low_severity!E1098,Pop1_high_severity!E1098,Pop2_low_severity!E1098,Pop2_high_severity!E1098)</f>
        <v>59351058558.69355</v>
      </c>
      <c r="F1098" s="2">
        <f>AVERAGE(Pop1_low_severity!F1098,Pop1_high_severity!F1098,Pop2_low_severity!F1098,Pop2_high_severity!F1098)</f>
        <v>1060982</v>
      </c>
      <c r="G1098" s="2">
        <f>AVERAGE(Pop1_low_severity!G1098,Pop1_high_severity!G1098,Pop2_low_severity!G1098,Pop2_high_severity!G1098)</f>
        <v>3208</v>
      </c>
      <c r="H1098" s="2">
        <f>AVERAGE(Pop1_low_severity!H1098,Pop1_high_severity!H1098,Pop2_low_severity!H1098,Pop2_high_severity!H1098)</f>
        <v>220</v>
      </c>
      <c r="I1098" s="2">
        <f>AVERAGE(Pop1_low_severity!I1098,Pop1_high_severity!I1098,Pop2_low_severity!I1098,Pop2_high_severity!I1098)</f>
        <v>78232127.607350975</v>
      </c>
      <c r="J1098" s="2">
        <f>AVERAGE(Pop1_low_severity!J1098,Pop1_high_severity!J1098,Pop2_low_severity!J1098,Pop2_high_severity!J1098)</f>
        <v>68517142216.339149</v>
      </c>
      <c r="K1098" s="2">
        <f>AVERAGE(Pop1_low_severity!K1098,Pop1_high_severity!K1098,Pop2_low_severity!K1098,Pop2_high_severity!K1098)</f>
        <v>599254</v>
      </c>
      <c r="L1098" s="2">
        <f>AVERAGE(Pop1_low_severity!L1098,Pop1_high_severity!L1098,Pop2_low_severity!L1098,Pop2_high_severity!L1098)</f>
        <v>28</v>
      </c>
      <c r="M1098" s="2">
        <f t="shared" si="51"/>
        <v>2023</v>
      </c>
      <c r="N1098">
        <f t="shared" si="52"/>
        <v>1</v>
      </c>
      <c r="O1098" t="str">
        <f t="shared" si="53"/>
        <v>2023 Q1</v>
      </c>
    </row>
    <row r="1099" spans="1:15">
      <c r="A1099" s="3">
        <v>44930</v>
      </c>
      <c r="B1099" s="2">
        <f>AVERAGE(Pop1_low_severity!B1099,Pop1_high_severity!B1099,Pop2_low_severity!B1099,Pop2_high_severity!B1099)</f>
        <v>383655</v>
      </c>
      <c r="C1099" s="2">
        <f>AVERAGE(Pop1_low_severity!C1099,Pop1_high_severity!C1099,Pop2_low_severity!C1099,Pop2_high_severity!C1099)</f>
        <v>4862</v>
      </c>
      <c r="D1099" s="2">
        <f>AVERAGE(Pop1_low_severity!D1099,Pop1_high_severity!D1099,Pop2_low_severity!D1099,Pop2_high_severity!D1099)</f>
        <v>107396488.05876312</v>
      </c>
      <c r="E1099" s="2">
        <f>AVERAGE(Pop1_low_severity!E1099,Pop1_high_severity!E1099,Pop2_low_severity!E1099,Pop2_high_severity!E1099)</f>
        <v>59458455046.642326</v>
      </c>
      <c r="F1099" s="2">
        <f>AVERAGE(Pop1_low_severity!F1099,Pop1_high_severity!F1099,Pop2_low_severity!F1099,Pop2_high_severity!F1099)</f>
        <v>1062307</v>
      </c>
      <c r="G1099" s="2">
        <f>AVERAGE(Pop1_low_severity!G1099,Pop1_high_severity!G1099,Pop2_low_severity!G1099,Pop2_high_severity!G1099)</f>
        <v>3537</v>
      </c>
      <c r="H1099" s="2">
        <f>AVERAGE(Pop1_low_severity!H1099,Pop1_high_severity!H1099,Pop2_low_severity!H1099,Pop2_high_severity!H1099)</f>
        <v>274</v>
      </c>
      <c r="I1099" s="2">
        <f>AVERAGE(Pop1_low_severity!I1099,Pop1_high_severity!I1099,Pop2_low_severity!I1099,Pop2_high_severity!I1099)</f>
        <v>78266330.698511228</v>
      </c>
      <c r="J1099" s="2">
        <f>AVERAGE(Pop1_low_severity!J1099,Pop1_high_severity!J1099,Pop2_low_severity!J1099,Pop2_high_severity!J1099)</f>
        <v>68595408547.237648</v>
      </c>
      <c r="K1099" s="2">
        <f>AVERAGE(Pop1_low_severity!K1099,Pop1_high_severity!K1099,Pop2_low_severity!K1099,Pop2_high_severity!K1099)</f>
        <v>599500</v>
      </c>
      <c r="L1099" s="2">
        <f>AVERAGE(Pop1_low_severity!L1099,Pop1_high_severity!L1099,Pop2_low_severity!L1099,Pop2_high_severity!L1099)</f>
        <v>28</v>
      </c>
      <c r="M1099" s="2">
        <f t="shared" si="51"/>
        <v>2023</v>
      </c>
      <c r="N1099">
        <f t="shared" si="52"/>
        <v>1</v>
      </c>
      <c r="O1099" t="str">
        <f t="shared" si="53"/>
        <v>2023 Q1</v>
      </c>
    </row>
    <row r="1100" spans="1:15">
      <c r="A1100" s="3">
        <v>44931</v>
      </c>
      <c r="B1100" s="2">
        <f>AVERAGE(Pop1_low_severity!B1100,Pop1_high_severity!B1100,Pop2_low_severity!B1100,Pop2_high_severity!B1100)</f>
        <v>284713</v>
      </c>
      <c r="C1100" s="2">
        <f>AVERAGE(Pop1_low_severity!C1100,Pop1_high_severity!C1100,Pop2_low_severity!C1100,Pop2_high_severity!C1100)</f>
        <v>3368</v>
      </c>
      <c r="D1100" s="2">
        <f>AVERAGE(Pop1_low_severity!D1100,Pop1_high_severity!D1100,Pop2_low_severity!D1100,Pop2_high_severity!D1100)</f>
        <v>107395589.793459</v>
      </c>
      <c r="E1100" s="2">
        <f>AVERAGE(Pop1_low_severity!E1100,Pop1_high_severity!E1100,Pop2_low_severity!E1100,Pop2_high_severity!E1100)</f>
        <v>59565850636.425774</v>
      </c>
      <c r="F1100" s="2">
        <f>AVERAGE(Pop1_low_severity!F1100,Pop1_high_severity!F1100,Pop2_low_severity!F1100,Pop2_high_severity!F1100)</f>
        <v>1062319</v>
      </c>
      <c r="G1100" s="2">
        <f>AVERAGE(Pop1_low_severity!G1100,Pop1_high_severity!G1100,Pop2_low_severity!G1100,Pop2_high_severity!G1100)</f>
        <v>3356</v>
      </c>
      <c r="H1100" s="2">
        <f>AVERAGE(Pop1_low_severity!H1100,Pop1_high_severity!H1100,Pop2_low_severity!H1100,Pop2_high_severity!H1100)</f>
        <v>241</v>
      </c>
      <c r="I1100" s="2">
        <f>AVERAGE(Pop1_low_severity!I1100,Pop1_high_severity!I1100,Pop2_low_severity!I1100,Pop2_high_severity!I1100)</f>
        <v>78290074.051854357</v>
      </c>
      <c r="J1100" s="2">
        <f>AVERAGE(Pop1_low_severity!J1100,Pop1_high_severity!J1100,Pop2_low_severity!J1100,Pop2_high_severity!J1100)</f>
        <v>68673698621.257004</v>
      </c>
      <c r="K1100" s="2">
        <f>AVERAGE(Pop1_low_severity!K1100,Pop1_high_severity!K1100,Pop2_low_severity!K1100,Pop2_high_severity!K1100)</f>
        <v>599713</v>
      </c>
      <c r="L1100" s="2">
        <f>AVERAGE(Pop1_low_severity!L1100,Pop1_high_severity!L1100,Pop2_low_severity!L1100,Pop2_high_severity!L1100)</f>
        <v>28</v>
      </c>
      <c r="M1100" s="2">
        <f t="shared" si="51"/>
        <v>2023</v>
      </c>
      <c r="N1100">
        <f t="shared" si="52"/>
        <v>1</v>
      </c>
      <c r="O1100" t="str">
        <f t="shared" si="53"/>
        <v>2023 Q1</v>
      </c>
    </row>
    <row r="1101" spans="1:15">
      <c r="A1101" s="3">
        <v>44932</v>
      </c>
      <c r="B1101" s="2">
        <f>AVERAGE(Pop1_low_severity!B1101,Pop1_high_severity!B1101,Pop2_low_severity!B1101,Pop2_high_severity!B1101)</f>
        <v>230663</v>
      </c>
      <c r="C1101" s="2">
        <f>AVERAGE(Pop1_low_severity!C1101,Pop1_high_severity!C1101,Pop2_low_severity!C1101,Pop2_high_severity!C1101)</f>
        <v>2602</v>
      </c>
      <c r="D1101" s="2">
        <f>AVERAGE(Pop1_low_severity!D1101,Pop1_high_severity!D1101,Pop2_low_severity!D1101,Pop2_high_severity!D1101)</f>
        <v>107317149.46493085</v>
      </c>
      <c r="E1101" s="2">
        <f>AVERAGE(Pop1_low_severity!E1101,Pop1_high_severity!E1101,Pop2_low_severity!E1101,Pop2_high_severity!E1101)</f>
        <v>59673167785.853218</v>
      </c>
      <c r="F1101" s="2">
        <f>AVERAGE(Pop1_low_severity!F1101,Pop1_high_severity!F1101,Pop2_low_severity!F1101,Pop2_high_severity!F1101)</f>
        <v>1061600</v>
      </c>
      <c r="G1101" s="2">
        <f>AVERAGE(Pop1_low_severity!G1101,Pop1_high_severity!G1101,Pop2_low_severity!G1101,Pop2_high_severity!G1101)</f>
        <v>3321</v>
      </c>
      <c r="H1101" s="2">
        <f>AVERAGE(Pop1_low_severity!H1101,Pop1_high_severity!H1101,Pop2_low_severity!H1101,Pop2_high_severity!H1101)</f>
        <v>249</v>
      </c>
      <c r="I1101" s="2">
        <f>AVERAGE(Pop1_low_severity!I1101,Pop1_high_severity!I1101,Pop2_low_severity!I1101,Pop2_high_severity!I1101)</f>
        <v>78314662.076009125</v>
      </c>
      <c r="J1101" s="2">
        <f>AVERAGE(Pop1_low_severity!J1101,Pop1_high_severity!J1101,Pop2_low_severity!J1101,Pop2_high_severity!J1101)</f>
        <v>68752013283.208023</v>
      </c>
      <c r="K1101" s="2">
        <f>AVERAGE(Pop1_low_severity!K1101,Pop1_high_severity!K1101,Pop2_low_severity!K1101,Pop2_high_severity!K1101)</f>
        <v>599935</v>
      </c>
      <c r="L1101" s="2">
        <f>AVERAGE(Pop1_low_severity!L1101,Pop1_high_severity!L1101,Pop2_low_severity!L1101,Pop2_high_severity!L1101)</f>
        <v>27</v>
      </c>
      <c r="M1101" s="2">
        <f t="shared" si="51"/>
        <v>2023</v>
      </c>
      <c r="N1101">
        <f t="shared" si="52"/>
        <v>1</v>
      </c>
      <c r="O1101" t="str">
        <f t="shared" si="53"/>
        <v>2023 Q1</v>
      </c>
    </row>
    <row r="1102" spans="1:15">
      <c r="A1102" s="3">
        <v>44933</v>
      </c>
      <c r="B1102" s="2">
        <f>AVERAGE(Pop1_low_severity!B1102,Pop1_high_severity!B1102,Pop2_low_severity!B1102,Pop2_high_severity!B1102)</f>
        <v>144546</v>
      </c>
      <c r="C1102" s="2">
        <f>AVERAGE(Pop1_low_severity!C1102,Pop1_high_severity!C1102,Pop2_low_severity!C1102,Pop2_high_severity!C1102)</f>
        <v>1804</v>
      </c>
      <c r="D1102" s="2">
        <f>AVERAGE(Pop1_low_severity!D1102,Pop1_high_severity!D1102,Pop2_low_severity!D1102,Pop2_high_severity!D1102)</f>
        <v>107162322.2745764</v>
      </c>
      <c r="E1102" s="2">
        <f>AVERAGE(Pop1_low_severity!E1102,Pop1_high_severity!E1102,Pop2_low_severity!E1102,Pop2_high_severity!E1102)</f>
        <v>59780330108.152771</v>
      </c>
      <c r="F1102" s="2">
        <f>AVERAGE(Pop1_low_severity!F1102,Pop1_high_severity!F1102,Pop2_low_severity!F1102,Pop2_high_severity!F1102)</f>
        <v>1060028</v>
      </c>
      <c r="G1102" s="2">
        <f>AVERAGE(Pop1_low_severity!G1102,Pop1_high_severity!G1102,Pop2_low_severity!G1102,Pop2_high_severity!G1102)</f>
        <v>3376</v>
      </c>
      <c r="H1102" s="2">
        <f>AVERAGE(Pop1_low_severity!H1102,Pop1_high_severity!H1102,Pop2_low_severity!H1102,Pop2_high_severity!H1102)</f>
        <v>248</v>
      </c>
      <c r="I1102" s="2">
        <f>AVERAGE(Pop1_low_severity!I1102,Pop1_high_severity!I1102,Pop2_low_severity!I1102,Pop2_high_severity!I1102)</f>
        <v>78339771.847810417</v>
      </c>
      <c r="J1102" s="2">
        <f>AVERAGE(Pop1_low_severity!J1102,Pop1_high_severity!J1102,Pop2_low_severity!J1102,Pop2_high_severity!J1102)</f>
        <v>68830353055.018311</v>
      </c>
      <c r="K1102" s="2">
        <f>AVERAGE(Pop1_low_severity!K1102,Pop1_high_severity!K1102,Pop2_low_severity!K1102,Pop2_high_severity!K1102)</f>
        <v>600155</v>
      </c>
      <c r="L1102" s="2">
        <f>AVERAGE(Pop1_low_severity!L1102,Pop1_high_severity!L1102,Pop2_low_severity!L1102,Pop2_high_severity!L1102)</f>
        <v>28</v>
      </c>
      <c r="M1102" s="2">
        <f t="shared" si="51"/>
        <v>2023</v>
      </c>
      <c r="N1102">
        <f t="shared" si="52"/>
        <v>1</v>
      </c>
      <c r="O1102" t="str">
        <f t="shared" si="53"/>
        <v>2023 Q1</v>
      </c>
    </row>
    <row r="1103" spans="1:15">
      <c r="A1103" s="3">
        <v>44934</v>
      </c>
      <c r="B1103" s="2">
        <f>AVERAGE(Pop1_low_severity!B1103,Pop1_high_severity!B1103,Pop2_low_severity!B1103,Pop2_high_severity!B1103)</f>
        <v>35200</v>
      </c>
      <c r="C1103" s="2">
        <f>AVERAGE(Pop1_low_severity!C1103,Pop1_high_severity!C1103,Pop2_low_severity!C1103,Pop2_high_severity!C1103)</f>
        <v>428</v>
      </c>
      <c r="D1103" s="2">
        <f>AVERAGE(Pop1_low_severity!D1103,Pop1_high_severity!D1103,Pop2_low_severity!D1103,Pop2_high_severity!D1103)</f>
        <v>106859879.67268644</v>
      </c>
      <c r="E1103" s="2">
        <f>AVERAGE(Pop1_low_severity!E1103,Pop1_high_severity!E1103,Pop2_low_severity!E1103,Pop2_high_severity!E1103)</f>
        <v>59887189987.897972</v>
      </c>
      <c r="F1103" s="2">
        <f>AVERAGE(Pop1_low_severity!F1103,Pop1_high_severity!F1103,Pop2_low_severity!F1103,Pop2_high_severity!F1103)</f>
        <v>1057007</v>
      </c>
      <c r="G1103" s="2">
        <f>AVERAGE(Pop1_low_severity!G1103,Pop1_high_severity!G1103,Pop2_low_severity!G1103,Pop2_high_severity!G1103)</f>
        <v>3449</v>
      </c>
      <c r="H1103" s="2">
        <f>AVERAGE(Pop1_low_severity!H1103,Pop1_high_severity!H1103,Pop2_low_severity!H1103,Pop2_high_severity!H1103)</f>
        <v>248</v>
      </c>
      <c r="I1103" s="2">
        <f>AVERAGE(Pop1_low_severity!I1103,Pop1_high_severity!I1103,Pop2_low_severity!I1103,Pop2_high_severity!I1103)</f>
        <v>78363677.727974147</v>
      </c>
      <c r="J1103" s="2">
        <f>AVERAGE(Pop1_low_severity!J1103,Pop1_high_severity!J1103,Pop2_low_severity!J1103,Pop2_high_severity!J1103)</f>
        <v>68908716732.763794</v>
      </c>
      <c r="K1103" s="2">
        <f>AVERAGE(Pop1_low_severity!K1103,Pop1_high_severity!K1103,Pop2_low_severity!K1103,Pop2_high_severity!K1103)</f>
        <v>600375</v>
      </c>
      <c r="L1103" s="2">
        <f>AVERAGE(Pop1_low_severity!L1103,Pop1_high_severity!L1103,Pop2_low_severity!L1103,Pop2_high_severity!L1103)</f>
        <v>28</v>
      </c>
      <c r="M1103" s="2">
        <f t="shared" si="51"/>
        <v>2023</v>
      </c>
      <c r="N1103">
        <f t="shared" si="52"/>
        <v>1</v>
      </c>
      <c r="O1103" t="str">
        <f t="shared" si="53"/>
        <v>2023 Q1</v>
      </c>
    </row>
    <row r="1104" spans="1:15">
      <c r="A1104" s="3">
        <v>44935</v>
      </c>
      <c r="B1104" s="2">
        <f>AVERAGE(Pop1_low_severity!B1104,Pop1_high_severity!B1104,Pop2_low_severity!B1104,Pop2_high_severity!B1104)</f>
        <v>19645</v>
      </c>
      <c r="C1104" s="2">
        <f>AVERAGE(Pop1_low_severity!C1104,Pop1_high_severity!C1104,Pop2_low_severity!C1104,Pop2_high_severity!C1104)</f>
        <v>226</v>
      </c>
      <c r="D1104" s="2">
        <f>AVERAGE(Pop1_low_severity!D1104,Pop1_high_severity!D1104,Pop2_low_severity!D1104,Pop2_high_severity!D1104)</f>
        <v>106540041.92487271</v>
      </c>
      <c r="E1104" s="2">
        <f>AVERAGE(Pop1_low_severity!E1104,Pop1_high_severity!E1104,Pop2_low_severity!E1104,Pop2_high_severity!E1104)</f>
        <v>59993730029.767845</v>
      </c>
      <c r="F1104" s="2">
        <f>AVERAGE(Pop1_low_severity!F1104,Pop1_high_severity!F1104,Pop2_low_severity!F1104,Pop2_high_severity!F1104)</f>
        <v>1053863</v>
      </c>
      <c r="G1104" s="2">
        <f>AVERAGE(Pop1_low_severity!G1104,Pop1_high_severity!G1104,Pop2_low_severity!G1104,Pop2_high_severity!G1104)</f>
        <v>3370</v>
      </c>
      <c r="H1104" s="2">
        <f>AVERAGE(Pop1_low_severity!H1104,Pop1_high_severity!H1104,Pop2_low_severity!H1104,Pop2_high_severity!H1104)</f>
        <v>241</v>
      </c>
      <c r="I1104" s="2">
        <f>AVERAGE(Pop1_low_severity!I1104,Pop1_high_severity!I1104,Pop2_low_severity!I1104,Pop2_high_severity!I1104)</f>
        <v>78387248.114996433</v>
      </c>
      <c r="J1104" s="2">
        <f>AVERAGE(Pop1_low_severity!J1104,Pop1_high_severity!J1104,Pop2_low_severity!J1104,Pop2_high_severity!J1104)</f>
        <v>68987103980.98877</v>
      </c>
      <c r="K1104" s="2">
        <f>AVERAGE(Pop1_low_severity!K1104,Pop1_high_severity!K1104,Pop2_low_severity!K1104,Pop2_high_severity!K1104)</f>
        <v>600588</v>
      </c>
      <c r="L1104" s="2">
        <f>AVERAGE(Pop1_low_severity!L1104,Pop1_high_severity!L1104,Pop2_low_severity!L1104,Pop2_high_severity!L1104)</f>
        <v>28</v>
      </c>
      <c r="M1104" s="2">
        <f t="shared" si="51"/>
        <v>2023</v>
      </c>
      <c r="N1104">
        <f t="shared" si="52"/>
        <v>1</v>
      </c>
      <c r="O1104" t="str">
        <f t="shared" si="53"/>
        <v>2023 Q1</v>
      </c>
    </row>
    <row r="1105" spans="1:15">
      <c r="A1105" s="3">
        <v>44936</v>
      </c>
      <c r="B1105" s="2">
        <f>AVERAGE(Pop1_low_severity!B1105,Pop1_high_severity!B1105,Pop2_low_severity!B1105,Pop2_high_severity!B1105)</f>
        <v>296282</v>
      </c>
      <c r="C1105" s="2">
        <f>AVERAGE(Pop1_low_severity!C1105,Pop1_high_severity!C1105,Pop2_low_severity!C1105,Pop2_high_severity!C1105)</f>
        <v>3605</v>
      </c>
      <c r="D1105" s="2">
        <f>AVERAGE(Pop1_low_severity!D1105,Pop1_high_severity!D1105,Pop2_low_severity!D1105,Pop2_high_severity!D1105)</f>
        <v>106582639.88162738</v>
      </c>
      <c r="E1105" s="2">
        <f>AVERAGE(Pop1_low_severity!E1105,Pop1_high_severity!E1105,Pop2_low_severity!E1105,Pop2_high_severity!E1105)</f>
        <v>60100312669.631973</v>
      </c>
      <c r="F1105" s="2">
        <f>AVERAGE(Pop1_low_severity!F1105,Pop1_high_severity!F1105,Pop2_low_severity!F1105,Pop2_high_severity!F1105)</f>
        <v>1054251</v>
      </c>
      <c r="G1105" s="2">
        <f>AVERAGE(Pop1_low_severity!G1105,Pop1_high_severity!G1105,Pop2_low_severity!G1105,Pop2_high_severity!G1105)</f>
        <v>3217</v>
      </c>
      <c r="H1105" s="2">
        <f>AVERAGE(Pop1_low_severity!H1105,Pop1_high_severity!H1105,Pop2_low_severity!H1105,Pop2_high_severity!H1105)</f>
        <v>238</v>
      </c>
      <c r="I1105" s="2">
        <f>AVERAGE(Pop1_low_severity!I1105,Pop1_high_severity!I1105,Pop2_low_severity!I1105,Pop2_high_severity!I1105)</f>
        <v>78411762.840326667</v>
      </c>
      <c r="J1105" s="2">
        <f>AVERAGE(Pop1_low_severity!J1105,Pop1_high_severity!J1105,Pop2_low_severity!J1105,Pop2_high_severity!J1105)</f>
        <v>69065515743.886627</v>
      </c>
      <c r="K1105" s="2">
        <f>AVERAGE(Pop1_low_severity!K1105,Pop1_high_severity!K1105,Pop2_low_severity!K1105,Pop2_high_severity!K1105)</f>
        <v>600799</v>
      </c>
      <c r="L1105" s="2">
        <f>AVERAGE(Pop1_low_severity!L1105,Pop1_high_severity!L1105,Pop2_low_severity!L1105,Pop2_high_severity!L1105)</f>
        <v>27</v>
      </c>
      <c r="M1105" s="2">
        <f t="shared" si="51"/>
        <v>2023</v>
      </c>
      <c r="N1105">
        <f t="shared" si="52"/>
        <v>1</v>
      </c>
      <c r="O1105" t="str">
        <f t="shared" si="53"/>
        <v>2023 Q1</v>
      </c>
    </row>
    <row r="1106" spans="1:15">
      <c r="A1106" s="3">
        <v>44937</v>
      </c>
      <c r="B1106" s="2">
        <f>AVERAGE(Pop1_low_severity!B1106,Pop1_high_severity!B1106,Pop2_low_severity!B1106,Pop2_high_severity!B1106)</f>
        <v>251921</v>
      </c>
      <c r="C1106" s="2">
        <f>AVERAGE(Pop1_low_severity!C1106,Pop1_high_severity!C1106,Pop2_low_severity!C1106,Pop2_high_severity!C1106)</f>
        <v>2970</v>
      </c>
      <c r="D1106" s="2">
        <f>AVERAGE(Pop1_low_severity!D1106,Pop1_high_severity!D1106,Pop2_low_severity!D1106,Pop2_high_severity!D1106)</f>
        <v>106553847.27980866</v>
      </c>
      <c r="E1106" s="2">
        <f>AVERAGE(Pop1_low_severity!E1106,Pop1_high_severity!E1106,Pop2_low_severity!E1106,Pop2_high_severity!E1106)</f>
        <v>60206866516.854301</v>
      </c>
      <c r="F1106" s="2">
        <f>AVERAGE(Pop1_low_severity!F1106,Pop1_high_severity!F1106,Pop2_low_severity!F1106,Pop2_high_severity!F1106)</f>
        <v>1053909</v>
      </c>
      <c r="G1106" s="2">
        <f>AVERAGE(Pop1_low_severity!G1106,Pop1_high_severity!G1106,Pop2_low_severity!G1106,Pop2_high_severity!G1106)</f>
        <v>3312</v>
      </c>
      <c r="H1106" s="2">
        <f>AVERAGE(Pop1_low_severity!H1106,Pop1_high_severity!H1106,Pop2_low_severity!H1106,Pop2_high_severity!H1106)</f>
        <v>257</v>
      </c>
      <c r="I1106" s="2">
        <f>AVERAGE(Pop1_low_severity!I1106,Pop1_high_severity!I1106,Pop2_low_severity!I1106,Pop2_high_severity!I1106)</f>
        <v>78439676.274116352</v>
      </c>
      <c r="J1106" s="2">
        <f>AVERAGE(Pop1_low_severity!J1106,Pop1_high_severity!J1106,Pop2_low_severity!J1106,Pop2_high_severity!J1106)</f>
        <v>69143955420.073257</v>
      </c>
      <c r="K1106" s="2">
        <f>AVERAGE(Pop1_low_severity!K1106,Pop1_high_severity!K1106,Pop2_low_severity!K1106,Pop2_high_severity!K1106)</f>
        <v>601028</v>
      </c>
      <c r="L1106" s="2">
        <f>AVERAGE(Pop1_low_severity!L1106,Pop1_high_severity!L1106,Pop2_low_severity!L1106,Pop2_high_severity!L1106)</f>
        <v>28</v>
      </c>
      <c r="M1106" s="2">
        <f t="shared" si="51"/>
        <v>2023</v>
      </c>
      <c r="N1106">
        <f t="shared" si="52"/>
        <v>1</v>
      </c>
      <c r="O1106" t="str">
        <f t="shared" si="53"/>
        <v>2023 Q1</v>
      </c>
    </row>
    <row r="1107" spans="1:15">
      <c r="A1107" s="3">
        <v>44938</v>
      </c>
      <c r="B1107" s="2">
        <f>AVERAGE(Pop1_low_severity!B1107,Pop1_high_severity!B1107,Pop2_low_severity!B1107,Pop2_high_severity!B1107)</f>
        <v>188515</v>
      </c>
      <c r="C1107" s="2">
        <f>AVERAGE(Pop1_low_severity!C1107,Pop1_high_severity!C1107,Pop2_low_severity!C1107,Pop2_high_severity!C1107)</f>
        <v>2424</v>
      </c>
      <c r="D1107" s="2">
        <f>AVERAGE(Pop1_low_severity!D1107,Pop1_high_severity!D1107,Pop2_low_severity!D1107,Pop2_high_severity!D1107)</f>
        <v>106464810.36624223</v>
      </c>
      <c r="E1107" s="2">
        <f>AVERAGE(Pop1_low_severity!E1107,Pop1_high_severity!E1107,Pop2_low_severity!E1107,Pop2_high_severity!E1107)</f>
        <v>60313331327.410522</v>
      </c>
      <c r="F1107" s="2">
        <f>AVERAGE(Pop1_low_severity!F1107,Pop1_high_severity!F1107,Pop2_low_severity!F1107,Pop2_high_severity!F1107)</f>
        <v>1052992</v>
      </c>
      <c r="G1107" s="2">
        <f>AVERAGE(Pop1_low_severity!G1107,Pop1_high_severity!G1107,Pop2_low_severity!G1107,Pop2_high_severity!G1107)</f>
        <v>3341</v>
      </c>
      <c r="H1107" s="2">
        <f>AVERAGE(Pop1_low_severity!H1107,Pop1_high_severity!H1107,Pop2_low_severity!H1107,Pop2_high_severity!H1107)</f>
        <v>221</v>
      </c>
      <c r="I1107" s="2">
        <f>AVERAGE(Pop1_low_severity!I1107,Pop1_high_severity!I1107,Pop2_low_severity!I1107,Pop2_high_severity!I1107)</f>
        <v>78458640.352482229</v>
      </c>
      <c r="J1107" s="2">
        <f>AVERAGE(Pop1_low_severity!J1107,Pop1_high_severity!J1107,Pop2_low_severity!J1107,Pop2_high_severity!J1107)</f>
        <v>69222414060.493195</v>
      </c>
      <c r="K1107" s="2">
        <f>AVERAGE(Pop1_low_severity!K1107,Pop1_high_severity!K1107,Pop2_low_severity!K1107,Pop2_high_severity!K1107)</f>
        <v>601222</v>
      </c>
      <c r="L1107" s="2">
        <f>AVERAGE(Pop1_low_severity!L1107,Pop1_high_severity!L1107,Pop2_low_severity!L1107,Pop2_high_severity!L1107)</f>
        <v>27</v>
      </c>
      <c r="M1107" s="2">
        <f t="shared" si="51"/>
        <v>2023</v>
      </c>
      <c r="N1107">
        <f t="shared" si="52"/>
        <v>1</v>
      </c>
      <c r="O1107" t="str">
        <f t="shared" si="53"/>
        <v>2023 Q1</v>
      </c>
    </row>
    <row r="1108" spans="1:15">
      <c r="A1108" s="3">
        <v>44939</v>
      </c>
      <c r="B1108" s="2">
        <f>AVERAGE(Pop1_low_severity!B1108,Pop1_high_severity!B1108,Pop2_low_severity!B1108,Pop2_high_severity!B1108)</f>
        <v>136227</v>
      </c>
      <c r="C1108" s="2">
        <f>AVERAGE(Pop1_low_severity!C1108,Pop1_high_severity!C1108,Pop2_low_severity!C1108,Pop2_high_severity!C1108)</f>
        <v>1571</v>
      </c>
      <c r="D1108" s="2">
        <f>AVERAGE(Pop1_low_severity!D1108,Pop1_high_severity!D1108,Pop2_low_severity!D1108,Pop2_high_severity!D1108)</f>
        <v>106296034.63239053</v>
      </c>
      <c r="E1108" s="2">
        <f>AVERAGE(Pop1_low_severity!E1108,Pop1_high_severity!E1108,Pop2_low_severity!E1108,Pop2_high_severity!E1108)</f>
        <v>60419627361.895424</v>
      </c>
      <c r="F1108" s="2">
        <f>AVERAGE(Pop1_low_severity!F1108,Pop1_high_severity!F1108,Pop2_low_severity!F1108,Pop2_high_severity!F1108)</f>
        <v>1051330</v>
      </c>
      <c r="G1108" s="2">
        <f>AVERAGE(Pop1_low_severity!G1108,Pop1_high_severity!G1108,Pop2_low_severity!G1108,Pop2_high_severity!G1108)</f>
        <v>3233</v>
      </c>
      <c r="H1108" s="2">
        <f>AVERAGE(Pop1_low_severity!H1108,Pop1_high_severity!H1108,Pop2_low_severity!H1108,Pop2_high_severity!H1108)</f>
        <v>273</v>
      </c>
      <c r="I1108" s="2">
        <f>AVERAGE(Pop1_low_severity!I1108,Pop1_high_severity!I1108,Pop2_low_severity!I1108,Pop2_high_severity!I1108)</f>
        <v>78493714.249503434</v>
      </c>
      <c r="J1108" s="2">
        <f>AVERAGE(Pop1_low_severity!J1108,Pop1_high_severity!J1108,Pop2_low_severity!J1108,Pop2_high_severity!J1108)</f>
        <v>69300907774.727722</v>
      </c>
      <c r="K1108" s="2">
        <f>AVERAGE(Pop1_low_severity!K1108,Pop1_high_severity!K1108,Pop2_low_severity!K1108,Pop2_high_severity!K1108)</f>
        <v>601467</v>
      </c>
      <c r="L1108" s="2">
        <f>AVERAGE(Pop1_low_severity!L1108,Pop1_high_severity!L1108,Pop2_low_severity!L1108,Pop2_high_severity!L1108)</f>
        <v>28</v>
      </c>
      <c r="M1108" s="2">
        <f t="shared" si="51"/>
        <v>2023</v>
      </c>
      <c r="N1108">
        <f t="shared" si="52"/>
        <v>1</v>
      </c>
      <c r="O1108" t="str">
        <f t="shared" si="53"/>
        <v>2023 Q1</v>
      </c>
    </row>
    <row r="1109" spans="1:15">
      <c r="A1109" s="3">
        <v>44940</v>
      </c>
      <c r="B1109" s="2">
        <f>AVERAGE(Pop1_low_severity!B1109,Pop1_high_severity!B1109,Pop2_low_severity!B1109,Pop2_high_severity!B1109)</f>
        <v>111961</v>
      </c>
      <c r="C1109" s="2">
        <f>AVERAGE(Pop1_low_severity!C1109,Pop1_high_severity!C1109,Pop2_low_severity!C1109,Pop2_high_severity!C1109)</f>
        <v>1468</v>
      </c>
      <c r="D1109" s="2">
        <f>AVERAGE(Pop1_low_severity!D1109,Pop1_high_severity!D1109,Pop2_low_severity!D1109,Pop2_high_severity!D1109)</f>
        <v>106112349.08099291</v>
      </c>
      <c r="E1109" s="2">
        <f>AVERAGE(Pop1_low_severity!E1109,Pop1_high_severity!E1109,Pop2_low_severity!E1109,Pop2_high_severity!E1109)</f>
        <v>60525739711.078934</v>
      </c>
      <c r="F1109" s="2">
        <f>AVERAGE(Pop1_low_severity!F1109,Pop1_high_severity!F1109,Pop2_low_severity!F1109,Pop2_high_severity!F1109)</f>
        <v>1049561</v>
      </c>
      <c r="G1109" s="2">
        <f>AVERAGE(Pop1_low_severity!G1109,Pop1_high_severity!G1109,Pop2_low_severity!G1109,Pop2_high_severity!G1109)</f>
        <v>3237</v>
      </c>
      <c r="H1109" s="2">
        <f>AVERAGE(Pop1_low_severity!H1109,Pop1_high_severity!H1109,Pop2_low_severity!H1109,Pop2_high_severity!H1109)</f>
        <v>269</v>
      </c>
      <c r="I1109" s="2">
        <f>AVERAGE(Pop1_low_severity!I1109,Pop1_high_severity!I1109,Pop2_low_severity!I1109,Pop2_high_severity!I1109)</f>
        <v>78519810.286031753</v>
      </c>
      <c r="J1109" s="2">
        <f>AVERAGE(Pop1_low_severity!J1109,Pop1_high_severity!J1109,Pop2_low_severity!J1109,Pop2_high_severity!J1109)</f>
        <v>69379427584.981247</v>
      </c>
      <c r="K1109" s="2">
        <f>AVERAGE(Pop1_low_severity!K1109,Pop1_high_severity!K1109,Pop2_low_severity!K1109,Pop2_high_severity!K1109)</f>
        <v>601708</v>
      </c>
      <c r="L1109" s="2">
        <f>AVERAGE(Pop1_low_severity!L1109,Pop1_high_severity!L1109,Pop2_low_severity!L1109,Pop2_high_severity!L1109)</f>
        <v>28</v>
      </c>
      <c r="M1109" s="2">
        <f t="shared" si="51"/>
        <v>2023</v>
      </c>
      <c r="N1109">
        <f t="shared" si="52"/>
        <v>1</v>
      </c>
      <c r="O1109" t="str">
        <f t="shared" si="53"/>
        <v>2023 Q1</v>
      </c>
    </row>
    <row r="1110" spans="1:15">
      <c r="A1110" s="3">
        <v>44941</v>
      </c>
      <c r="B1110" s="2">
        <f>AVERAGE(Pop1_low_severity!B1110,Pop1_high_severity!B1110,Pop2_low_severity!B1110,Pop2_high_severity!B1110)</f>
        <v>26282</v>
      </c>
      <c r="C1110" s="2">
        <f>AVERAGE(Pop1_low_severity!C1110,Pop1_high_severity!C1110,Pop2_low_severity!C1110,Pop2_high_severity!C1110)</f>
        <v>374</v>
      </c>
      <c r="D1110" s="2">
        <f>AVERAGE(Pop1_low_severity!D1110,Pop1_high_severity!D1110,Pop2_low_severity!D1110,Pop2_high_severity!D1110)</f>
        <v>105838166.87255158</v>
      </c>
      <c r="E1110" s="2">
        <f>AVERAGE(Pop1_low_severity!E1110,Pop1_high_severity!E1110,Pop2_low_severity!E1110,Pop2_high_severity!E1110)</f>
        <v>60631577877.936447</v>
      </c>
      <c r="F1110" s="2">
        <f>AVERAGE(Pop1_low_severity!F1110,Pop1_high_severity!F1110,Pop2_low_severity!F1110,Pop2_high_severity!F1110)</f>
        <v>1046865</v>
      </c>
      <c r="G1110" s="2">
        <f>AVERAGE(Pop1_low_severity!G1110,Pop1_high_severity!G1110,Pop2_low_severity!G1110,Pop2_high_severity!G1110)</f>
        <v>3070</v>
      </c>
      <c r="H1110" s="2">
        <f>AVERAGE(Pop1_low_severity!H1110,Pop1_high_severity!H1110,Pop2_low_severity!H1110,Pop2_high_severity!H1110)</f>
        <v>227</v>
      </c>
      <c r="I1110" s="2">
        <f>AVERAGE(Pop1_low_severity!I1110,Pop1_high_severity!I1110,Pop2_low_severity!I1110,Pop2_high_severity!I1110)</f>
        <v>78538868.889200807</v>
      </c>
      <c r="J1110" s="2">
        <f>AVERAGE(Pop1_low_severity!J1110,Pop1_high_severity!J1110,Pop2_low_severity!J1110,Pop2_high_severity!J1110)</f>
        <v>69457966453.787949</v>
      </c>
      <c r="K1110" s="2">
        <f>AVERAGE(Pop1_low_severity!K1110,Pop1_high_severity!K1110,Pop2_low_severity!K1110,Pop2_high_severity!K1110)</f>
        <v>601907</v>
      </c>
      <c r="L1110" s="2">
        <f>AVERAGE(Pop1_low_severity!L1110,Pop1_high_severity!L1110,Pop2_low_severity!L1110,Pop2_high_severity!L1110)</f>
        <v>28</v>
      </c>
      <c r="M1110" s="2">
        <f t="shared" si="51"/>
        <v>2023</v>
      </c>
      <c r="N1110">
        <f t="shared" si="52"/>
        <v>1</v>
      </c>
      <c r="O1110" t="str">
        <f t="shared" si="53"/>
        <v>2023 Q1</v>
      </c>
    </row>
    <row r="1111" spans="1:15">
      <c r="A1111" s="3">
        <v>44942</v>
      </c>
      <c r="B1111" s="2">
        <f>AVERAGE(Pop1_low_severity!B1111,Pop1_high_severity!B1111,Pop2_low_severity!B1111,Pop2_high_severity!B1111)</f>
        <v>15152</v>
      </c>
      <c r="C1111" s="2">
        <f>AVERAGE(Pop1_low_severity!C1111,Pop1_high_severity!C1111,Pop2_low_severity!C1111,Pop2_high_severity!C1111)</f>
        <v>189</v>
      </c>
      <c r="D1111" s="2">
        <f>AVERAGE(Pop1_low_severity!D1111,Pop1_high_severity!D1111,Pop2_low_severity!D1111,Pop2_high_severity!D1111)</f>
        <v>105530452.87457809</v>
      </c>
      <c r="E1111" s="2">
        <f>AVERAGE(Pop1_low_severity!E1111,Pop1_high_severity!E1111,Pop2_low_severity!E1111,Pop2_high_severity!E1111)</f>
        <v>60737108330.808548</v>
      </c>
      <c r="F1111" s="2">
        <f>AVERAGE(Pop1_low_severity!F1111,Pop1_high_severity!F1111,Pop2_low_severity!F1111,Pop2_high_severity!F1111)</f>
        <v>1043819</v>
      </c>
      <c r="G1111" s="2">
        <f>AVERAGE(Pop1_low_severity!G1111,Pop1_high_severity!G1111,Pop2_low_severity!G1111,Pop2_high_severity!G1111)</f>
        <v>3235</v>
      </c>
      <c r="H1111" s="2">
        <f>AVERAGE(Pop1_low_severity!H1111,Pop1_high_severity!H1111,Pop2_low_severity!H1111,Pop2_high_severity!H1111)</f>
        <v>238</v>
      </c>
      <c r="I1111" s="2">
        <f>AVERAGE(Pop1_low_severity!I1111,Pop1_high_severity!I1111,Pop2_low_severity!I1111,Pop2_high_severity!I1111)</f>
        <v>78564485.993245378</v>
      </c>
      <c r="J1111" s="2">
        <f>AVERAGE(Pop1_low_severity!J1111,Pop1_high_severity!J1111,Pop2_low_severity!J1111,Pop2_high_severity!J1111)</f>
        <v>69536530939.808731</v>
      </c>
      <c r="K1111" s="2">
        <f>AVERAGE(Pop1_low_severity!K1111,Pop1_high_severity!K1111,Pop2_low_severity!K1111,Pop2_high_severity!K1111)</f>
        <v>602118</v>
      </c>
      <c r="L1111" s="2">
        <f>AVERAGE(Pop1_low_severity!L1111,Pop1_high_severity!L1111,Pop2_low_severity!L1111,Pop2_high_severity!L1111)</f>
        <v>27</v>
      </c>
      <c r="M1111" s="2">
        <f t="shared" si="51"/>
        <v>2023</v>
      </c>
      <c r="N1111">
        <f t="shared" si="52"/>
        <v>1</v>
      </c>
      <c r="O1111" t="str">
        <f t="shared" si="53"/>
        <v>2023 Q1</v>
      </c>
    </row>
    <row r="1112" spans="1:15">
      <c r="A1112" s="3">
        <v>44943</v>
      </c>
      <c r="B1112" s="2">
        <f>AVERAGE(Pop1_low_severity!B1112,Pop1_high_severity!B1112,Pop2_low_severity!B1112,Pop2_high_severity!B1112)</f>
        <v>177442</v>
      </c>
      <c r="C1112" s="2">
        <f>AVERAGE(Pop1_low_severity!C1112,Pop1_high_severity!C1112,Pop2_low_severity!C1112,Pop2_high_severity!C1112)</f>
        <v>2206</v>
      </c>
      <c r="D1112" s="2">
        <f>AVERAGE(Pop1_low_severity!D1112,Pop1_high_severity!D1112,Pop2_low_severity!D1112,Pop2_high_severity!D1112)</f>
        <v>105436922.24757421</v>
      </c>
      <c r="E1112" s="2">
        <f>AVERAGE(Pop1_low_severity!E1112,Pop1_high_severity!E1112,Pop2_low_severity!E1112,Pop2_high_severity!E1112)</f>
        <v>60842545253.158623</v>
      </c>
      <c r="F1112" s="2">
        <f>AVERAGE(Pop1_low_severity!F1112,Pop1_high_severity!F1112,Pop2_low_severity!F1112,Pop2_high_severity!F1112)</f>
        <v>1042877</v>
      </c>
      <c r="G1112" s="2">
        <f>AVERAGE(Pop1_low_severity!G1112,Pop1_high_severity!G1112,Pop2_low_severity!G1112,Pop2_high_severity!G1112)</f>
        <v>3148</v>
      </c>
      <c r="H1112" s="2">
        <f>AVERAGE(Pop1_low_severity!H1112,Pop1_high_severity!H1112,Pop2_low_severity!H1112,Pop2_high_severity!H1112)</f>
        <v>254</v>
      </c>
      <c r="I1112" s="2">
        <f>AVERAGE(Pop1_low_severity!I1112,Pop1_high_severity!I1112,Pop2_low_severity!I1112,Pop2_high_severity!I1112)</f>
        <v>78591542.943763494</v>
      </c>
      <c r="J1112" s="2">
        <f>AVERAGE(Pop1_low_severity!J1112,Pop1_high_severity!J1112,Pop2_low_severity!J1112,Pop2_high_severity!J1112)</f>
        <v>69615122482.844971</v>
      </c>
      <c r="K1112" s="2">
        <f>AVERAGE(Pop1_low_severity!K1112,Pop1_high_severity!K1112,Pop2_low_severity!K1112,Pop2_high_severity!K1112)</f>
        <v>602345</v>
      </c>
      <c r="L1112" s="2">
        <f>AVERAGE(Pop1_low_severity!L1112,Pop1_high_severity!L1112,Pop2_low_severity!L1112,Pop2_high_severity!L1112)</f>
        <v>27</v>
      </c>
      <c r="M1112" s="2">
        <f t="shared" si="51"/>
        <v>2023</v>
      </c>
      <c r="N1112">
        <f t="shared" si="52"/>
        <v>1</v>
      </c>
      <c r="O1112" t="str">
        <f t="shared" si="53"/>
        <v>2023 Q1</v>
      </c>
    </row>
    <row r="1113" spans="1:15">
      <c r="A1113" s="3">
        <v>44944</v>
      </c>
      <c r="B1113" s="2">
        <f>AVERAGE(Pop1_low_severity!B1113,Pop1_high_severity!B1113,Pop2_low_severity!B1113,Pop2_high_severity!B1113)</f>
        <v>166023</v>
      </c>
      <c r="C1113" s="2">
        <f>AVERAGE(Pop1_low_severity!C1113,Pop1_high_severity!C1113,Pop2_low_severity!C1113,Pop2_high_severity!C1113)</f>
        <v>2187</v>
      </c>
      <c r="D1113" s="2">
        <f>AVERAGE(Pop1_low_severity!D1113,Pop1_high_severity!D1113,Pop2_low_severity!D1113,Pop2_high_severity!D1113)</f>
        <v>105342703.35732654</v>
      </c>
      <c r="E1113" s="2">
        <f>AVERAGE(Pop1_low_severity!E1113,Pop1_high_severity!E1113,Pop2_low_severity!E1113,Pop2_high_severity!E1113)</f>
        <v>60947887956.368454</v>
      </c>
      <c r="F1113" s="2">
        <f>AVERAGE(Pop1_low_severity!F1113,Pop1_high_severity!F1113,Pop2_low_severity!F1113,Pop2_high_severity!F1113)</f>
        <v>1041916</v>
      </c>
      <c r="G1113" s="2">
        <f>AVERAGE(Pop1_low_severity!G1113,Pop1_high_severity!G1113,Pop2_low_severity!G1113,Pop2_high_severity!G1113)</f>
        <v>3148</v>
      </c>
      <c r="H1113" s="2">
        <f>AVERAGE(Pop1_low_severity!H1113,Pop1_high_severity!H1113,Pop2_low_severity!H1113,Pop2_high_severity!H1113)</f>
        <v>245</v>
      </c>
      <c r="I1113" s="2">
        <f>AVERAGE(Pop1_low_severity!I1113,Pop1_high_severity!I1113,Pop2_low_severity!I1113,Pop2_high_severity!I1113)</f>
        <v>78615628.514799401</v>
      </c>
      <c r="J1113" s="2">
        <f>AVERAGE(Pop1_low_severity!J1113,Pop1_high_severity!J1113,Pop2_low_severity!J1113,Pop2_high_severity!J1113)</f>
        <v>69693738111.272278</v>
      </c>
      <c r="K1113" s="2">
        <f>AVERAGE(Pop1_low_severity!K1113,Pop1_high_severity!K1113,Pop2_low_severity!K1113,Pop2_high_severity!K1113)</f>
        <v>602562</v>
      </c>
      <c r="L1113" s="2">
        <f>AVERAGE(Pop1_low_severity!L1113,Pop1_high_severity!L1113,Pop2_low_severity!L1113,Pop2_high_severity!L1113)</f>
        <v>28</v>
      </c>
      <c r="M1113" s="2">
        <f t="shared" si="51"/>
        <v>2023</v>
      </c>
      <c r="N1113">
        <f t="shared" si="52"/>
        <v>1</v>
      </c>
      <c r="O1113" t="str">
        <f t="shared" si="53"/>
        <v>2023 Q1</v>
      </c>
    </row>
    <row r="1114" spans="1:15">
      <c r="A1114" s="3">
        <v>44945</v>
      </c>
      <c r="B1114" s="2">
        <f>AVERAGE(Pop1_low_severity!B1114,Pop1_high_severity!B1114,Pop2_low_severity!B1114,Pop2_high_severity!B1114)</f>
        <v>129636</v>
      </c>
      <c r="C1114" s="2">
        <f>AVERAGE(Pop1_low_severity!C1114,Pop1_high_severity!C1114,Pop2_low_severity!C1114,Pop2_high_severity!C1114)</f>
        <v>1516</v>
      </c>
      <c r="D1114" s="2">
        <f>AVERAGE(Pop1_low_severity!D1114,Pop1_high_severity!D1114,Pop2_low_severity!D1114,Pop2_high_severity!D1114)</f>
        <v>105167221.94657695</v>
      </c>
      <c r="E1114" s="2">
        <f>AVERAGE(Pop1_low_severity!E1114,Pop1_high_severity!E1114,Pop2_low_severity!E1114,Pop2_high_severity!E1114)</f>
        <v>61053055178.365021</v>
      </c>
      <c r="F1114" s="2">
        <f>AVERAGE(Pop1_low_severity!F1114,Pop1_high_severity!F1114,Pop2_low_severity!F1114,Pop2_high_severity!F1114)</f>
        <v>1040185</v>
      </c>
      <c r="G1114" s="2">
        <f>AVERAGE(Pop1_low_severity!G1114,Pop1_high_severity!G1114,Pop2_low_severity!G1114,Pop2_high_severity!G1114)</f>
        <v>3247</v>
      </c>
      <c r="H1114" s="2">
        <f>AVERAGE(Pop1_low_severity!H1114,Pop1_high_severity!H1114,Pop2_low_severity!H1114,Pop2_high_severity!H1114)</f>
        <v>253</v>
      </c>
      <c r="I1114" s="2">
        <f>AVERAGE(Pop1_low_severity!I1114,Pop1_high_severity!I1114,Pop2_low_severity!I1114,Pop2_high_severity!I1114)</f>
        <v>78643771.445900053</v>
      </c>
      <c r="J1114" s="2">
        <f>AVERAGE(Pop1_low_severity!J1114,Pop1_high_severity!J1114,Pop2_low_severity!J1114,Pop2_high_severity!J1114)</f>
        <v>69772381882.848145</v>
      </c>
      <c r="K1114" s="2">
        <f>AVERAGE(Pop1_low_severity!K1114,Pop1_high_severity!K1114,Pop2_low_severity!K1114,Pop2_high_severity!K1114)</f>
        <v>602787</v>
      </c>
      <c r="L1114" s="2">
        <f>AVERAGE(Pop1_low_severity!L1114,Pop1_high_severity!L1114,Pop2_low_severity!L1114,Pop2_high_severity!L1114)</f>
        <v>28</v>
      </c>
      <c r="M1114" s="2">
        <f t="shared" si="51"/>
        <v>2023</v>
      </c>
      <c r="N1114">
        <f t="shared" si="52"/>
        <v>1</v>
      </c>
      <c r="O1114" t="str">
        <f t="shared" si="53"/>
        <v>2023 Q1</v>
      </c>
    </row>
    <row r="1115" spans="1:15">
      <c r="A1115" s="3">
        <v>44946</v>
      </c>
      <c r="B1115" s="2">
        <f>AVERAGE(Pop1_low_severity!B1115,Pop1_high_severity!B1115,Pop2_low_severity!B1115,Pop2_high_severity!B1115)</f>
        <v>112445</v>
      </c>
      <c r="C1115" s="2">
        <f>AVERAGE(Pop1_low_severity!C1115,Pop1_high_severity!C1115,Pop2_low_severity!C1115,Pop2_high_severity!C1115)</f>
        <v>1269</v>
      </c>
      <c r="D1115" s="2">
        <f>AVERAGE(Pop1_low_severity!D1115,Pop1_high_severity!D1115,Pop2_low_severity!D1115,Pop2_high_severity!D1115)</f>
        <v>104965143.35920781</v>
      </c>
      <c r="E1115" s="2">
        <f>AVERAGE(Pop1_low_severity!E1115,Pop1_high_severity!E1115,Pop2_low_severity!E1115,Pop2_high_severity!E1115)</f>
        <v>61158020321.586731</v>
      </c>
      <c r="F1115" s="2">
        <f>AVERAGE(Pop1_low_severity!F1115,Pop1_high_severity!F1115,Pop2_low_severity!F1115,Pop2_high_severity!F1115)</f>
        <v>1038214</v>
      </c>
      <c r="G1115" s="2">
        <f>AVERAGE(Pop1_low_severity!G1115,Pop1_high_severity!G1115,Pop2_low_severity!G1115,Pop2_high_severity!G1115)</f>
        <v>3240</v>
      </c>
      <c r="H1115" s="2">
        <f>AVERAGE(Pop1_low_severity!H1115,Pop1_high_severity!H1115,Pop2_low_severity!H1115,Pop2_high_severity!H1115)</f>
        <v>266</v>
      </c>
      <c r="I1115" s="2">
        <f>AVERAGE(Pop1_low_severity!I1115,Pop1_high_severity!I1115,Pop2_low_severity!I1115,Pop2_high_severity!I1115)</f>
        <v>78671560.532538056</v>
      </c>
      <c r="J1115" s="2">
        <f>AVERAGE(Pop1_low_severity!J1115,Pop1_high_severity!J1115,Pop2_low_severity!J1115,Pop2_high_severity!J1115)</f>
        <v>69851053443.358215</v>
      </c>
      <c r="K1115" s="2">
        <f>AVERAGE(Pop1_low_severity!K1115,Pop1_high_severity!K1115,Pop2_low_severity!K1115,Pop2_high_severity!K1115)</f>
        <v>603025</v>
      </c>
      <c r="L1115" s="2">
        <f>AVERAGE(Pop1_low_severity!L1115,Pop1_high_severity!L1115,Pop2_low_severity!L1115,Pop2_high_severity!L1115)</f>
        <v>28</v>
      </c>
      <c r="M1115" s="2">
        <f t="shared" si="51"/>
        <v>2023</v>
      </c>
      <c r="N1115">
        <f t="shared" si="52"/>
        <v>1</v>
      </c>
      <c r="O1115" t="str">
        <f t="shared" si="53"/>
        <v>2023 Q1</v>
      </c>
    </row>
    <row r="1116" spans="1:15">
      <c r="A1116" s="3">
        <v>44947</v>
      </c>
      <c r="B1116" s="2">
        <f>AVERAGE(Pop1_low_severity!B1116,Pop1_high_severity!B1116,Pop2_low_severity!B1116,Pop2_high_severity!B1116)</f>
        <v>100451</v>
      </c>
      <c r="C1116" s="2">
        <f>AVERAGE(Pop1_low_severity!C1116,Pop1_high_severity!C1116,Pop2_low_severity!C1116,Pop2_high_severity!C1116)</f>
        <v>1219</v>
      </c>
      <c r="D1116" s="2">
        <f>AVERAGE(Pop1_low_severity!D1116,Pop1_high_severity!D1116,Pop2_low_severity!D1116,Pop2_high_severity!D1116)</f>
        <v>104761100.28416204</v>
      </c>
      <c r="E1116" s="2">
        <f>AVERAGE(Pop1_low_severity!E1116,Pop1_high_severity!E1116,Pop2_low_severity!E1116,Pop2_high_severity!E1116)</f>
        <v>61262781422.028419</v>
      </c>
      <c r="F1116" s="2">
        <f>AVERAGE(Pop1_low_severity!F1116,Pop1_high_severity!F1116,Pop2_low_severity!F1116,Pop2_high_severity!F1116)</f>
        <v>1036188</v>
      </c>
      <c r="G1116" s="2">
        <f>AVERAGE(Pop1_low_severity!G1116,Pop1_high_severity!G1116,Pop2_low_severity!G1116,Pop2_high_severity!G1116)</f>
        <v>3245</v>
      </c>
      <c r="H1116" s="2">
        <f>AVERAGE(Pop1_low_severity!H1116,Pop1_high_severity!H1116,Pop2_low_severity!H1116,Pop2_high_severity!H1116)</f>
        <v>248</v>
      </c>
      <c r="I1116" s="2">
        <f>AVERAGE(Pop1_low_severity!I1116,Pop1_high_severity!I1116,Pop2_low_severity!I1116,Pop2_high_severity!I1116)</f>
        <v>78693929.848268598</v>
      </c>
      <c r="J1116" s="2">
        <f>AVERAGE(Pop1_low_severity!J1116,Pop1_high_severity!J1116,Pop2_low_severity!J1116,Pop2_high_severity!J1116)</f>
        <v>69929747373.009003</v>
      </c>
      <c r="K1116" s="2">
        <f>AVERAGE(Pop1_low_severity!K1116,Pop1_high_severity!K1116,Pop2_low_severity!K1116,Pop2_high_severity!K1116)</f>
        <v>603245</v>
      </c>
      <c r="L1116" s="2">
        <f>AVERAGE(Pop1_low_severity!L1116,Pop1_high_severity!L1116,Pop2_low_severity!L1116,Pop2_high_severity!L1116)</f>
        <v>28</v>
      </c>
      <c r="M1116" s="2">
        <f t="shared" si="51"/>
        <v>2023</v>
      </c>
      <c r="N1116">
        <f t="shared" si="52"/>
        <v>1</v>
      </c>
      <c r="O1116" t="str">
        <f t="shared" si="53"/>
        <v>2023 Q1</v>
      </c>
    </row>
    <row r="1117" spans="1:15">
      <c r="A1117" s="3">
        <v>44948</v>
      </c>
      <c r="B1117" s="2">
        <f>AVERAGE(Pop1_low_severity!B1117,Pop1_high_severity!B1117,Pop2_low_severity!B1117,Pop2_high_severity!B1117)</f>
        <v>23494</v>
      </c>
      <c r="C1117" s="2">
        <f>AVERAGE(Pop1_low_severity!C1117,Pop1_high_severity!C1117,Pop2_low_severity!C1117,Pop2_high_severity!C1117)</f>
        <v>291</v>
      </c>
      <c r="D1117" s="2">
        <f>AVERAGE(Pop1_low_severity!D1117,Pop1_high_severity!D1117,Pop2_low_severity!D1117,Pop2_high_severity!D1117)</f>
        <v>104463740.83538906</v>
      </c>
      <c r="E1117" s="2">
        <f>AVERAGE(Pop1_low_severity!E1117,Pop1_high_severity!E1117,Pop2_low_severity!E1117,Pop2_high_severity!E1117)</f>
        <v>61367245162.731277</v>
      </c>
      <c r="F1117" s="2">
        <f>AVERAGE(Pop1_low_severity!F1117,Pop1_high_severity!F1117,Pop2_low_severity!F1117,Pop2_high_severity!F1117)</f>
        <v>1033281</v>
      </c>
      <c r="G1117" s="2">
        <f>AVERAGE(Pop1_low_severity!G1117,Pop1_high_severity!G1117,Pop2_low_severity!G1117,Pop2_high_severity!G1117)</f>
        <v>3198</v>
      </c>
      <c r="H1117" s="2">
        <f>AVERAGE(Pop1_low_severity!H1117,Pop1_high_severity!H1117,Pop2_low_severity!H1117,Pop2_high_severity!H1117)</f>
        <v>239</v>
      </c>
      <c r="I1117" s="2">
        <f>AVERAGE(Pop1_low_severity!I1117,Pop1_high_severity!I1117,Pop2_low_severity!I1117,Pop2_high_severity!I1117)</f>
        <v>78715475.786660939</v>
      </c>
      <c r="J1117" s="2">
        <f>AVERAGE(Pop1_low_severity!J1117,Pop1_high_severity!J1117,Pop2_low_severity!J1117,Pop2_high_severity!J1117)</f>
        <v>70008462849.005646</v>
      </c>
      <c r="K1117" s="2">
        <f>AVERAGE(Pop1_low_severity!K1117,Pop1_high_severity!K1117,Pop2_low_severity!K1117,Pop2_high_severity!K1117)</f>
        <v>603456</v>
      </c>
      <c r="L1117" s="2">
        <f>AVERAGE(Pop1_low_severity!L1117,Pop1_high_severity!L1117,Pop2_low_severity!L1117,Pop2_high_severity!L1117)</f>
        <v>28</v>
      </c>
      <c r="M1117" s="2">
        <f t="shared" si="51"/>
        <v>2023</v>
      </c>
      <c r="N1117">
        <f t="shared" si="52"/>
        <v>1</v>
      </c>
      <c r="O1117" t="str">
        <f t="shared" si="53"/>
        <v>2023 Q1</v>
      </c>
    </row>
    <row r="1118" spans="1:15">
      <c r="A1118" s="3">
        <v>44949</v>
      </c>
      <c r="B1118" s="2">
        <f>AVERAGE(Pop1_low_severity!B1118,Pop1_high_severity!B1118,Pop2_low_severity!B1118,Pop2_high_severity!B1118)</f>
        <v>14898</v>
      </c>
      <c r="C1118" s="2">
        <f>AVERAGE(Pop1_low_severity!C1118,Pop1_high_severity!C1118,Pop2_low_severity!C1118,Pop2_high_severity!C1118)</f>
        <v>183</v>
      </c>
      <c r="D1118" s="2">
        <f>AVERAGE(Pop1_low_severity!D1118,Pop1_high_severity!D1118,Pop2_low_severity!D1118,Pop2_high_severity!D1118)</f>
        <v>104161825.41241147</v>
      </c>
      <c r="E1118" s="2">
        <f>AVERAGE(Pop1_low_severity!E1118,Pop1_high_severity!E1118,Pop2_low_severity!E1118,Pop2_high_severity!E1118)</f>
        <v>61471406988.123695</v>
      </c>
      <c r="F1118" s="2">
        <f>AVERAGE(Pop1_low_severity!F1118,Pop1_high_severity!F1118,Pop2_low_severity!F1118,Pop2_high_severity!F1118)</f>
        <v>1030319</v>
      </c>
      <c r="G1118" s="2">
        <f>AVERAGE(Pop1_low_severity!G1118,Pop1_high_severity!G1118,Pop2_low_severity!G1118,Pop2_high_severity!G1118)</f>
        <v>3145</v>
      </c>
      <c r="H1118" s="2">
        <f>AVERAGE(Pop1_low_severity!H1118,Pop1_high_severity!H1118,Pop2_low_severity!H1118,Pop2_high_severity!H1118)</f>
        <v>229</v>
      </c>
      <c r="I1118" s="2">
        <f>AVERAGE(Pop1_low_severity!I1118,Pop1_high_severity!I1118,Pop2_low_severity!I1118,Pop2_high_severity!I1118)</f>
        <v>78736656.880371198</v>
      </c>
      <c r="J1118" s="2">
        <f>AVERAGE(Pop1_low_severity!J1118,Pop1_high_severity!J1118,Pop2_low_severity!J1118,Pop2_high_severity!J1118)</f>
        <v>70087199505.828491</v>
      </c>
      <c r="K1118" s="2">
        <f>AVERAGE(Pop1_low_severity!K1118,Pop1_high_severity!K1118,Pop2_low_severity!K1118,Pop2_high_severity!K1118)</f>
        <v>603657</v>
      </c>
      <c r="L1118" s="2">
        <f>AVERAGE(Pop1_low_severity!L1118,Pop1_high_severity!L1118,Pop2_low_severity!L1118,Pop2_high_severity!L1118)</f>
        <v>28</v>
      </c>
      <c r="M1118" s="2">
        <f t="shared" si="51"/>
        <v>2023</v>
      </c>
      <c r="N1118">
        <f t="shared" si="52"/>
        <v>1</v>
      </c>
      <c r="O1118" t="str">
        <f t="shared" si="53"/>
        <v>2023 Q1</v>
      </c>
    </row>
    <row r="1119" spans="1:15">
      <c r="A1119" s="3">
        <v>44950</v>
      </c>
      <c r="B1119" s="2">
        <f>AVERAGE(Pop1_low_severity!B1119,Pop1_high_severity!B1119,Pop2_low_severity!B1119,Pop2_high_severity!B1119)</f>
        <v>173305</v>
      </c>
      <c r="C1119" s="2">
        <f>AVERAGE(Pop1_low_severity!C1119,Pop1_high_severity!C1119,Pop2_low_severity!C1119,Pop2_high_severity!C1119)</f>
        <v>2066</v>
      </c>
      <c r="D1119" s="2">
        <f>AVERAGE(Pop1_low_severity!D1119,Pop1_high_severity!D1119,Pop2_low_severity!D1119,Pop2_high_severity!D1119)</f>
        <v>104067041.87103237</v>
      </c>
      <c r="E1119" s="2">
        <f>AVERAGE(Pop1_low_severity!E1119,Pop1_high_severity!E1119,Pop2_low_severity!E1119,Pop2_high_severity!E1119)</f>
        <v>61575474030.129723</v>
      </c>
      <c r="F1119" s="2">
        <f>AVERAGE(Pop1_low_severity!F1119,Pop1_high_severity!F1119,Pop2_low_severity!F1119,Pop2_high_severity!F1119)</f>
        <v>1029352</v>
      </c>
      <c r="G1119" s="2">
        <f>AVERAGE(Pop1_low_severity!G1119,Pop1_high_severity!G1119,Pop2_low_severity!G1119,Pop2_high_severity!G1119)</f>
        <v>3033</v>
      </c>
      <c r="H1119" s="2">
        <f>AVERAGE(Pop1_low_severity!H1119,Pop1_high_severity!H1119,Pop2_low_severity!H1119,Pop2_high_severity!H1119)</f>
        <v>236</v>
      </c>
      <c r="I1119" s="2">
        <f>AVERAGE(Pop1_low_severity!I1119,Pop1_high_severity!I1119,Pop2_low_severity!I1119,Pop2_high_severity!I1119)</f>
        <v>78761707.500863761</v>
      </c>
      <c r="J1119" s="2">
        <f>AVERAGE(Pop1_low_severity!J1119,Pop1_high_severity!J1119,Pop2_low_severity!J1119,Pop2_high_severity!J1119)</f>
        <v>70165961213.279373</v>
      </c>
      <c r="K1119" s="2">
        <f>AVERAGE(Pop1_low_severity!K1119,Pop1_high_severity!K1119,Pop2_low_severity!K1119,Pop2_high_severity!K1119)</f>
        <v>603865</v>
      </c>
      <c r="L1119" s="2">
        <f>AVERAGE(Pop1_low_severity!L1119,Pop1_high_severity!L1119,Pop2_low_severity!L1119,Pop2_high_severity!L1119)</f>
        <v>28</v>
      </c>
      <c r="M1119" s="2">
        <f t="shared" si="51"/>
        <v>2023</v>
      </c>
      <c r="N1119">
        <f t="shared" si="52"/>
        <v>1</v>
      </c>
      <c r="O1119" t="str">
        <f t="shared" si="53"/>
        <v>2023 Q1</v>
      </c>
    </row>
    <row r="1120" spans="1:15">
      <c r="A1120" s="3">
        <v>44951</v>
      </c>
      <c r="B1120" s="2">
        <f>AVERAGE(Pop1_low_severity!B1120,Pop1_high_severity!B1120,Pop2_low_severity!B1120,Pop2_high_severity!B1120)</f>
        <v>190831</v>
      </c>
      <c r="C1120" s="2">
        <f>AVERAGE(Pop1_low_severity!C1120,Pop1_high_severity!C1120,Pop2_low_severity!C1120,Pop2_high_severity!C1120)</f>
        <v>2609</v>
      </c>
      <c r="D1120" s="2">
        <f>AVERAGE(Pop1_low_severity!D1120,Pop1_high_severity!D1120,Pop2_low_severity!D1120,Pop2_high_severity!D1120)</f>
        <v>104012801.38226165</v>
      </c>
      <c r="E1120" s="2">
        <f>AVERAGE(Pop1_low_severity!E1120,Pop1_high_severity!E1120,Pop2_low_severity!E1120,Pop2_high_severity!E1120)</f>
        <v>61679486831.396973</v>
      </c>
      <c r="F1120" s="2">
        <f>AVERAGE(Pop1_low_severity!F1120,Pop1_high_severity!F1120,Pop2_low_severity!F1120,Pop2_high_severity!F1120)</f>
        <v>1028806</v>
      </c>
      <c r="G1120" s="2">
        <f>AVERAGE(Pop1_low_severity!G1120,Pop1_high_severity!G1120,Pop2_low_severity!G1120,Pop2_high_severity!G1120)</f>
        <v>3155</v>
      </c>
      <c r="H1120" s="2">
        <f>AVERAGE(Pop1_low_severity!H1120,Pop1_high_severity!H1120,Pop2_low_severity!H1120,Pop2_high_severity!H1120)</f>
        <v>209</v>
      </c>
      <c r="I1120" s="2">
        <f>AVERAGE(Pop1_low_severity!I1120,Pop1_high_severity!I1120,Pop2_low_severity!I1120,Pop2_high_severity!I1120)</f>
        <v>78781578.69715099</v>
      </c>
      <c r="J1120" s="2">
        <f>AVERAGE(Pop1_low_severity!J1120,Pop1_high_severity!J1120,Pop2_low_severity!J1120,Pop2_high_severity!J1120)</f>
        <v>70244742791.89653</v>
      </c>
      <c r="K1120" s="2">
        <f>AVERAGE(Pop1_low_severity!K1120,Pop1_high_severity!K1120,Pop2_low_severity!K1120,Pop2_high_severity!K1120)</f>
        <v>604046</v>
      </c>
      <c r="L1120" s="2">
        <f>AVERAGE(Pop1_low_severity!L1120,Pop1_high_severity!L1120,Pop2_low_severity!L1120,Pop2_high_severity!L1120)</f>
        <v>28</v>
      </c>
      <c r="M1120" s="2">
        <f t="shared" si="51"/>
        <v>2023</v>
      </c>
      <c r="N1120">
        <f t="shared" si="52"/>
        <v>1</v>
      </c>
      <c r="O1120" t="str">
        <f t="shared" si="53"/>
        <v>2023 Q1</v>
      </c>
    </row>
    <row r="1121" spans="1:15">
      <c r="A1121" s="3">
        <v>44952</v>
      </c>
      <c r="B1121" s="2">
        <f>AVERAGE(Pop1_low_severity!B1121,Pop1_high_severity!B1121,Pop2_low_severity!B1121,Pop2_high_severity!B1121)</f>
        <v>160159</v>
      </c>
      <c r="C1121" s="2">
        <f>AVERAGE(Pop1_low_severity!C1121,Pop1_high_severity!C1121,Pop2_low_severity!C1121,Pop2_high_severity!C1121)</f>
        <v>1932</v>
      </c>
      <c r="D1121" s="2">
        <f>AVERAGE(Pop1_low_severity!D1121,Pop1_high_severity!D1121,Pop2_low_severity!D1121,Pop2_high_severity!D1121)</f>
        <v>103880962.04055317</v>
      </c>
      <c r="E1121" s="2">
        <f>AVERAGE(Pop1_low_severity!E1121,Pop1_high_severity!E1121,Pop2_low_severity!E1121,Pop2_high_severity!E1121)</f>
        <v>61783367793.592552</v>
      </c>
      <c r="F1121" s="2">
        <f>AVERAGE(Pop1_low_severity!F1121,Pop1_high_severity!F1121,Pop2_low_severity!F1121,Pop2_high_severity!F1121)</f>
        <v>1027569</v>
      </c>
      <c r="G1121" s="2">
        <f>AVERAGE(Pop1_low_severity!G1121,Pop1_high_severity!G1121,Pop2_low_severity!G1121,Pop2_high_severity!G1121)</f>
        <v>3169</v>
      </c>
      <c r="H1121" s="2">
        <f>AVERAGE(Pop1_low_severity!H1121,Pop1_high_severity!H1121,Pop2_low_severity!H1121,Pop2_high_severity!H1121)</f>
        <v>223</v>
      </c>
      <c r="I1121" s="2">
        <f>AVERAGE(Pop1_low_severity!I1121,Pop1_high_severity!I1121,Pop2_low_severity!I1121,Pop2_high_severity!I1121)</f>
        <v>78806348.316365778</v>
      </c>
      <c r="J1121" s="2">
        <f>AVERAGE(Pop1_low_severity!J1121,Pop1_high_severity!J1121,Pop2_low_severity!J1121,Pop2_high_severity!J1121)</f>
        <v>70323549140.215378</v>
      </c>
      <c r="K1121" s="2">
        <f>AVERAGE(Pop1_low_severity!K1121,Pop1_high_severity!K1121,Pop2_low_severity!K1121,Pop2_high_severity!K1121)</f>
        <v>604241</v>
      </c>
      <c r="L1121" s="2">
        <f>AVERAGE(Pop1_low_severity!L1121,Pop1_high_severity!L1121,Pop2_low_severity!L1121,Pop2_high_severity!L1121)</f>
        <v>28</v>
      </c>
      <c r="M1121" s="2">
        <f t="shared" si="51"/>
        <v>2023</v>
      </c>
      <c r="N1121">
        <f t="shared" si="52"/>
        <v>1</v>
      </c>
      <c r="O1121" t="str">
        <f t="shared" si="53"/>
        <v>2023 Q1</v>
      </c>
    </row>
    <row r="1122" spans="1:15">
      <c r="A1122" s="3">
        <v>44953</v>
      </c>
      <c r="B1122" s="2">
        <f>AVERAGE(Pop1_low_severity!B1122,Pop1_high_severity!B1122,Pop2_low_severity!B1122,Pop2_high_severity!B1122)</f>
        <v>147242</v>
      </c>
      <c r="C1122" s="2">
        <f>AVERAGE(Pop1_low_severity!C1122,Pop1_high_severity!C1122,Pop2_low_severity!C1122,Pop2_high_severity!C1122)</f>
        <v>2059</v>
      </c>
      <c r="D1122" s="2">
        <f>AVERAGE(Pop1_low_severity!D1122,Pop1_high_severity!D1122,Pop2_low_severity!D1122,Pop2_high_severity!D1122)</f>
        <v>103783819.20920688</v>
      </c>
      <c r="E1122" s="2">
        <f>AVERAGE(Pop1_low_severity!E1122,Pop1_high_severity!E1122,Pop2_low_severity!E1122,Pop2_high_severity!E1122)</f>
        <v>61887151612.756729</v>
      </c>
      <c r="F1122" s="2">
        <f>AVERAGE(Pop1_low_severity!F1122,Pop1_high_severity!F1122,Pop2_low_severity!F1122,Pop2_high_severity!F1122)</f>
        <v>1026605</v>
      </c>
      <c r="G1122" s="2">
        <f>AVERAGE(Pop1_low_severity!G1122,Pop1_high_severity!G1122,Pop2_low_severity!G1122,Pop2_high_severity!G1122)</f>
        <v>3023</v>
      </c>
      <c r="H1122" s="2">
        <f>AVERAGE(Pop1_low_severity!H1122,Pop1_high_severity!H1122,Pop2_low_severity!H1122,Pop2_high_severity!H1122)</f>
        <v>231</v>
      </c>
      <c r="I1122" s="2">
        <f>AVERAGE(Pop1_low_severity!I1122,Pop1_high_severity!I1122,Pop2_low_severity!I1122,Pop2_high_severity!I1122)</f>
        <v>78828525.889414638</v>
      </c>
      <c r="J1122" s="2">
        <f>AVERAGE(Pop1_low_severity!J1122,Pop1_high_severity!J1122,Pop2_low_severity!J1122,Pop2_high_severity!J1122)</f>
        <v>70402377666.099792</v>
      </c>
      <c r="K1122" s="2">
        <f>AVERAGE(Pop1_low_severity!K1122,Pop1_high_severity!K1122,Pop2_low_severity!K1122,Pop2_high_severity!K1122)</f>
        <v>604444</v>
      </c>
      <c r="L1122" s="2">
        <f>AVERAGE(Pop1_low_severity!L1122,Pop1_high_severity!L1122,Pop2_low_severity!L1122,Pop2_high_severity!L1122)</f>
        <v>28</v>
      </c>
      <c r="M1122" s="2">
        <f t="shared" si="51"/>
        <v>2023</v>
      </c>
      <c r="N1122">
        <f t="shared" si="52"/>
        <v>1</v>
      </c>
      <c r="O1122" t="str">
        <f t="shared" si="53"/>
        <v>2023 Q1</v>
      </c>
    </row>
    <row r="1123" spans="1:15">
      <c r="A1123" s="3">
        <v>44954</v>
      </c>
      <c r="B1123" s="2">
        <f>AVERAGE(Pop1_low_severity!B1123,Pop1_high_severity!B1123,Pop2_low_severity!B1123,Pop2_high_severity!B1123)</f>
        <v>128092</v>
      </c>
      <c r="C1123" s="2">
        <f>AVERAGE(Pop1_low_severity!C1123,Pop1_high_severity!C1123,Pop2_low_severity!C1123,Pop2_high_severity!C1123)</f>
        <v>1718</v>
      </c>
      <c r="D1123" s="2">
        <f>AVERAGE(Pop1_low_severity!D1123,Pop1_high_severity!D1123,Pop2_low_severity!D1123,Pop2_high_severity!D1123)</f>
        <v>103640387.7503818</v>
      </c>
      <c r="E1123" s="2">
        <f>AVERAGE(Pop1_low_severity!E1123,Pop1_high_severity!E1123,Pop2_low_severity!E1123,Pop2_high_severity!E1123)</f>
        <v>61990792000.389648</v>
      </c>
      <c r="F1123" s="2">
        <f>AVERAGE(Pop1_low_severity!F1123,Pop1_high_severity!F1123,Pop2_low_severity!F1123,Pop2_high_severity!F1123)</f>
        <v>1025191</v>
      </c>
      <c r="G1123" s="2">
        <f>AVERAGE(Pop1_low_severity!G1123,Pop1_high_severity!G1123,Pop2_low_severity!G1123,Pop2_high_severity!G1123)</f>
        <v>3132</v>
      </c>
      <c r="H1123" s="2">
        <f>AVERAGE(Pop1_low_severity!H1123,Pop1_high_severity!H1123,Pop2_low_severity!H1123,Pop2_high_severity!H1123)</f>
        <v>238</v>
      </c>
      <c r="I1123" s="2">
        <f>AVERAGE(Pop1_low_severity!I1123,Pop1_high_severity!I1123,Pop2_low_severity!I1123,Pop2_high_severity!I1123)</f>
        <v>78850840.508776903</v>
      </c>
      <c r="J1123" s="2">
        <f>AVERAGE(Pop1_low_severity!J1123,Pop1_high_severity!J1123,Pop2_low_severity!J1123,Pop2_high_severity!J1123)</f>
        <v>70481228506.71109</v>
      </c>
      <c r="K1123" s="2">
        <f>AVERAGE(Pop1_low_severity!K1123,Pop1_high_severity!K1123,Pop2_low_severity!K1123,Pop2_high_severity!K1123)</f>
        <v>604654</v>
      </c>
      <c r="L1123" s="2">
        <f>AVERAGE(Pop1_low_severity!L1123,Pop1_high_severity!L1123,Pop2_low_severity!L1123,Pop2_high_severity!L1123)</f>
        <v>28</v>
      </c>
      <c r="M1123" s="2">
        <f t="shared" si="51"/>
        <v>2023</v>
      </c>
      <c r="N1123">
        <f t="shared" si="52"/>
        <v>1</v>
      </c>
      <c r="O1123" t="str">
        <f t="shared" si="53"/>
        <v>2023 Q1</v>
      </c>
    </row>
    <row r="1124" spans="1:15">
      <c r="A1124" s="3">
        <v>44955</v>
      </c>
      <c r="B1124" s="2">
        <f>AVERAGE(Pop1_low_severity!B1124,Pop1_high_severity!B1124,Pop2_low_severity!B1124,Pop2_high_severity!B1124)</f>
        <v>26328</v>
      </c>
      <c r="C1124" s="2">
        <f>AVERAGE(Pop1_low_severity!C1124,Pop1_high_severity!C1124,Pop2_low_severity!C1124,Pop2_high_severity!C1124)</f>
        <v>361</v>
      </c>
      <c r="D1124" s="2">
        <f>AVERAGE(Pop1_low_severity!D1124,Pop1_high_severity!D1124,Pop2_low_severity!D1124,Pop2_high_severity!D1124)</f>
        <v>103371242.19547299</v>
      </c>
      <c r="E1124" s="2">
        <f>AVERAGE(Pop1_low_severity!E1124,Pop1_high_severity!E1124,Pop2_low_severity!E1124,Pop2_high_severity!E1124)</f>
        <v>62094163242.595108</v>
      </c>
      <c r="F1124" s="2">
        <f>AVERAGE(Pop1_low_severity!F1124,Pop1_high_severity!F1124,Pop2_low_severity!F1124,Pop2_high_severity!F1124)</f>
        <v>1022544</v>
      </c>
      <c r="G1124" s="2">
        <f>AVERAGE(Pop1_low_severity!G1124,Pop1_high_severity!G1124,Pop2_low_severity!G1124,Pop2_high_severity!G1124)</f>
        <v>3008</v>
      </c>
      <c r="H1124" s="2">
        <f>AVERAGE(Pop1_low_severity!H1124,Pop1_high_severity!H1124,Pop2_low_severity!H1124,Pop2_high_severity!H1124)</f>
        <v>228</v>
      </c>
      <c r="I1124" s="2">
        <f>AVERAGE(Pop1_low_severity!I1124,Pop1_high_severity!I1124,Pop2_low_severity!I1124,Pop2_high_severity!I1124)</f>
        <v>78873619.41058743</v>
      </c>
      <c r="J1124" s="2">
        <f>AVERAGE(Pop1_low_severity!J1124,Pop1_high_severity!J1124,Pop2_low_severity!J1124,Pop2_high_severity!J1124)</f>
        <v>70560102126.109161</v>
      </c>
      <c r="K1124" s="2">
        <f>AVERAGE(Pop1_low_severity!K1124,Pop1_high_severity!K1124,Pop2_low_severity!K1124,Pop2_high_severity!K1124)</f>
        <v>604853</v>
      </c>
      <c r="L1124" s="2">
        <f>AVERAGE(Pop1_low_severity!L1124,Pop1_high_severity!L1124,Pop2_low_severity!L1124,Pop2_high_severity!L1124)</f>
        <v>29</v>
      </c>
      <c r="M1124" s="2">
        <f t="shared" si="51"/>
        <v>2023</v>
      </c>
      <c r="N1124">
        <f t="shared" si="52"/>
        <v>1</v>
      </c>
      <c r="O1124" t="str">
        <f t="shared" si="53"/>
        <v>2023 Q1</v>
      </c>
    </row>
    <row r="1125" spans="1:15">
      <c r="A1125" s="3">
        <v>44956</v>
      </c>
      <c r="B1125" s="2">
        <f>AVERAGE(Pop1_low_severity!B1125,Pop1_high_severity!B1125,Pop2_low_severity!B1125,Pop2_high_severity!B1125)</f>
        <v>18516</v>
      </c>
      <c r="C1125" s="2">
        <f>AVERAGE(Pop1_low_severity!C1125,Pop1_high_severity!C1125,Pop2_low_severity!C1125,Pop2_high_severity!C1125)</f>
        <v>224</v>
      </c>
      <c r="D1125" s="2">
        <f>AVERAGE(Pop1_low_severity!D1125,Pop1_high_severity!D1125,Pop2_low_severity!D1125,Pop2_high_severity!D1125)</f>
        <v>103094254.15116465</v>
      </c>
      <c r="E1125" s="2">
        <f>AVERAGE(Pop1_low_severity!E1125,Pop1_high_severity!E1125,Pop2_low_severity!E1125,Pop2_high_severity!E1125)</f>
        <v>62197257496.828773</v>
      </c>
      <c r="F1125" s="2">
        <f>AVERAGE(Pop1_low_severity!F1125,Pop1_high_severity!F1125,Pop2_low_severity!F1125,Pop2_high_severity!F1125)</f>
        <v>1019818</v>
      </c>
      <c r="G1125" s="2">
        <f>AVERAGE(Pop1_low_severity!G1125,Pop1_high_severity!G1125,Pop2_low_severity!G1125,Pop2_high_severity!G1125)</f>
        <v>2950</v>
      </c>
      <c r="H1125" s="2">
        <f>AVERAGE(Pop1_low_severity!H1125,Pop1_high_severity!H1125,Pop2_low_severity!H1125,Pop2_high_severity!H1125)</f>
        <v>215</v>
      </c>
      <c r="I1125" s="2">
        <f>AVERAGE(Pop1_low_severity!I1125,Pop1_high_severity!I1125,Pop2_low_severity!I1125,Pop2_high_severity!I1125)</f>
        <v>78892436.829743117</v>
      </c>
      <c r="J1125" s="2">
        <f>AVERAGE(Pop1_low_severity!J1125,Pop1_high_severity!J1125,Pop2_low_severity!J1125,Pop2_high_severity!J1125)</f>
        <v>70638994562.998932</v>
      </c>
      <c r="K1125" s="2">
        <f>AVERAGE(Pop1_low_severity!K1125,Pop1_high_severity!K1125,Pop2_low_severity!K1125,Pop2_high_severity!K1125)</f>
        <v>605040</v>
      </c>
      <c r="L1125" s="2">
        <f>AVERAGE(Pop1_low_severity!L1125,Pop1_high_severity!L1125,Pop2_low_severity!L1125,Pop2_high_severity!L1125)</f>
        <v>28</v>
      </c>
      <c r="M1125" s="2">
        <f t="shared" si="51"/>
        <v>2023</v>
      </c>
      <c r="N1125">
        <f t="shared" si="52"/>
        <v>1</v>
      </c>
      <c r="O1125" t="str">
        <f t="shared" si="53"/>
        <v>2023 Q1</v>
      </c>
    </row>
    <row r="1126" spans="1:15">
      <c r="A1126" s="3">
        <v>44957</v>
      </c>
      <c r="B1126" s="2">
        <f>AVERAGE(Pop1_low_severity!B1126,Pop1_high_severity!B1126,Pop2_low_severity!B1126,Pop2_high_severity!B1126)</f>
        <v>210384</v>
      </c>
      <c r="C1126" s="2">
        <f>AVERAGE(Pop1_low_severity!C1126,Pop1_high_severity!C1126,Pop2_low_severity!C1126,Pop2_high_severity!C1126)</f>
        <v>2392</v>
      </c>
      <c r="D1126" s="2">
        <f>AVERAGE(Pop1_low_severity!D1126,Pop1_high_severity!D1126,Pop2_low_severity!D1126,Pop2_high_severity!D1126)</f>
        <v>103026574.21075152</v>
      </c>
      <c r="E1126" s="2">
        <f>AVERAGE(Pop1_low_severity!E1126,Pop1_high_severity!E1126,Pop2_low_severity!E1126,Pop2_high_severity!E1126)</f>
        <v>62300284071.159523</v>
      </c>
      <c r="F1126" s="2">
        <f>AVERAGE(Pop1_low_severity!F1126,Pop1_high_severity!F1126,Pop2_low_severity!F1126,Pop2_high_severity!F1126)</f>
        <v>1019193</v>
      </c>
      <c r="G1126" s="2">
        <f>AVERAGE(Pop1_low_severity!G1126,Pop1_high_severity!G1126,Pop2_low_severity!G1126,Pop2_high_severity!G1126)</f>
        <v>3017</v>
      </c>
      <c r="H1126" s="2">
        <f>AVERAGE(Pop1_low_severity!H1126,Pop1_high_severity!H1126,Pop2_low_severity!H1126,Pop2_high_severity!H1126)</f>
        <v>230</v>
      </c>
      <c r="I1126" s="2">
        <f>AVERAGE(Pop1_low_severity!I1126,Pop1_high_severity!I1126,Pop2_low_severity!I1126,Pop2_high_severity!I1126)</f>
        <v>78920571.637203008</v>
      </c>
      <c r="J1126" s="2">
        <f>AVERAGE(Pop1_low_severity!J1126,Pop1_high_severity!J1126,Pop2_low_severity!J1126,Pop2_high_severity!J1126)</f>
        <v>70717915134.66861</v>
      </c>
      <c r="K1126" s="2">
        <f>AVERAGE(Pop1_low_severity!K1126,Pop1_high_severity!K1126,Pop2_low_severity!K1126,Pop2_high_severity!K1126)</f>
        <v>605242</v>
      </c>
      <c r="L1126" s="2">
        <f>AVERAGE(Pop1_low_severity!L1126,Pop1_high_severity!L1126,Pop2_low_severity!L1126,Pop2_high_severity!L1126)</f>
        <v>28</v>
      </c>
      <c r="M1126" s="2">
        <f t="shared" si="51"/>
        <v>2023</v>
      </c>
      <c r="N1126">
        <f t="shared" si="52"/>
        <v>1</v>
      </c>
      <c r="O1126" t="str">
        <f t="shared" si="53"/>
        <v>2023 Q1</v>
      </c>
    </row>
    <row r="1127" spans="1:15">
      <c r="A1127" s="3">
        <v>44958</v>
      </c>
      <c r="B1127" s="2">
        <f>AVERAGE(Pop1_low_severity!B1127,Pop1_high_severity!B1127,Pop2_low_severity!B1127,Pop2_high_severity!B1127)</f>
        <v>309083</v>
      </c>
      <c r="C1127" s="2">
        <f>AVERAGE(Pop1_low_severity!C1127,Pop1_high_severity!C1127,Pop2_low_severity!C1127,Pop2_high_severity!C1127)</f>
        <v>4346</v>
      </c>
      <c r="D1127" s="2">
        <f>AVERAGE(Pop1_low_severity!D1127,Pop1_high_severity!D1127,Pop2_low_severity!D1127,Pop2_high_severity!D1127)</f>
        <v>103163916.54207891</v>
      </c>
      <c r="E1127" s="2">
        <f>AVERAGE(Pop1_low_severity!E1127,Pop1_high_severity!E1127,Pop2_low_severity!E1127,Pop2_high_severity!E1127)</f>
        <v>62403447987.586594</v>
      </c>
      <c r="F1127" s="2">
        <f>AVERAGE(Pop1_low_severity!F1127,Pop1_high_severity!F1127,Pop2_low_severity!F1127,Pop2_high_severity!F1127)</f>
        <v>1020564</v>
      </c>
      <c r="G1127" s="2">
        <f>AVERAGE(Pop1_low_severity!G1127,Pop1_high_severity!G1127,Pop2_low_severity!G1127,Pop2_high_severity!G1127)</f>
        <v>2975</v>
      </c>
      <c r="H1127" s="2">
        <f>AVERAGE(Pop1_low_severity!H1127,Pop1_high_severity!H1127,Pop2_low_severity!H1127,Pop2_high_severity!H1127)</f>
        <v>217</v>
      </c>
      <c r="I1127" s="2">
        <f>AVERAGE(Pop1_low_severity!I1127,Pop1_high_severity!I1127,Pop2_low_severity!I1127,Pop2_high_severity!I1127)</f>
        <v>78938803.192641377</v>
      </c>
      <c r="J1127" s="2">
        <f>AVERAGE(Pop1_low_severity!J1127,Pop1_high_severity!J1127,Pop2_low_severity!J1127,Pop2_high_severity!J1127)</f>
        <v>70796853937.783783</v>
      </c>
      <c r="K1127" s="2">
        <f>AVERAGE(Pop1_low_severity!K1127,Pop1_high_severity!K1127,Pop2_low_severity!K1127,Pop2_high_severity!K1127)</f>
        <v>605431</v>
      </c>
      <c r="L1127" s="2">
        <f>AVERAGE(Pop1_low_severity!L1127,Pop1_high_severity!L1127,Pop2_low_severity!L1127,Pop2_high_severity!L1127)</f>
        <v>28</v>
      </c>
      <c r="M1127" s="2">
        <f t="shared" si="51"/>
        <v>2023</v>
      </c>
      <c r="N1127">
        <f t="shared" si="52"/>
        <v>1</v>
      </c>
      <c r="O1127" t="str">
        <f t="shared" si="53"/>
        <v>2023 Q1</v>
      </c>
    </row>
    <row r="1128" spans="1:15">
      <c r="A1128" s="3">
        <v>44959</v>
      </c>
      <c r="B1128" s="2">
        <f>AVERAGE(Pop1_low_severity!B1128,Pop1_high_severity!B1128,Pop2_low_severity!B1128,Pop2_high_severity!B1128)</f>
        <v>243795</v>
      </c>
      <c r="C1128" s="2">
        <f>AVERAGE(Pop1_low_severity!C1128,Pop1_high_severity!C1128,Pop2_low_severity!C1128,Pop2_high_severity!C1128)</f>
        <v>3330</v>
      </c>
      <c r="D1128" s="2">
        <f>AVERAGE(Pop1_low_severity!D1128,Pop1_high_severity!D1128,Pop2_low_severity!D1128,Pop2_high_severity!D1128)</f>
        <v>103196123.7592189</v>
      </c>
      <c r="E1128" s="2">
        <f>AVERAGE(Pop1_low_severity!E1128,Pop1_high_severity!E1128,Pop2_low_severity!E1128,Pop2_high_severity!E1128)</f>
        <v>62506644111.420799</v>
      </c>
      <c r="F1128" s="2">
        <f>AVERAGE(Pop1_low_severity!F1128,Pop1_high_severity!F1128,Pop2_low_severity!F1128,Pop2_high_severity!F1128)</f>
        <v>1020900</v>
      </c>
      <c r="G1128" s="2">
        <f>AVERAGE(Pop1_low_severity!G1128,Pop1_high_severity!G1128,Pop2_low_severity!G1128,Pop2_high_severity!G1128)</f>
        <v>2994</v>
      </c>
      <c r="H1128" s="2">
        <f>AVERAGE(Pop1_low_severity!H1128,Pop1_high_severity!H1128,Pop2_low_severity!H1128,Pop2_high_severity!H1128)</f>
        <v>229</v>
      </c>
      <c r="I1128" s="2">
        <f>AVERAGE(Pop1_low_severity!I1128,Pop1_high_severity!I1128,Pop2_low_severity!I1128,Pop2_high_severity!I1128)</f>
        <v>78963719.590232775</v>
      </c>
      <c r="J1128" s="2">
        <f>AVERAGE(Pop1_low_severity!J1128,Pop1_high_severity!J1128,Pop2_low_severity!J1128,Pop2_high_severity!J1128)</f>
        <v>70875817657.311493</v>
      </c>
      <c r="K1128" s="2">
        <f>AVERAGE(Pop1_low_severity!K1128,Pop1_high_severity!K1128,Pop2_low_severity!K1128,Pop2_high_severity!K1128)</f>
        <v>605632</v>
      </c>
      <c r="L1128" s="2">
        <f>AVERAGE(Pop1_low_severity!L1128,Pop1_high_severity!L1128,Pop2_low_severity!L1128,Pop2_high_severity!L1128)</f>
        <v>28</v>
      </c>
      <c r="M1128" s="2">
        <f t="shared" si="51"/>
        <v>2023</v>
      </c>
      <c r="N1128">
        <f t="shared" si="52"/>
        <v>1</v>
      </c>
      <c r="O1128" t="str">
        <f t="shared" si="53"/>
        <v>2023 Q1</v>
      </c>
    </row>
    <row r="1129" spans="1:15">
      <c r="A1129" s="3">
        <v>44960</v>
      </c>
      <c r="B1129" s="2">
        <f>AVERAGE(Pop1_low_severity!B1129,Pop1_high_severity!B1129,Pop2_low_severity!B1129,Pop2_high_severity!B1129)</f>
        <v>202836</v>
      </c>
      <c r="C1129" s="2">
        <f>AVERAGE(Pop1_low_severity!C1129,Pop1_high_severity!C1129,Pop2_low_severity!C1129,Pop2_high_severity!C1129)</f>
        <v>2748</v>
      </c>
      <c r="D1129" s="2">
        <f>AVERAGE(Pop1_low_severity!D1129,Pop1_high_severity!D1129,Pop2_low_severity!D1129,Pop2_high_severity!D1129)</f>
        <v>103163086.09882036</v>
      </c>
      <c r="E1129" s="2">
        <f>AVERAGE(Pop1_low_severity!E1129,Pop1_high_severity!E1129,Pop2_low_severity!E1129,Pop2_high_severity!E1129)</f>
        <v>62609807197.539627</v>
      </c>
      <c r="F1129" s="2">
        <f>AVERAGE(Pop1_low_severity!F1129,Pop1_high_severity!F1129,Pop2_low_severity!F1129,Pop2_high_severity!F1129)</f>
        <v>1020616</v>
      </c>
      <c r="G1129" s="2">
        <f>AVERAGE(Pop1_low_severity!G1129,Pop1_high_severity!G1129,Pop2_low_severity!G1129,Pop2_high_severity!G1129)</f>
        <v>3032</v>
      </c>
      <c r="H1129" s="2">
        <f>AVERAGE(Pop1_low_severity!H1129,Pop1_high_severity!H1129,Pop2_low_severity!H1129,Pop2_high_severity!H1129)</f>
        <v>213</v>
      </c>
      <c r="I1129" s="2">
        <f>AVERAGE(Pop1_low_severity!I1129,Pop1_high_severity!I1129,Pop2_low_severity!I1129,Pop2_high_severity!I1129)</f>
        <v>78984677.895592377</v>
      </c>
      <c r="J1129" s="2">
        <f>AVERAGE(Pop1_low_severity!J1129,Pop1_high_severity!J1129,Pop2_low_severity!J1129,Pop2_high_severity!J1129)</f>
        <v>70954802335.357071</v>
      </c>
      <c r="K1129" s="2">
        <f>AVERAGE(Pop1_low_severity!K1129,Pop1_high_severity!K1129,Pop2_low_severity!K1129,Pop2_high_severity!K1129)</f>
        <v>605817</v>
      </c>
      <c r="L1129" s="2">
        <f>AVERAGE(Pop1_low_severity!L1129,Pop1_high_severity!L1129,Pop2_low_severity!L1129,Pop2_high_severity!L1129)</f>
        <v>28</v>
      </c>
      <c r="M1129" s="2">
        <f t="shared" si="51"/>
        <v>2023</v>
      </c>
      <c r="N1129">
        <f t="shared" si="52"/>
        <v>1</v>
      </c>
      <c r="O1129" t="str">
        <f t="shared" si="53"/>
        <v>2023 Q1</v>
      </c>
    </row>
    <row r="1130" spans="1:15">
      <c r="A1130" s="3">
        <v>44961</v>
      </c>
      <c r="B1130" s="2">
        <f>AVERAGE(Pop1_low_severity!B1130,Pop1_high_severity!B1130,Pop2_low_severity!B1130,Pop2_high_severity!B1130)</f>
        <v>187831</v>
      </c>
      <c r="C1130" s="2">
        <f>AVERAGE(Pop1_low_severity!C1130,Pop1_high_severity!C1130,Pop2_low_severity!C1130,Pop2_high_severity!C1130)</f>
        <v>2288</v>
      </c>
      <c r="D1130" s="2">
        <f>AVERAGE(Pop1_low_severity!D1130,Pop1_high_severity!D1130,Pop2_low_severity!D1130,Pop2_high_severity!D1130)</f>
        <v>103091368.66491333</v>
      </c>
      <c r="E1130" s="2">
        <f>AVERAGE(Pop1_low_severity!E1130,Pop1_high_severity!E1130,Pop2_low_severity!E1130,Pop2_high_severity!E1130)</f>
        <v>62712898566.07457</v>
      </c>
      <c r="F1130" s="2">
        <f>AVERAGE(Pop1_low_severity!F1130,Pop1_high_severity!F1130,Pop2_low_severity!F1130,Pop2_high_severity!F1130)</f>
        <v>1019855</v>
      </c>
      <c r="G1130" s="2">
        <f>AVERAGE(Pop1_low_severity!G1130,Pop1_high_severity!G1130,Pop2_low_severity!G1130,Pop2_high_severity!G1130)</f>
        <v>3049</v>
      </c>
      <c r="H1130" s="2">
        <f>AVERAGE(Pop1_low_severity!H1130,Pop1_high_severity!H1130,Pop2_low_severity!H1130,Pop2_high_severity!H1130)</f>
        <v>209</v>
      </c>
      <c r="I1130" s="2">
        <f>AVERAGE(Pop1_low_severity!I1130,Pop1_high_severity!I1130,Pop2_low_severity!I1130,Pop2_high_severity!I1130)</f>
        <v>79002872.172301024</v>
      </c>
      <c r="J1130" s="2">
        <f>AVERAGE(Pop1_low_severity!J1130,Pop1_high_severity!J1130,Pop2_low_severity!J1130,Pop2_high_severity!J1130)</f>
        <v>71033805207.429398</v>
      </c>
      <c r="K1130" s="2">
        <f>AVERAGE(Pop1_low_severity!K1130,Pop1_high_severity!K1130,Pop2_low_severity!K1130,Pop2_high_severity!K1130)</f>
        <v>605998</v>
      </c>
      <c r="L1130" s="2">
        <f>AVERAGE(Pop1_low_severity!L1130,Pop1_high_severity!L1130,Pop2_low_severity!L1130,Pop2_high_severity!L1130)</f>
        <v>28</v>
      </c>
      <c r="M1130" s="2">
        <f t="shared" si="51"/>
        <v>2023</v>
      </c>
      <c r="N1130">
        <f t="shared" si="52"/>
        <v>1</v>
      </c>
      <c r="O1130" t="str">
        <f t="shared" si="53"/>
        <v>2023 Q1</v>
      </c>
    </row>
    <row r="1131" spans="1:15">
      <c r="A1131" s="3">
        <v>44962</v>
      </c>
      <c r="B1131" s="2">
        <f>AVERAGE(Pop1_low_severity!B1131,Pop1_high_severity!B1131,Pop2_low_severity!B1131,Pop2_high_severity!B1131)</f>
        <v>35856</v>
      </c>
      <c r="C1131" s="2">
        <f>AVERAGE(Pop1_low_severity!C1131,Pop1_high_severity!C1131,Pop2_low_severity!C1131,Pop2_high_severity!C1131)</f>
        <v>373</v>
      </c>
      <c r="D1131" s="2">
        <f>AVERAGE(Pop1_low_severity!D1131,Pop1_high_severity!D1131,Pop2_low_severity!D1131,Pop2_high_severity!D1131)</f>
        <v>102844477.86659923</v>
      </c>
      <c r="E1131" s="2">
        <f>AVERAGE(Pop1_low_severity!E1131,Pop1_high_severity!E1131,Pop2_low_severity!E1131,Pop2_high_severity!E1131)</f>
        <v>62815743043.943634</v>
      </c>
      <c r="F1131" s="2">
        <f>AVERAGE(Pop1_low_severity!F1131,Pop1_high_severity!F1131,Pop2_low_severity!F1131,Pop2_high_severity!F1131)</f>
        <v>1017385</v>
      </c>
      <c r="G1131" s="2">
        <f>AVERAGE(Pop1_low_severity!G1131,Pop1_high_severity!G1131,Pop2_low_severity!G1131,Pop2_high_severity!G1131)</f>
        <v>2843</v>
      </c>
      <c r="H1131" s="2">
        <f>AVERAGE(Pop1_low_severity!H1131,Pop1_high_severity!H1131,Pop2_low_severity!H1131,Pop2_high_severity!H1131)</f>
        <v>213</v>
      </c>
      <c r="I1131" s="2">
        <f>AVERAGE(Pop1_low_severity!I1131,Pop1_high_severity!I1131,Pop2_low_severity!I1131,Pop2_high_severity!I1131)</f>
        <v>79025829.840067998</v>
      </c>
      <c r="J1131" s="2">
        <f>AVERAGE(Pop1_low_severity!J1131,Pop1_high_severity!J1131,Pop2_low_severity!J1131,Pop2_high_severity!J1131)</f>
        <v>71112831037.371979</v>
      </c>
      <c r="K1131" s="2">
        <f>AVERAGE(Pop1_low_severity!K1131,Pop1_high_severity!K1131,Pop2_low_severity!K1131,Pop2_high_severity!K1131)</f>
        <v>606183</v>
      </c>
      <c r="L1131" s="2">
        <f>AVERAGE(Pop1_low_severity!L1131,Pop1_high_severity!L1131,Pop2_low_severity!L1131,Pop2_high_severity!L1131)</f>
        <v>28</v>
      </c>
      <c r="M1131" s="2">
        <f t="shared" si="51"/>
        <v>2023</v>
      </c>
      <c r="N1131">
        <f t="shared" si="52"/>
        <v>1</v>
      </c>
      <c r="O1131" t="str">
        <f t="shared" si="53"/>
        <v>2023 Q1</v>
      </c>
    </row>
    <row r="1132" spans="1:15">
      <c r="A1132" s="3">
        <v>44963</v>
      </c>
      <c r="B1132" s="2">
        <f>AVERAGE(Pop1_low_severity!B1132,Pop1_high_severity!B1132,Pop2_low_severity!B1132,Pop2_high_severity!B1132)</f>
        <v>22644</v>
      </c>
      <c r="C1132" s="2">
        <f>AVERAGE(Pop1_low_severity!C1132,Pop1_high_severity!C1132,Pop2_low_severity!C1132,Pop2_high_severity!C1132)</f>
        <v>270</v>
      </c>
      <c r="D1132" s="2">
        <f>AVERAGE(Pop1_low_severity!D1132,Pop1_high_severity!D1132,Pop2_low_severity!D1132,Pop2_high_severity!D1132)</f>
        <v>102571484.52279954</v>
      </c>
      <c r="E1132" s="2">
        <f>AVERAGE(Pop1_low_severity!E1132,Pop1_high_severity!E1132,Pop2_low_severity!E1132,Pop2_high_severity!E1132)</f>
        <v>62918314528.533951</v>
      </c>
      <c r="F1132" s="2">
        <f>AVERAGE(Pop1_low_severity!F1132,Pop1_high_severity!F1132,Pop2_low_severity!F1132,Pop2_high_severity!F1132)</f>
        <v>1014711</v>
      </c>
      <c r="G1132" s="2">
        <f>AVERAGE(Pop1_low_severity!G1132,Pop1_high_severity!G1132,Pop2_low_severity!G1132,Pop2_high_severity!G1132)</f>
        <v>2944</v>
      </c>
      <c r="H1132" s="2">
        <f>AVERAGE(Pop1_low_severity!H1132,Pop1_high_severity!H1132,Pop2_low_severity!H1132,Pop2_high_severity!H1132)</f>
        <v>230</v>
      </c>
      <c r="I1132" s="2">
        <f>AVERAGE(Pop1_low_severity!I1132,Pop1_high_severity!I1132,Pop2_low_severity!I1132,Pop2_high_severity!I1132)</f>
        <v>79052289.972558454</v>
      </c>
      <c r="J1132" s="2">
        <f>AVERAGE(Pop1_low_severity!J1132,Pop1_high_severity!J1132,Pop2_low_severity!J1132,Pop2_high_severity!J1132)</f>
        <v>71191883327.356995</v>
      </c>
      <c r="K1132" s="2">
        <f>AVERAGE(Pop1_low_severity!K1132,Pop1_high_severity!K1132,Pop2_low_severity!K1132,Pop2_high_severity!K1132)</f>
        <v>606385</v>
      </c>
      <c r="L1132" s="2">
        <f>AVERAGE(Pop1_low_severity!L1132,Pop1_high_severity!L1132,Pop2_low_severity!L1132,Pop2_high_severity!L1132)</f>
        <v>28</v>
      </c>
      <c r="M1132" s="2">
        <f t="shared" si="51"/>
        <v>2023</v>
      </c>
      <c r="N1132">
        <f t="shared" si="52"/>
        <v>1</v>
      </c>
      <c r="O1132" t="str">
        <f t="shared" si="53"/>
        <v>2023 Q1</v>
      </c>
    </row>
    <row r="1133" spans="1:15">
      <c r="A1133" s="3">
        <v>44964</v>
      </c>
      <c r="B1133" s="2">
        <f>AVERAGE(Pop1_low_severity!B1133,Pop1_high_severity!B1133,Pop2_low_severity!B1133,Pop2_high_severity!B1133)</f>
        <v>286713</v>
      </c>
      <c r="C1133" s="2">
        <f>AVERAGE(Pop1_low_severity!C1133,Pop1_high_severity!C1133,Pop2_low_severity!C1133,Pop2_high_severity!C1133)</f>
        <v>3341</v>
      </c>
      <c r="D1133" s="2">
        <f>AVERAGE(Pop1_low_severity!D1133,Pop1_high_severity!D1133,Pop2_low_severity!D1133,Pop2_high_severity!D1133)</f>
        <v>102626629.64027828</v>
      </c>
      <c r="E1133" s="2">
        <f>AVERAGE(Pop1_low_severity!E1133,Pop1_high_severity!E1133,Pop2_low_severity!E1133,Pop2_high_severity!E1133)</f>
        <v>63020941158.056747</v>
      </c>
      <c r="F1133" s="2">
        <f>AVERAGE(Pop1_low_severity!F1133,Pop1_high_severity!F1133,Pop2_low_severity!F1133,Pop2_high_severity!F1133)</f>
        <v>1015213</v>
      </c>
      <c r="G1133" s="2">
        <f>AVERAGE(Pop1_low_severity!G1133,Pop1_high_severity!G1133,Pop2_low_severity!G1133,Pop2_high_severity!G1133)</f>
        <v>2839</v>
      </c>
      <c r="H1133" s="2">
        <f>AVERAGE(Pop1_low_severity!H1133,Pop1_high_severity!H1133,Pop2_low_severity!H1133,Pop2_high_severity!H1133)</f>
        <v>210</v>
      </c>
      <c r="I1133" s="2">
        <f>AVERAGE(Pop1_low_severity!I1133,Pop1_high_severity!I1133,Pop2_low_severity!I1133,Pop2_high_severity!I1133)</f>
        <v>79070011.374746367</v>
      </c>
      <c r="J1133" s="2">
        <f>AVERAGE(Pop1_low_severity!J1133,Pop1_high_severity!J1133,Pop2_low_severity!J1133,Pop2_high_severity!J1133)</f>
        <v>71270953338.721756</v>
      </c>
      <c r="K1133" s="2">
        <f>AVERAGE(Pop1_low_severity!K1133,Pop1_high_severity!K1133,Pop2_low_severity!K1133,Pop2_high_severity!K1133)</f>
        <v>606567</v>
      </c>
      <c r="L1133" s="2">
        <f>AVERAGE(Pop1_low_severity!L1133,Pop1_high_severity!L1133,Pop2_low_severity!L1133,Pop2_high_severity!L1133)</f>
        <v>28</v>
      </c>
      <c r="M1133" s="2">
        <f t="shared" si="51"/>
        <v>2023</v>
      </c>
      <c r="N1133">
        <f t="shared" si="52"/>
        <v>1</v>
      </c>
      <c r="O1133" t="str">
        <f t="shared" si="53"/>
        <v>2023 Q1</v>
      </c>
    </row>
    <row r="1134" spans="1:15">
      <c r="A1134" s="3">
        <v>44965</v>
      </c>
      <c r="B1134" s="2">
        <f>AVERAGE(Pop1_low_severity!B1134,Pop1_high_severity!B1134,Pop2_low_severity!B1134,Pop2_high_severity!B1134)</f>
        <v>299348</v>
      </c>
      <c r="C1134" s="2">
        <f>AVERAGE(Pop1_low_severity!C1134,Pop1_high_severity!C1134,Pop2_low_severity!C1134,Pop2_high_severity!C1134)</f>
        <v>3670</v>
      </c>
      <c r="D1134" s="2">
        <f>AVERAGE(Pop1_low_severity!D1134,Pop1_high_severity!D1134,Pop2_low_severity!D1134,Pop2_high_severity!D1134)</f>
        <v>102701785.60237946</v>
      </c>
      <c r="E1134" s="2">
        <f>AVERAGE(Pop1_low_severity!E1134,Pop1_high_severity!E1134,Pop2_low_severity!E1134,Pop2_high_severity!E1134)</f>
        <v>63123642943.851608</v>
      </c>
      <c r="F1134" s="2">
        <f>AVERAGE(Pop1_low_severity!F1134,Pop1_high_severity!F1134,Pop2_low_severity!F1134,Pop2_high_severity!F1134)</f>
        <v>1015957</v>
      </c>
      <c r="G1134" s="2">
        <f>AVERAGE(Pop1_low_severity!G1134,Pop1_high_severity!G1134,Pop2_low_severity!G1134,Pop2_high_severity!G1134)</f>
        <v>2926</v>
      </c>
      <c r="H1134" s="2">
        <f>AVERAGE(Pop1_low_severity!H1134,Pop1_high_severity!H1134,Pop2_low_severity!H1134,Pop2_high_severity!H1134)</f>
        <v>216</v>
      </c>
      <c r="I1134" s="2">
        <f>AVERAGE(Pop1_low_severity!I1134,Pop1_high_severity!I1134,Pop2_low_severity!I1134,Pop2_high_severity!I1134)</f>
        <v>79094139.56443049</v>
      </c>
      <c r="J1134" s="2">
        <f>AVERAGE(Pop1_low_severity!J1134,Pop1_high_severity!J1134,Pop2_low_severity!J1134,Pop2_high_severity!J1134)</f>
        <v>71350047478.18869</v>
      </c>
      <c r="K1134" s="2">
        <f>AVERAGE(Pop1_low_severity!K1134,Pop1_high_severity!K1134,Pop2_low_severity!K1134,Pop2_high_severity!K1134)</f>
        <v>606755</v>
      </c>
      <c r="L1134" s="2">
        <f>AVERAGE(Pop1_low_severity!L1134,Pop1_high_severity!L1134,Pop2_low_severity!L1134,Pop2_high_severity!L1134)</f>
        <v>28</v>
      </c>
      <c r="M1134" s="2">
        <f t="shared" si="51"/>
        <v>2023</v>
      </c>
      <c r="N1134">
        <f t="shared" si="52"/>
        <v>1</v>
      </c>
      <c r="O1134" t="str">
        <f t="shared" si="53"/>
        <v>2023 Q1</v>
      </c>
    </row>
    <row r="1135" spans="1:15">
      <c r="A1135" s="3">
        <v>44966</v>
      </c>
      <c r="B1135" s="2">
        <f>AVERAGE(Pop1_low_severity!B1135,Pop1_high_severity!B1135,Pop2_low_severity!B1135,Pop2_high_severity!B1135)</f>
        <v>247303</v>
      </c>
      <c r="C1135" s="2">
        <f>AVERAGE(Pop1_low_severity!C1135,Pop1_high_severity!C1135,Pop2_low_severity!C1135,Pop2_high_severity!C1135)</f>
        <v>2902</v>
      </c>
      <c r="D1135" s="2">
        <f>AVERAGE(Pop1_low_severity!D1135,Pop1_high_severity!D1135,Pop2_low_severity!D1135,Pop2_high_severity!D1135)</f>
        <v>102694688.7090929</v>
      </c>
      <c r="E1135" s="2">
        <f>AVERAGE(Pop1_low_severity!E1135,Pop1_high_severity!E1135,Pop2_low_severity!E1135,Pop2_high_severity!E1135)</f>
        <v>63226337632.560669</v>
      </c>
      <c r="F1135" s="2">
        <f>AVERAGE(Pop1_low_severity!F1135,Pop1_high_severity!F1135,Pop2_low_severity!F1135,Pop2_high_severity!F1135)</f>
        <v>1015861</v>
      </c>
      <c r="G1135" s="2">
        <f>AVERAGE(Pop1_low_severity!G1135,Pop1_high_severity!G1135,Pop2_low_severity!G1135,Pop2_high_severity!G1135)</f>
        <v>2998</v>
      </c>
      <c r="H1135" s="2">
        <f>AVERAGE(Pop1_low_severity!H1135,Pop1_high_severity!H1135,Pop2_low_severity!H1135,Pop2_high_severity!H1135)</f>
        <v>220</v>
      </c>
      <c r="I1135" s="2">
        <f>AVERAGE(Pop1_low_severity!I1135,Pop1_high_severity!I1135,Pop2_low_severity!I1135,Pop2_high_severity!I1135)</f>
        <v>79115679.648050308</v>
      </c>
      <c r="J1135" s="2">
        <f>AVERAGE(Pop1_low_severity!J1135,Pop1_high_severity!J1135,Pop2_low_severity!J1135,Pop2_high_severity!J1135)</f>
        <v>71429163157.859253</v>
      </c>
      <c r="K1135" s="2">
        <f>AVERAGE(Pop1_low_severity!K1135,Pop1_high_severity!K1135,Pop2_low_severity!K1135,Pop2_high_severity!K1135)</f>
        <v>606947</v>
      </c>
      <c r="L1135" s="2">
        <f>AVERAGE(Pop1_low_severity!L1135,Pop1_high_severity!L1135,Pop2_low_severity!L1135,Pop2_high_severity!L1135)</f>
        <v>28</v>
      </c>
      <c r="M1135" s="2">
        <f t="shared" si="51"/>
        <v>2023</v>
      </c>
      <c r="N1135">
        <f t="shared" si="52"/>
        <v>1</v>
      </c>
      <c r="O1135" t="str">
        <f t="shared" si="53"/>
        <v>2023 Q1</v>
      </c>
    </row>
    <row r="1136" spans="1:15">
      <c r="A1136" s="3">
        <v>44967</v>
      </c>
      <c r="B1136" s="2">
        <f>AVERAGE(Pop1_low_severity!B1136,Pop1_high_severity!B1136,Pop2_low_severity!B1136,Pop2_high_severity!B1136)</f>
        <v>212160</v>
      </c>
      <c r="C1136" s="2">
        <f>AVERAGE(Pop1_low_severity!C1136,Pop1_high_severity!C1136,Pop2_low_severity!C1136,Pop2_high_severity!C1136)</f>
        <v>2939</v>
      </c>
      <c r="D1136" s="2">
        <f>AVERAGE(Pop1_low_severity!D1136,Pop1_high_severity!D1136,Pop2_low_severity!D1136,Pop2_high_severity!D1136)</f>
        <v>102685481.39781499</v>
      </c>
      <c r="E1136" s="2">
        <f>AVERAGE(Pop1_low_severity!E1136,Pop1_high_severity!E1136,Pop2_low_severity!E1136,Pop2_high_severity!E1136)</f>
        <v>63329023113.761024</v>
      </c>
      <c r="F1136" s="2">
        <f>AVERAGE(Pop1_low_severity!F1136,Pop1_high_severity!F1136,Pop2_low_severity!F1136,Pop2_high_severity!F1136)</f>
        <v>1015803</v>
      </c>
      <c r="G1136" s="2">
        <f>AVERAGE(Pop1_low_severity!G1136,Pop1_high_severity!G1136,Pop2_low_severity!G1136,Pop2_high_severity!G1136)</f>
        <v>2997</v>
      </c>
      <c r="H1136" s="2">
        <f>AVERAGE(Pop1_low_severity!H1136,Pop1_high_severity!H1136,Pop2_low_severity!H1136,Pop2_high_severity!H1136)</f>
        <v>221</v>
      </c>
      <c r="I1136" s="2">
        <f>AVERAGE(Pop1_low_severity!I1136,Pop1_high_severity!I1136,Pop2_low_severity!I1136,Pop2_high_severity!I1136)</f>
        <v>79140092.717397854</v>
      </c>
      <c r="J1136" s="2">
        <f>AVERAGE(Pop1_low_severity!J1136,Pop1_high_severity!J1136,Pop2_low_severity!J1136,Pop2_high_severity!J1136)</f>
        <v>71508303250.491623</v>
      </c>
      <c r="K1136" s="2">
        <f>AVERAGE(Pop1_low_severity!K1136,Pop1_high_severity!K1136,Pop2_low_severity!K1136,Pop2_high_severity!K1136)</f>
        <v>607140</v>
      </c>
      <c r="L1136" s="2">
        <f>AVERAGE(Pop1_low_severity!L1136,Pop1_high_severity!L1136,Pop2_low_severity!L1136,Pop2_high_severity!L1136)</f>
        <v>28</v>
      </c>
      <c r="M1136" s="2">
        <f t="shared" si="51"/>
        <v>2023</v>
      </c>
      <c r="N1136">
        <f t="shared" si="52"/>
        <v>1</v>
      </c>
      <c r="O1136" t="str">
        <f t="shared" si="53"/>
        <v>2023 Q1</v>
      </c>
    </row>
    <row r="1137" spans="1:15">
      <c r="A1137" s="3">
        <v>44968</v>
      </c>
      <c r="B1137" s="2">
        <f>AVERAGE(Pop1_low_severity!B1137,Pop1_high_severity!B1137,Pop2_low_severity!B1137,Pop2_high_severity!B1137)</f>
        <v>204005</v>
      </c>
      <c r="C1137" s="2">
        <f>AVERAGE(Pop1_low_severity!C1137,Pop1_high_severity!C1137,Pop2_low_severity!C1137,Pop2_high_severity!C1137)</f>
        <v>2586</v>
      </c>
      <c r="D1137" s="2">
        <f>AVERAGE(Pop1_low_severity!D1137,Pop1_high_severity!D1137,Pop2_low_severity!D1137,Pop2_high_severity!D1137)</f>
        <v>102663833.09771842</v>
      </c>
      <c r="E1137" s="2">
        <f>AVERAGE(Pop1_low_severity!E1137,Pop1_high_severity!E1137,Pop2_low_severity!E1137,Pop2_high_severity!E1137)</f>
        <v>63431686946.851227</v>
      </c>
      <c r="F1137" s="2">
        <f>AVERAGE(Pop1_low_severity!F1137,Pop1_high_severity!F1137,Pop2_low_severity!F1137,Pop2_high_severity!F1137)</f>
        <v>1015564</v>
      </c>
      <c r="G1137" s="2">
        <f>AVERAGE(Pop1_low_severity!G1137,Pop1_high_severity!G1137,Pop2_low_severity!G1137,Pop2_high_severity!G1137)</f>
        <v>2825</v>
      </c>
      <c r="H1137" s="2">
        <f>AVERAGE(Pop1_low_severity!H1137,Pop1_high_severity!H1137,Pop2_low_severity!H1137,Pop2_high_severity!H1137)</f>
        <v>217</v>
      </c>
      <c r="I1137" s="2">
        <f>AVERAGE(Pop1_low_severity!I1137,Pop1_high_severity!I1137,Pop2_low_severity!I1137,Pop2_high_severity!I1137)</f>
        <v>79160100.639257774</v>
      </c>
      <c r="J1137" s="2">
        <f>AVERAGE(Pop1_low_severity!J1137,Pop1_high_severity!J1137,Pop2_low_severity!J1137,Pop2_high_severity!J1137)</f>
        <v>71587463351.220917</v>
      </c>
      <c r="K1137" s="2">
        <f>AVERAGE(Pop1_low_severity!K1137,Pop1_high_severity!K1137,Pop2_low_severity!K1137,Pop2_high_severity!K1137)</f>
        <v>607328</v>
      </c>
      <c r="L1137" s="2">
        <f>AVERAGE(Pop1_low_severity!L1137,Pop1_high_severity!L1137,Pop2_low_severity!L1137,Pop2_high_severity!L1137)</f>
        <v>29</v>
      </c>
      <c r="M1137" s="2">
        <f t="shared" si="51"/>
        <v>2023</v>
      </c>
      <c r="N1137">
        <f t="shared" si="52"/>
        <v>1</v>
      </c>
      <c r="O1137" t="str">
        <f t="shared" si="53"/>
        <v>2023 Q1</v>
      </c>
    </row>
    <row r="1138" spans="1:15">
      <c r="A1138" s="3">
        <v>44969</v>
      </c>
      <c r="B1138" s="2">
        <f>AVERAGE(Pop1_low_severity!B1138,Pop1_high_severity!B1138,Pop2_low_severity!B1138,Pop2_high_severity!B1138)</f>
        <v>39471</v>
      </c>
      <c r="C1138" s="2">
        <f>AVERAGE(Pop1_low_severity!C1138,Pop1_high_severity!C1138,Pop2_low_severity!C1138,Pop2_high_severity!C1138)</f>
        <v>507</v>
      </c>
      <c r="D1138" s="2">
        <f>AVERAGE(Pop1_low_severity!D1138,Pop1_high_severity!D1138,Pop2_low_severity!D1138,Pop2_high_severity!D1138)</f>
        <v>102444344.41475287</v>
      </c>
      <c r="E1138" s="2">
        <f>AVERAGE(Pop1_low_severity!E1138,Pop1_high_severity!E1138,Pop2_low_severity!E1138,Pop2_high_severity!E1138)</f>
        <v>63534131291.2435</v>
      </c>
      <c r="F1138" s="2">
        <f>AVERAGE(Pop1_low_severity!F1138,Pop1_high_severity!F1138,Pop2_low_severity!F1138,Pop2_high_severity!F1138)</f>
        <v>1013356</v>
      </c>
      <c r="G1138" s="2">
        <f>AVERAGE(Pop1_low_severity!G1138,Pop1_high_severity!G1138,Pop2_low_severity!G1138,Pop2_high_severity!G1138)</f>
        <v>2715</v>
      </c>
      <c r="H1138" s="2">
        <f>AVERAGE(Pop1_low_severity!H1138,Pop1_high_severity!H1138,Pop2_low_severity!H1138,Pop2_high_severity!H1138)</f>
        <v>190</v>
      </c>
      <c r="I1138" s="2">
        <f>AVERAGE(Pop1_low_severity!I1138,Pop1_high_severity!I1138,Pop2_low_severity!I1138,Pop2_high_severity!I1138)</f>
        <v>79176048.728038147</v>
      </c>
      <c r="J1138" s="2">
        <f>AVERAGE(Pop1_low_severity!J1138,Pop1_high_severity!J1138,Pop2_low_severity!J1138,Pop2_high_severity!J1138)</f>
        <v>71666639399.946426</v>
      </c>
      <c r="K1138" s="2">
        <f>AVERAGE(Pop1_low_severity!K1138,Pop1_high_severity!K1138,Pop2_low_severity!K1138,Pop2_high_severity!K1138)</f>
        <v>607490</v>
      </c>
      <c r="L1138" s="2">
        <f>AVERAGE(Pop1_low_severity!L1138,Pop1_high_severity!L1138,Pop2_low_severity!L1138,Pop2_high_severity!L1138)</f>
        <v>28</v>
      </c>
      <c r="M1138" s="2">
        <f t="shared" si="51"/>
        <v>2023</v>
      </c>
      <c r="N1138">
        <f t="shared" si="52"/>
        <v>1</v>
      </c>
      <c r="O1138" t="str">
        <f t="shared" si="53"/>
        <v>2023 Q1</v>
      </c>
    </row>
    <row r="1139" spans="1:15">
      <c r="A1139" s="3">
        <v>44970</v>
      </c>
      <c r="B1139" s="2">
        <f>AVERAGE(Pop1_low_severity!B1139,Pop1_high_severity!B1139,Pop2_low_severity!B1139,Pop2_high_severity!B1139)</f>
        <v>26121</v>
      </c>
      <c r="C1139" s="2">
        <f>AVERAGE(Pop1_low_severity!C1139,Pop1_high_severity!C1139,Pop2_low_severity!C1139,Pop2_high_severity!C1139)</f>
        <v>358</v>
      </c>
      <c r="D1139" s="2">
        <f>AVERAGE(Pop1_low_severity!D1139,Pop1_high_severity!D1139,Pop2_low_severity!D1139,Pop2_high_severity!D1139)</f>
        <v>102195290.47918566</v>
      </c>
      <c r="E1139" s="2">
        <f>AVERAGE(Pop1_low_severity!E1139,Pop1_high_severity!E1139,Pop2_low_severity!E1139,Pop2_high_severity!E1139)</f>
        <v>63636326581.860184</v>
      </c>
      <c r="F1139" s="2">
        <f>AVERAGE(Pop1_low_severity!F1139,Pop1_high_severity!F1139,Pop2_low_severity!F1139,Pop2_high_severity!F1139)</f>
        <v>1010884</v>
      </c>
      <c r="G1139" s="2">
        <f>AVERAGE(Pop1_low_severity!G1139,Pop1_high_severity!G1139,Pop2_low_severity!G1139,Pop2_high_severity!G1139)</f>
        <v>2830</v>
      </c>
      <c r="H1139" s="2">
        <f>AVERAGE(Pop1_low_severity!H1139,Pop1_high_severity!H1139,Pop2_low_severity!H1139,Pop2_high_severity!H1139)</f>
        <v>203</v>
      </c>
      <c r="I1139" s="2">
        <f>AVERAGE(Pop1_low_severity!I1139,Pop1_high_severity!I1139,Pop2_low_severity!I1139,Pop2_high_severity!I1139)</f>
        <v>79198240.768491372</v>
      </c>
      <c r="J1139" s="2">
        <f>AVERAGE(Pop1_low_severity!J1139,Pop1_high_severity!J1139,Pop2_low_severity!J1139,Pop2_high_severity!J1139)</f>
        <v>71745837640.792419</v>
      </c>
      <c r="K1139" s="2">
        <f>AVERAGE(Pop1_low_severity!K1139,Pop1_high_severity!K1139,Pop2_low_severity!K1139,Pop2_high_severity!K1139)</f>
        <v>607664</v>
      </c>
      <c r="L1139" s="2">
        <f>AVERAGE(Pop1_low_severity!L1139,Pop1_high_severity!L1139,Pop2_low_severity!L1139,Pop2_high_severity!L1139)</f>
        <v>29</v>
      </c>
      <c r="M1139" s="2">
        <f t="shared" si="51"/>
        <v>2023</v>
      </c>
      <c r="N1139">
        <f t="shared" si="52"/>
        <v>1</v>
      </c>
      <c r="O1139" t="str">
        <f t="shared" si="53"/>
        <v>2023 Q1</v>
      </c>
    </row>
    <row r="1140" spans="1:15">
      <c r="A1140" s="3">
        <v>44971</v>
      </c>
      <c r="B1140" s="2">
        <f>AVERAGE(Pop1_low_severity!B1140,Pop1_high_severity!B1140,Pop2_low_severity!B1140,Pop2_high_severity!B1140)</f>
        <v>323024</v>
      </c>
      <c r="C1140" s="2">
        <f>AVERAGE(Pop1_low_severity!C1140,Pop1_high_severity!C1140,Pop2_low_severity!C1140,Pop2_high_severity!C1140)</f>
        <v>3710</v>
      </c>
      <c r="D1140" s="2">
        <f>AVERAGE(Pop1_low_severity!D1140,Pop1_high_severity!D1140,Pop2_low_severity!D1140,Pop2_high_severity!D1140)</f>
        <v>102277350.80065167</v>
      </c>
      <c r="E1140" s="2">
        <f>AVERAGE(Pop1_low_severity!E1140,Pop1_high_severity!E1140,Pop2_low_severity!E1140,Pop2_high_severity!E1140)</f>
        <v>63738603932.680824</v>
      </c>
      <c r="F1140" s="2">
        <f>AVERAGE(Pop1_low_severity!F1140,Pop1_high_severity!F1140,Pop2_low_severity!F1140,Pop2_high_severity!F1140)</f>
        <v>1011727</v>
      </c>
      <c r="G1140" s="2">
        <f>AVERAGE(Pop1_low_severity!G1140,Pop1_high_severity!G1140,Pop2_low_severity!G1140,Pop2_high_severity!G1140)</f>
        <v>2867</v>
      </c>
      <c r="H1140" s="2">
        <f>AVERAGE(Pop1_low_severity!H1140,Pop1_high_severity!H1140,Pop2_low_severity!H1140,Pop2_high_severity!H1140)</f>
        <v>231</v>
      </c>
      <c r="I1140" s="2">
        <f>AVERAGE(Pop1_low_severity!I1140,Pop1_high_severity!I1140,Pop2_low_severity!I1140,Pop2_high_severity!I1140)</f>
        <v>79223896.140928209</v>
      </c>
      <c r="J1140" s="2">
        <f>AVERAGE(Pop1_low_severity!J1140,Pop1_high_severity!J1140,Pop2_low_severity!J1140,Pop2_high_severity!J1140)</f>
        <v>71825061536.838348</v>
      </c>
      <c r="K1140" s="2">
        <f>AVERAGE(Pop1_low_severity!K1140,Pop1_high_severity!K1140,Pop2_low_severity!K1140,Pop2_high_severity!K1140)</f>
        <v>607866</v>
      </c>
      <c r="L1140" s="2">
        <f>AVERAGE(Pop1_low_severity!L1140,Pop1_high_severity!L1140,Pop2_low_severity!L1140,Pop2_high_severity!L1140)</f>
        <v>29</v>
      </c>
      <c r="M1140" s="2">
        <f t="shared" si="51"/>
        <v>2023</v>
      </c>
      <c r="N1140">
        <f t="shared" si="52"/>
        <v>1</v>
      </c>
      <c r="O1140" t="str">
        <f t="shared" si="53"/>
        <v>2023 Q1</v>
      </c>
    </row>
    <row r="1141" spans="1:15">
      <c r="A1141" s="3">
        <v>44972</v>
      </c>
      <c r="B1141" s="2">
        <f>AVERAGE(Pop1_low_severity!B1141,Pop1_high_severity!B1141,Pop2_low_severity!B1141,Pop2_high_severity!B1141)</f>
        <v>328097</v>
      </c>
      <c r="C1141" s="2">
        <f>AVERAGE(Pop1_low_severity!C1141,Pop1_high_severity!C1141,Pop2_low_severity!C1141,Pop2_high_severity!C1141)</f>
        <v>4282</v>
      </c>
      <c r="D1141" s="2">
        <f>AVERAGE(Pop1_low_severity!D1141,Pop1_high_severity!D1141,Pop2_low_severity!D1141,Pop2_high_severity!D1141)</f>
        <v>102429851.60368985</v>
      </c>
      <c r="E1141" s="2">
        <f>AVERAGE(Pop1_low_severity!E1141,Pop1_high_severity!E1141,Pop2_low_severity!E1141,Pop2_high_severity!E1141)</f>
        <v>63841033784.356995</v>
      </c>
      <c r="F1141" s="2">
        <f>AVERAGE(Pop1_low_severity!F1141,Pop1_high_severity!F1141,Pop2_low_severity!F1141,Pop2_high_severity!F1141)</f>
        <v>1013212</v>
      </c>
      <c r="G1141" s="2">
        <f>AVERAGE(Pop1_low_severity!G1141,Pop1_high_severity!G1141,Pop2_low_severity!G1141,Pop2_high_severity!G1141)</f>
        <v>2797</v>
      </c>
      <c r="H1141" s="2">
        <f>AVERAGE(Pop1_low_severity!H1141,Pop1_high_severity!H1141,Pop2_low_severity!H1141,Pop2_high_severity!H1141)</f>
        <v>222</v>
      </c>
      <c r="I1141" s="2">
        <f>AVERAGE(Pop1_low_severity!I1141,Pop1_high_severity!I1141,Pop2_low_severity!I1141,Pop2_high_severity!I1141)</f>
        <v>79245733.545734778</v>
      </c>
      <c r="J1141" s="2">
        <f>AVERAGE(Pop1_low_severity!J1141,Pop1_high_severity!J1141,Pop2_low_severity!J1141,Pop2_high_severity!J1141)</f>
        <v>71904307270.326599</v>
      </c>
      <c r="K1141" s="2">
        <f>AVERAGE(Pop1_low_severity!K1141,Pop1_high_severity!K1141,Pop2_low_severity!K1141,Pop2_high_severity!K1141)</f>
        <v>608060</v>
      </c>
      <c r="L1141" s="2">
        <f>AVERAGE(Pop1_low_severity!L1141,Pop1_high_severity!L1141,Pop2_low_severity!L1141,Pop2_high_severity!L1141)</f>
        <v>28</v>
      </c>
      <c r="M1141" s="2">
        <f t="shared" si="51"/>
        <v>2023</v>
      </c>
      <c r="N1141">
        <f t="shared" si="52"/>
        <v>1</v>
      </c>
      <c r="O1141" t="str">
        <f t="shared" si="53"/>
        <v>2023 Q1</v>
      </c>
    </row>
    <row r="1142" spans="1:15">
      <c r="A1142" s="3">
        <v>44973</v>
      </c>
      <c r="B1142" s="2">
        <f>AVERAGE(Pop1_low_severity!B1142,Pop1_high_severity!B1142,Pop2_low_severity!B1142,Pop2_high_severity!B1142)</f>
        <v>285938</v>
      </c>
      <c r="C1142" s="2">
        <f>AVERAGE(Pop1_low_severity!C1142,Pop1_high_severity!C1142,Pop2_low_severity!C1142,Pop2_high_severity!C1142)</f>
        <v>3483</v>
      </c>
      <c r="D1142" s="2">
        <f>AVERAGE(Pop1_low_severity!D1142,Pop1_high_severity!D1142,Pop2_low_severity!D1142,Pop2_high_severity!D1142)</f>
        <v>102487795.38072135</v>
      </c>
      <c r="E1142" s="2">
        <f>AVERAGE(Pop1_low_severity!E1142,Pop1_high_severity!E1142,Pop2_low_severity!E1142,Pop2_high_severity!E1142)</f>
        <v>63943521579.622749</v>
      </c>
      <c r="F1142" s="2">
        <f>AVERAGE(Pop1_low_severity!F1142,Pop1_high_severity!F1142,Pop2_low_severity!F1142,Pop2_high_severity!F1142)</f>
        <v>1013824</v>
      </c>
      <c r="G1142" s="2">
        <f>AVERAGE(Pop1_low_severity!G1142,Pop1_high_severity!G1142,Pop2_low_severity!G1142,Pop2_high_severity!G1142)</f>
        <v>2871</v>
      </c>
      <c r="H1142" s="2">
        <f>AVERAGE(Pop1_low_severity!H1142,Pop1_high_severity!H1142,Pop2_low_severity!H1142,Pop2_high_severity!H1142)</f>
        <v>215</v>
      </c>
      <c r="I1142" s="2">
        <f>AVERAGE(Pop1_low_severity!I1142,Pop1_high_severity!I1142,Pop2_low_severity!I1142,Pop2_high_severity!I1142)</f>
        <v>79267518.279652536</v>
      </c>
      <c r="J1142" s="2">
        <f>AVERAGE(Pop1_low_severity!J1142,Pop1_high_severity!J1142,Pop2_low_severity!J1142,Pop2_high_severity!J1142)</f>
        <v>71983574788.758728</v>
      </c>
      <c r="K1142" s="2">
        <f>AVERAGE(Pop1_low_severity!K1142,Pop1_high_severity!K1142,Pop2_low_severity!K1142,Pop2_high_severity!K1142)</f>
        <v>608246</v>
      </c>
      <c r="L1142" s="2">
        <f>AVERAGE(Pop1_low_severity!L1142,Pop1_high_severity!L1142,Pop2_low_severity!L1142,Pop2_high_severity!L1142)</f>
        <v>29</v>
      </c>
      <c r="M1142" s="2">
        <f t="shared" si="51"/>
        <v>2023</v>
      </c>
      <c r="N1142">
        <f t="shared" si="52"/>
        <v>1</v>
      </c>
      <c r="O1142" t="str">
        <f t="shared" si="53"/>
        <v>2023 Q1</v>
      </c>
    </row>
    <row r="1143" spans="1:15">
      <c r="A1143" s="3">
        <v>44974</v>
      </c>
      <c r="B1143" s="2">
        <f>AVERAGE(Pop1_low_severity!B1143,Pop1_high_severity!B1143,Pop2_low_severity!B1143,Pop2_high_severity!B1143)</f>
        <v>256703</v>
      </c>
      <c r="C1143" s="2">
        <f>AVERAGE(Pop1_low_severity!C1143,Pop1_high_severity!C1143,Pop2_low_severity!C1143,Pop2_high_severity!C1143)</f>
        <v>3425</v>
      </c>
      <c r="D1143" s="2">
        <f>AVERAGE(Pop1_low_severity!D1143,Pop1_high_severity!D1143,Pop2_low_severity!D1143,Pop2_high_severity!D1143)</f>
        <v>102551598.75593007</v>
      </c>
      <c r="E1143" s="2">
        <f>AVERAGE(Pop1_low_severity!E1143,Pop1_high_severity!E1143,Pop2_low_severity!E1143,Pop2_high_severity!E1143)</f>
        <v>64046073178.278671</v>
      </c>
      <c r="F1143" s="2">
        <f>AVERAGE(Pop1_low_severity!F1143,Pop1_high_severity!F1143,Pop2_low_severity!F1143,Pop2_high_severity!F1143)</f>
        <v>1014400</v>
      </c>
      <c r="G1143" s="2">
        <f>AVERAGE(Pop1_low_severity!G1143,Pop1_high_severity!G1143,Pop2_low_severity!G1143,Pop2_high_severity!G1143)</f>
        <v>2849</v>
      </c>
      <c r="H1143" s="2">
        <f>AVERAGE(Pop1_low_severity!H1143,Pop1_high_severity!H1143,Pop2_low_severity!H1143,Pop2_high_severity!H1143)</f>
        <v>222</v>
      </c>
      <c r="I1143" s="2">
        <f>AVERAGE(Pop1_low_severity!I1143,Pop1_high_severity!I1143,Pop2_low_severity!I1143,Pop2_high_severity!I1143)</f>
        <v>79290291.226398826</v>
      </c>
      <c r="J1143" s="2">
        <f>AVERAGE(Pop1_low_severity!J1143,Pop1_high_severity!J1143,Pop2_low_severity!J1143,Pop2_high_severity!J1143)</f>
        <v>72062865079.87265</v>
      </c>
      <c r="K1143" s="2">
        <f>AVERAGE(Pop1_low_severity!K1143,Pop1_high_severity!K1143,Pop2_low_severity!K1143,Pop2_high_severity!K1143)</f>
        <v>608440</v>
      </c>
      <c r="L1143" s="2">
        <f>AVERAGE(Pop1_low_severity!L1143,Pop1_high_severity!L1143,Pop2_low_severity!L1143,Pop2_high_severity!L1143)</f>
        <v>28</v>
      </c>
      <c r="M1143" s="2">
        <f t="shared" si="51"/>
        <v>2023</v>
      </c>
      <c r="N1143">
        <f t="shared" si="52"/>
        <v>1</v>
      </c>
      <c r="O1143" t="str">
        <f t="shared" si="53"/>
        <v>2023 Q1</v>
      </c>
    </row>
    <row r="1144" spans="1:15">
      <c r="A1144" s="3">
        <v>44975</v>
      </c>
      <c r="B1144" s="2">
        <f>AVERAGE(Pop1_low_severity!B1144,Pop1_high_severity!B1144,Pop2_low_severity!B1144,Pop2_high_severity!B1144)</f>
        <v>217628</v>
      </c>
      <c r="C1144" s="2">
        <f>AVERAGE(Pop1_low_severity!C1144,Pop1_high_severity!C1144,Pop2_low_severity!C1144,Pop2_high_severity!C1144)</f>
        <v>2717</v>
      </c>
      <c r="D1144" s="2">
        <f>AVERAGE(Pop1_low_severity!D1144,Pop1_high_severity!D1144,Pop2_low_severity!D1144,Pop2_high_severity!D1144)</f>
        <v>102543187.9018907</v>
      </c>
      <c r="E1144" s="2">
        <f>AVERAGE(Pop1_low_severity!E1144,Pop1_high_severity!E1144,Pop2_low_severity!E1144,Pop2_high_severity!E1144)</f>
        <v>64148616366.340546</v>
      </c>
      <c r="F1144" s="2">
        <f>AVERAGE(Pop1_low_severity!F1144,Pop1_high_severity!F1144,Pop2_low_severity!F1144,Pop2_high_severity!F1144)</f>
        <v>1014388</v>
      </c>
      <c r="G1144" s="2">
        <f>AVERAGE(Pop1_low_severity!G1144,Pop1_high_severity!G1144,Pop2_low_severity!G1144,Pop2_high_severity!G1144)</f>
        <v>2729</v>
      </c>
      <c r="H1144" s="2">
        <f>AVERAGE(Pop1_low_severity!H1144,Pop1_high_severity!H1144,Pop2_low_severity!H1144,Pop2_high_severity!H1144)</f>
        <v>202</v>
      </c>
      <c r="I1144" s="2">
        <f>AVERAGE(Pop1_low_severity!I1144,Pop1_high_severity!I1144,Pop2_low_severity!I1144,Pop2_high_severity!I1144)</f>
        <v>79308545.208540455</v>
      </c>
      <c r="J1144" s="2">
        <f>AVERAGE(Pop1_low_severity!J1144,Pop1_high_severity!J1144,Pop2_low_severity!J1144,Pop2_high_severity!J1144)</f>
        <v>72142173625.063705</v>
      </c>
      <c r="K1144" s="2">
        <f>AVERAGE(Pop1_low_severity!K1144,Pop1_high_severity!K1144,Pop2_low_severity!K1144,Pop2_high_severity!K1144)</f>
        <v>608614</v>
      </c>
      <c r="L1144" s="2">
        <f>AVERAGE(Pop1_low_severity!L1144,Pop1_high_severity!L1144,Pop2_low_severity!L1144,Pop2_high_severity!L1144)</f>
        <v>28</v>
      </c>
      <c r="M1144" s="2">
        <f t="shared" si="51"/>
        <v>2023</v>
      </c>
      <c r="N1144">
        <f t="shared" si="52"/>
        <v>1</v>
      </c>
      <c r="O1144" t="str">
        <f t="shared" si="53"/>
        <v>2023 Q1</v>
      </c>
    </row>
    <row r="1145" spans="1:15">
      <c r="A1145" s="3">
        <v>44976</v>
      </c>
      <c r="B1145" s="2">
        <f>AVERAGE(Pop1_low_severity!B1145,Pop1_high_severity!B1145,Pop2_low_severity!B1145,Pop2_high_severity!B1145)</f>
        <v>44953</v>
      </c>
      <c r="C1145" s="2">
        <f>AVERAGE(Pop1_low_severity!C1145,Pop1_high_severity!C1145,Pop2_low_severity!C1145,Pop2_high_severity!C1145)</f>
        <v>526</v>
      </c>
      <c r="D1145" s="2">
        <f>AVERAGE(Pop1_low_severity!D1145,Pop1_high_severity!D1145,Pop2_low_severity!D1145,Pop2_high_severity!D1145)</f>
        <v>102320626.51823691</v>
      </c>
      <c r="E1145" s="2">
        <f>AVERAGE(Pop1_low_severity!E1145,Pop1_high_severity!E1145,Pop2_low_severity!E1145,Pop2_high_severity!E1145)</f>
        <v>64250936992.721298</v>
      </c>
      <c r="F1145" s="2">
        <f>AVERAGE(Pop1_low_severity!F1145,Pop1_high_severity!F1145,Pop2_low_severity!F1145,Pop2_high_severity!F1145)</f>
        <v>1012153</v>
      </c>
      <c r="G1145" s="2">
        <f>AVERAGE(Pop1_low_severity!G1145,Pop1_high_severity!G1145,Pop2_low_severity!G1145,Pop2_high_severity!G1145)</f>
        <v>2761</v>
      </c>
      <c r="H1145" s="2">
        <f>AVERAGE(Pop1_low_severity!H1145,Pop1_high_severity!H1145,Pop2_low_severity!H1145,Pop2_high_severity!H1145)</f>
        <v>204</v>
      </c>
      <c r="I1145" s="2">
        <f>AVERAGE(Pop1_low_severity!I1145,Pop1_high_severity!I1145,Pop2_low_severity!I1145,Pop2_high_severity!I1145)</f>
        <v>79329129.049440607</v>
      </c>
      <c r="J1145" s="2">
        <f>AVERAGE(Pop1_low_severity!J1145,Pop1_high_severity!J1145,Pop2_low_severity!J1145,Pop2_high_severity!J1145)</f>
        <v>72221502754.06813</v>
      </c>
      <c r="K1145" s="2">
        <f>AVERAGE(Pop1_low_severity!K1145,Pop1_high_severity!K1145,Pop2_low_severity!K1145,Pop2_high_severity!K1145)</f>
        <v>608789</v>
      </c>
      <c r="L1145" s="2">
        <f>AVERAGE(Pop1_low_severity!L1145,Pop1_high_severity!L1145,Pop2_low_severity!L1145,Pop2_high_severity!L1145)</f>
        <v>29</v>
      </c>
      <c r="M1145" s="2">
        <f t="shared" si="51"/>
        <v>2023</v>
      </c>
      <c r="N1145">
        <f t="shared" si="52"/>
        <v>1</v>
      </c>
      <c r="O1145" t="str">
        <f t="shared" si="53"/>
        <v>2023 Q1</v>
      </c>
    </row>
    <row r="1146" spans="1:15">
      <c r="A1146" s="3">
        <v>44977</v>
      </c>
      <c r="B1146" s="2">
        <f>AVERAGE(Pop1_low_severity!B1146,Pop1_high_severity!B1146,Pop2_low_severity!B1146,Pop2_high_severity!B1146)</f>
        <v>29721</v>
      </c>
      <c r="C1146" s="2">
        <f>AVERAGE(Pop1_low_severity!C1146,Pop1_high_severity!C1146,Pop2_low_severity!C1146,Pop2_high_severity!C1146)</f>
        <v>324</v>
      </c>
      <c r="D1146" s="2">
        <f>AVERAGE(Pop1_low_severity!D1146,Pop1_high_severity!D1146,Pop2_low_severity!D1146,Pop2_high_severity!D1146)</f>
        <v>102088212.69675346</v>
      </c>
      <c r="E1146" s="2">
        <f>AVERAGE(Pop1_low_severity!E1146,Pop1_high_severity!E1146,Pop2_low_severity!E1146,Pop2_high_severity!E1146)</f>
        <v>64353025205.500549</v>
      </c>
      <c r="F1146" s="2">
        <f>AVERAGE(Pop1_low_severity!F1146,Pop1_high_severity!F1146,Pop2_low_severity!F1146,Pop2_high_severity!F1146)</f>
        <v>1009856</v>
      </c>
      <c r="G1146" s="2">
        <f>AVERAGE(Pop1_low_severity!G1146,Pop1_high_severity!G1146,Pop2_low_severity!G1146,Pop2_high_severity!G1146)</f>
        <v>2621</v>
      </c>
      <c r="H1146" s="2">
        <f>AVERAGE(Pop1_low_severity!H1146,Pop1_high_severity!H1146,Pop2_low_severity!H1146,Pop2_high_severity!H1146)</f>
        <v>190</v>
      </c>
      <c r="I1146" s="2">
        <f>AVERAGE(Pop1_low_severity!I1146,Pop1_high_severity!I1146,Pop2_low_severity!I1146,Pop2_high_severity!I1146)</f>
        <v>79344982.069285676</v>
      </c>
      <c r="J1146" s="2">
        <f>AVERAGE(Pop1_low_severity!J1146,Pop1_high_severity!J1146,Pop2_low_severity!J1146,Pop2_high_severity!J1146)</f>
        <v>72300847736.097443</v>
      </c>
      <c r="K1146" s="2">
        <f>AVERAGE(Pop1_low_severity!K1146,Pop1_high_severity!K1146,Pop2_low_severity!K1146,Pop2_high_severity!K1146)</f>
        <v>608951</v>
      </c>
      <c r="L1146" s="2">
        <f>AVERAGE(Pop1_low_severity!L1146,Pop1_high_severity!L1146,Pop2_low_severity!L1146,Pop2_high_severity!L1146)</f>
        <v>28</v>
      </c>
      <c r="M1146" s="2">
        <f t="shared" si="51"/>
        <v>2023</v>
      </c>
      <c r="N1146">
        <f t="shared" si="52"/>
        <v>1</v>
      </c>
      <c r="O1146" t="str">
        <f t="shared" si="53"/>
        <v>2023 Q1</v>
      </c>
    </row>
    <row r="1147" spans="1:15">
      <c r="A1147" s="3">
        <v>44978</v>
      </c>
      <c r="B1147" s="2">
        <f>AVERAGE(Pop1_low_severity!B1147,Pop1_high_severity!B1147,Pop2_low_severity!B1147,Pop2_high_severity!B1147)</f>
        <v>286804</v>
      </c>
      <c r="C1147" s="2">
        <f>AVERAGE(Pop1_low_severity!C1147,Pop1_high_severity!C1147,Pop2_low_severity!C1147,Pop2_high_severity!C1147)</f>
        <v>3898</v>
      </c>
      <c r="D1147" s="2">
        <f>AVERAGE(Pop1_low_severity!D1147,Pop1_high_severity!D1147,Pop2_low_severity!D1147,Pop2_high_severity!D1147)</f>
        <v>102217901.87867802</v>
      </c>
      <c r="E1147" s="2">
        <f>AVERAGE(Pop1_low_severity!E1147,Pop1_high_severity!E1147,Pop2_low_severity!E1147,Pop2_high_severity!E1147)</f>
        <v>64455243107.479248</v>
      </c>
      <c r="F1147" s="2">
        <f>AVERAGE(Pop1_low_severity!F1147,Pop1_high_severity!F1147,Pop2_low_severity!F1147,Pop2_high_severity!F1147)</f>
        <v>1011077</v>
      </c>
      <c r="G1147" s="2">
        <f>AVERAGE(Pop1_low_severity!G1147,Pop1_high_severity!G1147,Pop2_low_severity!G1147,Pop2_high_severity!G1147)</f>
        <v>2677</v>
      </c>
      <c r="H1147" s="2">
        <f>AVERAGE(Pop1_low_severity!H1147,Pop1_high_severity!H1147,Pop2_low_severity!H1147,Pop2_high_severity!H1147)</f>
        <v>200</v>
      </c>
      <c r="I1147" s="2">
        <f>AVERAGE(Pop1_low_severity!I1147,Pop1_high_severity!I1147,Pop2_low_severity!I1147,Pop2_high_severity!I1147)</f>
        <v>79367382.398766667</v>
      </c>
      <c r="J1147" s="2">
        <f>AVERAGE(Pop1_low_severity!J1147,Pop1_high_severity!J1147,Pop2_low_severity!J1147,Pop2_high_severity!J1147)</f>
        <v>72380215118.676193</v>
      </c>
      <c r="K1147" s="2">
        <f>AVERAGE(Pop1_low_severity!K1147,Pop1_high_severity!K1147,Pop2_low_severity!K1147,Pop2_high_severity!K1147)</f>
        <v>609123</v>
      </c>
      <c r="L1147" s="2">
        <f>AVERAGE(Pop1_low_severity!L1147,Pop1_high_severity!L1147,Pop2_low_severity!L1147,Pop2_high_severity!L1147)</f>
        <v>28</v>
      </c>
      <c r="M1147" s="2">
        <f t="shared" si="51"/>
        <v>2023</v>
      </c>
      <c r="N1147">
        <f t="shared" si="52"/>
        <v>1</v>
      </c>
      <c r="O1147" t="str">
        <f t="shared" si="53"/>
        <v>2023 Q1</v>
      </c>
    </row>
    <row r="1148" spans="1:15">
      <c r="A1148" s="3">
        <v>44979</v>
      </c>
      <c r="B1148" s="2">
        <f>AVERAGE(Pop1_low_severity!B1148,Pop1_high_severity!B1148,Pop2_low_severity!B1148,Pop2_high_severity!B1148)</f>
        <v>353064</v>
      </c>
      <c r="C1148" s="2">
        <f>AVERAGE(Pop1_low_severity!C1148,Pop1_high_severity!C1148,Pop2_low_severity!C1148,Pop2_high_severity!C1148)</f>
        <v>4448</v>
      </c>
      <c r="D1148" s="2">
        <f>AVERAGE(Pop1_low_severity!D1148,Pop1_high_severity!D1148,Pop2_low_severity!D1148,Pop2_high_severity!D1148)</f>
        <v>102384515.68463522</v>
      </c>
      <c r="E1148" s="2">
        <f>AVERAGE(Pop1_low_severity!E1148,Pop1_high_severity!E1148,Pop2_low_severity!E1148,Pop2_high_severity!E1148)</f>
        <v>64557627622.958847</v>
      </c>
      <c r="F1148" s="2">
        <f>AVERAGE(Pop1_low_severity!F1148,Pop1_high_severity!F1148,Pop2_low_severity!F1148,Pop2_high_severity!F1148)</f>
        <v>1012773</v>
      </c>
      <c r="G1148" s="2">
        <f>AVERAGE(Pop1_low_severity!G1148,Pop1_high_severity!G1148,Pop2_low_severity!G1148,Pop2_high_severity!G1148)</f>
        <v>2752</v>
      </c>
      <c r="H1148" s="2">
        <f>AVERAGE(Pop1_low_severity!H1148,Pop1_high_severity!H1148,Pop2_low_severity!H1148,Pop2_high_severity!H1148)</f>
        <v>195</v>
      </c>
      <c r="I1148" s="2">
        <f>AVERAGE(Pop1_low_severity!I1148,Pop1_high_severity!I1148,Pop2_low_severity!I1148,Pop2_high_severity!I1148)</f>
        <v>79386968.358391151</v>
      </c>
      <c r="J1148" s="2">
        <f>AVERAGE(Pop1_low_severity!J1148,Pop1_high_severity!J1148,Pop2_low_severity!J1148,Pop2_high_severity!J1148)</f>
        <v>72459602087.052078</v>
      </c>
      <c r="K1148" s="2">
        <f>AVERAGE(Pop1_low_severity!K1148,Pop1_high_severity!K1148,Pop2_low_severity!K1148,Pop2_high_severity!K1148)</f>
        <v>609289</v>
      </c>
      <c r="L1148" s="2">
        <f>AVERAGE(Pop1_low_severity!L1148,Pop1_high_severity!L1148,Pop2_low_severity!L1148,Pop2_high_severity!L1148)</f>
        <v>29</v>
      </c>
      <c r="M1148" s="2">
        <f t="shared" si="51"/>
        <v>2023</v>
      </c>
      <c r="N1148">
        <f t="shared" si="52"/>
        <v>1</v>
      </c>
      <c r="O1148" t="str">
        <f t="shared" si="53"/>
        <v>2023 Q1</v>
      </c>
    </row>
    <row r="1149" spans="1:15">
      <c r="A1149" s="3">
        <v>44980</v>
      </c>
      <c r="B1149" s="2">
        <f>AVERAGE(Pop1_low_severity!B1149,Pop1_high_severity!B1149,Pop2_low_severity!B1149,Pop2_high_severity!B1149)</f>
        <v>351363</v>
      </c>
      <c r="C1149" s="2">
        <f>AVERAGE(Pop1_low_severity!C1149,Pop1_high_severity!C1149,Pop2_low_severity!C1149,Pop2_high_severity!C1149)</f>
        <v>4555</v>
      </c>
      <c r="D1149" s="2">
        <f>AVERAGE(Pop1_low_severity!D1149,Pop1_high_severity!D1149,Pop2_low_severity!D1149,Pop2_high_severity!D1149)</f>
        <v>102569901.78893925</v>
      </c>
      <c r="E1149" s="2">
        <f>AVERAGE(Pop1_low_severity!E1149,Pop1_high_severity!E1149,Pop2_low_severity!E1149,Pop2_high_severity!E1149)</f>
        <v>64660197524.917801</v>
      </c>
      <c r="F1149" s="2">
        <f>AVERAGE(Pop1_low_severity!F1149,Pop1_high_severity!F1149,Pop2_low_severity!F1149,Pop2_high_severity!F1149)</f>
        <v>1014600</v>
      </c>
      <c r="G1149" s="2">
        <f>AVERAGE(Pop1_low_severity!G1149,Pop1_high_severity!G1149,Pop2_low_severity!G1149,Pop2_high_severity!G1149)</f>
        <v>2728</v>
      </c>
      <c r="H1149" s="2">
        <f>AVERAGE(Pop1_low_severity!H1149,Pop1_high_severity!H1149,Pop2_low_severity!H1149,Pop2_high_severity!H1149)</f>
        <v>194</v>
      </c>
      <c r="I1149" s="2">
        <f>AVERAGE(Pop1_low_severity!I1149,Pop1_high_severity!I1149,Pop2_low_severity!I1149,Pop2_high_severity!I1149)</f>
        <v>79407044.851787627</v>
      </c>
      <c r="J1149" s="2">
        <f>AVERAGE(Pop1_low_severity!J1149,Pop1_high_severity!J1149,Pop2_low_severity!J1149,Pop2_high_severity!J1149)</f>
        <v>72539009131.836349</v>
      </c>
      <c r="K1149" s="2">
        <f>AVERAGE(Pop1_low_severity!K1149,Pop1_high_severity!K1149,Pop2_low_severity!K1149,Pop2_high_severity!K1149)</f>
        <v>609455</v>
      </c>
      <c r="L1149" s="2">
        <f>AVERAGE(Pop1_low_severity!L1149,Pop1_high_severity!L1149,Pop2_low_severity!L1149,Pop2_high_severity!L1149)</f>
        <v>28</v>
      </c>
      <c r="M1149" s="2">
        <f t="shared" si="51"/>
        <v>2023</v>
      </c>
      <c r="N1149">
        <f t="shared" si="52"/>
        <v>1</v>
      </c>
      <c r="O1149" t="str">
        <f t="shared" si="53"/>
        <v>2023 Q1</v>
      </c>
    </row>
    <row r="1150" spans="1:15">
      <c r="A1150" s="3">
        <v>44981</v>
      </c>
      <c r="B1150" s="2">
        <f>AVERAGE(Pop1_low_severity!B1150,Pop1_high_severity!B1150,Pop2_low_severity!B1150,Pop2_high_severity!B1150)</f>
        <v>339624</v>
      </c>
      <c r="C1150" s="2">
        <f>AVERAGE(Pop1_low_severity!C1150,Pop1_high_severity!C1150,Pop2_low_severity!C1150,Pop2_high_severity!C1150)</f>
        <v>4186</v>
      </c>
      <c r="D1150" s="2">
        <f>AVERAGE(Pop1_low_severity!D1150,Pop1_high_severity!D1150,Pop2_low_severity!D1150,Pop2_high_severity!D1150)</f>
        <v>102717128.70409516</v>
      </c>
      <c r="E1150" s="2">
        <f>AVERAGE(Pop1_low_severity!E1150,Pop1_high_severity!E1150,Pop2_low_severity!E1150,Pop2_high_severity!E1150)</f>
        <v>64762914653.671906</v>
      </c>
      <c r="F1150" s="2">
        <f>AVERAGE(Pop1_low_severity!F1150,Pop1_high_severity!F1150,Pop2_low_severity!F1150,Pop2_high_severity!F1150)</f>
        <v>1016034</v>
      </c>
      <c r="G1150" s="2">
        <f>AVERAGE(Pop1_low_severity!G1150,Pop1_high_severity!G1150,Pop2_low_severity!G1150,Pop2_high_severity!G1150)</f>
        <v>2752</v>
      </c>
      <c r="H1150" s="2">
        <f>AVERAGE(Pop1_low_severity!H1150,Pop1_high_severity!H1150,Pop2_low_severity!H1150,Pop2_high_severity!H1150)</f>
        <v>206</v>
      </c>
      <c r="I1150" s="2">
        <f>AVERAGE(Pop1_low_severity!I1150,Pop1_high_severity!I1150,Pop2_low_severity!I1150,Pop2_high_severity!I1150)</f>
        <v>79429166.000136748</v>
      </c>
      <c r="J1150" s="2">
        <f>AVERAGE(Pop1_low_severity!J1150,Pop1_high_severity!J1150,Pop2_low_severity!J1150,Pop2_high_severity!J1150)</f>
        <v>72618438297.891495</v>
      </c>
      <c r="K1150" s="2">
        <f>AVERAGE(Pop1_low_severity!K1150,Pop1_high_severity!K1150,Pop2_low_severity!K1150,Pop2_high_severity!K1150)</f>
        <v>609633</v>
      </c>
      <c r="L1150" s="2">
        <f>AVERAGE(Pop1_low_severity!L1150,Pop1_high_severity!L1150,Pop2_low_severity!L1150,Pop2_high_severity!L1150)</f>
        <v>28</v>
      </c>
      <c r="M1150" s="2">
        <f t="shared" si="51"/>
        <v>2023</v>
      </c>
      <c r="N1150">
        <f t="shared" si="52"/>
        <v>1</v>
      </c>
      <c r="O1150" t="str">
        <f t="shared" si="53"/>
        <v>2023 Q1</v>
      </c>
    </row>
    <row r="1151" spans="1:15">
      <c r="A1151" s="3">
        <v>44982</v>
      </c>
      <c r="B1151" s="2">
        <f>AVERAGE(Pop1_low_severity!B1151,Pop1_high_severity!B1151,Pop2_low_severity!B1151,Pop2_high_severity!B1151)</f>
        <v>294367</v>
      </c>
      <c r="C1151" s="2">
        <f>AVERAGE(Pop1_low_severity!C1151,Pop1_high_severity!C1151,Pop2_low_severity!C1151,Pop2_high_severity!C1151)</f>
        <v>3336</v>
      </c>
      <c r="D1151" s="2">
        <f>AVERAGE(Pop1_low_severity!D1151,Pop1_high_severity!D1151,Pop2_low_severity!D1151,Pop2_high_severity!D1151)</f>
        <v>102781042.22781262</v>
      </c>
      <c r="E1151" s="2">
        <f>AVERAGE(Pop1_low_severity!E1151,Pop1_high_severity!E1151,Pop2_low_severity!E1151,Pop2_high_severity!E1151)</f>
        <v>64865695695.814697</v>
      </c>
      <c r="F1151" s="2">
        <f>AVERAGE(Pop1_low_severity!F1151,Pop1_high_severity!F1151,Pop2_low_severity!F1151,Pop2_high_severity!F1151)</f>
        <v>1016631</v>
      </c>
      <c r="G1151" s="2">
        <f>AVERAGE(Pop1_low_severity!G1151,Pop1_high_severity!G1151,Pop2_low_severity!G1151,Pop2_high_severity!G1151)</f>
        <v>2739</v>
      </c>
      <c r="H1151" s="2">
        <f>AVERAGE(Pop1_low_severity!H1151,Pop1_high_severity!H1151,Pop2_low_severity!H1151,Pop2_high_severity!H1151)</f>
        <v>201</v>
      </c>
      <c r="I1151" s="2">
        <f>AVERAGE(Pop1_low_severity!I1151,Pop1_high_severity!I1151,Pop2_low_severity!I1151,Pop2_high_severity!I1151)</f>
        <v>79448288.401626885</v>
      </c>
      <c r="J1151" s="2">
        <f>AVERAGE(Pop1_low_severity!J1151,Pop1_high_severity!J1151,Pop2_low_severity!J1151,Pop2_high_severity!J1151)</f>
        <v>72697886586.310623</v>
      </c>
      <c r="K1151" s="2">
        <f>AVERAGE(Pop1_low_severity!K1151,Pop1_high_severity!K1151,Pop2_low_severity!K1151,Pop2_high_severity!K1151)</f>
        <v>609805</v>
      </c>
      <c r="L1151" s="2">
        <f>AVERAGE(Pop1_low_severity!L1151,Pop1_high_severity!L1151,Pop2_low_severity!L1151,Pop2_high_severity!L1151)</f>
        <v>29</v>
      </c>
      <c r="M1151" s="2">
        <f t="shared" si="51"/>
        <v>2023</v>
      </c>
      <c r="N1151">
        <f t="shared" si="52"/>
        <v>1</v>
      </c>
      <c r="O1151" t="str">
        <f t="shared" si="53"/>
        <v>2023 Q1</v>
      </c>
    </row>
    <row r="1152" spans="1:15">
      <c r="A1152" s="3">
        <v>44983</v>
      </c>
      <c r="B1152" s="2">
        <f>AVERAGE(Pop1_low_severity!B1152,Pop1_high_severity!B1152,Pop2_low_severity!B1152,Pop2_high_severity!B1152)</f>
        <v>65546</v>
      </c>
      <c r="C1152" s="2">
        <f>AVERAGE(Pop1_low_severity!C1152,Pop1_high_severity!C1152,Pop2_low_severity!C1152,Pop2_high_severity!C1152)</f>
        <v>887</v>
      </c>
      <c r="D1152" s="2">
        <f>AVERAGE(Pop1_low_severity!D1152,Pop1_high_severity!D1152,Pop2_low_severity!D1152,Pop2_high_severity!D1152)</f>
        <v>102599966.62647837</v>
      </c>
      <c r="E1152" s="2">
        <f>AVERAGE(Pop1_low_severity!E1152,Pop1_high_severity!E1152,Pop2_low_severity!E1152,Pop2_high_severity!E1152)</f>
        <v>64968295662.326172</v>
      </c>
      <c r="F1152" s="2">
        <f>AVERAGE(Pop1_low_severity!F1152,Pop1_high_severity!F1152,Pop2_low_severity!F1152,Pop2_high_severity!F1152)</f>
        <v>1014825</v>
      </c>
      <c r="G1152" s="2">
        <f>AVERAGE(Pop1_low_severity!G1152,Pop1_high_severity!G1152,Pop2_low_severity!G1152,Pop2_high_severity!G1152)</f>
        <v>2693</v>
      </c>
      <c r="H1152" s="2">
        <f>AVERAGE(Pop1_low_severity!H1152,Pop1_high_severity!H1152,Pop2_low_severity!H1152,Pop2_high_severity!H1152)</f>
        <v>208</v>
      </c>
      <c r="I1152" s="2">
        <f>AVERAGE(Pop1_low_severity!I1152,Pop1_high_severity!I1152,Pop2_low_severity!I1152,Pop2_high_severity!I1152)</f>
        <v>79471732.190980777</v>
      </c>
      <c r="J1152" s="2">
        <f>AVERAGE(Pop1_low_severity!J1152,Pop1_high_severity!J1152,Pop2_low_severity!J1152,Pop2_high_severity!J1152)</f>
        <v>72777358318.364075</v>
      </c>
      <c r="K1152" s="2">
        <f>AVERAGE(Pop1_low_severity!K1152,Pop1_high_severity!K1152,Pop2_low_severity!K1152,Pop2_high_severity!K1152)</f>
        <v>609984</v>
      </c>
      <c r="L1152" s="2">
        <f>AVERAGE(Pop1_low_severity!L1152,Pop1_high_severity!L1152,Pop2_low_severity!L1152,Pop2_high_severity!L1152)</f>
        <v>29</v>
      </c>
      <c r="M1152" s="2">
        <f t="shared" si="51"/>
        <v>2023</v>
      </c>
      <c r="N1152">
        <f t="shared" si="52"/>
        <v>1</v>
      </c>
      <c r="O1152" t="str">
        <f t="shared" si="53"/>
        <v>2023 Q1</v>
      </c>
    </row>
    <row r="1153" spans="1:15">
      <c r="A1153" s="3">
        <v>44984</v>
      </c>
      <c r="B1153" s="2">
        <f>AVERAGE(Pop1_low_severity!B1153,Pop1_high_severity!B1153,Pop2_low_severity!B1153,Pop2_high_severity!B1153)</f>
        <v>32075</v>
      </c>
      <c r="C1153" s="2">
        <f>AVERAGE(Pop1_low_severity!C1153,Pop1_high_severity!C1153,Pop2_low_severity!C1153,Pop2_high_severity!C1153)</f>
        <v>370</v>
      </c>
      <c r="D1153" s="2">
        <f>AVERAGE(Pop1_low_severity!D1153,Pop1_high_severity!D1153,Pop2_low_severity!D1153,Pop2_high_severity!D1153)</f>
        <v>102383981.65781784</v>
      </c>
      <c r="E1153" s="2">
        <f>AVERAGE(Pop1_low_severity!E1153,Pop1_high_severity!E1153,Pop2_low_severity!E1153,Pop2_high_severity!E1153)</f>
        <v>65070679644.0065</v>
      </c>
      <c r="F1153" s="2">
        <f>AVERAGE(Pop1_low_severity!F1153,Pop1_high_severity!F1153,Pop2_low_severity!F1153,Pop2_high_severity!F1153)</f>
        <v>1012662</v>
      </c>
      <c r="G1153" s="2">
        <f>AVERAGE(Pop1_low_severity!G1153,Pop1_high_severity!G1153,Pop2_low_severity!G1153,Pop2_high_severity!G1153)</f>
        <v>2533</v>
      </c>
      <c r="H1153" s="2">
        <f>AVERAGE(Pop1_low_severity!H1153,Pop1_high_severity!H1153,Pop2_low_severity!H1153,Pop2_high_severity!H1153)</f>
        <v>173</v>
      </c>
      <c r="I1153" s="2">
        <f>AVERAGE(Pop1_low_severity!I1153,Pop1_high_severity!I1153,Pop2_low_severity!I1153,Pop2_high_severity!I1153)</f>
        <v>79482487.990152076</v>
      </c>
      <c r="J1153" s="2">
        <f>AVERAGE(Pop1_low_severity!J1153,Pop1_high_severity!J1153,Pop2_low_severity!J1153,Pop2_high_severity!J1153)</f>
        <v>72856840806.399246</v>
      </c>
      <c r="K1153" s="2">
        <f>AVERAGE(Pop1_low_severity!K1153,Pop1_high_severity!K1153,Pop2_low_severity!K1153,Pop2_high_severity!K1153)</f>
        <v>610128</v>
      </c>
      <c r="L1153" s="2">
        <f>AVERAGE(Pop1_low_severity!L1153,Pop1_high_severity!L1153,Pop2_low_severity!L1153,Pop2_high_severity!L1153)</f>
        <v>29</v>
      </c>
      <c r="M1153" s="2">
        <f t="shared" si="51"/>
        <v>2023</v>
      </c>
      <c r="N1153">
        <f t="shared" si="52"/>
        <v>1</v>
      </c>
      <c r="O1153" t="str">
        <f t="shared" si="53"/>
        <v>2023 Q1</v>
      </c>
    </row>
    <row r="1154" spans="1:15">
      <c r="A1154" s="3">
        <v>44985</v>
      </c>
      <c r="B1154" s="2">
        <f>AVERAGE(Pop1_low_severity!B1154,Pop1_high_severity!B1154,Pop2_low_severity!B1154,Pop2_high_severity!B1154)</f>
        <v>404957</v>
      </c>
      <c r="C1154" s="2">
        <f>AVERAGE(Pop1_low_severity!C1154,Pop1_high_severity!C1154,Pop2_low_severity!C1154,Pop2_high_severity!C1154)</f>
        <v>4863</v>
      </c>
      <c r="D1154" s="2">
        <f>AVERAGE(Pop1_low_severity!D1154,Pop1_high_severity!D1154,Pop2_low_severity!D1154,Pop2_high_severity!D1154)</f>
        <v>102615935.62279928</v>
      </c>
      <c r="E1154" s="2">
        <f>AVERAGE(Pop1_low_severity!E1154,Pop1_high_severity!E1154,Pop2_low_severity!E1154,Pop2_high_severity!E1154)</f>
        <v>65173295579.679321</v>
      </c>
      <c r="F1154" s="2">
        <f>AVERAGE(Pop1_low_severity!F1154,Pop1_high_severity!F1154,Pop2_low_severity!F1154,Pop2_high_severity!F1154)</f>
        <v>1014954</v>
      </c>
      <c r="G1154" s="2">
        <f>AVERAGE(Pop1_low_severity!G1154,Pop1_high_severity!G1154,Pop2_low_severity!G1154,Pop2_high_severity!G1154)</f>
        <v>2571</v>
      </c>
      <c r="H1154" s="2">
        <f>AVERAGE(Pop1_low_severity!H1154,Pop1_high_severity!H1154,Pop2_low_severity!H1154,Pop2_high_severity!H1154)</f>
        <v>189</v>
      </c>
      <c r="I1154" s="2">
        <f>AVERAGE(Pop1_low_severity!I1154,Pop1_high_severity!I1154,Pop2_low_severity!I1154,Pop2_high_severity!I1154)</f>
        <v>79502851.025445521</v>
      </c>
      <c r="J1154" s="2">
        <f>AVERAGE(Pop1_low_severity!J1154,Pop1_high_severity!J1154,Pop2_low_severity!J1154,Pop2_high_severity!J1154)</f>
        <v>72936343657.349701</v>
      </c>
      <c r="K1154" s="2">
        <f>AVERAGE(Pop1_low_severity!K1154,Pop1_high_severity!K1154,Pop2_low_severity!K1154,Pop2_high_severity!K1154)</f>
        <v>610288</v>
      </c>
      <c r="L1154" s="2">
        <f>AVERAGE(Pop1_low_severity!L1154,Pop1_high_severity!L1154,Pop2_low_severity!L1154,Pop2_high_severity!L1154)</f>
        <v>29</v>
      </c>
      <c r="M1154" s="2">
        <f t="shared" si="51"/>
        <v>2023</v>
      </c>
      <c r="N1154">
        <f t="shared" si="52"/>
        <v>1</v>
      </c>
      <c r="O1154" t="str">
        <f t="shared" si="53"/>
        <v>2023 Q1</v>
      </c>
    </row>
    <row r="1155" spans="1:15">
      <c r="A1155" s="3">
        <v>44986</v>
      </c>
      <c r="B1155" s="2">
        <f>AVERAGE(Pop1_low_severity!B1155,Pop1_high_severity!B1155,Pop2_low_severity!B1155,Pop2_high_severity!B1155)</f>
        <v>725601</v>
      </c>
      <c r="C1155" s="2">
        <f>AVERAGE(Pop1_low_severity!C1155,Pop1_high_severity!C1155,Pop2_low_severity!C1155,Pop2_high_severity!C1155)</f>
        <v>8607</v>
      </c>
      <c r="D1155" s="2">
        <f>AVERAGE(Pop1_low_severity!D1155,Pop1_high_severity!D1155,Pop2_low_severity!D1155,Pop2_high_severity!D1155)</f>
        <v>103219743.5955891</v>
      </c>
      <c r="E1155" s="2">
        <f>AVERAGE(Pop1_low_severity!E1155,Pop1_high_severity!E1155,Pop2_low_severity!E1155,Pop2_high_severity!E1155)</f>
        <v>65276515323.399872</v>
      </c>
      <c r="F1155" s="2">
        <f>AVERAGE(Pop1_low_severity!F1155,Pop1_high_severity!F1155,Pop2_low_severity!F1155,Pop2_high_severity!F1155)</f>
        <v>1020928</v>
      </c>
      <c r="G1155" s="2">
        <f>AVERAGE(Pop1_low_severity!G1155,Pop1_high_severity!G1155,Pop2_low_severity!G1155,Pop2_high_severity!G1155)</f>
        <v>2633</v>
      </c>
      <c r="H1155" s="2">
        <f>AVERAGE(Pop1_low_severity!H1155,Pop1_high_severity!H1155,Pop2_low_severity!H1155,Pop2_high_severity!H1155)</f>
        <v>226</v>
      </c>
      <c r="I1155" s="2">
        <f>AVERAGE(Pop1_low_severity!I1155,Pop1_high_severity!I1155,Pop2_low_severity!I1155,Pop2_high_severity!I1155)</f>
        <v>79530463.429205671</v>
      </c>
      <c r="J1155" s="2">
        <f>AVERAGE(Pop1_low_severity!J1155,Pop1_high_severity!J1155,Pop2_low_severity!J1155,Pop2_high_severity!J1155)</f>
        <v>73015874120.751404</v>
      </c>
      <c r="K1155" s="2">
        <f>AVERAGE(Pop1_low_severity!K1155,Pop1_high_severity!K1155,Pop2_low_severity!K1155,Pop2_high_severity!K1155)</f>
        <v>610486</v>
      </c>
      <c r="L1155" s="2">
        <f>AVERAGE(Pop1_low_severity!L1155,Pop1_high_severity!L1155,Pop2_low_severity!L1155,Pop2_high_severity!L1155)</f>
        <v>28</v>
      </c>
      <c r="M1155" s="2">
        <f t="shared" ref="M1155:M1218" si="54">YEAR(A1155)</f>
        <v>2023</v>
      </c>
      <c r="N1155">
        <f t="shared" ref="N1155:N1218" si="55">ROUNDUP(MONTH(A1155)/3,0)</f>
        <v>1</v>
      </c>
      <c r="O1155" t="str">
        <f t="shared" ref="O1155:O1218" si="56">M1155&amp;" Q"&amp;N1155</f>
        <v>2023 Q1</v>
      </c>
    </row>
    <row r="1156" spans="1:15">
      <c r="A1156" s="3">
        <v>44987</v>
      </c>
      <c r="B1156" s="2">
        <f>AVERAGE(Pop1_low_severity!B1156,Pop1_high_severity!B1156,Pop2_low_severity!B1156,Pop2_high_severity!B1156)</f>
        <v>509461</v>
      </c>
      <c r="C1156" s="2">
        <f>AVERAGE(Pop1_low_severity!C1156,Pop1_high_severity!C1156,Pop2_low_severity!C1156,Pop2_high_severity!C1156)</f>
        <v>5882</v>
      </c>
      <c r="D1156" s="2">
        <f>AVERAGE(Pop1_low_severity!D1156,Pop1_high_severity!D1156,Pop2_low_severity!D1156,Pop2_high_severity!D1156)</f>
        <v>103551963.52367991</v>
      </c>
      <c r="E1156" s="2">
        <f>AVERAGE(Pop1_low_severity!E1156,Pop1_high_severity!E1156,Pop2_low_severity!E1156,Pop2_high_severity!E1156)</f>
        <v>65380067286.751076</v>
      </c>
      <c r="F1156" s="2">
        <f>AVERAGE(Pop1_low_severity!F1156,Pop1_high_severity!F1156,Pop2_low_severity!F1156,Pop2_high_severity!F1156)</f>
        <v>1024225</v>
      </c>
      <c r="G1156" s="2">
        <f>AVERAGE(Pop1_low_severity!G1156,Pop1_high_severity!G1156,Pop2_low_severity!G1156,Pop2_high_severity!G1156)</f>
        <v>2585</v>
      </c>
      <c r="H1156" s="2">
        <f>AVERAGE(Pop1_low_severity!H1156,Pop1_high_severity!H1156,Pop2_low_severity!H1156,Pop2_high_severity!H1156)</f>
        <v>188</v>
      </c>
      <c r="I1156" s="2">
        <f>AVERAGE(Pop1_low_severity!I1156,Pop1_high_severity!I1156,Pop2_low_severity!I1156,Pop2_high_severity!I1156)</f>
        <v>79545024.358238518</v>
      </c>
      <c r="J1156" s="2">
        <f>AVERAGE(Pop1_low_severity!J1156,Pop1_high_severity!J1156,Pop2_low_severity!J1156,Pop2_high_severity!J1156)</f>
        <v>73095419145.21962</v>
      </c>
      <c r="K1156" s="2">
        <f>AVERAGE(Pop1_low_severity!K1156,Pop1_high_severity!K1156,Pop2_low_severity!K1156,Pop2_high_severity!K1156)</f>
        <v>610645</v>
      </c>
      <c r="L1156" s="2">
        <f>AVERAGE(Pop1_low_severity!L1156,Pop1_high_severity!L1156,Pop2_low_severity!L1156,Pop2_high_severity!L1156)</f>
        <v>29</v>
      </c>
      <c r="M1156" s="2">
        <f t="shared" si="54"/>
        <v>2023</v>
      </c>
      <c r="N1156">
        <f t="shared" si="55"/>
        <v>1</v>
      </c>
      <c r="O1156" t="str">
        <f t="shared" si="56"/>
        <v>2023 Q1</v>
      </c>
    </row>
    <row r="1157" spans="1:15">
      <c r="A1157" s="3">
        <v>44988</v>
      </c>
      <c r="B1157" s="2">
        <f>AVERAGE(Pop1_low_severity!B1157,Pop1_high_severity!B1157,Pop2_low_severity!B1157,Pop2_high_severity!B1157)</f>
        <v>274601</v>
      </c>
      <c r="C1157" s="2">
        <f>AVERAGE(Pop1_low_severity!C1157,Pop1_high_severity!C1157,Pop2_low_severity!C1157,Pop2_high_severity!C1157)</f>
        <v>3157</v>
      </c>
      <c r="D1157" s="2">
        <f>AVERAGE(Pop1_low_severity!D1157,Pop1_high_severity!D1157,Pop2_low_severity!D1157,Pop2_high_severity!D1157)</f>
        <v>103599327.18868485</v>
      </c>
      <c r="E1157" s="2">
        <f>AVERAGE(Pop1_low_severity!E1157,Pop1_high_severity!E1157,Pop2_low_severity!E1157,Pop2_high_severity!E1157)</f>
        <v>65483666613.904778</v>
      </c>
      <c r="F1157" s="2">
        <f>AVERAGE(Pop1_low_severity!F1157,Pop1_high_severity!F1157,Pop2_low_severity!F1157,Pop2_high_severity!F1157)</f>
        <v>1024731</v>
      </c>
      <c r="G1157" s="2">
        <f>AVERAGE(Pop1_low_severity!G1157,Pop1_high_severity!G1157,Pop2_low_severity!G1157,Pop2_high_severity!G1157)</f>
        <v>2651</v>
      </c>
      <c r="H1157" s="2">
        <f>AVERAGE(Pop1_low_severity!H1157,Pop1_high_severity!H1157,Pop2_low_severity!H1157,Pop2_high_severity!H1157)</f>
        <v>195</v>
      </c>
      <c r="I1157" s="2">
        <f>AVERAGE(Pop1_low_severity!I1157,Pop1_high_severity!I1157,Pop2_low_severity!I1157,Pop2_high_severity!I1157)</f>
        <v>79567083.075953752</v>
      </c>
      <c r="J1157" s="2">
        <f>AVERAGE(Pop1_low_severity!J1157,Pop1_high_severity!J1157,Pop2_low_severity!J1157,Pop2_high_severity!J1157)</f>
        <v>73174986228.370605</v>
      </c>
      <c r="K1157" s="2">
        <f>AVERAGE(Pop1_low_severity!K1157,Pop1_high_severity!K1157,Pop2_low_severity!K1157,Pop2_high_severity!K1157)</f>
        <v>610811</v>
      </c>
      <c r="L1157" s="2">
        <f>AVERAGE(Pop1_low_severity!L1157,Pop1_high_severity!L1157,Pop2_low_severity!L1157,Pop2_high_severity!L1157)</f>
        <v>29</v>
      </c>
      <c r="M1157" s="2">
        <f t="shared" si="54"/>
        <v>2023</v>
      </c>
      <c r="N1157">
        <f t="shared" si="55"/>
        <v>1</v>
      </c>
      <c r="O1157" t="str">
        <f t="shared" si="56"/>
        <v>2023 Q1</v>
      </c>
    </row>
    <row r="1158" spans="1:15">
      <c r="A1158" s="3">
        <v>44989</v>
      </c>
      <c r="B1158" s="2">
        <f>AVERAGE(Pop1_low_severity!B1158,Pop1_high_severity!B1158,Pop2_low_severity!B1158,Pop2_high_severity!B1158)</f>
        <v>220686</v>
      </c>
      <c r="C1158" s="2">
        <f>AVERAGE(Pop1_low_severity!C1158,Pop1_high_severity!C1158,Pop2_low_severity!C1158,Pop2_high_severity!C1158)</f>
        <v>2770</v>
      </c>
      <c r="D1158" s="2">
        <f>AVERAGE(Pop1_low_severity!D1158,Pop1_high_severity!D1158,Pop2_low_severity!D1158,Pop2_high_severity!D1158)</f>
        <v>103613530.15222131</v>
      </c>
      <c r="E1158" s="2">
        <f>AVERAGE(Pop1_low_severity!E1158,Pop1_high_severity!E1158,Pop2_low_severity!E1158,Pop2_high_severity!E1158)</f>
        <v>65587280144.171982</v>
      </c>
      <c r="F1158" s="2">
        <f>AVERAGE(Pop1_low_severity!F1158,Pop1_high_severity!F1158,Pop2_low_severity!F1158,Pop2_high_severity!F1158)</f>
        <v>1024859</v>
      </c>
      <c r="G1158" s="2">
        <f>AVERAGE(Pop1_low_severity!G1158,Pop1_high_severity!G1158,Pop2_low_severity!G1158,Pop2_high_severity!G1158)</f>
        <v>2642</v>
      </c>
      <c r="H1158" s="2">
        <f>AVERAGE(Pop1_low_severity!H1158,Pop1_high_severity!H1158,Pop2_low_severity!H1158,Pop2_high_severity!H1158)</f>
        <v>206</v>
      </c>
      <c r="I1158" s="2">
        <f>AVERAGE(Pop1_low_severity!I1158,Pop1_high_severity!I1158,Pop2_low_severity!I1158,Pop2_high_severity!I1158)</f>
        <v>79589501.848027349</v>
      </c>
      <c r="J1158" s="2">
        <f>AVERAGE(Pop1_low_severity!J1158,Pop1_high_severity!J1158,Pop2_low_severity!J1158,Pop2_high_severity!J1158)</f>
        <v>73254575730.208618</v>
      </c>
      <c r="K1158" s="2">
        <f>AVERAGE(Pop1_low_severity!K1158,Pop1_high_severity!K1158,Pop2_low_severity!K1158,Pop2_high_severity!K1158)</f>
        <v>610988</v>
      </c>
      <c r="L1158" s="2">
        <f>AVERAGE(Pop1_low_severity!L1158,Pop1_high_severity!L1158,Pop2_low_severity!L1158,Pop2_high_severity!L1158)</f>
        <v>29</v>
      </c>
      <c r="M1158" s="2">
        <f t="shared" si="54"/>
        <v>2023</v>
      </c>
      <c r="N1158">
        <f t="shared" si="55"/>
        <v>1</v>
      </c>
      <c r="O1158" t="str">
        <f t="shared" si="56"/>
        <v>2023 Q1</v>
      </c>
    </row>
    <row r="1159" spans="1:15">
      <c r="A1159" s="3">
        <v>44990</v>
      </c>
      <c r="B1159" s="2">
        <f>AVERAGE(Pop1_low_severity!B1159,Pop1_high_severity!B1159,Pop2_low_severity!B1159,Pop2_high_severity!B1159)</f>
        <v>33521</v>
      </c>
      <c r="C1159" s="2">
        <f>AVERAGE(Pop1_low_severity!C1159,Pop1_high_severity!C1159,Pop2_low_severity!C1159,Pop2_high_severity!C1159)</f>
        <v>445</v>
      </c>
      <c r="D1159" s="2">
        <f>AVERAGE(Pop1_low_severity!D1159,Pop1_high_severity!D1159,Pop2_low_severity!D1159,Pop2_high_severity!D1159)</f>
        <v>103393521.8437402</v>
      </c>
      <c r="E1159" s="2">
        <f>AVERAGE(Pop1_low_severity!E1159,Pop1_high_severity!E1159,Pop2_low_severity!E1159,Pop2_high_severity!E1159)</f>
        <v>65690673666.048225</v>
      </c>
      <c r="F1159" s="2">
        <f>AVERAGE(Pop1_low_severity!F1159,Pop1_high_severity!F1159,Pop2_low_severity!F1159,Pop2_high_severity!F1159)</f>
        <v>1022686</v>
      </c>
      <c r="G1159" s="2">
        <f>AVERAGE(Pop1_low_severity!G1159,Pop1_high_severity!G1159,Pop2_low_severity!G1159,Pop2_high_severity!G1159)</f>
        <v>2618</v>
      </c>
      <c r="H1159" s="2">
        <f>AVERAGE(Pop1_low_severity!H1159,Pop1_high_severity!H1159,Pop2_low_severity!H1159,Pop2_high_severity!H1159)</f>
        <v>199</v>
      </c>
      <c r="I1159" s="2">
        <f>AVERAGE(Pop1_low_severity!I1159,Pop1_high_severity!I1159,Pop2_low_severity!I1159,Pop2_high_severity!I1159)</f>
        <v>79609644.911479428</v>
      </c>
      <c r="J1159" s="2">
        <f>AVERAGE(Pop1_low_severity!J1159,Pop1_high_severity!J1159,Pop2_low_severity!J1159,Pop2_high_severity!J1159)</f>
        <v>73334185375.010132</v>
      </c>
      <c r="K1159" s="2">
        <f>AVERAGE(Pop1_low_severity!K1159,Pop1_high_severity!K1159,Pop2_low_severity!K1159,Pop2_high_severity!K1159)</f>
        <v>611158</v>
      </c>
      <c r="L1159" s="2">
        <f>AVERAGE(Pop1_low_severity!L1159,Pop1_high_severity!L1159,Pop2_low_severity!L1159,Pop2_high_severity!L1159)</f>
        <v>29</v>
      </c>
      <c r="M1159" s="2">
        <f t="shared" si="54"/>
        <v>2023</v>
      </c>
      <c r="N1159">
        <f t="shared" si="55"/>
        <v>1</v>
      </c>
      <c r="O1159" t="str">
        <f t="shared" si="56"/>
        <v>2023 Q1</v>
      </c>
    </row>
    <row r="1160" spans="1:15">
      <c r="A1160" s="3">
        <v>44991</v>
      </c>
      <c r="B1160" s="2">
        <f>AVERAGE(Pop1_low_severity!B1160,Pop1_high_severity!B1160,Pop2_low_severity!B1160,Pop2_high_severity!B1160)</f>
        <v>20394</v>
      </c>
      <c r="C1160" s="2">
        <f>AVERAGE(Pop1_low_severity!C1160,Pop1_high_severity!C1160,Pop2_low_severity!C1160,Pop2_high_severity!C1160)</f>
        <v>259</v>
      </c>
      <c r="D1160" s="2">
        <f>AVERAGE(Pop1_low_severity!D1160,Pop1_high_severity!D1160,Pop2_low_severity!D1160,Pop2_high_severity!D1160)</f>
        <v>103157818.85592347</v>
      </c>
      <c r="E1160" s="2">
        <f>AVERAGE(Pop1_low_severity!E1160,Pop1_high_severity!E1160,Pop2_low_severity!E1160,Pop2_high_severity!E1160)</f>
        <v>65793831484.916626</v>
      </c>
      <c r="F1160" s="2">
        <f>AVERAGE(Pop1_low_severity!F1160,Pop1_high_severity!F1160,Pop2_low_severity!F1160,Pop2_high_severity!F1160)</f>
        <v>1020351</v>
      </c>
      <c r="G1160" s="2">
        <f>AVERAGE(Pop1_low_severity!G1160,Pop1_high_severity!G1160,Pop2_low_severity!G1160,Pop2_high_severity!G1160)</f>
        <v>2594</v>
      </c>
      <c r="H1160" s="2">
        <f>AVERAGE(Pop1_low_severity!H1160,Pop1_high_severity!H1160,Pop2_low_severity!H1160,Pop2_high_severity!H1160)</f>
        <v>172</v>
      </c>
      <c r="I1160" s="2">
        <f>AVERAGE(Pop1_low_severity!I1160,Pop1_high_severity!I1160,Pop2_low_severity!I1160,Pop2_high_severity!I1160)</f>
        <v>79624242.570192128</v>
      </c>
      <c r="J1160" s="2">
        <f>AVERAGE(Pop1_low_severity!J1160,Pop1_high_severity!J1160,Pop2_low_severity!J1160,Pop2_high_severity!J1160)</f>
        <v>73413809617.522797</v>
      </c>
      <c r="K1160" s="2">
        <f>AVERAGE(Pop1_low_severity!K1160,Pop1_high_severity!K1160,Pop2_low_severity!K1160,Pop2_high_severity!K1160)</f>
        <v>611301</v>
      </c>
      <c r="L1160" s="2">
        <f>AVERAGE(Pop1_low_severity!L1160,Pop1_high_severity!L1160,Pop2_low_severity!L1160,Pop2_high_severity!L1160)</f>
        <v>29</v>
      </c>
      <c r="M1160" s="2">
        <f t="shared" si="54"/>
        <v>2023</v>
      </c>
      <c r="N1160">
        <f t="shared" si="55"/>
        <v>1</v>
      </c>
      <c r="O1160" t="str">
        <f t="shared" si="56"/>
        <v>2023 Q1</v>
      </c>
    </row>
    <row r="1161" spans="1:15">
      <c r="A1161" s="3">
        <v>44992</v>
      </c>
      <c r="B1161" s="2">
        <f>AVERAGE(Pop1_low_severity!B1161,Pop1_high_severity!B1161,Pop2_low_severity!B1161,Pop2_high_severity!B1161)</f>
        <v>293350</v>
      </c>
      <c r="C1161" s="2">
        <f>AVERAGE(Pop1_low_severity!C1161,Pop1_high_severity!C1161,Pop2_low_severity!C1161,Pop2_high_severity!C1161)</f>
        <v>3452</v>
      </c>
      <c r="D1161" s="2">
        <f>AVERAGE(Pop1_low_severity!D1161,Pop1_high_severity!D1161,Pop2_low_severity!D1161,Pop2_high_severity!D1161)</f>
        <v>103255524.79455368</v>
      </c>
      <c r="E1161" s="2">
        <f>AVERAGE(Pop1_low_severity!E1161,Pop1_high_severity!E1161,Pop2_low_severity!E1161,Pop2_high_severity!E1161)</f>
        <v>65897087009.531197</v>
      </c>
      <c r="F1161" s="2">
        <f>AVERAGE(Pop1_low_severity!F1161,Pop1_high_severity!F1161,Pop2_low_severity!F1161,Pop2_high_severity!F1161)</f>
        <v>1021311</v>
      </c>
      <c r="G1161" s="2">
        <f>AVERAGE(Pop1_low_severity!G1161,Pop1_high_severity!G1161,Pop2_low_severity!G1161,Pop2_high_severity!G1161)</f>
        <v>2492</v>
      </c>
      <c r="H1161" s="2">
        <f>AVERAGE(Pop1_low_severity!H1161,Pop1_high_severity!H1161,Pop2_low_severity!H1161,Pop2_high_severity!H1161)</f>
        <v>189</v>
      </c>
      <c r="I1161" s="2">
        <f>AVERAGE(Pop1_low_severity!I1161,Pop1_high_severity!I1161,Pop2_low_severity!I1161,Pop2_high_severity!I1161)</f>
        <v>79642684.052198246</v>
      </c>
      <c r="J1161" s="2">
        <f>AVERAGE(Pop1_low_severity!J1161,Pop1_high_severity!J1161,Pop2_low_severity!J1161,Pop2_high_severity!J1161)</f>
        <v>73493452301.764999</v>
      </c>
      <c r="K1161" s="2">
        <f>AVERAGE(Pop1_low_severity!K1161,Pop1_high_severity!K1161,Pop2_low_severity!K1161,Pop2_high_severity!K1161)</f>
        <v>611461</v>
      </c>
      <c r="L1161" s="2">
        <f>AVERAGE(Pop1_low_severity!L1161,Pop1_high_severity!L1161,Pop2_low_severity!L1161,Pop2_high_severity!L1161)</f>
        <v>29</v>
      </c>
      <c r="M1161" s="2">
        <f t="shared" si="54"/>
        <v>2023</v>
      </c>
      <c r="N1161">
        <f t="shared" si="55"/>
        <v>1</v>
      </c>
      <c r="O1161" t="str">
        <f t="shared" si="56"/>
        <v>2023 Q1</v>
      </c>
    </row>
    <row r="1162" spans="1:15">
      <c r="A1162" s="3">
        <v>44993</v>
      </c>
      <c r="B1162" s="2">
        <f>AVERAGE(Pop1_low_severity!B1162,Pop1_high_severity!B1162,Pop2_low_severity!B1162,Pop2_high_severity!B1162)</f>
        <v>298254</v>
      </c>
      <c r="C1162" s="2">
        <f>AVERAGE(Pop1_low_severity!C1162,Pop1_high_severity!C1162,Pop2_low_severity!C1162,Pop2_high_severity!C1162)</f>
        <v>3254</v>
      </c>
      <c r="D1162" s="2">
        <f>AVERAGE(Pop1_low_severity!D1162,Pop1_high_severity!D1162,Pop2_low_severity!D1162,Pop2_high_severity!D1162)</f>
        <v>103317825.44727337</v>
      </c>
      <c r="E1162" s="2">
        <f>AVERAGE(Pop1_low_severity!E1162,Pop1_high_severity!E1162,Pop2_low_severity!E1162,Pop2_high_severity!E1162)</f>
        <v>66000404835.078476</v>
      </c>
      <c r="F1162" s="2">
        <f>AVERAGE(Pop1_low_severity!F1162,Pop1_high_severity!F1162,Pop2_low_severity!F1162,Pop2_high_severity!F1162)</f>
        <v>1021982</v>
      </c>
      <c r="G1162" s="2">
        <f>AVERAGE(Pop1_low_severity!G1162,Pop1_high_severity!G1162,Pop2_low_severity!G1162,Pop2_high_severity!G1162)</f>
        <v>2583</v>
      </c>
      <c r="H1162" s="2">
        <f>AVERAGE(Pop1_low_severity!H1162,Pop1_high_severity!H1162,Pop2_low_severity!H1162,Pop2_high_severity!H1162)</f>
        <v>175</v>
      </c>
      <c r="I1162" s="2">
        <f>AVERAGE(Pop1_low_severity!I1162,Pop1_high_severity!I1162,Pop2_low_severity!I1162,Pop2_high_severity!I1162)</f>
        <v>79660316.35232833</v>
      </c>
      <c r="J1162" s="2">
        <f>AVERAGE(Pop1_low_severity!J1162,Pop1_high_severity!J1162,Pop2_low_severity!J1162,Pop2_high_severity!J1162)</f>
        <v>73573112618.027328</v>
      </c>
      <c r="K1162" s="2">
        <f>AVERAGE(Pop1_low_severity!K1162,Pop1_high_severity!K1162,Pop2_low_severity!K1162,Pop2_high_severity!K1162)</f>
        <v>611607</v>
      </c>
      <c r="L1162" s="2">
        <f>AVERAGE(Pop1_low_severity!L1162,Pop1_high_severity!L1162,Pop2_low_severity!L1162,Pop2_high_severity!L1162)</f>
        <v>29</v>
      </c>
      <c r="M1162" s="2">
        <f t="shared" si="54"/>
        <v>2023</v>
      </c>
      <c r="N1162">
        <f t="shared" si="55"/>
        <v>1</v>
      </c>
      <c r="O1162" t="str">
        <f t="shared" si="56"/>
        <v>2023 Q1</v>
      </c>
    </row>
    <row r="1163" spans="1:15">
      <c r="A1163" s="3">
        <v>44994</v>
      </c>
      <c r="B1163" s="2">
        <f>AVERAGE(Pop1_low_severity!B1163,Pop1_high_severity!B1163,Pop2_low_severity!B1163,Pop2_high_severity!B1163)</f>
        <v>247180</v>
      </c>
      <c r="C1163" s="2">
        <f>AVERAGE(Pop1_low_severity!C1163,Pop1_high_severity!C1163,Pop2_low_severity!C1163,Pop2_high_severity!C1163)</f>
        <v>2821</v>
      </c>
      <c r="D1163" s="2">
        <f>AVERAGE(Pop1_low_severity!D1163,Pop1_high_severity!D1163,Pop2_low_severity!D1163,Pop2_high_severity!D1163)</f>
        <v>103361537.236688</v>
      </c>
      <c r="E1163" s="2">
        <f>AVERAGE(Pop1_low_severity!E1163,Pop1_high_severity!E1163,Pop2_low_severity!E1163,Pop2_high_severity!E1163)</f>
        <v>66103766372.395149</v>
      </c>
      <c r="F1163" s="2">
        <f>AVERAGE(Pop1_low_severity!F1163,Pop1_high_severity!F1163,Pop2_low_severity!F1163,Pop2_high_severity!F1163)</f>
        <v>1022353</v>
      </c>
      <c r="G1163" s="2">
        <f>AVERAGE(Pop1_low_severity!G1163,Pop1_high_severity!G1163,Pop2_low_severity!G1163,Pop2_high_severity!G1163)</f>
        <v>2450</v>
      </c>
      <c r="H1163" s="2">
        <f>AVERAGE(Pop1_low_severity!H1163,Pop1_high_severity!H1163,Pop2_low_severity!H1163,Pop2_high_severity!H1163)</f>
        <v>178</v>
      </c>
      <c r="I1163" s="2">
        <f>AVERAGE(Pop1_low_severity!I1163,Pop1_high_severity!I1163,Pop2_low_severity!I1163,Pop2_high_severity!I1163)</f>
        <v>79679387.082167283</v>
      </c>
      <c r="J1163" s="2">
        <f>AVERAGE(Pop1_low_severity!J1163,Pop1_high_severity!J1163,Pop2_low_severity!J1163,Pop2_high_severity!J1163)</f>
        <v>73652792005.057007</v>
      </c>
      <c r="K1163" s="2">
        <f>AVERAGE(Pop1_low_severity!K1163,Pop1_high_severity!K1163,Pop2_low_severity!K1163,Pop2_high_severity!K1163)</f>
        <v>611756</v>
      </c>
      <c r="L1163" s="2">
        <f>AVERAGE(Pop1_low_severity!L1163,Pop1_high_severity!L1163,Pop2_low_severity!L1163,Pop2_high_severity!L1163)</f>
        <v>29</v>
      </c>
      <c r="M1163" s="2">
        <f t="shared" si="54"/>
        <v>2023</v>
      </c>
      <c r="N1163">
        <f t="shared" si="55"/>
        <v>1</v>
      </c>
      <c r="O1163" t="str">
        <f t="shared" si="56"/>
        <v>2023 Q1</v>
      </c>
    </row>
    <row r="1164" spans="1:15">
      <c r="A1164" s="3">
        <v>44995</v>
      </c>
      <c r="B1164" s="2">
        <f>AVERAGE(Pop1_low_severity!B1164,Pop1_high_severity!B1164,Pop2_low_severity!B1164,Pop2_high_severity!B1164)</f>
        <v>220745</v>
      </c>
      <c r="C1164" s="2">
        <f>AVERAGE(Pop1_low_severity!C1164,Pop1_high_severity!C1164,Pop2_low_severity!C1164,Pop2_high_severity!C1164)</f>
        <v>2929</v>
      </c>
      <c r="D1164" s="2">
        <f>AVERAGE(Pop1_low_severity!D1164,Pop1_high_severity!D1164,Pop2_low_severity!D1164,Pop2_high_severity!D1164)</f>
        <v>103398937.6824072</v>
      </c>
      <c r="E1164" s="2">
        <f>AVERAGE(Pop1_low_severity!E1164,Pop1_high_severity!E1164,Pop2_low_severity!E1164,Pop2_high_severity!E1164)</f>
        <v>66207165309.967575</v>
      </c>
      <c r="F1164" s="2">
        <f>AVERAGE(Pop1_low_severity!F1164,Pop1_high_severity!F1164,Pop2_low_severity!F1164,Pop2_high_severity!F1164)</f>
        <v>1022704</v>
      </c>
      <c r="G1164" s="2">
        <f>AVERAGE(Pop1_low_severity!G1164,Pop1_high_severity!G1164,Pop2_low_severity!G1164,Pop2_high_severity!G1164)</f>
        <v>2578</v>
      </c>
      <c r="H1164" s="2">
        <f>AVERAGE(Pop1_low_severity!H1164,Pop1_high_severity!H1164,Pop2_low_severity!H1164,Pop2_high_severity!H1164)</f>
        <v>190</v>
      </c>
      <c r="I1164" s="2">
        <f>AVERAGE(Pop1_low_severity!I1164,Pop1_high_severity!I1164,Pop2_low_severity!I1164,Pop2_high_severity!I1164)</f>
        <v>79699597.869044825</v>
      </c>
      <c r="J1164" s="2">
        <f>AVERAGE(Pop1_low_severity!J1164,Pop1_high_severity!J1164,Pop2_low_severity!J1164,Pop2_high_severity!J1164)</f>
        <v>73732491603.073532</v>
      </c>
      <c r="K1164" s="2">
        <f>AVERAGE(Pop1_low_severity!K1164,Pop1_high_severity!K1164,Pop2_low_severity!K1164,Pop2_high_severity!K1164)</f>
        <v>611917</v>
      </c>
      <c r="L1164" s="2">
        <f>AVERAGE(Pop1_low_severity!L1164,Pop1_high_severity!L1164,Pop2_low_severity!L1164,Pop2_high_severity!L1164)</f>
        <v>29</v>
      </c>
      <c r="M1164" s="2">
        <f t="shared" si="54"/>
        <v>2023</v>
      </c>
      <c r="N1164">
        <f t="shared" si="55"/>
        <v>1</v>
      </c>
      <c r="O1164" t="str">
        <f t="shared" si="56"/>
        <v>2023 Q1</v>
      </c>
    </row>
    <row r="1165" spans="1:15">
      <c r="A1165" s="3">
        <v>44996</v>
      </c>
      <c r="B1165" s="2">
        <f>AVERAGE(Pop1_low_severity!B1165,Pop1_high_severity!B1165,Pop2_low_severity!B1165,Pop2_high_severity!B1165)</f>
        <v>194401</v>
      </c>
      <c r="C1165" s="2">
        <f>AVERAGE(Pop1_low_severity!C1165,Pop1_high_severity!C1165,Pop2_low_severity!C1165,Pop2_high_severity!C1165)</f>
        <v>2593</v>
      </c>
      <c r="D1165" s="2">
        <f>AVERAGE(Pop1_low_severity!D1165,Pop1_high_severity!D1165,Pop2_low_severity!D1165,Pop2_high_severity!D1165)</f>
        <v>103400248.06859712</v>
      </c>
      <c r="E1165" s="2">
        <f>AVERAGE(Pop1_low_severity!E1165,Pop1_high_severity!E1165,Pop2_low_severity!E1165,Pop2_high_severity!E1165)</f>
        <v>66310565558.191177</v>
      </c>
      <c r="F1165" s="2">
        <f>AVERAGE(Pop1_low_severity!F1165,Pop1_high_severity!F1165,Pop2_low_severity!F1165,Pop2_high_severity!F1165)</f>
        <v>1022702</v>
      </c>
      <c r="G1165" s="2">
        <f>AVERAGE(Pop1_low_severity!G1165,Pop1_high_severity!G1165,Pop2_low_severity!G1165,Pop2_high_severity!G1165)</f>
        <v>2595</v>
      </c>
      <c r="H1165" s="2">
        <f>AVERAGE(Pop1_low_severity!H1165,Pop1_high_severity!H1165,Pop2_low_severity!H1165,Pop2_high_severity!H1165)</f>
        <v>200</v>
      </c>
      <c r="I1165" s="2">
        <f>AVERAGE(Pop1_low_severity!I1165,Pop1_high_severity!I1165,Pop2_low_severity!I1165,Pop2_high_severity!I1165)</f>
        <v>79720844.170861796</v>
      </c>
      <c r="J1165" s="2">
        <f>AVERAGE(Pop1_low_severity!J1165,Pop1_high_severity!J1165,Pop2_low_severity!J1165,Pop2_high_severity!J1165)</f>
        <v>73812212447.179398</v>
      </c>
      <c r="K1165" s="2">
        <f>AVERAGE(Pop1_low_severity!K1165,Pop1_high_severity!K1165,Pop2_low_severity!K1165,Pop2_high_severity!K1165)</f>
        <v>612088</v>
      </c>
      <c r="L1165" s="2">
        <f>AVERAGE(Pop1_low_severity!L1165,Pop1_high_severity!L1165,Pop2_low_severity!L1165,Pop2_high_severity!L1165)</f>
        <v>29</v>
      </c>
      <c r="M1165" s="2">
        <f t="shared" si="54"/>
        <v>2023</v>
      </c>
      <c r="N1165">
        <f t="shared" si="55"/>
        <v>1</v>
      </c>
      <c r="O1165" t="str">
        <f t="shared" si="56"/>
        <v>2023 Q1</v>
      </c>
    </row>
    <row r="1166" spans="1:15">
      <c r="A1166" s="3">
        <v>44997</v>
      </c>
      <c r="B1166" s="2">
        <f>AVERAGE(Pop1_low_severity!B1166,Pop1_high_severity!B1166,Pop2_low_severity!B1166,Pop2_high_severity!B1166)</f>
        <v>35256</v>
      </c>
      <c r="C1166" s="2">
        <f>AVERAGE(Pop1_low_severity!C1166,Pop1_high_severity!C1166,Pop2_low_severity!C1166,Pop2_high_severity!C1166)</f>
        <v>418</v>
      </c>
      <c r="D1166" s="2">
        <f>AVERAGE(Pop1_low_severity!D1166,Pop1_high_severity!D1166,Pop2_low_severity!D1166,Pop2_high_severity!D1166)</f>
        <v>103179342.98798737</v>
      </c>
      <c r="E1166" s="2">
        <f>AVERAGE(Pop1_low_severity!E1166,Pop1_high_severity!E1166,Pop2_low_severity!E1166,Pop2_high_severity!E1166)</f>
        <v>66413744901.121628</v>
      </c>
      <c r="F1166" s="2">
        <f>AVERAGE(Pop1_low_severity!F1166,Pop1_high_severity!F1166,Pop2_low_severity!F1166,Pop2_high_severity!F1166)</f>
        <v>1020519</v>
      </c>
      <c r="G1166" s="2">
        <f>AVERAGE(Pop1_low_severity!G1166,Pop1_high_severity!G1166,Pop2_low_severity!G1166,Pop2_high_severity!G1166)</f>
        <v>2601</v>
      </c>
      <c r="H1166" s="2">
        <f>AVERAGE(Pop1_low_severity!H1166,Pop1_high_severity!H1166,Pop2_low_severity!H1166,Pop2_high_severity!H1166)</f>
        <v>216</v>
      </c>
      <c r="I1166" s="2">
        <f>AVERAGE(Pop1_low_severity!I1166,Pop1_high_severity!I1166,Pop2_low_severity!I1166,Pop2_high_severity!I1166)</f>
        <v>79743237.768787131</v>
      </c>
      <c r="J1166" s="2">
        <f>AVERAGE(Pop1_low_severity!J1166,Pop1_high_severity!J1166,Pop2_low_severity!J1166,Pop2_high_severity!J1166)</f>
        <v>73891955684.988174</v>
      </c>
      <c r="K1166" s="2">
        <f>AVERAGE(Pop1_low_severity!K1166,Pop1_high_severity!K1166,Pop2_low_severity!K1166,Pop2_high_severity!K1166)</f>
        <v>612275</v>
      </c>
      <c r="L1166" s="2">
        <f>AVERAGE(Pop1_low_severity!L1166,Pop1_high_severity!L1166,Pop2_low_severity!L1166,Pop2_high_severity!L1166)</f>
        <v>29</v>
      </c>
      <c r="M1166" s="2">
        <f t="shared" si="54"/>
        <v>2023</v>
      </c>
      <c r="N1166">
        <f t="shared" si="55"/>
        <v>1</v>
      </c>
      <c r="O1166" t="str">
        <f t="shared" si="56"/>
        <v>2023 Q1</v>
      </c>
    </row>
    <row r="1167" spans="1:15">
      <c r="A1167" s="3">
        <v>44998</v>
      </c>
      <c r="B1167" s="2">
        <f>AVERAGE(Pop1_low_severity!B1167,Pop1_high_severity!B1167,Pop2_low_severity!B1167,Pop2_high_severity!B1167)</f>
        <v>19317</v>
      </c>
      <c r="C1167" s="2">
        <f>AVERAGE(Pop1_low_severity!C1167,Pop1_high_severity!C1167,Pop2_low_severity!C1167,Pop2_high_severity!C1167)</f>
        <v>242</v>
      </c>
      <c r="D1167" s="2">
        <f>AVERAGE(Pop1_low_severity!D1167,Pop1_high_severity!D1167,Pop2_low_severity!D1167,Pop2_high_severity!D1167)</f>
        <v>102952101.86932719</v>
      </c>
      <c r="E1167" s="2">
        <f>AVERAGE(Pop1_low_severity!E1167,Pop1_high_severity!E1167,Pop2_low_severity!E1167,Pop2_high_severity!E1167)</f>
        <v>66516697002.830978</v>
      </c>
      <c r="F1167" s="2">
        <f>AVERAGE(Pop1_low_severity!F1167,Pop1_high_severity!F1167,Pop2_low_severity!F1167,Pop2_high_severity!F1167)</f>
        <v>1018290</v>
      </c>
      <c r="G1167" s="2">
        <f>AVERAGE(Pop1_low_severity!G1167,Pop1_high_severity!G1167,Pop2_low_severity!G1167,Pop2_high_severity!G1167)</f>
        <v>2471</v>
      </c>
      <c r="H1167" s="2">
        <f>AVERAGE(Pop1_low_severity!H1167,Pop1_high_severity!H1167,Pop2_low_severity!H1167,Pop2_high_severity!H1167)</f>
        <v>203</v>
      </c>
      <c r="I1167" s="2">
        <f>AVERAGE(Pop1_low_severity!I1167,Pop1_high_severity!I1167,Pop2_low_severity!I1167,Pop2_high_severity!I1167)</f>
        <v>79762122.685377166</v>
      </c>
      <c r="J1167" s="2">
        <f>AVERAGE(Pop1_low_severity!J1167,Pop1_high_severity!J1167,Pop2_low_severity!J1167,Pop2_high_severity!J1167)</f>
        <v>73971717807.70105</v>
      </c>
      <c r="K1167" s="2">
        <f>AVERAGE(Pop1_low_severity!K1167,Pop1_high_severity!K1167,Pop2_low_severity!K1167,Pop2_high_severity!K1167)</f>
        <v>612449</v>
      </c>
      <c r="L1167" s="2">
        <f>AVERAGE(Pop1_low_severity!L1167,Pop1_high_severity!L1167,Pop2_low_severity!L1167,Pop2_high_severity!L1167)</f>
        <v>29</v>
      </c>
      <c r="M1167" s="2">
        <f t="shared" si="54"/>
        <v>2023</v>
      </c>
      <c r="N1167">
        <f t="shared" si="55"/>
        <v>1</v>
      </c>
      <c r="O1167" t="str">
        <f t="shared" si="56"/>
        <v>2023 Q1</v>
      </c>
    </row>
    <row r="1168" spans="1:15">
      <c r="A1168" s="3">
        <v>44999</v>
      </c>
      <c r="B1168" s="2">
        <f>AVERAGE(Pop1_low_severity!B1168,Pop1_high_severity!B1168,Pop2_low_severity!B1168,Pop2_high_severity!B1168)</f>
        <v>293201</v>
      </c>
      <c r="C1168" s="2">
        <f>AVERAGE(Pop1_low_severity!C1168,Pop1_high_severity!C1168,Pop2_low_severity!C1168,Pop2_high_severity!C1168)</f>
        <v>3189</v>
      </c>
      <c r="D1168" s="2">
        <f>AVERAGE(Pop1_low_severity!D1168,Pop1_high_severity!D1168,Pop2_low_severity!D1168,Pop2_high_severity!D1168)</f>
        <v>103042434.89023803</v>
      </c>
      <c r="E1168" s="2">
        <f>AVERAGE(Pop1_low_severity!E1168,Pop1_high_severity!E1168,Pop2_low_severity!E1168,Pop2_high_severity!E1168)</f>
        <v>66619739437.783722</v>
      </c>
      <c r="F1168" s="2">
        <f>AVERAGE(Pop1_low_severity!F1168,Pop1_high_severity!F1168,Pop2_low_severity!F1168,Pop2_high_severity!F1168)</f>
        <v>1019136</v>
      </c>
      <c r="G1168" s="2">
        <f>AVERAGE(Pop1_low_severity!G1168,Pop1_high_severity!G1168,Pop2_low_severity!G1168,Pop2_high_severity!G1168)</f>
        <v>2343</v>
      </c>
      <c r="H1168" s="2">
        <f>AVERAGE(Pop1_low_severity!H1168,Pop1_high_severity!H1168,Pop2_low_severity!H1168,Pop2_high_severity!H1168)</f>
        <v>159</v>
      </c>
      <c r="I1168" s="2">
        <f>AVERAGE(Pop1_low_severity!I1168,Pop1_high_severity!I1168,Pop2_low_severity!I1168,Pop2_high_severity!I1168)</f>
        <v>79773697.089030653</v>
      </c>
      <c r="J1168" s="2">
        <f>AVERAGE(Pop1_low_severity!J1168,Pop1_high_severity!J1168,Pop2_low_severity!J1168,Pop2_high_severity!J1168)</f>
        <v>74051491504.672577</v>
      </c>
      <c r="K1168" s="2">
        <f>AVERAGE(Pop1_low_severity!K1168,Pop1_high_severity!K1168,Pop2_low_severity!K1168,Pop2_high_severity!K1168)</f>
        <v>612579</v>
      </c>
      <c r="L1168" s="2">
        <f>AVERAGE(Pop1_low_severity!L1168,Pop1_high_severity!L1168,Pop2_low_severity!L1168,Pop2_high_severity!L1168)</f>
        <v>29</v>
      </c>
      <c r="M1168" s="2">
        <f t="shared" si="54"/>
        <v>2023</v>
      </c>
      <c r="N1168">
        <f t="shared" si="55"/>
        <v>1</v>
      </c>
      <c r="O1168" t="str">
        <f t="shared" si="56"/>
        <v>2023 Q1</v>
      </c>
    </row>
    <row r="1169" spans="1:15">
      <c r="A1169" s="3">
        <v>45000</v>
      </c>
      <c r="B1169" s="2">
        <f>AVERAGE(Pop1_low_severity!B1169,Pop1_high_severity!B1169,Pop2_low_severity!B1169,Pop2_high_severity!B1169)</f>
        <v>274900</v>
      </c>
      <c r="C1169" s="2">
        <f>AVERAGE(Pop1_low_severity!C1169,Pop1_high_severity!C1169,Pop2_low_severity!C1169,Pop2_high_severity!C1169)</f>
        <v>3206</v>
      </c>
      <c r="D1169" s="2">
        <f>AVERAGE(Pop1_low_severity!D1169,Pop1_high_severity!D1169,Pop2_low_severity!D1169,Pop2_high_severity!D1169)</f>
        <v>103110887.65673548</v>
      </c>
      <c r="E1169" s="2">
        <f>AVERAGE(Pop1_low_severity!E1169,Pop1_high_severity!E1169,Pop2_low_severity!E1169,Pop2_high_severity!E1169)</f>
        <v>66722850325.572945</v>
      </c>
      <c r="F1169" s="2">
        <f>AVERAGE(Pop1_low_severity!F1169,Pop1_high_severity!F1169,Pop2_low_severity!F1169,Pop2_high_severity!F1169)</f>
        <v>1019800</v>
      </c>
      <c r="G1169" s="2">
        <f>AVERAGE(Pop1_low_severity!G1169,Pop1_high_severity!G1169,Pop2_low_severity!G1169,Pop2_high_severity!G1169)</f>
        <v>2542</v>
      </c>
      <c r="H1169" s="2">
        <f>AVERAGE(Pop1_low_severity!H1169,Pop1_high_severity!H1169,Pop2_low_severity!H1169,Pop2_high_severity!H1169)</f>
        <v>175</v>
      </c>
      <c r="I1169" s="2">
        <f>AVERAGE(Pop1_low_severity!I1169,Pop1_high_severity!I1169,Pop2_low_severity!I1169,Pop2_high_severity!I1169)</f>
        <v>79792996.558476001</v>
      </c>
      <c r="J1169" s="2">
        <f>AVERAGE(Pop1_low_severity!J1169,Pop1_high_severity!J1169,Pop2_low_severity!J1169,Pop2_high_severity!J1169)</f>
        <v>74131284501.286057</v>
      </c>
      <c r="K1169" s="2">
        <f>AVERAGE(Pop1_low_severity!K1169,Pop1_high_severity!K1169,Pop2_low_severity!K1169,Pop2_high_severity!K1169)</f>
        <v>612725</v>
      </c>
      <c r="L1169" s="2">
        <f>AVERAGE(Pop1_low_severity!L1169,Pop1_high_severity!L1169,Pop2_low_severity!L1169,Pop2_high_severity!L1169)</f>
        <v>29</v>
      </c>
      <c r="M1169" s="2">
        <f t="shared" si="54"/>
        <v>2023</v>
      </c>
      <c r="N1169">
        <f t="shared" si="55"/>
        <v>1</v>
      </c>
      <c r="O1169" t="str">
        <f t="shared" si="56"/>
        <v>2023 Q1</v>
      </c>
    </row>
    <row r="1170" spans="1:15">
      <c r="A1170" s="3">
        <v>45001</v>
      </c>
      <c r="B1170" s="2">
        <f>AVERAGE(Pop1_low_severity!B1170,Pop1_high_severity!B1170,Pop2_low_severity!B1170,Pop2_high_severity!B1170)</f>
        <v>227444</v>
      </c>
      <c r="C1170" s="2">
        <f>AVERAGE(Pop1_low_severity!C1170,Pop1_high_severity!C1170,Pop2_low_severity!C1170,Pop2_high_severity!C1170)</f>
        <v>3100</v>
      </c>
      <c r="D1170" s="2">
        <f>AVERAGE(Pop1_low_severity!D1170,Pop1_high_severity!D1170,Pop2_low_severity!D1170,Pop2_high_severity!D1170)</f>
        <v>103180028.66963775</v>
      </c>
      <c r="E1170" s="2">
        <f>AVERAGE(Pop1_low_severity!E1170,Pop1_high_severity!E1170,Pop2_low_severity!E1170,Pop2_high_severity!E1170)</f>
        <v>66826030354.232574</v>
      </c>
      <c r="F1170" s="2">
        <f>AVERAGE(Pop1_low_severity!F1170,Pop1_high_severity!F1170,Pop2_low_severity!F1170,Pop2_high_severity!F1170)</f>
        <v>1020466</v>
      </c>
      <c r="G1170" s="2">
        <f>AVERAGE(Pop1_low_severity!G1170,Pop1_high_severity!G1170,Pop2_low_severity!G1170,Pop2_high_severity!G1170)</f>
        <v>2434</v>
      </c>
      <c r="H1170" s="2">
        <f>AVERAGE(Pop1_low_severity!H1170,Pop1_high_severity!H1170,Pop2_low_severity!H1170,Pop2_high_severity!H1170)</f>
        <v>175</v>
      </c>
      <c r="I1170" s="2">
        <f>AVERAGE(Pop1_low_severity!I1170,Pop1_high_severity!I1170,Pop2_low_severity!I1170,Pop2_high_severity!I1170)</f>
        <v>79811779.850804478</v>
      </c>
      <c r="J1170" s="2">
        <f>AVERAGE(Pop1_low_severity!J1170,Pop1_high_severity!J1170,Pop2_low_severity!J1170,Pop2_high_severity!J1170)</f>
        <v>74211096281.076874</v>
      </c>
      <c r="K1170" s="2">
        <f>AVERAGE(Pop1_low_severity!K1170,Pop1_high_severity!K1170,Pop2_low_severity!K1170,Pop2_high_severity!K1170)</f>
        <v>612870</v>
      </c>
      <c r="L1170" s="2">
        <f>AVERAGE(Pop1_low_severity!L1170,Pop1_high_severity!L1170,Pop2_low_severity!L1170,Pop2_high_severity!L1170)</f>
        <v>30</v>
      </c>
      <c r="M1170" s="2">
        <f t="shared" si="54"/>
        <v>2023</v>
      </c>
      <c r="N1170">
        <f t="shared" si="55"/>
        <v>1</v>
      </c>
      <c r="O1170" t="str">
        <f t="shared" si="56"/>
        <v>2023 Q1</v>
      </c>
    </row>
    <row r="1171" spans="1:15">
      <c r="A1171" s="3">
        <v>45002</v>
      </c>
      <c r="B1171" s="2">
        <f>AVERAGE(Pop1_low_severity!B1171,Pop1_high_severity!B1171,Pop2_low_severity!B1171,Pop2_high_severity!B1171)</f>
        <v>194072</v>
      </c>
      <c r="C1171" s="2">
        <f>AVERAGE(Pop1_low_severity!C1171,Pop1_high_severity!C1171,Pop2_low_severity!C1171,Pop2_high_severity!C1171)</f>
        <v>2543</v>
      </c>
      <c r="D1171" s="2">
        <f>AVERAGE(Pop1_low_severity!D1171,Pop1_high_severity!D1171,Pop2_low_severity!D1171,Pop2_high_severity!D1171)</f>
        <v>103211126.94532391</v>
      </c>
      <c r="E1171" s="2">
        <f>AVERAGE(Pop1_low_severity!E1171,Pop1_high_severity!E1171,Pop2_low_severity!E1171,Pop2_high_severity!E1171)</f>
        <v>66929241481.017921</v>
      </c>
      <c r="F1171" s="2">
        <f>AVERAGE(Pop1_low_severity!F1171,Pop1_high_severity!F1171,Pop2_low_severity!F1171,Pop2_high_severity!F1171)</f>
        <v>1020689</v>
      </c>
      <c r="G1171" s="2">
        <f>AVERAGE(Pop1_low_severity!G1171,Pop1_high_severity!G1171,Pop2_low_severity!G1171,Pop2_high_severity!G1171)</f>
        <v>2320</v>
      </c>
      <c r="H1171" s="2">
        <f>AVERAGE(Pop1_low_severity!H1171,Pop1_high_severity!H1171,Pop2_low_severity!H1171,Pop2_high_severity!H1171)</f>
        <v>176</v>
      </c>
      <c r="I1171" s="2">
        <f>AVERAGE(Pop1_low_severity!I1171,Pop1_high_severity!I1171,Pop2_low_severity!I1171,Pop2_high_severity!I1171)</f>
        <v>79828678.985611513</v>
      </c>
      <c r="J1171" s="2">
        <f>AVERAGE(Pop1_low_severity!J1171,Pop1_high_severity!J1171,Pop2_low_severity!J1171,Pop2_high_severity!J1171)</f>
        <v>74290924960.080002</v>
      </c>
      <c r="K1171" s="2">
        <f>AVERAGE(Pop1_low_severity!K1171,Pop1_high_severity!K1171,Pop2_low_severity!K1171,Pop2_high_severity!K1171)</f>
        <v>613017</v>
      </c>
      <c r="L1171" s="2">
        <f>AVERAGE(Pop1_low_severity!L1171,Pop1_high_severity!L1171,Pop2_low_severity!L1171,Pop2_high_severity!L1171)</f>
        <v>29</v>
      </c>
      <c r="M1171" s="2">
        <f t="shared" si="54"/>
        <v>2023</v>
      </c>
      <c r="N1171">
        <f t="shared" si="55"/>
        <v>1</v>
      </c>
      <c r="O1171" t="str">
        <f t="shared" si="56"/>
        <v>2023 Q1</v>
      </c>
    </row>
    <row r="1172" spans="1:15">
      <c r="A1172" s="3">
        <v>45003</v>
      </c>
      <c r="B1172" s="2">
        <f>AVERAGE(Pop1_low_severity!B1172,Pop1_high_severity!B1172,Pop2_low_severity!B1172,Pop2_high_severity!B1172)</f>
        <v>162584</v>
      </c>
      <c r="C1172" s="2">
        <f>AVERAGE(Pop1_low_severity!C1172,Pop1_high_severity!C1172,Pop2_low_severity!C1172,Pop2_high_severity!C1172)</f>
        <v>1968</v>
      </c>
      <c r="D1172" s="2">
        <f>AVERAGE(Pop1_low_severity!D1172,Pop1_high_severity!D1172,Pop2_low_severity!D1172,Pop2_high_severity!D1172)</f>
        <v>103164239.73014267</v>
      </c>
      <c r="E1172" s="2">
        <f>AVERAGE(Pop1_low_severity!E1172,Pop1_high_severity!E1172,Pop2_low_severity!E1172,Pop2_high_severity!E1172)</f>
        <v>67032405720.898071</v>
      </c>
      <c r="F1172" s="2">
        <f>AVERAGE(Pop1_low_severity!F1172,Pop1_high_severity!F1172,Pop2_low_severity!F1172,Pop2_high_severity!F1172)</f>
        <v>1020223</v>
      </c>
      <c r="G1172" s="2">
        <f>AVERAGE(Pop1_low_severity!G1172,Pop1_high_severity!G1172,Pop2_low_severity!G1172,Pop2_high_severity!G1172)</f>
        <v>2434</v>
      </c>
      <c r="H1172" s="2">
        <f>AVERAGE(Pop1_low_severity!H1172,Pop1_high_severity!H1172,Pop2_low_severity!H1172,Pop2_high_severity!H1172)</f>
        <v>193</v>
      </c>
      <c r="I1172" s="2">
        <f>AVERAGE(Pop1_low_severity!I1172,Pop1_high_severity!I1172,Pop2_low_severity!I1172,Pop2_high_severity!I1172)</f>
        <v>79849506.57009165</v>
      </c>
      <c r="J1172" s="2">
        <f>AVERAGE(Pop1_low_severity!J1172,Pop1_high_severity!J1172,Pop2_low_severity!J1172,Pop2_high_severity!J1172)</f>
        <v>74370774466.715073</v>
      </c>
      <c r="K1172" s="2">
        <f>AVERAGE(Pop1_low_severity!K1172,Pop1_high_severity!K1172,Pop2_low_severity!K1172,Pop2_high_severity!K1172)</f>
        <v>613181</v>
      </c>
      <c r="L1172" s="2">
        <f>AVERAGE(Pop1_low_severity!L1172,Pop1_high_severity!L1172,Pop2_low_severity!L1172,Pop2_high_severity!L1172)</f>
        <v>29</v>
      </c>
      <c r="M1172" s="2">
        <f t="shared" si="54"/>
        <v>2023</v>
      </c>
      <c r="N1172">
        <f t="shared" si="55"/>
        <v>1</v>
      </c>
      <c r="O1172" t="str">
        <f t="shared" si="56"/>
        <v>2023 Q1</v>
      </c>
    </row>
    <row r="1173" spans="1:15">
      <c r="A1173" s="3">
        <v>45004</v>
      </c>
      <c r="B1173" s="2">
        <f>AVERAGE(Pop1_low_severity!B1173,Pop1_high_severity!B1173,Pop2_low_severity!B1173,Pop2_high_severity!B1173)</f>
        <v>33521</v>
      </c>
      <c r="C1173" s="2">
        <f>AVERAGE(Pop1_low_severity!C1173,Pop1_high_severity!C1173,Pop2_low_severity!C1173,Pop2_high_severity!C1173)</f>
        <v>357</v>
      </c>
      <c r="D1173" s="2">
        <f>AVERAGE(Pop1_low_severity!D1173,Pop1_high_severity!D1173,Pop2_low_severity!D1173,Pop2_high_severity!D1173)</f>
        <v>102956255.09827487</v>
      </c>
      <c r="E1173" s="2">
        <f>AVERAGE(Pop1_low_severity!E1173,Pop1_high_severity!E1173,Pop2_low_severity!E1173,Pop2_high_severity!E1173)</f>
        <v>67135361975.953827</v>
      </c>
      <c r="F1173" s="2">
        <f>AVERAGE(Pop1_low_severity!F1173,Pop1_high_severity!F1173,Pop2_low_severity!F1173,Pop2_high_severity!F1173)</f>
        <v>1018182</v>
      </c>
      <c r="G1173" s="2">
        <f>AVERAGE(Pop1_low_severity!G1173,Pop1_high_severity!G1173,Pop2_low_severity!G1173,Pop2_high_severity!G1173)</f>
        <v>2398</v>
      </c>
      <c r="H1173" s="2">
        <f>AVERAGE(Pop1_low_severity!H1173,Pop1_high_severity!H1173,Pop2_low_severity!H1173,Pop2_high_severity!H1173)</f>
        <v>176</v>
      </c>
      <c r="I1173" s="2">
        <f>AVERAGE(Pop1_low_severity!I1173,Pop1_high_severity!I1173,Pop2_low_severity!I1173,Pop2_high_severity!I1173)</f>
        <v>79866033.328093305</v>
      </c>
      <c r="J1173" s="2">
        <f>AVERAGE(Pop1_low_severity!J1173,Pop1_high_severity!J1173,Pop2_low_severity!J1173,Pop2_high_severity!J1173)</f>
        <v>74450640500.083176</v>
      </c>
      <c r="K1173" s="2">
        <f>AVERAGE(Pop1_low_severity!K1173,Pop1_high_severity!K1173,Pop2_low_severity!K1173,Pop2_high_severity!K1173)</f>
        <v>613328</v>
      </c>
      <c r="L1173" s="2">
        <f>AVERAGE(Pop1_low_severity!L1173,Pop1_high_severity!L1173,Pop2_low_severity!L1173,Pop2_high_severity!L1173)</f>
        <v>29</v>
      </c>
      <c r="M1173" s="2">
        <f t="shared" si="54"/>
        <v>2023</v>
      </c>
      <c r="N1173">
        <f t="shared" si="55"/>
        <v>1</v>
      </c>
      <c r="O1173" t="str">
        <f t="shared" si="56"/>
        <v>2023 Q1</v>
      </c>
    </row>
    <row r="1174" spans="1:15">
      <c r="A1174" s="3">
        <v>45005</v>
      </c>
      <c r="B1174" s="2">
        <f>AVERAGE(Pop1_low_severity!B1174,Pop1_high_severity!B1174,Pop2_low_severity!B1174,Pop2_high_severity!B1174)</f>
        <v>19467</v>
      </c>
      <c r="C1174" s="2">
        <f>AVERAGE(Pop1_low_severity!C1174,Pop1_high_severity!C1174,Pop2_low_severity!C1174,Pop2_high_severity!C1174)</f>
        <v>224</v>
      </c>
      <c r="D1174" s="2">
        <f>AVERAGE(Pop1_low_severity!D1174,Pop1_high_severity!D1174,Pop2_low_severity!D1174,Pop2_high_severity!D1174)</f>
        <v>102742747.07022308</v>
      </c>
      <c r="E1174" s="2">
        <f>AVERAGE(Pop1_low_severity!E1174,Pop1_high_severity!E1174,Pop2_low_severity!E1174,Pop2_high_severity!E1174)</f>
        <v>67238104722.991547</v>
      </c>
      <c r="F1174" s="2">
        <f>AVERAGE(Pop1_low_severity!F1174,Pop1_high_severity!F1174,Pop2_low_severity!F1174,Pop2_high_severity!F1174)</f>
        <v>1016055</v>
      </c>
      <c r="G1174" s="2">
        <f>AVERAGE(Pop1_low_severity!G1174,Pop1_high_severity!G1174,Pop2_low_severity!G1174,Pop2_high_severity!G1174)</f>
        <v>2351</v>
      </c>
      <c r="H1174" s="2">
        <f>AVERAGE(Pop1_low_severity!H1174,Pop1_high_severity!H1174,Pop2_low_severity!H1174,Pop2_high_severity!H1174)</f>
        <v>178</v>
      </c>
      <c r="I1174" s="2">
        <f>AVERAGE(Pop1_low_severity!I1174,Pop1_high_severity!I1174,Pop2_low_severity!I1174,Pop2_high_severity!I1174)</f>
        <v>79883529.929031163</v>
      </c>
      <c r="J1174" s="2">
        <f>AVERAGE(Pop1_low_severity!J1174,Pop1_high_severity!J1174,Pop2_low_severity!J1174,Pop2_high_severity!J1174)</f>
        <v>74530524029.987198</v>
      </c>
      <c r="K1174" s="2">
        <f>AVERAGE(Pop1_low_severity!K1174,Pop1_high_severity!K1174,Pop2_low_severity!K1174,Pop2_high_severity!K1174)</f>
        <v>613477</v>
      </c>
      <c r="L1174" s="2">
        <f>AVERAGE(Pop1_low_severity!L1174,Pop1_high_severity!L1174,Pop2_low_severity!L1174,Pop2_high_severity!L1174)</f>
        <v>29</v>
      </c>
      <c r="M1174" s="2">
        <f t="shared" si="54"/>
        <v>2023</v>
      </c>
      <c r="N1174">
        <f t="shared" si="55"/>
        <v>1</v>
      </c>
      <c r="O1174" t="str">
        <f t="shared" si="56"/>
        <v>2023 Q1</v>
      </c>
    </row>
    <row r="1175" spans="1:15">
      <c r="A1175" s="3">
        <v>45006</v>
      </c>
      <c r="B1175" s="2">
        <f>AVERAGE(Pop1_low_severity!B1175,Pop1_high_severity!B1175,Pop2_low_severity!B1175,Pop2_high_severity!B1175)</f>
        <v>259171</v>
      </c>
      <c r="C1175" s="2">
        <f>AVERAGE(Pop1_low_severity!C1175,Pop1_high_severity!C1175,Pop2_low_severity!C1175,Pop2_high_severity!C1175)</f>
        <v>3462</v>
      </c>
      <c r="D1175" s="2">
        <f>AVERAGE(Pop1_low_severity!D1175,Pop1_high_severity!D1175,Pop2_low_severity!D1175,Pop2_high_severity!D1175)</f>
        <v>102860608.80991475</v>
      </c>
      <c r="E1175" s="2">
        <f>AVERAGE(Pop1_low_severity!E1175,Pop1_high_severity!E1175,Pop2_low_severity!E1175,Pop2_high_severity!E1175)</f>
        <v>67340965331.786446</v>
      </c>
      <c r="F1175" s="2">
        <f>AVERAGE(Pop1_low_severity!F1175,Pop1_high_severity!F1175,Pop2_low_severity!F1175,Pop2_high_severity!F1175)</f>
        <v>1017146</v>
      </c>
      <c r="G1175" s="2">
        <f>AVERAGE(Pop1_low_severity!G1175,Pop1_high_severity!G1175,Pop2_low_severity!G1175,Pop2_high_severity!G1175)</f>
        <v>2371</v>
      </c>
      <c r="H1175" s="2">
        <f>AVERAGE(Pop1_low_severity!H1175,Pop1_high_severity!H1175,Pop2_low_severity!H1175,Pop2_high_severity!H1175)</f>
        <v>168</v>
      </c>
      <c r="I1175" s="2">
        <f>AVERAGE(Pop1_low_severity!I1175,Pop1_high_severity!I1175,Pop2_low_severity!I1175,Pop2_high_severity!I1175)</f>
        <v>79898651.19739075</v>
      </c>
      <c r="J1175" s="2">
        <f>AVERAGE(Pop1_low_severity!J1175,Pop1_high_severity!J1175,Pop2_low_severity!J1175,Pop2_high_severity!J1175)</f>
        <v>74610422681.19458</v>
      </c>
      <c r="K1175" s="2">
        <f>AVERAGE(Pop1_low_severity!K1175,Pop1_high_severity!K1175,Pop2_low_severity!K1175,Pop2_high_severity!K1175)</f>
        <v>613616</v>
      </c>
      <c r="L1175" s="2">
        <f>AVERAGE(Pop1_low_severity!L1175,Pop1_high_severity!L1175,Pop2_low_severity!L1175,Pop2_high_severity!L1175)</f>
        <v>29</v>
      </c>
      <c r="M1175" s="2">
        <f t="shared" si="54"/>
        <v>2023</v>
      </c>
      <c r="N1175">
        <f t="shared" si="55"/>
        <v>1</v>
      </c>
      <c r="O1175" t="str">
        <f t="shared" si="56"/>
        <v>2023 Q1</v>
      </c>
    </row>
    <row r="1176" spans="1:15">
      <c r="A1176" s="3">
        <v>45007</v>
      </c>
      <c r="B1176" s="2">
        <f>AVERAGE(Pop1_low_severity!B1176,Pop1_high_severity!B1176,Pop2_low_severity!B1176,Pop2_high_severity!B1176)</f>
        <v>215572</v>
      </c>
      <c r="C1176" s="2">
        <f>AVERAGE(Pop1_low_severity!C1176,Pop1_high_severity!C1176,Pop2_low_severity!C1176,Pop2_high_severity!C1176)</f>
        <v>2550</v>
      </c>
      <c r="D1176" s="2">
        <f>AVERAGE(Pop1_low_severity!D1176,Pop1_high_severity!D1176,Pop2_low_severity!D1176,Pop2_high_severity!D1176)</f>
        <v>102879009.3461217</v>
      </c>
      <c r="E1176" s="2">
        <f>AVERAGE(Pop1_low_severity!E1176,Pop1_high_severity!E1176,Pop2_low_severity!E1176,Pop2_high_severity!E1176)</f>
        <v>67443844341.065094</v>
      </c>
      <c r="F1176" s="2">
        <f>AVERAGE(Pop1_low_severity!F1176,Pop1_high_severity!F1176,Pop2_low_severity!F1176,Pop2_high_severity!F1176)</f>
        <v>1017322</v>
      </c>
      <c r="G1176" s="2">
        <f>AVERAGE(Pop1_low_severity!G1176,Pop1_high_severity!G1176,Pop2_low_severity!G1176,Pop2_high_severity!G1176)</f>
        <v>2374</v>
      </c>
      <c r="H1176" s="2">
        <f>AVERAGE(Pop1_low_severity!H1176,Pop1_high_severity!H1176,Pop2_low_severity!H1176,Pop2_high_severity!H1176)</f>
        <v>171</v>
      </c>
      <c r="I1176" s="2">
        <f>AVERAGE(Pop1_low_severity!I1176,Pop1_high_severity!I1176,Pop2_low_severity!I1176,Pop2_high_severity!I1176)</f>
        <v>79916082.539241761</v>
      </c>
      <c r="J1176" s="2">
        <f>AVERAGE(Pop1_low_severity!J1176,Pop1_high_severity!J1176,Pop2_low_severity!J1176,Pop2_high_severity!J1176)</f>
        <v>74690338763.563843</v>
      </c>
      <c r="K1176" s="2">
        <f>AVERAGE(Pop1_low_severity!K1176,Pop1_high_severity!K1176,Pop2_low_severity!K1176,Pop2_high_severity!K1176)</f>
        <v>613758</v>
      </c>
      <c r="L1176" s="2">
        <f>AVERAGE(Pop1_low_severity!L1176,Pop1_high_severity!L1176,Pop2_low_severity!L1176,Pop2_high_severity!L1176)</f>
        <v>29</v>
      </c>
      <c r="M1176" s="2">
        <f t="shared" si="54"/>
        <v>2023</v>
      </c>
      <c r="N1176">
        <f t="shared" si="55"/>
        <v>1</v>
      </c>
      <c r="O1176" t="str">
        <f t="shared" si="56"/>
        <v>2023 Q1</v>
      </c>
    </row>
    <row r="1177" spans="1:15">
      <c r="A1177" s="3">
        <v>45008</v>
      </c>
      <c r="B1177" s="2">
        <f>AVERAGE(Pop1_low_severity!B1177,Pop1_high_severity!B1177,Pop2_low_severity!B1177,Pop2_high_severity!B1177)</f>
        <v>184891</v>
      </c>
      <c r="C1177" s="2">
        <f>AVERAGE(Pop1_low_severity!C1177,Pop1_high_severity!C1177,Pop2_low_severity!C1177,Pop2_high_severity!C1177)</f>
        <v>2395</v>
      </c>
      <c r="D1177" s="2">
        <f>AVERAGE(Pop1_low_severity!D1177,Pop1_high_severity!D1177,Pop2_low_severity!D1177,Pop2_high_severity!D1177)</f>
        <v>102890985.23495027</v>
      </c>
      <c r="E1177" s="2">
        <f>AVERAGE(Pop1_low_severity!E1177,Pop1_high_severity!E1177,Pop2_low_severity!E1177,Pop2_high_severity!E1177)</f>
        <v>67546735326.420029</v>
      </c>
      <c r="F1177" s="2">
        <f>AVERAGE(Pop1_low_severity!F1177,Pop1_high_severity!F1177,Pop2_low_severity!F1177,Pop2_high_severity!F1177)</f>
        <v>1017403</v>
      </c>
      <c r="G1177" s="2">
        <f>AVERAGE(Pop1_low_severity!G1177,Pop1_high_severity!G1177,Pop2_low_severity!G1177,Pop2_high_severity!G1177)</f>
        <v>2314</v>
      </c>
      <c r="H1177" s="2">
        <f>AVERAGE(Pop1_low_severity!H1177,Pop1_high_severity!H1177,Pop2_low_severity!H1177,Pop2_high_severity!H1177)</f>
        <v>148</v>
      </c>
      <c r="I1177" s="2">
        <f>AVERAGE(Pop1_low_severity!I1177,Pop1_high_severity!I1177,Pop2_low_severity!I1177,Pop2_high_severity!I1177)</f>
        <v>79930223.506653786</v>
      </c>
      <c r="J1177" s="2">
        <f>AVERAGE(Pop1_low_severity!J1177,Pop1_high_severity!J1177,Pop2_low_severity!J1177,Pop2_high_severity!J1177)</f>
        <v>74770268987.100494</v>
      </c>
      <c r="K1177" s="2">
        <f>AVERAGE(Pop1_low_severity!K1177,Pop1_high_severity!K1177,Pop2_low_severity!K1177,Pop2_high_severity!K1177)</f>
        <v>613877</v>
      </c>
      <c r="L1177" s="2">
        <f>AVERAGE(Pop1_low_severity!L1177,Pop1_high_severity!L1177,Pop2_low_severity!L1177,Pop2_high_severity!L1177)</f>
        <v>29</v>
      </c>
      <c r="M1177" s="2">
        <f t="shared" si="54"/>
        <v>2023</v>
      </c>
      <c r="N1177">
        <f t="shared" si="55"/>
        <v>1</v>
      </c>
      <c r="O1177" t="str">
        <f t="shared" si="56"/>
        <v>2023 Q1</v>
      </c>
    </row>
    <row r="1178" spans="1:15">
      <c r="A1178" s="3">
        <v>45009</v>
      </c>
      <c r="B1178" s="2">
        <f>AVERAGE(Pop1_low_severity!B1178,Pop1_high_severity!B1178,Pop2_low_severity!B1178,Pop2_high_severity!B1178)</f>
        <v>153792</v>
      </c>
      <c r="C1178" s="2">
        <f>AVERAGE(Pop1_low_severity!C1178,Pop1_high_severity!C1178,Pop2_low_severity!C1178,Pop2_high_severity!C1178)</f>
        <v>1970</v>
      </c>
      <c r="D1178" s="2">
        <f>AVERAGE(Pop1_low_severity!D1178,Pop1_high_severity!D1178,Pop2_low_severity!D1178,Pop2_high_severity!D1178)</f>
        <v>102850889.3881593</v>
      </c>
      <c r="E1178" s="2">
        <f>AVERAGE(Pop1_low_severity!E1178,Pop1_high_severity!E1178,Pop2_low_severity!E1178,Pop2_high_severity!E1178)</f>
        <v>67649586215.835701</v>
      </c>
      <c r="F1178" s="2">
        <f>AVERAGE(Pop1_low_severity!F1178,Pop1_high_severity!F1178,Pop2_low_severity!F1178,Pop2_high_severity!F1178)</f>
        <v>1016972</v>
      </c>
      <c r="G1178" s="2">
        <f>AVERAGE(Pop1_low_severity!G1178,Pop1_high_severity!G1178,Pop2_low_severity!G1178,Pop2_high_severity!G1178)</f>
        <v>2401</v>
      </c>
      <c r="H1178" s="2">
        <f>AVERAGE(Pop1_low_severity!H1178,Pop1_high_severity!H1178,Pop2_low_severity!H1178,Pop2_high_severity!H1178)</f>
        <v>175</v>
      </c>
      <c r="I1178" s="2">
        <f>AVERAGE(Pop1_low_severity!I1178,Pop1_high_severity!I1178,Pop2_low_severity!I1178,Pop2_high_severity!I1178)</f>
        <v>79948903.609148949</v>
      </c>
      <c r="J1178" s="2">
        <f>AVERAGE(Pop1_low_severity!J1178,Pop1_high_severity!J1178,Pop2_low_severity!J1178,Pop2_high_severity!J1178)</f>
        <v>74850217890.744659</v>
      </c>
      <c r="K1178" s="2">
        <f>AVERAGE(Pop1_low_severity!K1178,Pop1_high_severity!K1178,Pop2_low_severity!K1178,Pop2_high_severity!K1178)</f>
        <v>614023</v>
      </c>
      <c r="L1178" s="2">
        <f>AVERAGE(Pop1_low_severity!L1178,Pop1_high_severity!L1178,Pop2_low_severity!L1178,Pop2_high_severity!L1178)</f>
        <v>29</v>
      </c>
      <c r="M1178" s="2">
        <f t="shared" si="54"/>
        <v>2023</v>
      </c>
      <c r="N1178">
        <f t="shared" si="55"/>
        <v>1</v>
      </c>
      <c r="O1178" t="str">
        <f t="shared" si="56"/>
        <v>2023 Q1</v>
      </c>
    </row>
    <row r="1179" spans="1:15">
      <c r="A1179" s="3">
        <v>45010</v>
      </c>
      <c r="B1179" s="2">
        <f>AVERAGE(Pop1_low_severity!B1179,Pop1_high_severity!B1179,Pop2_low_severity!B1179,Pop2_high_severity!B1179)</f>
        <v>127687</v>
      </c>
      <c r="C1179" s="2">
        <f>AVERAGE(Pop1_low_severity!C1179,Pop1_high_severity!C1179,Pop2_low_severity!C1179,Pop2_high_severity!C1179)</f>
        <v>1589</v>
      </c>
      <c r="D1179" s="2">
        <f>AVERAGE(Pop1_low_severity!D1179,Pop1_high_severity!D1179,Pop2_low_severity!D1179,Pop2_high_severity!D1179)</f>
        <v>102781205.17726263</v>
      </c>
      <c r="E1179" s="2">
        <f>AVERAGE(Pop1_low_severity!E1179,Pop1_high_severity!E1179,Pop2_low_severity!E1179,Pop2_high_severity!E1179)</f>
        <v>67752367420.95295</v>
      </c>
      <c r="F1179" s="2">
        <f>AVERAGE(Pop1_low_severity!F1179,Pop1_high_severity!F1179,Pop2_low_severity!F1179,Pop2_high_severity!F1179)</f>
        <v>1016246</v>
      </c>
      <c r="G1179" s="2">
        <f>AVERAGE(Pop1_low_severity!G1179,Pop1_high_severity!G1179,Pop2_low_severity!G1179,Pop2_high_severity!G1179)</f>
        <v>2315</v>
      </c>
      <c r="H1179" s="2">
        <f>AVERAGE(Pop1_low_severity!H1179,Pop1_high_severity!H1179,Pop2_low_severity!H1179,Pop2_high_severity!H1179)</f>
        <v>194</v>
      </c>
      <c r="I1179" s="2">
        <f>AVERAGE(Pop1_low_severity!I1179,Pop1_high_severity!I1179,Pop2_low_severity!I1179,Pop2_high_severity!I1179)</f>
        <v>79973116.166221172</v>
      </c>
      <c r="J1179" s="2">
        <f>AVERAGE(Pop1_low_severity!J1179,Pop1_high_severity!J1179,Pop2_low_severity!J1179,Pop2_high_severity!J1179)</f>
        <v>74930191006.928375</v>
      </c>
      <c r="K1179" s="2">
        <f>AVERAGE(Pop1_low_severity!K1179,Pop1_high_severity!K1179,Pop2_low_severity!K1179,Pop2_high_severity!K1179)</f>
        <v>614188</v>
      </c>
      <c r="L1179" s="2">
        <f>AVERAGE(Pop1_low_severity!L1179,Pop1_high_severity!L1179,Pop2_low_severity!L1179,Pop2_high_severity!L1179)</f>
        <v>29</v>
      </c>
      <c r="M1179" s="2">
        <f t="shared" si="54"/>
        <v>2023</v>
      </c>
      <c r="N1179">
        <f t="shared" si="55"/>
        <v>1</v>
      </c>
      <c r="O1179" t="str">
        <f t="shared" si="56"/>
        <v>2023 Q1</v>
      </c>
    </row>
    <row r="1180" spans="1:15">
      <c r="A1180" s="3">
        <v>45011</v>
      </c>
      <c r="B1180" s="2">
        <f>AVERAGE(Pop1_low_severity!B1180,Pop1_high_severity!B1180,Pop2_low_severity!B1180,Pop2_high_severity!B1180)</f>
        <v>19108</v>
      </c>
      <c r="C1180" s="2">
        <f>AVERAGE(Pop1_low_severity!C1180,Pop1_high_severity!C1180,Pop2_low_severity!C1180,Pop2_high_severity!C1180)</f>
        <v>224</v>
      </c>
      <c r="D1180" s="2">
        <f>AVERAGE(Pop1_low_severity!D1180,Pop1_high_severity!D1180,Pop2_low_severity!D1180,Pop2_high_severity!D1180)</f>
        <v>102575537.56326512</v>
      </c>
      <c r="E1180" s="2">
        <f>AVERAGE(Pop1_low_severity!E1180,Pop1_high_severity!E1180,Pop2_low_severity!E1180,Pop2_high_severity!E1180)</f>
        <v>67854942958.396225</v>
      </c>
      <c r="F1180" s="2">
        <f>AVERAGE(Pop1_low_severity!F1180,Pop1_high_severity!F1180,Pop2_low_severity!F1180,Pop2_high_severity!F1180)</f>
        <v>1014198</v>
      </c>
      <c r="G1180" s="2">
        <f>AVERAGE(Pop1_low_severity!G1180,Pop1_high_severity!G1180,Pop2_low_severity!G1180,Pop2_high_severity!G1180)</f>
        <v>2272</v>
      </c>
      <c r="H1180" s="2">
        <f>AVERAGE(Pop1_low_severity!H1180,Pop1_high_severity!H1180,Pop2_low_severity!H1180,Pop2_high_severity!H1180)</f>
        <v>158</v>
      </c>
      <c r="I1180" s="2">
        <f>AVERAGE(Pop1_low_severity!I1180,Pop1_high_severity!I1180,Pop2_low_severity!I1180,Pop2_high_severity!I1180)</f>
        <v>79984440.94775182</v>
      </c>
      <c r="J1180" s="2">
        <f>AVERAGE(Pop1_low_severity!J1180,Pop1_high_severity!J1180,Pop2_low_severity!J1180,Pop2_high_severity!J1180)</f>
        <v>75010175447.963623</v>
      </c>
      <c r="K1180" s="2">
        <f>AVERAGE(Pop1_low_severity!K1180,Pop1_high_severity!K1180,Pop2_low_severity!K1180,Pop2_high_severity!K1180)</f>
        <v>614316</v>
      </c>
      <c r="L1180" s="2">
        <f>AVERAGE(Pop1_low_severity!L1180,Pop1_high_severity!L1180,Pop2_low_severity!L1180,Pop2_high_severity!L1180)</f>
        <v>30</v>
      </c>
      <c r="M1180" s="2">
        <f t="shared" si="54"/>
        <v>2023</v>
      </c>
      <c r="N1180">
        <f t="shared" si="55"/>
        <v>1</v>
      </c>
      <c r="O1180" t="str">
        <f t="shared" si="56"/>
        <v>2023 Q1</v>
      </c>
    </row>
    <row r="1181" spans="1:15">
      <c r="A1181" s="3">
        <v>45012</v>
      </c>
      <c r="B1181" s="2">
        <f>AVERAGE(Pop1_low_severity!B1181,Pop1_high_severity!B1181,Pop2_low_severity!B1181,Pop2_high_severity!B1181)</f>
        <v>15340</v>
      </c>
      <c r="C1181" s="2">
        <f>AVERAGE(Pop1_low_severity!C1181,Pop1_high_severity!C1181,Pop2_low_severity!C1181,Pop2_high_severity!C1181)</f>
        <v>191</v>
      </c>
      <c r="D1181" s="2">
        <f>AVERAGE(Pop1_low_severity!D1181,Pop1_high_severity!D1181,Pop2_low_severity!D1181,Pop2_high_severity!D1181)</f>
        <v>102367321.24520105</v>
      </c>
      <c r="E1181" s="2">
        <f>AVERAGE(Pop1_low_severity!E1181,Pop1_high_severity!E1181,Pop2_low_severity!E1181,Pop2_high_severity!E1181)</f>
        <v>67957310279.821449</v>
      </c>
      <c r="F1181" s="2">
        <f>AVERAGE(Pop1_low_severity!F1181,Pop1_high_severity!F1181,Pop2_low_severity!F1181,Pop2_high_severity!F1181)</f>
        <v>1012158</v>
      </c>
      <c r="G1181" s="2">
        <f>AVERAGE(Pop1_low_severity!G1181,Pop1_high_severity!G1181,Pop2_low_severity!G1181,Pop2_high_severity!G1181)</f>
        <v>2231</v>
      </c>
      <c r="H1181" s="2">
        <f>AVERAGE(Pop1_low_severity!H1181,Pop1_high_severity!H1181,Pop2_low_severity!H1181,Pop2_high_severity!H1181)</f>
        <v>184</v>
      </c>
      <c r="I1181" s="2">
        <f>AVERAGE(Pop1_low_severity!I1181,Pop1_high_severity!I1181,Pop2_low_severity!I1181,Pop2_high_severity!I1181)</f>
        <v>80005291.806929588</v>
      </c>
      <c r="J1181" s="2">
        <f>AVERAGE(Pop1_low_severity!J1181,Pop1_high_severity!J1181,Pop2_low_severity!J1181,Pop2_high_severity!J1181)</f>
        <v>75090180739.635544</v>
      </c>
      <c r="K1181" s="2">
        <f>AVERAGE(Pop1_low_severity!K1181,Pop1_high_severity!K1181,Pop2_low_severity!K1181,Pop2_high_severity!K1181)</f>
        <v>614471</v>
      </c>
      <c r="L1181" s="2">
        <f>AVERAGE(Pop1_low_severity!L1181,Pop1_high_severity!L1181,Pop2_low_severity!L1181,Pop2_high_severity!L1181)</f>
        <v>29</v>
      </c>
      <c r="M1181" s="2">
        <f t="shared" si="54"/>
        <v>2023</v>
      </c>
      <c r="N1181">
        <f t="shared" si="55"/>
        <v>1</v>
      </c>
      <c r="O1181" t="str">
        <f t="shared" si="56"/>
        <v>2023 Q1</v>
      </c>
    </row>
    <row r="1182" spans="1:15">
      <c r="A1182" s="3">
        <v>45013</v>
      </c>
      <c r="B1182" s="2">
        <f>AVERAGE(Pop1_low_severity!B1182,Pop1_high_severity!B1182,Pop2_low_severity!B1182,Pop2_high_severity!B1182)</f>
        <v>190842</v>
      </c>
      <c r="C1182" s="2">
        <f>AVERAGE(Pop1_low_severity!C1182,Pop1_high_severity!C1182,Pop2_low_severity!C1182,Pop2_high_severity!C1182)</f>
        <v>2546</v>
      </c>
      <c r="D1182" s="2">
        <f>AVERAGE(Pop1_low_severity!D1182,Pop1_high_severity!D1182,Pop2_low_severity!D1182,Pop2_high_severity!D1182)</f>
        <v>102384674.27408366</v>
      </c>
      <c r="E1182" s="2">
        <f>AVERAGE(Pop1_low_severity!E1182,Pop1_high_severity!E1182,Pop2_low_severity!E1182,Pop2_high_severity!E1182)</f>
        <v>68059694954.083023</v>
      </c>
      <c r="F1182" s="2">
        <f>AVERAGE(Pop1_low_severity!F1182,Pop1_high_severity!F1182,Pop2_low_severity!F1182,Pop2_high_severity!F1182)</f>
        <v>1012324</v>
      </c>
      <c r="G1182" s="2">
        <f>AVERAGE(Pop1_low_severity!G1182,Pop1_high_severity!G1182,Pop2_low_severity!G1182,Pop2_high_severity!G1182)</f>
        <v>2380</v>
      </c>
      <c r="H1182" s="2">
        <f>AVERAGE(Pop1_low_severity!H1182,Pop1_high_severity!H1182,Pop2_low_severity!H1182,Pop2_high_severity!H1182)</f>
        <v>182</v>
      </c>
      <c r="I1182" s="2">
        <f>AVERAGE(Pop1_low_severity!I1182,Pop1_high_severity!I1182,Pop2_low_severity!I1182,Pop2_high_severity!I1182)</f>
        <v>80022922.569435745</v>
      </c>
      <c r="J1182" s="2">
        <f>AVERAGE(Pop1_low_severity!J1182,Pop1_high_severity!J1182,Pop2_low_severity!J1182,Pop2_high_severity!J1182)</f>
        <v>75170203662.267456</v>
      </c>
      <c r="K1182" s="2">
        <f>AVERAGE(Pop1_low_severity!K1182,Pop1_high_severity!K1182,Pop2_low_severity!K1182,Pop2_high_severity!K1182)</f>
        <v>614624</v>
      </c>
      <c r="L1182" s="2">
        <f>AVERAGE(Pop1_low_severity!L1182,Pop1_high_severity!L1182,Pop2_low_severity!L1182,Pop2_high_severity!L1182)</f>
        <v>29</v>
      </c>
      <c r="M1182" s="2">
        <f t="shared" si="54"/>
        <v>2023</v>
      </c>
      <c r="N1182">
        <f t="shared" si="55"/>
        <v>1</v>
      </c>
      <c r="O1182" t="str">
        <f t="shared" si="56"/>
        <v>2023 Q1</v>
      </c>
    </row>
    <row r="1183" spans="1:15">
      <c r="A1183" s="3">
        <v>45014</v>
      </c>
      <c r="B1183" s="2">
        <f>AVERAGE(Pop1_low_severity!B1183,Pop1_high_severity!B1183,Pop2_low_severity!B1183,Pop2_high_severity!B1183)</f>
        <v>146167</v>
      </c>
      <c r="C1183" s="2">
        <f>AVERAGE(Pop1_low_severity!C1183,Pop1_high_severity!C1183,Pop2_low_severity!C1183,Pop2_high_severity!C1183)</f>
        <v>1834</v>
      </c>
      <c r="D1183" s="2">
        <f>AVERAGE(Pop1_low_severity!D1183,Pop1_high_severity!D1183,Pop2_low_severity!D1183,Pop2_high_severity!D1183)</f>
        <v>102338175.74886082</v>
      </c>
      <c r="E1183" s="2">
        <f>AVERAGE(Pop1_low_severity!E1183,Pop1_high_severity!E1183,Pop2_low_severity!E1183,Pop2_high_severity!E1183)</f>
        <v>68162033129.796875</v>
      </c>
      <c r="F1183" s="2">
        <f>AVERAGE(Pop1_low_severity!F1183,Pop1_high_severity!F1183,Pop2_low_severity!F1183,Pop2_high_severity!F1183)</f>
        <v>1011879</v>
      </c>
      <c r="G1183" s="2">
        <f>AVERAGE(Pop1_low_severity!G1183,Pop1_high_severity!G1183,Pop2_low_severity!G1183,Pop2_high_severity!G1183)</f>
        <v>2279</v>
      </c>
      <c r="H1183" s="2">
        <f>AVERAGE(Pop1_low_severity!H1183,Pop1_high_severity!H1183,Pop2_low_severity!H1183,Pop2_high_severity!H1183)</f>
        <v>173</v>
      </c>
      <c r="I1183" s="2">
        <f>AVERAGE(Pop1_low_severity!I1183,Pop1_high_severity!I1183,Pop2_low_severity!I1183,Pop2_high_severity!I1183)</f>
        <v>80038303.394583851</v>
      </c>
      <c r="J1183" s="2">
        <f>AVERAGE(Pop1_low_severity!J1183,Pop1_high_severity!J1183,Pop2_low_severity!J1183,Pop2_high_severity!J1183)</f>
        <v>75250241965.652054</v>
      </c>
      <c r="K1183" s="2">
        <f>AVERAGE(Pop1_low_severity!K1183,Pop1_high_severity!K1183,Pop2_low_severity!K1183,Pop2_high_severity!K1183)</f>
        <v>614768</v>
      </c>
      <c r="L1183" s="2">
        <f>AVERAGE(Pop1_low_severity!L1183,Pop1_high_severity!L1183,Pop2_low_severity!L1183,Pop2_high_severity!L1183)</f>
        <v>29</v>
      </c>
      <c r="M1183" s="2">
        <f t="shared" si="54"/>
        <v>2023</v>
      </c>
      <c r="N1183">
        <f t="shared" si="55"/>
        <v>1</v>
      </c>
      <c r="O1183" t="str">
        <f t="shared" si="56"/>
        <v>2023 Q1</v>
      </c>
    </row>
    <row r="1184" spans="1:15">
      <c r="A1184" s="3">
        <v>45015</v>
      </c>
      <c r="B1184" s="2">
        <f>AVERAGE(Pop1_low_severity!B1184,Pop1_high_severity!B1184,Pop2_low_severity!B1184,Pop2_high_severity!B1184)</f>
        <v>122125</v>
      </c>
      <c r="C1184" s="2">
        <f>AVERAGE(Pop1_low_severity!C1184,Pop1_high_severity!C1184,Pop2_low_severity!C1184,Pop2_high_severity!C1184)</f>
        <v>1354</v>
      </c>
      <c r="D1184" s="2">
        <f>AVERAGE(Pop1_low_severity!D1184,Pop1_high_severity!D1184,Pop2_low_severity!D1184,Pop2_high_severity!D1184)</f>
        <v>102236967.41596499</v>
      </c>
      <c r="E1184" s="2">
        <f>AVERAGE(Pop1_low_severity!E1184,Pop1_high_severity!E1184,Pop2_low_severity!E1184,Pop2_high_severity!E1184)</f>
        <v>68264270097.130356</v>
      </c>
      <c r="F1184" s="2">
        <f>AVERAGE(Pop1_low_severity!F1184,Pop1_high_severity!F1184,Pop2_low_severity!F1184,Pop2_high_severity!F1184)</f>
        <v>1010886</v>
      </c>
      <c r="G1184" s="2">
        <f>AVERAGE(Pop1_low_severity!G1184,Pop1_high_severity!G1184,Pop2_low_severity!G1184,Pop2_high_severity!G1184)</f>
        <v>2347</v>
      </c>
      <c r="H1184" s="2">
        <f>AVERAGE(Pop1_low_severity!H1184,Pop1_high_severity!H1184,Pop2_low_severity!H1184,Pop2_high_severity!H1184)</f>
        <v>185</v>
      </c>
      <c r="I1184" s="2">
        <f>AVERAGE(Pop1_low_severity!I1184,Pop1_high_severity!I1184,Pop2_low_severity!I1184,Pop2_high_severity!I1184)</f>
        <v>80059155.564130247</v>
      </c>
      <c r="J1184" s="2">
        <f>AVERAGE(Pop1_low_severity!J1184,Pop1_high_severity!J1184,Pop2_low_severity!J1184,Pop2_high_severity!J1184)</f>
        <v>75330301121.283691</v>
      </c>
      <c r="K1184" s="2">
        <f>AVERAGE(Pop1_low_severity!K1184,Pop1_high_severity!K1184,Pop2_low_severity!K1184,Pop2_high_severity!K1184)</f>
        <v>614923</v>
      </c>
      <c r="L1184" s="2">
        <f>AVERAGE(Pop1_low_severity!L1184,Pop1_high_severity!L1184,Pop2_low_severity!L1184,Pop2_high_severity!L1184)</f>
        <v>30</v>
      </c>
      <c r="M1184" s="2">
        <f t="shared" si="54"/>
        <v>2023</v>
      </c>
      <c r="N1184">
        <f t="shared" si="55"/>
        <v>1</v>
      </c>
      <c r="O1184" t="str">
        <f t="shared" si="56"/>
        <v>2023 Q1</v>
      </c>
    </row>
    <row r="1185" spans="1:15">
      <c r="A1185" s="3">
        <v>45016</v>
      </c>
      <c r="B1185" s="2">
        <f>AVERAGE(Pop1_low_severity!B1185,Pop1_high_severity!B1185,Pop2_low_severity!B1185,Pop2_high_severity!B1185)</f>
        <v>105588</v>
      </c>
      <c r="C1185" s="2">
        <f>AVERAGE(Pop1_low_severity!C1185,Pop1_high_severity!C1185,Pop2_low_severity!C1185,Pop2_high_severity!C1185)</f>
        <v>1345</v>
      </c>
      <c r="D1185" s="2">
        <f>AVERAGE(Pop1_low_severity!D1185,Pop1_high_severity!D1185,Pop2_low_severity!D1185,Pop2_high_severity!D1185)</f>
        <v>102137583.92105344</v>
      </c>
      <c r="E1185" s="2">
        <f>AVERAGE(Pop1_low_severity!E1185,Pop1_high_severity!E1185,Pop2_low_severity!E1185,Pop2_high_severity!E1185)</f>
        <v>68366407681.066391</v>
      </c>
      <c r="F1185" s="2">
        <f>AVERAGE(Pop1_low_severity!F1185,Pop1_high_severity!F1185,Pop2_low_severity!F1185,Pop2_high_severity!F1185)</f>
        <v>1009903</v>
      </c>
      <c r="G1185" s="2">
        <f>AVERAGE(Pop1_low_severity!G1185,Pop1_high_severity!G1185,Pop2_low_severity!G1185,Pop2_high_severity!G1185)</f>
        <v>2328</v>
      </c>
      <c r="H1185" s="2">
        <f>AVERAGE(Pop1_low_severity!H1185,Pop1_high_severity!H1185,Pop2_low_severity!H1185,Pop2_high_severity!H1185)</f>
        <v>186</v>
      </c>
      <c r="I1185" s="2">
        <f>AVERAGE(Pop1_low_severity!I1185,Pop1_high_severity!I1185,Pop2_low_severity!I1185,Pop2_high_severity!I1185)</f>
        <v>80079035.605615452</v>
      </c>
      <c r="J1185" s="2">
        <f>AVERAGE(Pop1_low_severity!J1185,Pop1_high_severity!J1185,Pop2_low_severity!J1185,Pop2_high_severity!J1185)</f>
        <v>75410380156.809326</v>
      </c>
      <c r="K1185" s="2">
        <f>AVERAGE(Pop1_low_severity!K1185,Pop1_high_severity!K1185,Pop2_low_severity!K1185,Pop2_high_severity!K1185)</f>
        <v>615080</v>
      </c>
      <c r="L1185" s="2">
        <f>AVERAGE(Pop1_low_severity!L1185,Pop1_high_severity!L1185,Pop2_low_severity!L1185,Pop2_high_severity!L1185)</f>
        <v>29</v>
      </c>
      <c r="M1185" s="2">
        <f t="shared" si="54"/>
        <v>2023</v>
      </c>
      <c r="N1185">
        <f t="shared" si="55"/>
        <v>1</v>
      </c>
      <c r="O1185" t="str">
        <f t="shared" si="56"/>
        <v>2023 Q1</v>
      </c>
    </row>
    <row r="1186" spans="1:15">
      <c r="A1186" s="3">
        <v>45017</v>
      </c>
      <c r="B1186" s="2">
        <f>AVERAGE(Pop1_low_severity!B1186,Pop1_high_severity!B1186,Pop2_low_severity!B1186,Pop2_high_severity!B1186)</f>
        <v>171587</v>
      </c>
      <c r="C1186" s="2">
        <f>AVERAGE(Pop1_low_severity!C1186,Pop1_high_severity!C1186,Pop2_low_severity!C1186,Pop2_high_severity!C1186)</f>
        <v>1991</v>
      </c>
      <c r="D1186" s="2">
        <f>AVERAGE(Pop1_low_severity!D1186,Pop1_high_severity!D1186,Pop2_low_severity!D1186,Pop2_high_severity!D1186)</f>
        <v>102108215.31586796</v>
      </c>
      <c r="E1186" s="2">
        <f>AVERAGE(Pop1_low_severity!E1186,Pop1_high_severity!E1186,Pop2_low_severity!E1186,Pop2_high_severity!E1186)</f>
        <v>68468515896.562256</v>
      </c>
      <c r="F1186" s="2">
        <f>AVERAGE(Pop1_low_severity!F1186,Pop1_high_severity!F1186,Pop2_low_severity!F1186,Pop2_high_severity!F1186)</f>
        <v>1009629</v>
      </c>
      <c r="G1186" s="2">
        <f>AVERAGE(Pop1_low_severity!G1186,Pop1_high_severity!G1186,Pop2_low_severity!G1186,Pop2_high_severity!G1186)</f>
        <v>2265</v>
      </c>
      <c r="H1186" s="2">
        <f>AVERAGE(Pop1_low_severity!H1186,Pop1_high_severity!H1186,Pop2_low_severity!H1186,Pop2_high_severity!H1186)</f>
        <v>165</v>
      </c>
      <c r="I1186" s="2">
        <f>AVERAGE(Pop1_low_severity!I1186,Pop1_high_severity!I1186,Pop2_low_severity!I1186,Pop2_high_severity!I1186)</f>
        <v>80093359.300075457</v>
      </c>
      <c r="J1186" s="2">
        <f>AVERAGE(Pop1_low_severity!J1186,Pop1_high_severity!J1186,Pop2_low_severity!J1186,Pop2_high_severity!J1186)</f>
        <v>75490473516.219376</v>
      </c>
      <c r="K1186" s="2">
        <f>AVERAGE(Pop1_low_severity!K1186,Pop1_high_severity!K1186,Pop2_low_severity!K1186,Pop2_high_severity!K1186)</f>
        <v>615215</v>
      </c>
      <c r="L1186" s="2">
        <f>AVERAGE(Pop1_low_severity!L1186,Pop1_high_severity!L1186,Pop2_low_severity!L1186,Pop2_high_severity!L1186)</f>
        <v>30</v>
      </c>
      <c r="M1186" s="2">
        <f t="shared" si="54"/>
        <v>2023</v>
      </c>
      <c r="N1186">
        <f t="shared" si="55"/>
        <v>2</v>
      </c>
      <c r="O1186" t="str">
        <f t="shared" si="56"/>
        <v>2023 Q2</v>
      </c>
    </row>
    <row r="1187" spans="1:15">
      <c r="A1187" s="3">
        <v>45018</v>
      </c>
      <c r="B1187" s="2">
        <f>AVERAGE(Pop1_low_severity!B1187,Pop1_high_severity!B1187,Pop2_low_severity!B1187,Pop2_high_severity!B1187)</f>
        <v>31413</v>
      </c>
      <c r="C1187" s="2">
        <f>AVERAGE(Pop1_low_severity!C1187,Pop1_high_severity!C1187,Pop2_low_severity!C1187,Pop2_high_severity!C1187)</f>
        <v>345</v>
      </c>
      <c r="D1187" s="2">
        <f>AVERAGE(Pop1_low_severity!D1187,Pop1_high_severity!D1187,Pop2_low_severity!D1187,Pop2_high_severity!D1187)</f>
        <v>101920776.20032968</v>
      </c>
      <c r="E1187" s="2">
        <f>AVERAGE(Pop1_low_severity!E1187,Pop1_high_severity!E1187,Pop2_low_severity!E1187,Pop2_high_severity!E1187)</f>
        <v>68570436672.607605</v>
      </c>
      <c r="F1187" s="2">
        <f>AVERAGE(Pop1_low_severity!F1187,Pop1_high_severity!F1187,Pop2_low_severity!F1187,Pop2_high_severity!F1187)</f>
        <v>1007755</v>
      </c>
      <c r="G1187" s="2">
        <f>AVERAGE(Pop1_low_severity!G1187,Pop1_high_severity!G1187,Pop2_low_severity!G1187,Pop2_high_severity!G1187)</f>
        <v>2219</v>
      </c>
      <c r="H1187" s="2">
        <f>AVERAGE(Pop1_low_severity!H1187,Pop1_high_severity!H1187,Pop2_low_severity!H1187,Pop2_high_severity!H1187)</f>
        <v>171</v>
      </c>
      <c r="I1187" s="2">
        <f>AVERAGE(Pop1_low_severity!I1187,Pop1_high_severity!I1187,Pop2_low_severity!I1187,Pop2_high_severity!I1187)</f>
        <v>80110549.65426138</v>
      </c>
      <c r="J1187" s="2">
        <f>AVERAGE(Pop1_low_severity!J1187,Pop1_high_severity!J1187,Pop2_low_severity!J1187,Pop2_high_severity!J1187)</f>
        <v>75570584065.821136</v>
      </c>
      <c r="K1187" s="2">
        <f>AVERAGE(Pop1_low_severity!K1187,Pop1_high_severity!K1187,Pop2_low_severity!K1187,Pop2_high_severity!K1187)</f>
        <v>615356</v>
      </c>
      <c r="L1187" s="2">
        <f>AVERAGE(Pop1_low_severity!L1187,Pop1_high_severity!L1187,Pop2_low_severity!L1187,Pop2_high_severity!L1187)</f>
        <v>30</v>
      </c>
      <c r="M1187" s="2">
        <f t="shared" si="54"/>
        <v>2023</v>
      </c>
      <c r="N1187">
        <f t="shared" si="55"/>
        <v>2</v>
      </c>
      <c r="O1187" t="str">
        <f t="shared" si="56"/>
        <v>2023 Q2</v>
      </c>
    </row>
    <row r="1188" spans="1:15">
      <c r="A1188" s="3">
        <v>45019</v>
      </c>
      <c r="B1188" s="2">
        <f>AVERAGE(Pop1_low_severity!B1188,Pop1_high_severity!B1188,Pop2_low_severity!B1188,Pop2_high_severity!B1188)</f>
        <v>20448</v>
      </c>
      <c r="C1188" s="2">
        <f>AVERAGE(Pop1_low_severity!C1188,Pop1_high_severity!C1188,Pop2_low_severity!C1188,Pop2_high_severity!C1188)</f>
        <v>270</v>
      </c>
      <c r="D1188" s="2">
        <f>AVERAGE(Pop1_low_severity!D1188,Pop1_high_severity!D1188,Pop2_low_severity!D1188,Pop2_high_severity!D1188)</f>
        <v>101721703.80708119</v>
      </c>
      <c r="E1188" s="2">
        <f>AVERAGE(Pop1_low_severity!E1188,Pop1_high_severity!E1188,Pop2_low_severity!E1188,Pop2_high_severity!E1188)</f>
        <v>68672158376.487183</v>
      </c>
      <c r="F1188" s="2">
        <f>AVERAGE(Pop1_low_severity!F1188,Pop1_high_severity!F1188,Pop2_low_severity!F1188,Pop2_high_severity!F1188)</f>
        <v>1005746</v>
      </c>
      <c r="G1188" s="2">
        <f>AVERAGE(Pop1_low_severity!G1188,Pop1_high_severity!G1188,Pop2_low_severity!G1188,Pop2_high_severity!G1188)</f>
        <v>2279</v>
      </c>
      <c r="H1188" s="2">
        <f>AVERAGE(Pop1_low_severity!H1188,Pop1_high_severity!H1188,Pop2_low_severity!H1188,Pop2_high_severity!H1188)</f>
        <v>158</v>
      </c>
      <c r="I1188" s="2">
        <f>AVERAGE(Pop1_low_severity!I1188,Pop1_high_severity!I1188,Pop2_low_severity!I1188,Pop2_high_severity!I1188)</f>
        <v>80126178.371368706</v>
      </c>
      <c r="J1188" s="2">
        <f>AVERAGE(Pop1_low_severity!J1188,Pop1_high_severity!J1188,Pop2_low_severity!J1188,Pop2_high_severity!J1188)</f>
        <v>75650710244.127502</v>
      </c>
      <c r="K1188" s="2">
        <f>AVERAGE(Pop1_low_severity!K1188,Pop1_high_severity!K1188,Pop2_low_severity!K1188,Pop2_high_severity!K1188)</f>
        <v>615485</v>
      </c>
      <c r="L1188" s="2">
        <f>AVERAGE(Pop1_low_severity!L1188,Pop1_high_severity!L1188,Pop2_low_severity!L1188,Pop2_high_severity!L1188)</f>
        <v>29</v>
      </c>
      <c r="M1188" s="2">
        <f t="shared" si="54"/>
        <v>2023</v>
      </c>
      <c r="N1188">
        <f t="shared" si="55"/>
        <v>2</v>
      </c>
      <c r="O1188" t="str">
        <f t="shared" si="56"/>
        <v>2023 Q2</v>
      </c>
    </row>
    <row r="1189" spans="1:15">
      <c r="A1189" s="3">
        <v>45020</v>
      </c>
      <c r="B1189" s="2">
        <f>AVERAGE(Pop1_low_severity!B1189,Pop1_high_severity!B1189,Pop2_low_severity!B1189,Pop2_high_severity!B1189)</f>
        <v>272464</v>
      </c>
      <c r="C1189" s="2">
        <f>AVERAGE(Pop1_low_severity!C1189,Pop1_high_severity!C1189,Pop2_low_severity!C1189,Pop2_high_severity!C1189)</f>
        <v>3531</v>
      </c>
      <c r="D1189" s="2">
        <f>AVERAGE(Pop1_low_severity!D1189,Pop1_high_severity!D1189,Pop2_low_severity!D1189,Pop2_high_severity!D1189)</f>
        <v>101852317.62359896</v>
      </c>
      <c r="E1189" s="2">
        <f>AVERAGE(Pop1_low_severity!E1189,Pop1_high_severity!E1189,Pop2_low_severity!E1189,Pop2_high_severity!E1189)</f>
        <v>68774010694.140778</v>
      </c>
      <c r="F1189" s="2">
        <f>AVERAGE(Pop1_low_severity!F1189,Pop1_high_severity!F1189,Pop2_low_severity!F1189,Pop2_high_severity!F1189)</f>
        <v>1006996</v>
      </c>
      <c r="G1189" s="2">
        <f>AVERAGE(Pop1_low_severity!G1189,Pop1_high_severity!G1189,Pop2_low_severity!G1189,Pop2_high_severity!G1189)</f>
        <v>2281</v>
      </c>
      <c r="H1189" s="2">
        <f>AVERAGE(Pop1_low_severity!H1189,Pop1_high_severity!H1189,Pop2_low_severity!H1189,Pop2_high_severity!H1189)</f>
        <v>166</v>
      </c>
      <c r="I1189" s="2">
        <f>AVERAGE(Pop1_low_severity!I1189,Pop1_high_severity!I1189,Pop2_low_severity!I1189,Pop2_high_severity!I1189)</f>
        <v>80142569.78943032</v>
      </c>
      <c r="J1189" s="2">
        <f>AVERAGE(Pop1_low_severity!J1189,Pop1_high_severity!J1189,Pop2_low_severity!J1189,Pop2_high_severity!J1189)</f>
        <v>75730852813.969452</v>
      </c>
      <c r="K1189" s="2">
        <f>AVERAGE(Pop1_low_severity!K1189,Pop1_high_severity!K1189,Pop2_low_severity!K1189,Pop2_high_severity!K1189)</f>
        <v>615621</v>
      </c>
      <c r="L1189" s="2">
        <f>AVERAGE(Pop1_low_severity!L1189,Pop1_high_severity!L1189,Pop2_low_severity!L1189,Pop2_high_severity!L1189)</f>
        <v>30</v>
      </c>
      <c r="M1189" s="2">
        <f t="shared" si="54"/>
        <v>2023</v>
      </c>
      <c r="N1189">
        <f t="shared" si="55"/>
        <v>2</v>
      </c>
      <c r="O1189" t="str">
        <f t="shared" si="56"/>
        <v>2023 Q2</v>
      </c>
    </row>
    <row r="1190" spans="1:15">
      <c r="A1190" s="3">
        <v>45021</v>
      </c>
      <c r="B1190" s="2">
        <f>AVERAGE(Pop1_low_severity!B1190,Pop1_high_severity!B1190,Pop2_low_severity!B1190,Pop2_high_severity!B1190)</f>
        <v>223329</v>
      </c>
      <c r="C1190" s="2">
        <f>AVERAGE(Pop1_low_severity!C1190,Pop1_high_severity!C1190,Pop2_low_severity!C1190,Pop2_high_severity!C1190)</f>
        <v>2621</v>
      </c>
      <c r="D1190" s="2">
        <f>AVERAGE(Pop1_low_severity!D1190,Pop1_high_severity!D1190,Pop2_low_severity!D1190,Pop2_high_severity!D1190)</f>
        <v>101885426.50262015</v>
      </c>
      <c r="E1190" s="2">
        <f>AVERAGE(Pop1_low_severity!E1190,Pop1_high_severity!E1190,Pop2_low_severity!E1190,Pop2_high_severity!E1190)</f>
        <v>68875896120.5009</v>
      </c>
      <c r="F1190" s="2">
        <f>AVERAGE(Pop1_low_severity!F1190,Pop1_high_severity!F1190,Pop2_low_severity!F1190,Pop2_high_severity!F1190)</f>
        <v>1007315</v>
      </c>
      <c r="G1190" s="2">
        <f>AVERAGE(Pop1_low_severity!G1190,Pop1_high_severity!G1190,Pop2_low_severity!G1190,Pop2_high_severity!G1190)</f>
        <v>2302</v>
      </c>
      <c r="H1190" s="2">
        <f>AVERAGE(Pop1_low_severity!H1190,Pop1_high_severity!H1190,Pop2_low_severity!H1190,Pop2_high_severity!H1190)</f>
        <v>180</v>
      </c>
      <c r="I1190" s="2">
        <f>AVERAGE(Pop1_low_severity!I1190,Pop1_high_severity!I1190,Pop2_low_severity!I1190,Pop2_high_severity!I1190)</f>
        <v>80162527.103769779</v>
      </c>
      <c r="J1190" s="2">
        <f>AVERAGE(Pop1_low_severity!J1190,Pop1_high_severity!J1190,Pop2_low_severity!J1190,Pop2_high_severity!J1190)</f>
        <v>75811015341.015701</v>
      </c>
      <c r="K1190" s="2">
        <f>AVERAGE(Pop1_low_severity!K1190,Pop1_high_severity!K1190,Pop2_low_severity!K1190,Pop2_high_severity!K1190)</f>
        <v>615772</v>
      </c>
      <c r="L1190" s="2">
        <f>AVERAGE(Pop1_low_severity!L1190,Pop1_high_severity!L1190,Pop2_low_severity!L1190,Pop2_high_severity!L1190)</f>
        <v>29</v>
      </c>
      <c r="M1190" s="2">
        <f t="shared" si="54"/>
        <v>2023</v>
      </c>
      <c r="N1190">
        <f t="shared" si="55"/>
        <v>2</v>
      </c>
      <c r="O1190" t="str">
        <f t="shared" si="56"/>
        <v>2023 Q2</v>
      </c>
    </row>
    <row r="1191" spans="1:15">
      <c r="A1191" s="3">
        <v>45022</v>
      </c>
      <c r="B1191" s="2">
        <f>AVERAGE(Pop1_low_severity!B1191,Pop1_high_severity!B1191,Pop2_low_severity!B1191,Pop2_high_severity!B1191)</f>
        <v>177040</v>
      </c>
      <c r="C1191" s="2">
        <f>AVERAGE(Pop1_low_severity!C1191,Pop1_high_severity!C1191,Pop2_low_severity!C1191,Pop2_high_severity!C1191)</f>
        <v>2301</v>
      </c>
      <c r="D1191" s="2">
        <f>AVERAGE(Pop1_low_severity!D1191,Pop1_high_severity!D1191,Pop2_low_severity!D1191,Pop2_high_severity!D1191)</f>
        <v>101895360.9238821</v>
      </c>
      <c r="E1191" s="2">
        <f>AVERAGE(Pop1_low_severity!E1191,Pop1_high_severity!E1191,Pop2_low_severity!E1191,Pop2_high_severity!E1191)</f>
        <v>68977791481.402267</v>
      </c>
      <c r="F1191" s="2">
        <f>AVERAGE(Pop1_low_severity!F1191,Pop1_high_severity!F1191,Pop2_low_severity!F1191,Pop2_high_severity!F1191)</f>
        <v>1007364</v>
      </c>
      <c r="G1191" s="2">
        <f>AVERAGE(Pop1_low_severity!G1191,Pop1_high_severity!G1191,Pop2_low_severity!G1191,Pop2_high_severity!G1191)</f>
        <v>2252</v>
      </c>
      <c r="H1191" s="2">
        <f>AVERAGE(Pop1_low_severity!H1191,Pop1_high_severity!H1191,Pop2_low_severity!H1191,Pop2_high_severity!H1191)</f>
        <v>166</v>
      </c>
      <c r="I1191" s="2">
        <f>AVERAGE(Pop1_low_severity!I1191,Pop1_high_severity!I1191,Pop2_low_severity!I1191,Pop2_high_severity!I1191)</f>
        <v>80179574.982906327</v>
      </c>
      <c r="J1191" s="2">
        <f>AVERAGE(Pop1_low_severity!J1191,Pop1_high_severity!J1191,Pop2_low_severity!J1191,Pop2_high_severity!J1191)</f>
        <v>75891194915.8936</v>
      </c>
      <c r="K1191" s="2">
        <f>AVERAGE(Pop1_low_severity!K1191,Pop1_high_severity!K1191,Pop2_low_severity!K1191,Pop2_high_severity!K1191)</f>
        <v>615909</v>
      </c>
      <c r="L1191" s="2">
        <f>AVERAGE(Pop1_low_severity!L1191,Pop1_high_severity!L1191,Pop2_low_severity!L1191,Pop2_high_severity!L1191)</f>
        <v>29</v>
      </c>
      <c r="M1191" s="2">
        <f t="shared" si="54"/>
        <v>2023</v>
      </c>
      <c r="N1191">
        <f t="shared" si="55"/>
        <v>2</v>
      </c>
      <c r="O1191" t="str">
        <f t="shared" si="56"/>
        <v>2023 Q2</v>
      </c>
    </row>
    <row r="1192" spans="1:15">
      <c r="A1192" s="3">
        <v>45023</v>
      </c>
      <c r="B1192" s="2">
        <f>AVERAGE(Pop1_low_severity!B1192,Pop1_high_severity!B1192,Pop2_low_severity!B1192,Pop2_high_severity!B1192)</f>
        <v>143671</v>
      </c>
      <c r="C1192" s="2">
        <f>AVERAGE(Pop1_low_severity!C1192,Pop1_high_severity!C1192,Pop2_low_severity!C1192,Pop2_high_severity!C1192)</f>
        <v>1601</v>
      </c>
      <c r="D1192" s="2">
        <f>AVERAGE(Pop1_low_severity!D1192,Pop1_high_severity!D1192,Pop2_low_severity!D1192,Pop2_high_severity!D1192)</f>
        <v>101818814.04852313</v>
      </c>
      <c r="E1192" s="2">
        <f>AVERAGE(Pop1_low_severity!E1192,Pop1_high_severity!E1192,Pop2_low_severity!E1192,Pop2_high_severity!E1192)</f>
        <v>69079610295.458298</v>
      </c>
      <c r="F1192" s="2">
        <f>AVERAGE(Pop1_low_severity!F1192,Pop1_high_severity!F1192,Pop2_low_severity!F1192,Pop2_high_severity!F1192)</f>
        <v>1006620</v>
      </c>
      <c r="G1192" s="2">
        <f>AVERAGE(Pop1_low_severity!G1192,Pop1_high_severity!G1192,Pop2_low_severity!G1192,Pop2_high_severity!G1192)</f>
        <v>2345</v>
      </c>
      <c r="H1192" s="2">
        <f>AVERAGE(Pop1_low_severity!H1192,Pop1_high_severity!H1192,Pop2_low_severity!H1192,Pop2_high_severity!H1192)</f>
        <v>166</v>
      </c>
      <c r="I1192" s="2">
        <f>AVERAGE(Pop1_low_severity!I1192,Pop1_high_severity!I1192,Pop2_low_severity!I1192,Pop2_high_severity!I1192)</f>
        <v>80196062.139073044</v>
      </c>
      <c r="J1192" s="2">
        <f>AVERAGE(Pop1_low_severity!J1192,Pop1_high_severity!J1192,Pop2_low_severity!J1192,Pop2_high_severity!J1192)</f>
        <v>75971390978.162689</v>
      </c>
      <c r="K1192" s="2">
        <f>AVERAGE(Pop1_low_severity!K1192,Pop1_high_severity!K1192,Pop2_low_severity!K1192,Pop2_high_severity!K1192)</f>
        <v>616045</v>
      </c>
      <c r="L1192" s="2">
        <f>AVERAGE(Pop1_low_severity!L1192,Pop1_high_severity!L1192,Pop2_low_severity!L1192,Pop2_high_severity!L1192)</f>
        <v>30</v>
      </c>
      <c r="M1192" s="2">
        <f t="shared" si="54"/>
        <v>2023</v>
      </c>
      <c r="N1192">
        <f t="shared" si="55"/>
        <v>2</v>
      </c>
      <c r="O1192" t="str">
        <f t="shared" si="56"/>
        <v>2023 Q2</v>
      </c>
    </row>
    <row r="1193" spans="1:15">
      <c r="A1193" s="3">
        <v>45024</v>
      </c>
      <c r="B1193" s="2">
        <f>AVERAGE(Pop1_low_severity!B1193,Pop1_high_severity!B1193,Pop2_low_severity!B1193,Pop2_high_severity!B1193)</f>
        <v>16951</v>
      </c>
      <c r="C1193" s="2">
        <f>AVERAGE(Pop1_low_severity!C1193,Pop1_high_severity!C1193,Pop2_low_severity!C1193,Pop2_high_severity!C1193)</f>
        <v>206</v>
      </c>
      <c r="D1193" s="2">
        <f>AVERAGE(Pop1_low_severity!D1193,Pop1_high_severity!D1193,Pop2_low_severity!D1193,Pop2_high_severity!D1193)</f>
        <v>101617601.00939688</v>
      </c>
      <c r="E1193" s="2">
        <f>AVERAGE(Pop1_low_severity!E1193,Pop1_high_severity!E1193,Pop2_low_severity!E1193,Pop2_high_severity!E1193)</f>
        <v>69181227896.450195</v>
      </c>
      <c r="F1193" s="2">
        <f>AVERAGE(Pop1_low_severity!F1193,Pop1_high_severity!F1193,Pop2_low_severity!F1193,Pop2_high_severity!F1193)</f>
        <v>1004615</v>
      </c>
      <c r="G1193" s="2">
        <f>AVERAGE(Pop1_low_severity!G1193,Pop1_high_severity!G1193,Pop2_low_severity!G1193,Pop2_high_severity!G1193)</f>
        <v>2211</v>
      </c>
      <c r="H1193" s="2">
        <f>AVERAGE(Pop1_low_severity!H1193,Pop1_high_severity!H1193,Pop2_low_severity!H1193,Pop2_high_severity!H1193)</f>
        <v>165</v>
      </c>
      <c r="I1193" s="2">
        <f>AVERAGE(Pop1_low_severity!I1193,Pop1_high_severity!I1193,Pop2_low_severity!I1193,Pop2_high_severity!I1193)</f>
        <v>80212008.239247262</v>
      </c>
      <c r="J1193" s="2">
        <f>AVERAGE(Pop1_low_severity!J1193,Pop1_high_severity!J1193,Pop2_low_severity!J1193,Pop2_high_severity!J1193)</f>
        <v>76051602986.351959</v>
      </c>
      <c r="K1193" s="2">
        <f>AVERAGE(Pop1_low_severity!K1193,Pop1_high_severity!K1193,Pop2_low_severity!K1193,Pop2_high_severity!K1193)</f>
        <v>616180</v>
      </c>
      <c r="L1193" s="2">
        <f>AVERAGE(Pop1_low_severity!L1193,Pop1_high_severity!L1193,Pop2_low_severity!L1193,Pop2_high_severity!L1193)</f>
        <v>30</v>
      </c>
      <c r="M1193" s="2">
        <f t="shared" si="54"/>
        <v>2023</v>
      </c>
      <c r="N1193">
        <f t="shared" si="55"/>
        <v>2</v>
      </c>
      <c r="O1193" t="str">
        <f t="shared" si="56"/>
        <v>2023 Q2</v>
      </c>
    </row>
    <row r="1194" spans="1:15">
      <c r="A1194" s="3">
        <v>45025</v>
      </c>
      <c r="B1194" s="2">
        <f>AVERAGE(Pop1_low_severity!B1194,Pop1_high_severity!B1194,Pop2_low_severity!B1194,Pop2_high_severity!B1194)</f>
        <v>19796</v>
      </c>
      <c r="C1194" s="2">
        <f>AVERAGE(Pop1_low_severity!C1194,Pop1_high_severity!C1194,Pop2_low_severity!C1194,Pop2_high_severity!C1194)</f>
        <v>248</v>
      </c>
      <c r="D1194" s="2">
        <f>AVERAGE(Pop1_low_severity!D1194,Pop1_high_severity!D1194,Pop2_low_severity!D1194,Pop2_high_severity!D1194)</f>
        <v>101403103.92515038</v>
      </c>
      <c r="E1194" s="2">
        <f>AVERAGE(Pop1_low_severity!E1194,Pop1_high_severity!E1194,Pop2_low_severity!E1194,Pop2_high_severity!E1194)</f>
        <v>69282631000.395355</v>
      </c>
      <c r="F1194" s="2">
        <f>AVERAGE(Pop1_low_severity!F1194,Pop1_high_severity!F1194,Pop2_low_severity!F1194,Pop2_high_severity!F1194)</f>
        <v>1002498</v>
      </c>
      <c r="G1194" s="2">
        <f>AVERAGE(Pop1_low_severity!G1194,Pop1_high_severity!G1194,Pop2_low_severity!G1194,Pop2_high_severity!G1194)</f>
        <v>2365</v>
      </c>
      <c r="H1194" s="2">
        <f>AVERAGE(Pop1_low_severity!H1194,Pop1_high_severity!H1194,Pop2_low_severity!H1194,Pop2_high_severity!H1194)</f>
        <v>173</v>
      </c>
      <c r="I1194" s="2">
        <f>AVERAGE(Pop1_low_severity!I1194,Pop1_high_severity!I1194,Pop2_low_severity!I1194,Pop2_high_severity!I1194)</f>
        <v>80230550.216288671</v>
      </c>
      <c r="J1194" s="2">
        <f>AVERAGE(Pop1_low_severity!J1194,Pop1_high_severity!J1194,Pop2_low_severity!J1194,Pop2_high_severity!J1194)</f>
        <v>76131833536.595734</v>
      </c>
      <c r="K1194" s="2">
        <f>AVERAGE(Pop1_low_severity!K1194,Pop1_high_severity!K1194,Pop2_low_severity!K1194,Pop2_high_severity!K1194)</f>
        <v>616324</v>
      </c>
      <c r="L1194" s="2">
        <f>AVERAGE(Pop1_low_severity!L1194,Pop1_high_severity!L1194,Pop2_low_severity!L1194,Pop2_high_severity!L1194)</f>
        <v>29</v>
      </c>
      <c r="M1194" s="2">
        <f t="shared" si="54"/>
        <v>2023</v>
      </c>
      <c r="N1194">
        <f t="shared" si="55"/>
        <v>2</v>
      </c>
      <c r="O1194" t="str">
        <f t="shared" si="56"/>
        <v>2023 Q2</v>
      </c>
    </row>
    <row r="1195" spans="1:15">
      <c r="A1195" s="3">
        <v>45026</v>
      </c>
      <c r="B1195" s="2">
        <f>AVERAGE(Pop1_low_severity!B1195,Pop1_high_severity!B1195,Pop2_low_severity!B1195,Pop2_high_severity!B1195)</f>
        <v>16240</v>
      </c>
      <c r="C1195" s="2">
        <f>AVERAGE(Pop1_low_severity!C1195,Pop1_high_severity!C1195,Pop2_low_severity!C1195,Pop2_high_severity!C1195)</f>
        <v>218</v>
      </c>
      <c r="D1195" s="2">
        <f>AVERAGE(Pop1_low_severity!D1195,Pop1_high_severity!D1195,Pop2_low_severity!D1195,Pop2_high_severity!D1195)</f>
        <v>101198213.1134159</v>
      </c>
      <c r="E1195" s="2">
        <f>AVERAGE(Pop1_low_severity!E1195,Pop1_high_severity!E1195,Pop2_low_severity!E1195,Pop2_high_severity!E1195)</f>
        <v>69383829213.478745</v>
      </c>
      <c r="F1195" s="2">
        <f>AVERAGE(Pop1_low_severity!F1195,Pop1_high_severity!F1195,Pop2_low_severity!F1195,Pop2_high_severity!F1195)</f>
        <v>1000466</v>
      </c>
      <c r="G1195" s="2">
        <f>AVERAGE(Pop1_low_severity!G1195,Pop1_high_severity!G1195,Pop2_low_severity!G1195,Pop2_high_severity!G1195)</f>
        <v>2250</v>
      </c>
      <c r="H1195" s="2">
        <f>AVERAGE(Pop1_low_severity!H1195,Pop1_high_severity!H1195,Pop2_low_severity!H1195,Pop2_high_severity!H1195)</f>
        <v>162</v>
      </c>
      <c r="I1195" s="2">
        <f>AVERAGE(Pop1_low_severity!I1195,Pop1_high_severity!I1195,Pop2_low_severity!I1195,Pop2_high_severity!I1195)</f>
        <v>80245759.818419635</v>
      </c>
      <c r="J1195" s="2">
        <f>AVERAGE(Pop1_low_severity!J1195,Pop1_high_severity!J1195,Pop2_low_severity!J1195,Pop2_high_severity!J1195)</f>
        <v>76212079296.539169</v>
      </c>
      <c r="K1195" s="2">
        <f>AVERAGE(Pop1_low_severity!K1195,Pop1_high_severity!K1195,Pop2_low_severity!K1195,Pop2_high_severity!K1195)</f>
        <v>616457</v>
      </c>
      <c r="L1195" s="2">
        <f>AVERAGE(Pop1_low_severity!L1195,Pop1_high_severity!L1195,Pop2_low_severity!L1195,Pop2_high_severity!L1195)</f>
        <v>29</v>
      </c>
      <c r="M1195" s="2">
        <f t="shared" si="54"/>
        <v>2023</v>
      </c>
      <c r="N1195">
        <f t="shared" si="55"/>
        <v>2</v>
      </c>
      <c r="O1195" t="str">
        <f t="shared" si="56"/>
        <v>2023 Q2</v>
      </c>
    </row>
    <row r="1196" spans="1:15">
      <c r="A1196" s="3">
        <v>45027</v>
      </c>
      <c r="B1196" s="2">
        <f>AVERAGE(Pop1_low_severity!B1196,Pop1_high_severity!B1196,Pop2_low_severity!B1196,Pop2_high_severity!B1196)</f>
        <v>16181</v>
      </c>
      <c r="C1196" s="2">
        <f>AVERAGE(Pop1_low_severity!C1196,Pop1_high_severity!C1196,Pop2_low_severity!C1196,Pop2_high_severity!C1196)</f>
        <v>197</v>
      </c>
      <c r="D1196" s="2">
        <f>AVERAGE(Pop1_low_severity!D1196,Pop1_high_severity!D1196,Pop2_low_severity!D1196,Pop2_high_severity!D1196)</f>
        <v>100989157.90539694</v>
      </c>
      <c r="E1196" s="2">
        <f>AVERAGE(Pop1_low_severity!E1196,Pop1_high_severity!E1196,Pop2_low_severity!E1196,Pop2_high_severity!E1196)</f>
        <v>69484818371.481674</v>
      </c>
      <c r="F1196" s="2">
        <f>AVERAGE(Pop1_low_severity!F1196,Pop1_high_severity!F1196,Pop2_low_severity!F1196,Pop2_high_severity!F1196)</f>
        <v>998418</v>
      </c>
      <c r="G1196" s="2">
        <f>AVERAGE(Pop1_low_severity!G1196,Pop1_high_severity!G1196,Pop2_low_severity!G1196,Pop2_high_severity!G1196)</f>
        <v>2245</v>
      </c>
      <c r="H1196" s="2">
        <f>AVERAGE(Pop1_low_severity!H1196,Pop1_high_severity!H1196,Pop2_low_severity!H1196,Pop2_high_severity!H1196)</f>
        <v>165</v>
      </c>
      <c r="I1196" s="2">
        <f>AVERAGE(Pop1_low_severity!I1196,Pop1_high_severity!I1196,Pop2_low_severity!I1196,Pop2_high_severity!I1196)</f>
        <v>80261994.166189</v>
      </c>
      <c r="J1196" s="2">
        <f>AVERAGE(Pop1_low_severity!J1196,Pop1_high_severity!J1196,Pop2_low_severity!J1196,Pop2_high_severity!J1196)</f>
        <v>76292341290.502853</v>
      </c>
      <c r="K1196" s="2">
        <f>AVERAGE(Pop1_low_severity!K1196,Pop1_high_severity!K1196,Pop2_low_severity!K1196,Pop2_high_severity!K1196)</f>
        <v>616592</v>
      </c>
      <c r="L1196" s="2">
        <f>AVERAGE(Pop1_low_severity!L1196,Pop1_high_severity!L1196,Pop2_low_severity!L1196,Pop2_high_severity!L1196)</f>
        <v>30</v>
      </c>
      <c r="M1196" s="2">
        <f t="shared" si="54"/>
        <v>2023</v>
      </c>
      <c r="N1196">
        <f t="shared" si="55"/>
        <v>2</v>
      </c>
      <c r="O1196" t="str">
        <f t="shared" si="56"/>
        <v>2023 Q2</v>
      </c>
    </row>
    <row r="1197" spans="1:15">
      <c r="A1197" s="3">
        <v>45028</v>
      </c>
      <c r="B1197" s="2">
        <f>AVERAGE(Pop1_low_severity!B1197,Pop1_high_severity!B1197,Pop2_low_severity!B1197,Pop2_high_severity!B1197)</f>
        <v>281592</v>
      </c>
      <c r="C1197" s="2">
        <f>AVERAGE(Pop1_low_severity!C1197,Pop1_high_severity!C1197,Pop2_low_severity!C1197,Pop2_high_severity!C1197)</f>
        <v>3669</v>
      </c>
      <c r="D1197" s="2">
        <f>AVERAGE(Pop1_low_severity!D1197,Pop1_high_severity!D1197,Pop2_low_severity!D1197,Pop2_high_severity!D1197)</f>
        <v>101125039.43145348</v>
      </c>
      <c r="E1197" s="2">
        <f>AVERAGE(Pop1_low_severity!E1197,Pop1_high_severity!E1197,Pop2_low_severity!E1197,Pop2_high_severity!E1197)</f>
        <v>69585943411.025604</v>
      </c>
      <c r="F1197" s="2">
        <f>AVERAGE(Pop1_low_severity!F1197,Pop1_high_severity!F1197,Pop2_low_severity!F1197,Pop2_high_severity!F1197)</f>
        <v>999771</v>
      </c>
      <c r="G1197" s="2">
        <f>AVERAGE(Pop1_low_severity!G1197,Pop1_high_severity!G1197,Pop2_low_severity!G1197,Pop2_high_severity!G1197)</f>
        <v>2316</v>
      </c>
      <c r="H1197" s="2">
        <f>AVERAGE(Pop1_low_severity!H1197,Pop1_high_severity!H1197,Pop2_low_severity!H1197,Pop2_high_severity!H1197)</f>
        <v>154</v>
      </c>
      <c r="I1197" s="2">
        <f>AVERAGE(Pop1_low_severity!I1197,Pop1_high_severity!I1197,Pop2_low_severity!I1197,Pop2_high_severity!I1197)</f>
        <v>80277853.815058112</v>
      </c>
      <c r="J1197" s="2">
        <f>AVERAGE(Pop1_low_severity!J1197,Pop1_high_severity!J1197,Pop2_low_severity!J1197,Pop2_high_severity!J1197)</f>
        <v>76372619144.452927</v>
      </c>
      <c r="K1197" s="2">
        <f>AVERAGE(Pop1_low_severity!K1197,Pop1_high_severity!K1197,Pop2_low_severity!K1197,Pop2_high_severity!K1197)</f>
        <v>616717</v>
      </c>
      <c r="L1197" s="2">
        <f>AVERAGE(Pop1_low_severity!L1197,Pop1_high_severity!L1197,Pop2_low_severity!L1197,Pop2_high_severity!L1197)</f>
        <v>29</v>
      </c>
      <c r="M1197" s="2">
        <f t="shared" si="54"/>
        <v>2023</v>
      </c>
      <c r="N1197">
        <f t="shared" si="55"/>
        <v>2</v>
      </c>
      <c r="O1197" t="str">
        <f t="shared" si="56"/>
        <v>2023 Q2</v>
      </c>
    </row>
    <row r="1198" spans="1:15">
      <c r="A1198" s="3">
        <v>45029</v>
      </c>
      <c r="B1198" s="2">
        <f>AVERAGE(Pop1_low_severity!B1198,Pop1_high_severity!B1198,Pop2_low_severity!B1198,Pop2_high_severity!B1198)</f>
        <v>168445</v>
      </c>
      <c r="C1198" s="2">
        <f>AVERAGE(Pop1_low_severity!C1198,Pop1_high_severity!C1198,Pop2_low_severity!C1198,Pop2_high_severity!C1198)</f>
        <v>2183</v>
      </c>
      <c r="D1198" s="2">
        <f>AVERAGE(Pop1_low_severity!D1198,Pop1_high_severity!D1198,Pop2_low_severity!D1198,Pop2_high_severity!D1198)</f>
        <v>101105567.42038099</v>
      </c>
      <c r="E1198" s="2">
        <f>AVERAGE(Pop1_low_severity!E1198,Pop1_high_severity!E1198,Pop2_low_severity!E1198,Pop2_high_severity!E1198)</f>
        <v>69687048978.471008</v>
      </c>
      <c r="F1198" s="2">
        <f>AVERAGE(Pop1_low_severity!F1198,Pop1_high_severity!F1198,Pop2_low_severity!F1198,Pop2_high_severity!F1198)</f>
        <v>999576</v>
      </c>
      <c r="G1198" s="2">
        <f>AVERAGE(Pop1_low_severity!G1198,Pop1_high_severity!G1198,Pop2_low_severity!G1198,Pop2_high_severity!G1198)</f>
        <v>2378</v>
      </c>
      <c r="H1198" s="2">
        <f>AVERAGE(Pop1_low_severity!H1198,Pop1_high_severity!H1198,Pop2_low_severity!H1198,Pop2_high_severity!H1198)</f>
        <v>187</v>
      </c>
      <c r="I1198" s="2">
        <f>AVERAGE(Pop1_low_severity!I1198,Pop1_high_severity!I1198,Pop2_low_severity!I1198,Pop2_high_severity!I1198)</f>
        <v>80300264.234810829</v>
      </c>
      <c r="J1198" s="2">
        <f>AVERAGE(Pop1_low_severity!J1198,Pop1_high_severity!J1198,Pop2_low_severity!J1198,Pop2_high_severity!J1198)</f>
        <v>76452919408.582703</v>
      </c>
      <c r="K1198" s="2">
        <f>AVERAGE(Pop1_low_severity!K1198,Pop1_high_severity!K1198,Pop2_low_severity!K1198,Pop2_high_severity!K1198)</f>
        <v>616875</v>
      </c>
      <c r="L1198" s="2">
        <f>AVERAGE(Pop1_low_severity!L1198,Pop1_high_severity!L1198,Pop2_low_severity!L1198,Pop2_high_severity!L1198)</f>
        <v>29</v>
      </c>
      <c r="M1198" s="2">
        <f t="shared" si="54"/>
        <v>2023</v>
      </c>
      <c r="N1198">
        <f t="shared" si="55"/>
        <v>2</v>
      </c>
      <c r="O1198" t="str">
        <f t="shared" si="56"/>
        <v>2023 Q2</v>
      </c>
    </row>
    <row r="1199" spans="1:15">
      <c r="A1199" s="3">
        <v>45030</v>
      </c>
      <c r="B1199" s="2">
        <f>AVERAGE(Pop1_low_severity!B1199,Pop1_high_severity!B1199,Pop2_low_severity!B1199,Pop2_high_severity!B1199)</f>
        <v>156236</v>
      </c>
      <c r="C1199" s="2">
        <f>AVERAGE(Pop1_low_severity!C1199,Pop1_high_severity!C1199,Pop2_low_severity!C1199,Pop2_high_severity!C1199)</f>
        <v>1952</v>
      </c>
      <c r="D1199" s="2">
        <f>AVERAGE(Pop1_low_severity!D1199,Pop1_high_severity!D1199,Pop2_low_severity!D1199,Pop2_high_severity!D1199)</f>
        <v>101067087.2765532</v>
      </c>
      <c r="E1199" s="2">
        <f>AVERAGE(Pop1_low_severity!E1199,Pop1_high_severity!E1199,Pop2_low_severity!E1199,Pop2_high_severity!E1199)</f>
        <v>69788116065.675079</v>
      </c>
      <c r="F1199" s="2">
        <f>AVERAGE(Pop1_low_severity!F1199,Pop1_high_severity!F1199,Pop2_low_severity!F1199,Pop2_high_severity!F1199)</f>
        <v>999199</v>
      </c>
      <c r="G1199" s="2">
        <f>AVERAGE(Pop1_low_severity!G1199,Pop1_high_severity!G1199,Pop2_low_severity!G1199,Pop2_high_severity!G1199)</f>
        <v>2329</v>
      </c>
      <c r="H1199" s="2">
        <f>AVERAGE(Pop1_low_severity!H1199,Pop1_high_severity!H1199,Pop2_low_severity!H1199,Pop2_high_severity!H1199)</f>
        <v>179</v>
      </c>
      <c r="I1199" s="2">
        <f>AVERAGE(Pop1_low_severity!I1199,Pop1_high_severity!I1199,Pop2_low_severity!I1199,Pop2_high_severity!I1199)</f>
        <v>80317392.925767049</v>
      </c>
      <c r="J1199" s="2">
        <f>AVERAGE(Pop1_low_severity!J1199,Pop1_high_severity!J1199,Pop2_low_severity!J1199,Pop2_high_severity!J1199)</f>
        <v>76533236801.595978</v>
      </c>
      <c r="K1199" s="2">
        <f>AVERAGE(Pop1_low_severity!K1199,Pop1_high_severity!K1199,Pop2_low_severity!K1199,Pop2_high_severity!K1199)</f>
        <v>617024</v>
      </c>
      <c r="L1199" s="2">
        <f>AVERAGE(Pop1_low_severity!L1199,Pop1_high_severity!L1199,Pop2_low_severity!L1199,Pop2_high_severity!L1199)</f>
        <v>30</v>
      </c>
      <c r="M1199" s="2">
        <f t="shared" si="54"/>
        <v>2023</v>
      </c>
      <c r="N1199">
        <f t="shared" si="55"/>
        <v>2</v>
      </c>
      <c r="O1199" t="str">
        <f t="shared" si="56"/>
        <v>2023 Q2</v>
      </c>
    </row>
    <row r="1200" spans="1:15">
      <c r="A1200" s="3">
        <v>45031</v>
      </c>
      <c r="B1200" s="2">
        <f>AVERAGE(Pop1_low_severity!B1200,Pop1_high_severity!B1200,Pop2_low_severity!B1200,Pop2_high_severity!B1200)</f>
        <v>118718</v>
      </c>
      <c r="C1200" s="2">
        <f>AVERAGE(Pop1_low_severity!C1200,Pop1_high_severity!C1200,Pop2_low_severity!C1200,Pop2_high_severity!C1200)</f>
        <v>1369</v>
      </c>
      <c r="D1200" s="2">
        <f>AVERAGE(Pop1_low_severity!D1200,Pop1_high_severity!D1200,Pop2_low_severity!D1200,Pop2_high_severity!D1200)</f>
        <v>100982112.39639999</v>
      </c>
      <c r="E1200" s="2">
        <f>AVERAGE(Pop1_low_severity!E1200,Pop1_high_severity!E1200,Pop2_low_severity!E1200,Pop2_high_severity!E1200)</f>
        <v>69889098177.916473</v>
      </c>
      <c r="F1200" s="2">
        <f>AVERAGE(Pop1_low_severity!F1200,Pop1_high_severity!F1200,Pop2_low_severity!F1200,Pop2_high_severity!F1200)</f>
        <v>998404</v>
      </c>
      <c r="G1200" s="2">
        <f>AVERAGE(Pop1_low_severity!G1200,Pop1_high_severity!G1200,Pop2_low_severity!G1200,Pop2_high_severity!G1200)</f>
        <v>2164</v>
      </c>
      <c r="H1200" s="2">
        <f>AVERAGE(Pop1_low_severity!H1200,Pop1_high_severity!H1200,Pop2_low_severity!H1200,Pop2_high_severity!H1200)</f>
        <v>163</v>
      </c>
      <c r="I1200" s="2">
        <f>AVERAGE(Pop1_low_severity!I1200,Pop1_high_severity!I1200,Pop2_low_severity!I1200,Pop2_high_severity!I1200)</f>
        <v>80333907.197302103</v>
      </c>
      <c r="J1200" s="2">
        <f>AVERAGE(Pop1_low_severity!J1200,Pop1_high_severity!J1200,Pop2_low_severity!J1200,Pop2_high_severity!J1200)</f>
        <v>76613570708.7108</v>
      </c>
      <c r="K1200" s="2">
        <f>AVERAGE(Pop1_low_severity!K1200,Pop1_high_severity!K1200,Pop2_low_severity!K1200,Pop2_high_severity!K1200)</f>
        <v>617157</v>
      </c>
      <c r="L1200" s="2">
        <f>AVERAGE(Pop1_low_severity!L1200,Pop1_high_severity!L1200,Pop2_low_severity!L1200,Pop2_high_severity!L1200)</f>
        <v>30</v>
      </c>
      <c r="M1200" s="2">
        <f t="shared" si="54"/>
        <v>2023</v>
      </c>
      <c r="N1200">
        <f t="shared" si="55"/>
        <v>2</v>
      </c>
      <c r="O1200" t="str">
        <f t="shared" si="56"/>
        <v>2023 Q2</v>
      </c>
    </row>
    <row r="1201" spans="1:15">
      <c r="A1201" s="3">
        <v>45032</v>
      </c>
      <c r="B1201" s="2">
        <f>AVERAGE(Pop1_low_severity!B1201,Pop1_high_severity!B1201,Pop2_low_severity!B1201,Pop2_high_severity!B1201)</f>
        <v>18966</v>
      </c>
      <c r="C1201" s="2">
        <f>AVERAGE(Pop1_low_severity!C1201,Pop1_high_severity!C1201,Pop2_low_severity!C1201,Pop2_high_severity!C1201)</f>
        <v>207</v>
      </c>
      <c r="D1201" s="2">
        <f>AVERAGE(Pop1_low_severity!D1201,Pop1_high_severity!D1201,Pop2_low_severity!D1201,Pop2_high_severity!D1201)</f>
        <v>100772648.19804224</v>
      </c>
      <c r="E1201" s="2">
        <f>AVERAGE(Pop1_low_severity!E1201,Pop1_high_severity!E1201,Pop2_low_severity!E1201,Pop2_high_severity!E1201)</f>
        <v>69989870826.21698</v>
      </c>
      <c r="F1201" s="2">
        <f>AVERAGE(Pop1_low_severity!F1201,Pop1_high_severity!F1201,Pop2_low_severity!F1201,Pop2_high_severity!F1201)</f>
        <v>996383</v>
      </c>
      <c r="G1201" s="2">
        <f>AVERAGE(Pop1_low_severity!G1201,Pop1_high_severity!G1201,Pop2_low_severity!G1201,Pop2_high_severity!G1201)</f>
        <v>2228</v>
      </c>
      <c r="H1201" s="2">
        <f>AVERAGE(Pop1_low_severity!H1201,Pop1_high_severity!H1201,Pop2_low_severity!H1201,Pop2_high_severity!H1201)</f>
        <v>181</v>
      </c>
      <c r="I1201" s="2">
        <f>AVERAGE(Pop1_low_severity!I1201,Pop1_high_severity!I1201,Pop2_low_severity!I1201,Pop2_high_severity!I1201)</f>
        <v>80352859.507354468</v>
      </c>
      <c r="J1201" s="2">
        <f>AVERAGE(Pop1_low_severity!J1201,Pop1_high_severity!J1201,Pop2_low_severity!J1201,Pop2_high_severity!J1201)</f>
        <v>76693923568.208145</v>
      </c>
      <c r="K1201" s="2">
        <f>AVERAGE(Pop1_low_severity!K1201,Pop1_high_severity!K1201,Pop2_low_severity!K1201,Pop2_high_severity!K1201)</f>
        <v>617308</v>
      </c>
      <c r="L1201" s="2">
        <f>AVERAGE(Pop1_low_severity!L1201,Pop1_high_severity!L1201,Pop2_low_severity!L1201,Pop2_high_severity!L1201)</f>
        <v>30</v>
      </c>
      <c r="M1201" s="2">
        <f t="shared" si="54"/>
        <v>2023</v>
      </c>
      <c r="N1201">
        <f t="shared" si="55"/>
        <v>2</v>
      </c>
      <c r="O1201" t="str">
        <f t="shared" si="56"/>
        <v>2023 Q2</v>
      </c>
    </row>
    <row r="1202" spans="1:15">
      <c r="A1202" s="3">
        <v>45033</v>
      </c>
      <c r="B1202" s="2">
        <f>AVERAGE(Pop1_low_severity!B1202,Pop1_high_severity!B1202,Pop2_low_severity!B1202,Pop2_high_severity!B1202)</f>
        <v>12625</v>
      </c>
      <c r="C1202" s="2">
        <f>AVERAGE(Pop1_low_severity!C1202,Pop1_high_severity!C1202,Pop2_low_severity!C1202,Pop2_high_severity!C1202)</f>
        <v>159</v>
      </c>
      <c r="D1202" s="2">
        <f>AVERAGE(Pop1_low_severity!D1202,Pop1_high_severity!D1202,Pop2_low_severity!D1202,Pop2_high_severity!D1202)</f>
        <v>100557800.20844996</v>
      </c>
      <c r="E1202" s="2">
        <f>AVERAGE(Pop1_low_severity!E1202,Pop1_high_severity!E1202,Pop2_low_severity!E1202,Pop2_high_severity!E1202)</f>
        <v>70090428626.437958</v>
      </c>
      <c r="F1202" s="2">
        <f>AVERAGE(Pop1_low_severity!F1202,Pop1_high_severity!F1202,Pop2_low_severity!F1202,Pop2_high_severity!F1202)</f>
        <v>994256</v>
      </c>
      <c r="G1202" s="2">
        <f>AVERAGE(Pop1_low_severity!G1202,Pop1_high_severity!G1202,Pop2_low_severity!G1202,Pop2_high_severity!G1202)</f>
        <v>2286</v>
      </c>
      <c r="H1202" s="2">
        <f>AVERAGE(Pop1_low_severity!H1202,Pop1_high_severity!H1202,Pop2_low_severity!H1202,Pop2_high_severity!H1202)</f>
        <v>141</v>
      </c>
      <c r="I1202" s="2">
        <f>AVERAGE(Pop1_low_severity!I1202,Pop1_high_severity!I1202,Pop2_low_severity!I1202,Pop2_high_severity!I1202)</f>
        <v>80362576.434039816</v>
      </c>
      <c r="J1202" s="2">
        <f>AVERAGE(Pop1_low_severity!J1202,Pop1_high_severity!J1202,Pop2_low_severity!J1202,Pop2_high_severity!J1202)</f>
        <v>76774286144.69455</v>
      </c>
      <c r="K1202" s="2">
        <f>AVERAGE(Pop1_low_severity!K1202,Pop1_high_severity!K1202,Pop2_low_severity!K1202,Pop2_high_severity!K1202)</f>
        <v>617419</v>
      </c>
      <c r="L1202" s="2">
        <f>AVERAGE(Pop1_low_severity!L1202,Pop1_high_severity!L1202,Pop2_low_severity!L1202,Pop2_high_severity!L1202)</f>
        <v>30</v>
      </c>
      <c r="M1202" s="2">
        <f t="shared" si="54"/>
        <v>2023</v>
      </c>
      <c r="N1202">
        <f t="shared" si="55"/>
        <v>2</v>
      </c>
      <c r="O1202" t="str">
        <f t="shared" si="56"/>
        <v>2023 Q2</v>
      </c>
    </row>
    <row r="1203" spans="1:15">
      <c r="A1203" s="3">
        <v>45034</v>
      </c>
      <c r="B1203" s="2">
        <f>AVERAGE(Pop1_low_severity!B1203,Pop1_high_severity!B1203,Pop2_low_severity!B1203,Pop2_high_severity!B1203)</f>
        <v>184567</v>
      </c>
      <c r="C1203" s="2">
        <f>AVERAGE(Pop1_low_severity!C1203,Pop1_high_severity!C1203,Pop2_low_severity!C1203,Pop2_high_severity!C1203)</f>
        <v>2415</v>
      </c>
      <c r="D1203" s="2">
        <f>AVERAGE(Pop1_low_severity!D1203,Pop1_high_severity!D1203,Pop2_low_severity!D1203,Pop2_high_severity!D1203)</f>
        <v>100574780.15939288</v>
      </c>
      <c r="E1203" s="2">
        <f>AVERAGE(Pop1_low_severity!E1203,Pop1_high_severity!E1203,Pop2_low_severity!E1203,Pop2_high_severity!E1203)</f>
        <v>70191003406.509857</v>
      </c>
      <c r="F1203" s="2">
        <f>AVERAGE(Pop1_low_severity!F1203,Pop1_high_severity!F1203,Pop2_low_severity!F1203,Pop2_high_severity!F1203)</f>
        <v>994413</v>
      </c>
      <c r="G1203" s="2">
        <f>AVERAGE(Pop1_low_severity!G1203,Pop1_high_severity!G1203,Pop2_low_severity!G1203,Pop2_high_severity!G1203)</f>
        <v>2258</v>
      </c>
      <c r="H1203" s="2">
        <f>AVERAGE(Pop1_low_severity!H1203,Pop1_high_severity!H1203,Pop2_low_severity!H1203,Pop2_high_severity!H1203)</f>
        <v>178</v>
      </c>
      <c r="I1203" s="2">
        <f>AVERAGE(Pop1_low_severity!I1203,Pop1_high_severity!I1203,Pop2_low_severity!I1203,Pop2_high_severity!I1203)</f>
        <v>80383410.606112093</v>
      </c>
      <c r="J1203" s="2">
        <f>AVERAGE(Pop1_low_severity!J1203,Pop1_high_severity!J1203,Pop2_low_severity!J1203,Pop2_high_severity!J1203)</f>
        <v>76854669555.300598</v>
      </c>
      <c r="K1203" s="2">
        <f>AVERAGE(Pop1_low_severity!K1203,Pop1_high_severity!K1203,Pop2_low_severity!K1203,Pop2_high_severity!K1203)</f>
        <v>617567</v>
      </c>
      <c r="L1203" s="2">
        <f>AVERAGE(Pop1_low_severity!L1203,Pop1_high_severity!L1203,Pop2_low_severity!L1203,Pop2_high_severity!L1203)</f>
        <v>30</v>
      </c>
      <c r="M1203" s="2">
        <f t="shared" si="54"/>
        <v>2023</v>
      </c>
      <c r="N1203">
        <f t="shared" si="55"/>
        <v>2</v>
      </c>
      <c r="O1203" t="str">
        <f t="shared" si="56"/>
        <v>2023 Q2</v>
      </c>
    </row>
    <row r="1204" spans="1:15">
      <c r="A1204" s="3">
        <v>45035</v>
      </c>
      <c r="B1204" s="2">
        <f>AVERAGE(Pop1_low_severity!B1204,Pop1_high_severity!B1204,Pop2_low_severity!B1204,Pop2_high_severity!B1204)</f>
        <v>153569</v>
      </c>
      <c r="C1204" s="2">
        <f>AVERAGE(Pop1_low_severity!C1204,Pop1_high_severity!C1204,Pop2_low_severity!C1204,Pop2_high_severity!C1204)</f>
        <v>1797</v>
      </c>
      <c r="D1204" s="2">
        <f>AVERAGE(Pop1_low_severity!D1204,Pop1_high_severity!D1204,Pop2_low_severity!D1204,Pop2_high_severity!D1204)</f>
        <v>100530604.0413789</v>
      </c>
      <c r="E1204" s="2">
        <f>AVERAGE(Pop1_low_severity!E1204,Pop1_high_severity!E1204,Pop2_low_severity!E1204,Pop2_high_severity!E1204)</f>
        <v>70291534010.708725</v>
      </c>
      <c r="F1204" s="2">
        <f>AVERAGE(Pop1_low_severity!F1204,Pop1_high_severity!F1204,Pop2_low_severity!F1204,Pop2_high_severity!F1204)</f>
        <v>993931</v>
      </c>
      <c r="G1204" s="2">
        <f>AVERAGE(Pop1_low_severity!G1204,Pop1_high_severity!G1204,Pop2_low_severity!G1204,Pop2_high_severity!G1204)</f>
        <v>2279</v>
      </c>
      <c r="H1204" s="2">
        <f>AVERAGE(Pop1_low_severity!H1204,Pop1_high_severity!H1204,Pop2_low_severity!H1204,Pop2_high_severity!H1204)</f>
        <v>178</v>
      </c>
      <c r="I1204" s="2">
        <f>AVERAGE(Pop1_low_severity!I1204,Pop1_high_severity!I1204,Pop2_low_severity!I1204,Pop2_high_severity!I1204)</f>
        <v>80401205.518160582</v>
      </c>
      <c r="J1204" s="2">
        <f>AVERAGE(Pop1_low_severity!J1204,Pop1_high_severity!J1204,Pop2_low_severity!J1204,Pop2_high_severity!J1204)</f>
        <v>76935070760.958725</v>
      </c>
      <c r="K1204" s="2">
        <f>AVERAGE(Pop1_low_severity!K1204,Pop1_high_severity!K1204,Pop2_low_severity!K1204,Pop2_high_severity!K1204)</f>
        <v>617715</v>
      </c>
      <c r="L1204" s="2">
        <f>AVERAGE(Pop1_low_severity!L1204,Pop1_high_severity!L1204,Pop2_low_severity!L1204,Pop2_high_severity!L1204)</f>
        <v>30</v>
      </c>
      <c r="M1204" s="2">
        <f t="shared" si="54"/>
        <v>2023</v>
      </c>
      <c r="N1204">
        <f t="shared" si="55"/>
        <v>2</v>
      </c>
      <c r="O1204" t="str">
        <f t="shared" si="56"/>
        <v>2023 Q2</v>
      </c>
    </row>
    <row r="1205" spans="1:15">
      <c r="A1205" s="3">
        <v>45036</v>
      </c>
      <c r="B1205" s="2">
        <f>AVERAGE(Pop1_low_severity!B1205,Pop1_high_severity!B1205,Pop2_low_severity!B1205,Pop2_high_severity!B1205)</f>
        <v>123222</v>
      </c>
      <c r="C1205" s="2">
        <f>AVERAGE(Pop1_low_severity!C1205,Pop1_high_severity!C1205,Pop2_low_severity!C1205,Pop2_high_severity!C1205)</f>
        <v>1353</v>
      </c>
      <c r="D1205" s="2">
        <f>AVERAGE(Pop1_low_severity!D1205,Pop1_high_severity!D1205,Pop2_low_severity!D1205,Pop2_high_severity!D1205)</f>
        <v>100447989.97602913</v>
      </c>
      <c r="E1205" s="2">
        <f>AVERAGE(Pop1_low_severity!E1205,Pop1_high_severity!E1205,Pop2_low_severity!E1205,Pop2_high_severity!E1205)</f>
        <v>70391982000.512222</v>
      </c>
      <c r="F1205" s="2">
        <f>AVERAGE(Pop1_low_severity!F1205,Pop1_high_severity!F1205,Pop2_low_severity!F1205,Pop2_high_severity!F1205)</f>
        <v>993072</v>
      </c>
      <c r="G1205" s="2">
        <f>AVERAGE(Pop1_low_severity!G1205,Pop1_high_severity!G1205,Pop2_low_severity!G1205,Pop2_high_severity!G1205)</f>
        <v>2212</v>
      </c>
      <c r="H1205" s="2">
        <f>AVERAGE(Pop1_low_severity!H1205,Pop1_high_severity!H1205,Pop2_low_severity!H1205,Pop2_high_severity!H1205)</f>
        <v>161</v>
      </c>
      <c r="I1205" s="2">
        <f>AVERAGE(Pop1_low_severity!I1205,Pop1_high_severity!I1205,Pop2_low_severity!I1205,Pop2_high_severity!I1205)</f>
        <v>80415283.551135719</v>
      </c>
      <c r="J1205" s="2">
        <f>AVERAGE(Pop1_low_severity!J1205,Pop1_high_severity!J1205,Pop2_low_severity!J1205,Pop2_high_severity!J1205)</f>
        <v>77015486044.367432</v>
      </c>
      <c r="K1205" s="2">
        <f>AVERAGE(Pop1_low_severity!K1205,Pop1_high_severity!K1205,Pop2_low_severity!K1205,Pop2_high_severity!K1205)</f>
        <v>617846</v>
      </c>
      <c r="L1205" s="2">
        <f>AVERAGE(Pop1_low_severity!L1205,Pop1_high_severity!L1205,Pop2_low_severity!L1205,Pop2_high_severity!L1205)</f>
        <v>30</v>
      </c>
      <c r="M1205" s="2">
        <f t="shared" si="54"/>
        <v>2023</v>
      </c>
      <c r="N1205">
        <f t="shared" si="55"/>
        <v>2</v>
      </c>
      <c r="O1205" t="str">
        <f t="shared" si="56"/>
        <v>2023 Q2</v>
      </c>
    </row>
    <row r="1206" spans="1:15">
      <c r="A1206" s="3">
        <v>45037</v>
      </c>
      <c r="B1206" s="2">
        <f>AVERAGE(Pop1_low_severity!B1206,Pop1_high_severity!B1206,Pop2_low_severity!B1206,Pop2_high_severity!B1206)</f>
        <v>106864</v>
      </c>
      <c r="C1206" s="2">
        <f>AVERAGE(Pop1_low_severity!C1206,Pop1_high_severity!C1206,Pop2_low_severity!C1206,Pop2_high_severity!C1206)</f>
        <v>1333</v>
      </c>
      <c r="D1206" s="2">
        <f>AVERAGE(Pop1_low_severity!D1206,Pop1_high_severity!D1206,Pop2_low_severity!D1206,Pop2_high_severity!D1206)</f>
        <v>100368830.954914</v>
      </c>
      <c r="E1206" s="2">
        <f>AVERAGE(Pop1_low_severity!E1206,Pop1_high_severity!E1206,Pop2_low_severity!E1206,Pop2_high_severity!E1206)</f>
        <v>70492350831.592178</v>
      </c>
      <c r="F1206" s="2">
        <f>AVERAGE(Pop1_low_severity!F1206,Pop1_high_severity!F1206,Pop2_low_severity!F1206,Pop2_high_severity!F1206)</f>
        <v>992274</v>
      </c>
      <c r="G1206" s="2">
        <f>AVERAGE(Pop1_low_severity!G1206,Pop1_high_severity!G1206,Pop2_low_severity!G1206,Pop2_high_severity!G1206)</f>
        <v>2131</v>
      </c>
      <c r="H1206" s="2">
        <f>AVERAGE(Pop1_low_severity!H1206,Pop1_high_severity!H1206,Pop2_low_severity!H1206,Pop2_high_severity!H1206)</f>
        <v>150</v>
      </c>
      <c r="I1206" s="2">
        <f>AVERAGE(Pop1_low_severity!I1206,Pop1_high_severity!I1206,Pop2_low_severity!I1206,Pop2_high_severity!I1206)</f>
        <v>80428740.692843258</v>
      </c>
      <c r="J1206" s="2">
        <f>AVERAGE(Pop1_low_severity!J1206,Pop1_high_severity!J1206,Pop2_low_severity!J1206,Pop2_high_severity!J1206)</f>
        <v>77095914785.077728</v>
      </c>
      <c r="K1206" s="2">
        <f>AVERAGE(Pop1_low_severity!K1206,Pop1_high_severity!K1206,Pop2_low_severity!K1206,Pop2_high_severity!K1206)</f>
        <v>617966</v>
      </c>
      <c r="L1206" s="2">
        <f>AVERAGE(Pop1_low_severity!L1206,Pop1_high_severity!L1206,Pop2_low_severity!L1206,Pop2_high_severity!L1206)</f>
        <v>30</v>
      </c>
      <c r="M1206" s="2">
        <f t="shared" si="54"/>
        <v>2023</v>
      </c>
      <c r="N1206">
        <f t="shared" si="55"/>
        <v>2</v>
      </c>
      <c r="O1206" t="str">
        <f t="shared" si="56"/>
        <v>2023 Q2</v>
      </c>
    </row>
    <row r="1207" spans="1:15">
      <c r="A1207" s="3">
        <v>45038</v>
      </c>
      <c r="B1207" s="2">
        <f>AVERAGE(Pop1_low_severity!B1207,Pop1_high_severity!B1207,Pop2_low_severity!B1207,Pop2_high_severity!B1207)</f>
        <v>86179</v>
      </c>
      <c r="C1207" s="2">
        <f>AVERAGE(Pop1_low_severity!C1207,Pop1_high_severity!C1207,Pop2_low_severity!C1207,Pop2_high_severity!C1207)</f>
        <v>1118</v>
      </c>
      <c r="D1207" s="2">
        <f>AVERAGE(Pop1_low_severity!D1207,Pop1_high_severity!D1207,Pop2_low_severity!D1207,Pop2_high_severity!D1207)</f>
        <v>100255600.46246538</v>
      </c>
      <c r="E1207" s="2">
        <f>AVERAGE(Pop1_low_severity!E1207,Pop1_high_severity!E1207,Pop2_low_severity!E1207,Pop2_high_severity!E1207)</f>
        <v>70592606432.114609</v>
      </c>
      <c r="F1207" s="2">
        <f>AVERAGE(Pop1_low_severity!F1207,Pop1_high_severity!F1207,Pop2_low_severity!F1207,Pop2_high_severity!F1207)</f>
        <v>991131</v>
      </c>
      <c r="G1207" s="2">
        <f>AVERAGE(Pop1_low_severity!G1207,Pop1_high_severity!G1207,Pop2_low_severity!G1207,Pop2_high_severity!G1207)</f>
        <v>2261</v>
      </c>
      <c r="H1207" s="2">
        <f>AVERAGE(Pop1_low_severity!H1207,Pop1_high_severity!H1207,Pop2_low_severity!H1207,Pop2_high_severity!H1207)</f>
        <v>164</v>
      </c>
      <c r="I1207" s="2">
        <f>AVERAGE(Pop1_low_severity!I1207,Pop1_high_severity!I1207,Pop2_low_severity!I1207,Pop2_high_severity!I1207)</f>
        <v>80446818.143270418</v>
      </c>
      <c r="J1207" s="2">
        <f>AVERAGE(Pop1_low_severity!J1207,Pop1_high_severity!J1207,Pop2_low_severity!J1207,Pop2_high_severity!J1207)</f>
        <v>77176361603.236053</v>
      </c>
      <c r="K1207" s="2">
        <f>AVERAGE(Pop1_low_severity!K1207,Pop1_high_severity!K1207,Pop2_low_severity!K1207,Pop2_high_severity!K1207)</f>
        <v>618100</v>
      </c>
      <c r="L1207" s="2">
        <f>AVERAGE(Pop1_low_severity!L1207,Pop1_high_severity!L1207,Pop2_low_severity!L1207,Pop2_high_severity!L1207)</f>
        <v>30</v>
      </c>
      <c r="M1207" s="2">
        <f t="shared" si="54"/>
        <v>2023</v>
      </c>
      <c r="N1207">
        <f t="shared" si="55"/>
        <v>2</v>
      </c>
      <c r="O1207" t="str">
        <f t="shared" si="56"/>
        <v>2023 Q2</v>
      </c>
    </row>
    <row r="1208" spans="1:15">
      <c r="A1208" s="3">
        <v>45039</v>
      </c>
      <c r="B1208" s="2">
        <f>AVERAGE(Pop1_low_severity!B1208,Pop1_high_severity!B1208,Pop2_low_severity!B1208,Pop2_high_severity!B1208)</f>
        <v>14699</v>
      </c>
      <c r="C1208" s="2">
        <f>AVERAGE(Pop1_low_severity!C1208,Pop1_high_severity!C1208,Pop2_low_severity!C1208,Pop2_high_severity!C1208)</f>
        <v>202</v>
      </c>
      <c r="D1208" s="2">
        <f>AVERAGE(Pop1_low_severity!D1208,Pop1_high_severity!D1208,Pop2_low_severity!D1208,Pop2_high_severity!D1208)</f>
        <v>100042924.16894238</v>
      </c>
      <c r="E1208" s="2">
        <f>AVERAGE(Pop1_low_severity!E1208,Pop1_high_severity!E1208,Pop2_low_severity!E1208,Pop2_high_severity!E1208)</f>
        <v>70692649356.31105</v>
      </c>
      <c r="F1208" s="2">
        <f>AVERAGE(Pop1_low_severity!F1208,Pop1_high_severity!F1208,Pop2_low_severity!F1208,Pop2_high_severity!F1208)</f>
        <v>989056</v>
      </c>
      <c r="G1208" s="2">
        <f>AVERAGE(Pop1_low_severity!G1208,Pop1_high_severity!G1208,Pop2_low_severity!G1208,Pop2_high_severity!G1208)</f>
        <v>2277</v>
      </c>
      <c r="H1208" s="2">
        <f>AVERAGE(Pop1_low_severity!H1208,Pop1_high_severity!H1208,Pop2_low_severity!H1208,Pop2_high_severity!H1208)</f>
        <v>186</v>
      </c>
      <c r="I1208" s="2">
        <f>AVERAGE(Pop1_low_severity!I1208,Pop1_high_severity!I1208,Pop2_low_severity!I1208,Pop2_high_severity!I1208)</f>
        <v>80467059.812543482</v>
      </c>
      <c r="J1208" s="2">
        <f>AVERAGE(Pop1_low_severity!J1208,Pop1_high_severity!J1208,Pop2_low_severity!J1208,Pop2_high_severity!J1208)</f>
        <v>77256828662.986176</v>
      </c>
      <c r="K1208" s="2">
        <f>AVERAGE(Pop1_low_severity!K1208,Pop1_high_severity!K1208,Pop2_low_severity!K1208,Pop2_high_severity!K1208)</f>
        <v>618256</v>
      </c>
      <c r="L1208" s="2">
        <f>AVERAGE(Pop1_low_severity!L1208,Pop1_high_severity!L1208,Pop2_low_severity!L1208,Pop2_high_severity!L1208)</f>
        <v>30</v>
      </c>
      <c r="M1208" s="2">
        <f t="shared" si="54"/>
        <v>2023</v>
      </c>
      <c r="N1208">
        <f t="shared" si="55"/>
        <v>2</v>
      </c>
      <c r="O1208" t="str">
        <f t="shared" si="56"/>
        <v>2023 Q2</v>
      </c>
    </row>
    <row r="1209" spans="1:15">
      <c r="A1209" s="3">
        <v>45040</v>
      </c>
      <c r="B1209" s="2">
        <f>AVERAGE(Pop1_low_severity!B1209,Pop1_high_severity!B1209,Pop2_low_severity!B1209,Pop2_high_severity!B1209)</f>
        <v>10906</v>
      </c>
      <c r="C1209" s="2">
        <f>AVERAGE(Pop1_low_severity!C1209,Pop1_high_severity!C1209,Pop2_low_severity!C1209,Pop2_high_severity!C1209)</f>
        <v>131</v>
      </c>
      <c r="D1209" s="2">
        <f>AVERAGE(Pop1_low_severity!D1209,Pop1_high_severity!D1209,Pop2_low_severity!D1209,Pop2_high_severity!D1209)</f>
        <v>99820702.950033426</v>
      </c>
      <c r="E1209" s="2">
        <f>AVERAGE(Pop1_low_severity!E1209,Pop1_high_severity!E1209,Pop2_low_severity!E1209,Pop2_high_severity!E1209)</f>
        <v>70792470059.188599</v>
      </c>
      <c r="F1209" s="2">
        <f>AVERAGE(Pop1_low_severity!F1209,Pop1_high_severity!F1209,Pop2_low_severity!F1209,Pop2_high_severity!F1209)</f>
        <v>986868</v>
      </c>
      <c r="G1209" s="2">
        <f>AVERAGE(Pop1_low_severity!G1209,Pop1_high_severity!G1209,Pop2_low_severity!G1209,Pop2_high_severity!G1209)</f>
        <v>2319</v>
      </c>
      <c r="H1209" s="2">
        <f>AVERAGE(Pop1_low_severity!H1209,Pop1_high_severity!H1209,Pop2_low_severity!H1209,Pop2_high_severity!H1209)</f>
        <v>185</v>
      </c>
      <c r="I1209" s="2">
        <f>AVERAGE(Pop1_low_severity!I1209,Pop1_high_severity!I1209,Pop2_low_severity!I1209,Pop2_high_severity!I1209)</f>
        <v>80486892.88622795</v>
      </c>
      <c r="J1209" s="2">
        <f>AVERAGE(Pop1_low_severity!J1209,Pop1_high_severity!J1209,Pop2_low_severity!J1209,Pop2_high_severity!J1209)</f>
        <v>77337315555.842407</v>
      </c>
      <c r="K1209" s="2">
        <f>AVERAGE(Pop1_low_severity!K1209,Pop1_high_severity!K1209,Pop2_low_severity!K1209,Pop2_high_severity!K1209)</f>
        <v>618411</v>
      </c>
      <c r="L1209" s="2">
        <f>AVERAGE(Pop1_low_severity!L1209,Pop1_high_severity!L1209,Pop2_low_severity!L1209,Pop2_high_severity!L1209)</f>
        <v>30</v>
      </c>
      <c r="M1209" s="2">
        <f t="shared" si="54"/>
        <v>2023</v>
      </c>
      <c r="N1209">
        <f t="shared" si="55"/>
        <v>2</v>
      </c>
      <c r="O1209" t="str">
        <f t="shared" si="56"/>
        <v>2023 Q2</v>
      </c>
    </row>
    <row r="1210" spans="1:15">
      <c r="A1210" s="3">
        <v>45041</v>
      </c>
      <c r="B1210" s="2">
        <f>AVERAGE(Pop1_low_severity!B1210,Pop1_high_severity!B1210,Pop2_low_severity!B1210,Pop2_high_severity!B1210)</f>
        <v>149894</v>
      </c>
      <c r="C1210" s="2">
        <f>AVERAGE(Pop1_low_severity!C1210,Pop1_high_severity!C1210,Pop2_low_severity!C1210,Pop2_high_severity!C1210)</f>
        <v>1924</v>
      </c>
      <c r="D1210" s="2">
        <f>AVERAGE(Pop1_low_severity!D1210,Pop1_high_severity!D1210,Pop2_low_severity!D1210,Pop2_high_severity!D1210)</f>
        <v>99787282.70652993</v>
      </c>
      <c r="E1210" s="2">
        <f>AVERAGE(Pop1_low_severity!E1210,Pop1_high_severity!E1210,Pop2_low_severity!E1210,Pop2_high_severity!E1210)</f>
        <v>70892257341.960129</v>
      </c>
      <c r="F1210" s="2">
        <f>AVERAGE(Pop1_low_severity!F1210,Pop1_high_severity!F1210,Pop2_low_severity!F1210,Pop2_high_severity!F1210)</f>
        <v>986551</v>
      </c>
      <c r="G1210" s="2">
        <f>AVERAGE(Pop1_low_severity!G1210,Pop1_high_severity!G1210,Pop2_low_severity!G1210,Pop2_high_severity!G1210)</f>
        <v>2241</v>
      </c>
      <c r="H1210" s="2">
        <f>AVERAGE(Pop1_low_severity!H1210,Pop1_high_severity!H1210,Pop2_low_severity!H1210,Pop2_high_severity!H1210)</f>
        <v>166</v>
      </c>
      <c r="I1210" s="2">
        <f>AVERAGE(Pop1_low_severity!I1210,Pop1_high_severity!I1210,Pop2_low_severity!I1210,Pop2_high_severity!I1210)</f>
        <v>80501482.391018867</v>
      </c>
      <c r="J1210" s="2">
        <f>AVERAGE(Pop1_low_severity!J1210,Pop1_high_severity!J1210,Pop2_low_severity!J1210,Pop2_high_severity!J1210)</f>
        <v>77417817038.283386</v>
      </c>
      <c r="K1210" s="2">
        <f>AVERAGE(Pop1_low_severity!K1210,Pop1_high_severity!K1210,Pop2_low_severity!K1210,Pop2_high_severity!K1210)</f>
        <v>618547</v>
      </c>
      <c r="L1210" s="2">
        <f>AVERAGE(Pop1_low_severity!L1210,Pop1_high_severity!L1210,Pop2_low_severity!L1210,Pop2_high_severity!L1210)</f>
        <v>30</v>
      </c>
      <c r="M1210" s="2">
        <f t="shared" si="54"/>
        <v>2023</v>
      </c>
      <c r="N1210">
        <f t="shared" si="55"/>
        <v>2</v>
      </c>
      <c r="O1210" t="str">
        <f t="shared" si="56"/>
        <v>2023 Q2</v>
      </c>
    </row>
    <row r="1211" spans="1:15">
      <c r="A1211" s="3">
        <v>45042</v>
      </c>
      <c r="B1211" s="2">
        <f>AVERAGE(Pop1_low_severity!B1211,Pop1_high_severity!B1211,Pop2_low_severity!B1211,Pop2_high_severity!B1211)</f>
        <v>122037</v>
      </c>
      <c r="C1211" s="2">
        <f>AVERAGE(Pop1_low_severity!C1211,Pop1_high_severity!C1211,Pop2_low_severity!C1211,Pop2_high_severity!C1211)</f>
        <v>1334</v>
      </c>
      <c r="D1211" s="2">
        <f>AVERAGE(Pop1_low_severity!D1211,Pop1_high_severity!D1211,Pop2_low_severity!D1211,Pop2_high_severity!D1211)</f>
        <v>99699139.566409439</v>
      </c>
      <c r="E1211" s="2">
        <f>AVERAGE(Pop1_low_severity!E1211,Pop1_high_severity!E1211,Pop2_low_severity!E1211,Pop2_high_severity!E1211)</f>
        <v>70991956481.471527</v>
      </c>
      <c r="F1211" s="2">
        <f>AVERAGE(Pop1_low_severity!F1211,Pop1_high_severity!F1211,Pop2_low_severity!F1211,Pop2_high_severity!F1211)</f>
        <v>985647</v>
      </c>
      <c r="G1211" s="2">
        <f>AVERAGE(Pop1_low_severity!G1211,Pop1_high_severity!G1211,Pop2_low_severity!G1211,Pop2_high_severity!G1211)</f>
        <v>2238</v>
      </c>
      <c r="H1211" s="2">
        <f>AVERAGE(Pop1_low_severity!H1211,Pop1_high_severity!H1211,Pop2_low_severity!H1211,Pop2_high_severity!H1211)</f>
        <v>177</v>
      </c>
      <c r="I1211" s="2">
        <f>AVERAGE(Pop1_low_severity!I1211,Pop1_high_severity!I1211,Pop2_low_severity!I1211,Pop2_high_severity!I1211)</f>
        <v>80518974.127812281</v>
      </c>
      <c r="J1211" s="2">
        <f>AVERAGE(Pop1_low_severity!J1211,Pop1_high_severity!J1211,Pop2_low_severity!J1211,Pop2_high_severity!J1211)</f>
        <v>77498336012.366211</v>
      </c>
      <c r="K1211" s="2">
        <f>AVERAGE(Pop1_low_severity!K1211,Pop1_high_severity!K1211,Pop2_low_severity!K1211,Pop2_high_severity!K1211)</f>
        <v>618694</v>
      </c>
      <c r="L1211" s="2">
        <f>AVERAGE(Pop1_low_severity!L1211,Pop1_high_severity!L1211,Pop2_low_severity!L1211,Pop2_high_severity!L1211)</f>
        <v>30</v>
      </c>
      <c r="M1211" s="2">
        <f t="shared" si="54"/>
        <v>2023</v>
      </c>
      <c r="N1211">
        <f t="shared" si="55"/>
        <v>2</v>
      </c>
      <c r="O1211" t="str">
        <f t="shared" si="56"/>
        <v>2023 Q2</v>
      </c>
    </row>
    <row r="1212" spans="1:15">
      <c r="A1212" s="3">
        <v>45043</v>
      </c>
      <c r="B1212" s="2">
        <f>AVERAGE(Pop1_low_severity!B1212,Pop1_high_severity!B1212,Pop2_low_severity!B1212,Pop2_high_severity!B1212)</f>
        <v>99989</v>
      </c>
      <c r="C1212" s="2">
        <f>AVERAGE(Pop1_low_severity!C1212,Pop1_high_severity!C1212,Pop2_low_severity!C1212,Pop2_high_severity!C1212)</f>
        <v>1329</v>
      </c>
      <c r="D1212" s="2">
        <f>AVERAGE(Pop1_low_severity!D1212,Pop1_high_severity!D1212,Pop2_low_severity!D1212,Pop2_high_severity!D1212)</f>
        <v>99607000.687761009</v>
      </c>
      <c r="E1212" s="2">
        <f>AVERAGE(Pop1_low_severity!E1212,Pop1_high_severity!E1212,Pop2_low_severity!E1212,Pop2_high_severity!E1212)</f>
        <v>71091563481.981796</v>
      </c>
      <c r="F1212" s="2">
        <f>AVERAGE(Pop1_low_severity!F1212,Pop1_high_severity!F1212,Pop2_low_severity!F1212,Pop2_high_severity!F1212)</f>
        <v>984763</v>
      </c>
      <c r="G1212" s="2">
        <f>AVERAGE(Pop1_low_severity!G1212,Pop1_high_severity!G1212,Pop2_low_severity!G1212,Pop2_high_severity!G1212)</f>
        <v>2213</v>
      </c>
      <c r="H1212" s="2">
        <f>AVERAGE(Pop1_low_severity!H1212,Pop1_high_severity!H1212,Pop2_low_severity!H1212,Pop2_high_severity!H1212)</f>
        <v>167</v>
      </c>
      <c r="I1212" s="2">
        <f>AVERAGE(Pop1_low_severity!I1212,Pop1_high_severity!I1212,Pop2_low_severity!I1212,Pop2_high_severity!I1212)</f>
        <v>80536098.109760448</v>
      </c>
      <c r="J1212" s="2">
        <f>AVERAGE(Pop1_low_severity!J1212,Pop1_high_severity!J1212,Pop2_low_severity!J1212,Pop2_high_severity!J1212)</f>
        <v>77578872110.585876</v>
      </c>
      <c r="K1212" s="2">
        <f>AVERAGE(Pop1_low_severity!K1212,Pop1_high_severity!K1212,Pop2_low_severity!K1212,Pop2_high_severity!K1212)</f>
        <v>618831</v>
      </c>
      <c r="L1212" s="2">
        <f>AVERAGE(Pop1_low_severity!L1212,Pop1_high_severity!L1212,Pop2_low_severity!L1212,Pop2_high_severity!L1212)</f>
        <v>30</v>
      </c>
      <c r="M1212" s="2">
        <f t="shared" si="54"/>
        <v>2023</v>
      </c>
      <c r="N1212">
        <f t="shared" si="55"/>
        <v>2</v>
      </c>
      <c r="O1212" t="str">
        <f t="shared" si="56"/>
        <v>2023 Q2</v>
      </c>
    </row>
    <row r="1213" spans="1:15">
      <c r="A1213" s="3">
        <v>45044</v>
      </c>
      <c r="B1213" s="2">
        <f>AVERAGE(Pop1_low_severity!B1213,Pop1_high_severity!B1213,Pop2_low_severity!B1213,Pop2_high_severity!B1213)</f>
        <v>82563</v>
      </c>
      <c r="C1213" s="2">
        <f>AVERAGE(Pop1_low_severity!C1213,Pop1_high_severity!C1213,Pop2_low_severity!C1213,Pop2_high_severity!C1213)</f>
        <v>947</v>
      </c>
      <c r="D1213" s="2">
        <f>AVERAGE(Pop1_low_severity!D1213,Pop1_high_severity!D1213,Pop2_low_severity!D1213,Pop2_high_severity!D1213)</f>
        <v>99482325.904059649</v>
      </c>
      <c r="E1213" s="2">
        <f>AVERAGE(Pop1_low_severity!E1213,Pop1_high_severity!E1213,Pop2_low_severity!E1213,Pop2_high_severity!E1213)</f>
        <v>71191045808.005859</v>
      </c>
      <c r="F1213" s="2">
        <f>AVERAGE(Pop1_low_severity!F1213,Pop1_high_severity!F1213,Pop2_low_severity!F1213,Pop2_high_severity!F1213)</f>
        <v>983517</v>
      </c>
      <c r="G1213" s="2">
        <f>AVERAGE(Pop1_low_severity!G1213,Pop1_high_severity!G1213,Pop2_low_severity!G1213,Pop2_high_severity!G1213)</f>
        <v>2193</v>
      </c>
      <c r="H1213" s="2">
        <f>AVERAGE(Pop1_low_severity!H1213,Pop1_high_severity!H1213,Pop2_low_severity!H1213,Pop2_high_severity!H1213)</f>
        <v>175</v>
      </c>
      <c r="I1213" s="2">
        <f>AVERAGE(Pop1_low_severity!I1213,Pop1_high_severity!I1213,Pop2_low_severity!I1213,Pop2_high_severity!I1213)</f>
        <v>80554100.55934155</v>
      </c>
      <c r="J1213" s="2">
        <f>AVERAGE(Pop1_low_severity!J1213,Pop1_high_severity!J1213,Pop2_low_severity!J1213,Pop2_high_severity!J1213)</f>
        <v>77659426211.122696</v>
      </c>
      <c r="K1213" s="2">
        <f>AVERAGE(Pop1_low_severity!K1213,Pop1_high_severity!K1213,Pop2_low_severity!K1213,Pop2_high_severity!K1213)</f>
        <v>618976</v>
      </c>
      <c r="L1213" s="2">
        <f>AVERAGE(Pop1_low_severity!L1213,Pop1_high_severity!L1213,Pop2_low_severity!L1213,Pop2_high_severity!L1213)</f>
        <v>30</v>
      </c>
      <c r="M1213" s="2">
        <f t="shared" si="54"/>
        <v>2023</v>
      </c>
      <c r="N1213">
        <f t="shared" si="55"/>
        <v>2</v>
      </c>
      <c r="O1213" t="str">
        <f t="shared" si="56"/>
        <v>2023 Q2</v>
      </c>
    </row>
    <row r="1214" spans="1:15">
      <c r="A1214" s="3">
        <v>45045</v>
      </c>
      <c r="B1214" s="2">
        <f>AVERAGE(Pop1_low_severity!B1214,Pop1_high_severity!B1214,Pop2_low_severity!B1214,Pop2_high_severity!B1214)</f>
        <v>70176</v>
      </c>
      <c r="C1214" s="2">
        <f>AVERAGE(Pop1_low_severity!C1214,Pop1_high_severity!C1214,Pop2_low_severity!C1214,Pop2_high_severity!C1214)</f>
        <v>843</v>
      </c>
      <c r="D1214" s="2">
        <f>AVERAGE(Pop1_low_severity!D1214,Pop1_high_severity!D1214,Pop2_low_severity!D1214,Pop2_high_severity!D1214)</f>
        <v>99340278.05067274</v>
      </c>
      <c r="E1214" s="2">
        <f>AVERAGE(Pop1_low_severity!E1214,Pop1_high_severity!E1214,Pop2_low_severity!E1214,Pop2_high_severity!E1214)</f>
        <v>71290386086.114029</v>
      </c>
      <c r="F1214" s="2">
        <f>AVERAGE(Pop1_low_severity!F1214,Pop1_high_severity!F1214,Pop2_low_severity!F1214,Pop2_high_severity!F1214)</f>
        <v>982138</v>
      </c>
      <c r="G1214" s="2">
        <f>AVERAGE(Pop1_low_severity!G1214,Pop1_high_severity!G1214,Pop2_low_severity!G1214,Pop2_high_severity!G1214)</f>
        <v>2222</v>
      </c>
      <c r="H1214" s="2">
        <f>AVERAGE(Pop1_low_severity!H1214,Pop1_high_severity!H1214,Pop2_low_severity!H1214,Pop2_high_severity!H1214)</f>
        <v>150</v>
      </c>
      <c r="I1214" s="2">
        <f>AVERAGE(Pop1_low_severity!I1214,Pop1_high_severity!I1214,Pop2_low_severity!I1214,Pop2_high_severity!I1214)</f>
        <v>80564751.98250483</v>
      </c>
      <c r="J1214" s="2">
        <f>AVERAGE(Pop1_low_severity!J1214,Pop1_high_severity!J1214,Pop2_low_severity!J1214,Pop2_high_severity!J1214)</f>
        <v>77739990963.120132</v>
      </c>
      <c r="K1214" s="2">
        <f>AVERAGE(Pop1_low_severity!K1214,Pop1_high_severity!K1214,Pop2_low_severity!K1214,Pop2_high_severity!K1214)</f>
        <v>619096</v>
      </c>
      <c r="L1214" s="2">
        <f>AVERAGE(Pop1_low_severity!L1214,Pop1_high_severity!L1214,Pop2_low_severity!L1214,Pop2_high_severity!L1214)</f>
        <v>30</v>
      </c>
      <c r="M1214" s="2">
        <f t="shared" si="54"/>
        <v>2023</v>
      </c>
      <c r="N1214">
        <f t="shared" si="55"/>
        <v>2</v>
      </c>
      <c r="O1214" t="str">
        <f t="shared" si="56"/>
        <v>2023 Q2</v>
      </c>
    </row>
    <row r="1215" spans="1:15">
      <c r="A1215" s="3">
        <v>45046</v>
      </c>
      <c r="B1215" s="2">
        <f>AVERAGE(Pop1_low_severity!B1215,Pop1_high_severity!B1215,Pop2_low_severity!B1215,Pop2_high_severity!B1215)</f>
        <v>11973</v>
      </c>
      <c r="C1215" s="2">
        <f>AVERAGE(Pop1_low_severity!C1215,Pop1_high_severity!C1215,Pop2_low_severity!C1215,Pop2_high_severity!C1215)</f>
        <v>126</v>
      </c>
      <c r="D1215" s="2">
        <f>AVERAGE(Pop1_low_severity!D1215,Pop1_high_severity!D1215,Pop2_low_severity!D1215,Pop2_high_severity!D1215)</f>
        <v>99136814.259682581</v>
      </c>
      <c r="E1215" s="2">
        <f>AVERAGE(Pop1_low_severity!E1215,Pop1_high_severity!E1215,Pop2_low_severity!E1215,Pop2_high_severity!E1215)</f>
        <v>71389522900.288696</v>
      </c>
      <c r="F1215" s="2">
        <f>AVERAGE(Pop1_low_severity!F1215,Pop1_high_severity!F1215,Pop2_low_severity!F1215,Pop2_high_severity!F1215)</f>
        <v>980119</v>
      </c>
      <c r="G1215" s="2">
        <f>AVERAGE(Pop1_low_severity!G1215,Pop1_high_severity!G1215,Pop2_low_severity!G1215,Pop2_high_severity!G1215)</f>
        <v>2145</v>
      </c>
      <c r="H1215" s="2">
        <f>AVERAGE(Pop1_low_severity!H1215,Pop1_high_severity!H1215,Pop2_low_severity!H1215,Pop2_high_severity!H1215)</f>
        <v>148</v>
      </c>
      <c r="I1215" s="2">
        <f>AVERAGE(Pop1_low_severity!I1215,Pop1_high_severity!I1215,Pop2_low_severity!I1215,Pop2_high_severity!I1215)</f>
        <v>80580581.004368082</v>
      </c>
      <c r="J1215" s="2">
        <f>AVERAGE(Pop1_low_severity!J1215,Pop1_high_severity!J1215,Pop2_low_severity!J1215,Pop2_high_severity!J1215)</f>
        <v>77820571544.101944</v>
      </c>
      <c r="K1215" s="2">
        <f>AVERAGE(Pop1_low_severity!K1215,Pop1_high_severity!K1215,Pop2_low_severity!K1215,Pop2_high_severity!K1215)</f>
        <v>619214</v>
      </c>
      <c r="L1215" s="2">
        <f>AVERAGE(Pop1_low_severity!L1215,Pop1_high_severity!L1215,Pop2_low_severity!L1215,Pop2_high_severity!L1215)</f>
        <v>30</v>
      </c>
      <c r="M1215" s="2">
        <f t="shared" si="54"/>
        <v>2023</v>
      </c>
      <c r="N1215">
        <f t="shared" si="55"/>
        <v>2</v>
      </c>
      <c r="O1215" t="str">
        <f t="shared" si="56"/>
        <v>2023 Q2</v>
      </c>
    </row>
    <row r="1216" spans="1:15">
      <c r="A1216" s="3">
        <v>45047</v>
      </c>
      <c r="B1216" s="2">
        <f>AVERAGE(Pop1_low_severity!B1216,Pop1_high_severity!B1216,Pop2_low_severity!B1216,Pop2_high_severity!B1216)</f>
        <v>10292</v>
      </c>
      <c r="C1216" s="2">
        <f>AVERAGE(Pop1_low_severity!C1216,Pop1_high_severity!C1216,Pop2_low_severity!C1216,Pop2_high_severity!C1216)</f>
        <v>115</v>
      </c>
      <c r="D1216" s="2">
        <f>AVERAGE(Pop1_low_severity!D1216,Pop1_high_severity!D1216,Pop2_low_severity!D1216,Pop2_high_severity!D1216)</f>
        <v>98918101.119742438</v>
      </c>
      <c r="E1216" s="2">
        <f>AVERAGE(Pop1_low_severity!E1216,Pop1_high_severity!E1216,Pop2_low_severity!E1216,Pop2_high_severity!E1216)</f>
        <v>71488441001.445953</v>
      </c>
      <c r="F1216" s="2">
        <f>AVERAGE(Pop1_low_severity!F1216,Pop1_high_severity!F1216,Pop2_low_severity!F1216,Pop2_high_severity!F1216)</f>
        <v>977959</v>
      </c>
      <c r="G1216" s="2">
        <f>AVERAGE(Pop1_low_severity!G1216,Pop1_high_severity!G1216,Pop2_low_severity!G1216,Pop2_high_severity!G1216)</f>
        <v>2275</v>
      </c>
      <c r="H1216" s="2">
        <f>AVERAGE(Pop1_low_severity!H1216,Pop1_high_severity!H1216,Pop2_low_severity!H1216,Pop2_high_severity!H1216)</f>
        <v>175</v>
      </c>
      <c r="I1216" s="2">
        <f>AVERAGE(Pop1_low_severity!I1216,Pop1_high_severity!I1216,Pop2_low_severity!I1216,Pop2_high_severity!I1216)</f>
        <v>80602323.032193676</v>
      </c>
      <c r="J1216" s="2">
        <f>AVERAGE(Pop1_low_severity!J1216,Pop1_high_severity!J1216,Pop2_low_severity!J1216,Pop2_high_severity!J1216)</f>
        <v>77901173867.144241</v>
      </c>
      <c r="K1216" s="2">
        <f>AVERAGE(Pop1_low_severity!K1216,Pop1_high_severity!K1216,Pop2_low_severity!K1216,Pop2_high_severity!K1216)</f>
        <v>619359</v>
      </c>
      <c r="L1216" s="2">
        <f>AVERAGE(Pop1_low_severity!L1216,Pop1_high_severity!L1216,Pop2_low_severity!L1216,Pop2_high_severity!L1216)</f>
        <v>30</v>
      </c>
      <c r="M1216" s="2">
        <f t="shared" si="54"/>
        <v>2023</v>
      </c>
      <c r="N1216">
        <f t="shared" si="55"/>
        <v>2</v>
      </c>
      <c r="O1216" t="str">
        <f t="shared" si="56"/>
        <v>2023 Q2</v>
      </c>
    </row>
    <row r="1217" spans="1:15">
      <c r="A1217" s="3">
        <v>45048</v>
      </c>
      <c r="B1217" s="2">
        <f>AVERAGE(Pop1_low_severity!B1217,Pop1_high_severity!B1217,Pop2_low_severity!B1217,Pop2_high_severity!B1217)</f>
        <v>12934</v>
      </c>
      <c r="C1217" s="2">
        <f>AVERAGE(Pop1_low_severity!C1217,Pop1_high_severity!C1217,Pop2_low_severity!C1217,Pop2_high_severity!C1217)</f>
        <v>169</v>
      </c>
      <c r="D1217" s="2">
        <f>AVERAGE(Pop1_low_severity!D1217,Pop1_high_severity!D1217,Pop2_low_severity!D1217,Pop2_high_severity!D1217)</f>
        <v>98717747.502727434</v>
      </c>
      <c r="E1217" s="2">
        <f>AVERAGE(Pop1_low_severity!E1217,Pop1_high_severity!E1217,Pop2_low_severity!E1217,Pop2_high_severity!E1217)</f>
        <v>71587158748.923676</v>
      </c>
      <c r="F1217" s="2">
        <f>AVERAGE(Pop1_low_severity!F1217,Pop1_high_severity!F1217,Pop2_low_severity!F1217,Pop2_high_severity!F1217)</f>
        <v>975986</v>
      </c>
      <c r="G1217" s="2">
        <f>AVERAGE(Pop1_low_severity!G1217,Pop1_high_severity!G1217,Pop2_low_severity!G1217,Pop2_high_severity!G1217)</f>
        <v>2142</v>
      </c>
      <c r="H1217" s="2">
        <f>AVERAGE(Pop1_low_severity!H1217,Pop1_high_severity!H1217,Pop2_low_severity!H1217,Pop2_high_severity!H1217)</f>
        <v>175</v>
      </c>
      <c r="I1217" s="2">
        <f>AVERAGE(Pop1_low_severity!I1217,Pop1_high_severity!I1217,Pop2_low_severity!I1217,Pop2_high_severity!I1217)</f>
        <v>80619123.360705674</v>
      </c>
      <c r="J1217" s="2">
        <f>AVERAGE(Pop1_low_severity!J1217,Pop1_high_severity!J1217,Pop2_low_severity!J1217,Pop2_high_severity!J1217)</f>
        <v>77981792990.497528</v>
      </c>
      <c r="K1217" s="2">
        <f>AVERAGE(Pop1_low_severity!K1217,Pop1_high_severity!K1217,Pop2_low_severity!K1217,Pop2_high_severity!K1217)</f>
        <v>619504</v>
      </c>
      <c r="L1217" s="2">
        <f>AVERAGE(Pop1_low_severity!L1217,Pop1_high_severity!L1217,Pop2_low_severity!L1217,Pop2_high_severity!L1217)</f>
        <v>30</v>
      </c>
      <c r="M1217" s="2">
        <f t="shared" si="54"/>
        <v>2023</v>
      </c>
      <c r="N1217">
        <f t="shared" si="55"/>
        <v>2</v>
      </c>
      <c r="O1217" t="str">
        <f t="shared" si="56"/>
        <v>2023 Q2</v>
      </c>
    </row>
    <row r="1218" spans="1:15">
      <c r="A1218" s="3">
        <v>45049</v>
      </c>
      <c r="B1218" s="2">
        <f>AVERAGE(Pop1_low_severity!B1218,Pop1_high_severity!B1218,Pop2_low_severity!B1218,Pop2_high_severity!B1218)</f>
        <v>173914</v>
      </c>
      <c r="C1218" s="2">
        <f>AVERAGE(Pop1_low_severity!C1218,Pop1_high_severity!C1218,Pop2_low_severity!C1218,Pop2_high_severity!C1218)</f>
        <v>2296</v>
      </c>
      <c r="D1218" s="2">
        <f>AVERAGE(Pop1_low_severity!D1218,Pop1_high_severity!D1218,Pop2_low_severity!D1218,Pop2_high_severity!D1218)</f>
        <v>98731793.07981585</v>
      </c>
      <c r="E1218" s="2">
        <f>AVERAGE(Pop1_low_severity!E1218,Pop1_high_severity!E1218,Pop2_low_severity!E1218,Pop2_high_severity!E1218)</f>
        <v>71685890541.92099</v>
      </c>
      <c r="F1218" s="2">
        <f>AVERAGE(Pop1_low_severity!F1218,Pop1_high_severity!F1218,Pop2_low_severity!F1218,Pop2_high_severity!F1218)</f>
        <v>976090</v>
      </c>
      <c r="G1218" s="2">
        <f>AVERAGE(Pop1_low_severity!G1218,Pop1_high_severity!G1218,Pop2_low_severity!G1218,Pop2_high_severity!G1218)</f>
        <v>2192</v>
      </c>
      <c r="H1218" s="2">
        <f>AVERAGE(Pop1_low_severity!H1218,Pop1_high_severity!H1218,Pop2_low_severity!H1218,Pop2_high_severity!H1218)</f>
        <v>157</v>
      </c>
      <c r="I1218" s="2">
        <f>AVERAGE(Pop1_low_severity!I1218,Pop1_high_severity!I1218,Pop2_low_severity!I1218,Pop2_high_severity!I1218)</f>
        <v>80632540.600731477</v>
      </c>
      <c r="J1218" s="2">
        <f>AVERAGE(Pop1_low_severity!J1218,Pop1_high_severity!J1218,Pop2_low_severity!J1218,Pop2_high_severity!J1218)</f>
        <v>78062425530.970627</v>
      </c>
      <c r="K1218" s="2">
        <f>AVERAGE(Pop1_low_severity!K1218,Pop1_high_severity!K1218,Pop2_low_severity!K1218,Pop2_high_severity!K1218)</f>
        <v>619631</v>
      </c>
      <c r="L1218" s="2">
        <f>AVERAGE(Pop1_low_severity!L1218,Pop1_high_severity!L1218,Pop2_low_severity!L1218,Pop2_high_severity!L1218)</f>
        <v>30</v>
      </c>
      <c r="M1218" s="2">
        <f t="shared" si="54"/>
        <v>2023</v>
      </c>
      <c r="N1218">
        <f t="shared" si="55"/>
        <v>2</v>
      </c>
      <c r="O1218" t="str">
        <f t="shared" si="56"/>
        <v>2023 Q2</v>
      </c>
    </row>
    <row r="1219" spans="1:15">
      <c r="A1219" s="3">
        <v>45050</v>
      </c>
      <c r="B1219" s="2">
        <f>AVERAGE(Pop1_low_severity!B1219,Pop1_high_severity!B1219,Pop2_low_severity!B1219,Pop2_high_severity!B1219)</f>
        <v>118075</v>
      </c>
      <c r="C1219" s="2">
        <f>AVERAGE(Pop1_low_severity!C1219,Pop1_high_severity!C1219,Pop2_low_severity!C1219,Pop2_high_severity!C1219)</f>
        <v>1572</v>
      </c>
      <c r="D1219" s="2">
        <f>AVERAGE(Pop1_low_severity!D1219,Pop1_high_severity!D1219,Pop2_low_severity!D1219,Pop2_high_severity!D1219)</f>
        <v>98673218.747197419</v>
      </c>
      <c r="E1219" s="2">
        <f>AVERAGE(Pop1_low_severity!E1219,Pop1_high_severity!E1219,Pop2_low_severity!E1219,Pop2_high_severity!E1219)</f>
        <v>71784563760.885696</v>
      </c>
      <c r="F1219" s="2">
        <f>AVERAGE(Pop1_low_severity!F1219,Pop1_high_severity!F1219,Pop2_low_severity!F1219,Pop2_high_severity!F1219)</f>
        <v>975539</v>
      </c>
      <c r="G1219" s="2">
        <f>AVERAGE(Pop1_low_severity!G1219,Pop1_high_severity!G1219,Pop2_low_severity!G1219,Pop2_high_severity!G1219)</f>
        <v>2123</v>
      </c>
      <c r="H1219" s="2">
        <f>AVERAGE(Pop1_low_severity!H1219,Pop1_high_severity!H1219,Pop2_low_severity!H1219,Pop2_high_severity!H1219)</f>
        <v>171</v>
      </c>
      <c r="I1219" s="2">
        <f>AVERAGE(Pop1_low_severity!I1219,Pop1_high_severity!I1219,Pop2_low_severity!I1219,Pop2_high_severity!I1219)</f>
        <v>80651831.751769349</v>
      </c>
      <c r="J1219" s="2">
        <f>AVERAGE(Pop1_low_severity!J1219,Pop1_high_severity!J1219,Pop2_low_severity!J1219,Pop2_high_severity!J1219)</f>
        <v>78143077362.897369</v>
      </c>
      <c r="K1219" s="2">
        <f>AVERAGE(Pop1_low_severity!K1219,Pop1_high_severity!K1219,Pop2_low_severity!K1219,Pop2_high_severity!K1219)</f>
        <v>619772</v>
      </c>
      <c r="L1219" s="2">
        <f>AVERAGE(Pop1_low_severity!L1219,Pop1_high_severity!L1219,Pop2_low_severity!L1219,Pop2_high_severity!L1219)</f>
        <v>30</v>
      </c>
      <c r="M1219" s="2">
        <f t="shared" ref="M1219:M1282" si="57">YEAR(A1219)</f>
        <v>2023</v>
      </c>
      <c r="N1219">
        <f t="shared" ref="N1219:N1282" si="58">ROUNDUP(MONTH(A1219)/3,0)</f>
        <v>2</v>
      </c>
      <c r="O1219" t="str">
        <f t="shared" ref="O1219:O1282" si="59">M1219&amp;" Q"&amp;N1219</f>
        <v>2023 Q2</v>
      </c>
    </row>
    <row r="1220" spans="1:15">
      <c r="A1220" s="3">
        <v>45051</v>
      </c>
      <c r="B1220" s="2">
        <f>AVERAGE(Pop1_low_severity!B1220,Pop1_high_severity!B1220,Pop2_low_severity!B1220,Pop2_high_severity!B1220)</f>
        <v>103889</v>
      </c>
      <c r="C1220" s="2">
        <f>AVERAGE(Pop1_low_severity!C1220,Pop1_high_severity!C1220,Pop2_low_severity!C1220,Pop2_high_severity!C1220)</f>
        <v>1114</v>
      </c>
      <c r="D1220" s="2">
        <f>AVERAGE(Pop1_low_severity!D1220,Pop1_high_severity!D1220,Pop2_low_severity!D1220,Pop2_high_severity!D1220)</f>
        <v>98566964.20047392</v>
      </c>
      <c r="E1220" s="2">
        <f>AVERAGE(Pop1_low_severity!E1220,Pop1_high_severity!E1220,Pop2_low_severity!E1220,Pop2_high_severity!E1220)</f>
        <v>71883130724.881165</v>
      </c>
      <c r="F1220" s="2">
        <f>AVERAGE(Pop1_low_severity!F1220,Pop1_high_severity!F1220,Pop2_low_severity!F1220,Pop2_high_severity!F1220)</f>
        <v>974497</v>
      </c>
      <c r="G1220" s="2">
        <f>AVERAGE(Pop1_low_severity!G1220,Pop1_high_severity!G1220,Pop2_low_severity!G1220,Pop2_high_severity!G1220)</f>
        <v>2156</v>
      </c>
      <c r="H1220" s="2">
        <f>AVERAGE(Pop1_low_severity!H1220,Pop1_high_severity!H1220,Pop2_low_severity!H1220,Pop2_high_severity!H1220)</f>
        <v>162</v>
      </c>
      <c r="I1220" s="2">
        <f>AVERAGE(Pop1_low_severity!I1220,Pop1_high_severity!I1220,Pop2_low_severity!I1220,Pop2_high_severity!I1220)</f>
        <v>80666914.877987549</v>
      </c>
      <c r="J1220" s="2">
        <f>AVERAGE(Pop1_low_severity!J1220,Pop1_high_severity!J1220,Pop2_low_severity!J1220,Pop2_high_severity!J1220)</f>
        <v>78223744277.640381</v>
      </c>
      <c r="K1220" s="2">
        <f>AVERAGE(Pop1_low_severity!K1220,Pop1_high_severity!K1220,Pop2_low_severity!K1220,Pop2_high_severity!K1220)</f>
        <v>619903</v>
      </c>
      <c r="L1220" s="2">
        <f>AVERAGE(Pop1_low_severity!L1220,Pop1_high_severity!L1220,Pop2_low_severity!L1220,Pop2_high_severity!L1220)</f>
        <v>31</v>
      </c>
      <c r="M1220" s="2">
        <f t="shared" si="57"/>
        <v>2023</v>
      </c>
      <c r="N1220">
        <f t="shared" si="58"/>
        <v>2</v>
      </c>
      <c r="O1220" t="str">
        <f t="shared" si="59"/>
        <v>2023 Q2</v>
      </c>
    </row>
    <row r="1221" spans="1:15">
      <c r="A1221" s="3">
        <v>45052</v>
      </c>
      <c r="B1221" s="2">
        <f>AVERAGE(Pop1_low_severity!B1221,Pop1_high_severity!B1221,Pop2_low_severity!B1221,Pop2_high_severity!B1221)</f>
        <v>84002</v>
      </c>
      <c r="C1221" s="2">
        <f>AVERAGE(Pop1_low_severity!C1221,Pop1_high_severity!C1221,Pop2_low_severity!C1221,Pop2_high_severity!C1221)</f>
        <v>1024</v>
      </c>
      <c r="D1221" s="2">
        <f>AVERAGE(Pop1_low_severity!D1221,Pop1_high_severity!D1221,Pop2_low_severity!D1221,Pop2_high_severity!D1221)</f>
        <v>98445963.355471015</v>
      </c>
      <c r="E1221" s="2">
        <f>AVERAGE(Pop1_low_severity!E1221,Pop1_high_severity!E1221,Pop2_low_severity!E1221,Pop2_high_severity!E1221)</f>
        <v>71981576688.209122</v>
      </c>
      <c r="F1221" s="2">
        <f>AVERAGE(Pop1_low_severity!F1221,Pop1_high_severity!F1221,Pop2_low_severity!F1221,Pop2_high_severity!F1221)</f>
        <v>973304</v>
      </c>
      <c r="G1221" s="2">
        <f>AVERAGE(Pop1_low_severity!G1221,Pop1_high_severity!G1221,Pop2_low_severity!G1221,Pop2_high_severity!G1221)</f>
        <v>2217</v>
      </c>
      <c r="H1221" s="2">
        <f>AVERAGE(Pop1_low_severity!H1221,Pop1_high_severity!H1221,Pop2_low_severity!H1221,Pop2_high_severity!H1221)</f>
        <v>159</v>
      </c>
      <c r="I1221" s="2">
        <f>AVERAGE(Pop1_low_severity!I1221,Pop1_high_severity!I1221,Pop2_low_severity!I1221,Pop2_high_severity!I1221)</f>
        <v>80683436.31181851</v>
      </c>
      <c r="J1221" s="2">
        <f>AVERAGE(Pop1_low_severity!J1221,Pop1_high_severity!J1221,Pop2_low_severity!J1221,Pop2_high_severity!J1221)</f>
        <v>78304427714.092377</v>
      </c>
      <c r="K1221" s="2">
        <f>AVERAGE(Pop1_low_severity!K1221,Pop1_high_severity!K1221,Pop2_low_severity!K1221,Pop2_high_severity!K1221)</f>
        <v>620031</v>
      </c>
      <c r="L1221" s="2">
        <f>AVERAGE(Pop1_low_severity!L1221,Pop1_high_severity!L1221,Pop2_low_severity!L1221,Pop2_high_severity!L1221)</f>
        <v>31</v>
      </c>
      <c r="M1221" s="2">
        <f t="shared" si="57"/>
        <v>2023</v>
      </c>
      <c r="N1221">
        <f t="shared" si="58"/>
        <v>2</v>
      </c>
      <c r="O1221" t="str">
        <f t="shared" si="59"/>
        <v>2023 Q2</v>
      </c>
    </row>
    <row r="1222" spans="1:15">
      <c r="A1222" s="3">
        <v>45053</v>
      </c>
      <c r="B1222" s="2">
        <f>AVERAGE(Pop1_low_severity!B1222,Pop1_high_severity!B1222,Pop2_low_severity!B1222,Pop2_high_severity!B1222)</f>
        <v>11126</v>
      </c>
      <c r="C1222" s="2">
        <f>AVERAGE(Pop1_low_severity!C1222,Pop1_high_severity!C1222,Pop2_low_severity!C1222,Pop2_high_severity!C1222)</f>
        <v>118</v>
      </c>
      <c r="D1222" s="2">
        <f>AVERAGE(Pop1_low_severity!D1222,Pop1_high_severity!D1222,Pop2_low_severity!D1222,Pop2_high_severity!D1222)</f>
        <v>98240177.702685148</v>
      </c>
      <c r="E1222" s="2">
        <f>AVERAGE(Pop1_low_severity!E1222,Pop1_high_severity!E1222,Pop2_low_severity!E1222,Pop2_high_severity!E1222)</f>
        <v>72079816866.096832</v>
      </c>
      <c r="F1222" s="2">
        <f>AVERAGE(Pop1_low_severity!F1222,Pop1_high_severity!F1222,Pop2_low_severity!F1222,Pop2_high_severity!F1222)</f>
        <v>971262</v>
      </c>
      <c r="G1222" s="2">
        <f>AVERAGE(Pop1_low_severity!G1222,Pop1_high_severity!G1222,Pop2_low_severity!G1222,Pop2_high_severity!G1222)</f>
        <v>2160</v>
      </c>
      <c r="H1222" s="2">
        <f>AVERAGE(Pop1_low_severity!H1222,Pop1_high_severity!H1222,Pop2_low_severity!H1222,Pop2_high_severity!H1222)</f>
        <v>159</v>
      </c>
      <c r="I1222" s="2">
        <f>AVERAGE(Pop1_low_severity!I1222,Pop1_high_severity!I1222,Pop2_low_severity!I1222,Pop2_high_severity!I1222)</f>
        <v>80698745.230369553</v>
      </c>
      <c r="J1222" s="2">
        <f>AVERAGE(Pop1_low_severity!J1222,Pop1_high_severity!J1222,Pop2_low_severity!J1222,Pop2_high_severity!J1222)</f>
        <v>78385126459.180145</v>
      </c>
      <c r="K1222" s="2">
        <f>AVERAGE(Pop1_low_severity!K1222,Pop1_high_severity!K1222,Pop2_low_severity!K1222,Pop2_high_severity!K1222)</f>
        <v>620159</v>
      </c>
      <c r="L1222" s="2">
        <f>AVERAGE(Pop1_low_severity!L1222,Pop1_high_severity!L1222,Pop2_low_severity!L1222,Pop2_high_severity!L1222)</f>
        <v>31</v>
      </c>
      <c r="M1222" s="2">
        <f t="shared" si="57"/>
        <v>2023</v>
      </c>
      <c r="N1222">
        <f t="shared" si="58"/>
        <v>2</v>
      </c>
      <c r="O1222" t="str">
        <f t="shared" si="59"/>
        <v>2023 Q2</v>
      </c>
    </row>
    <row r="1223" spans="1:15">
      <c r="A1223" s="3">
        <v>45054</v>
      </c>
      <c r="B1223" s="2">
        <f>AVERAGE(Pop1_low_severity!B1223,Pop1_high_severity!B1223,Pop2_low_severity!B1223,Pop2_high_severity!B1223)</f>
        <v>8066</v>
      </c>
      <c r="C1223" s="2">
        <f>AVERAGE(Pop1_low_severity!C1223,Pop1_high_severity!C1223,Pop2_low_severity!C1223,Pop2_high_severity!C1223)</f>
        <v>102</v>
      </c>
      <c r="D1223" s="2">
        <f>AVERAGE(Pop1_low_severity!D1223,Pop1_high_severity!D1223,Pop2_low_severity!D1223,Pop2_high_severity!D1223)</f>
        <v>98030503.190851793</v>
      </c>
      <c r="E1223" s="2">
        <f>AVERAGE(Pop1_low_severity!E1223,Pop1_high_severity!E1223,Pop2_low_severity!E1223,Pop2_high_severity!E1223)</f>
        <v>72177847369.117706</v>
      </c>
      <c r="F1223" s="2">
        <f>AVERAGE(Pop1_low_severity!F1223,Pop1_high_severity!F1223,Pop2_low_severity!F1223,Pop2_high_severity!F1223)</f>
        <v>969206</v>
      </c>
      <c r="G1223" s="2">
        <f>AVERAGE(Pop1_low_severity!G1223,Pop1_high_severity!G1223,Pop2_low_severity!G1223,Pop2_high_severity!G1223)</f>
        <v>2158</v>
      </c>
      <c r="H1223" s="2">
        <f>AVERAGE(Pop1_low_severity!H1223,Pop1_high_severity!H1223,Pop2_low_severity!H1223,Pop2_high_severity!H1223)</f>
        <v>154</v>
      </c>
      <c r="I1223" s="2">
        <f>AVERAGE(Pop1_low_severity!I1223,Pop1_high_severity!I1223,Pop2_low_severity!I1223,Pop2_high_severity!I1223)</f>
        <v>80712798.330664843</v>
      </c>
      <c r="J1223" s="2">
        <f>AVERAGE(Pop1_low_severity!J1223,Pop1_high_severity!J1223,Pop2_low_severity!J1223,Pop2_high_severity!J1223)</f>
        <v>78465839257.540863</v>
      </c>
      <c r="K1223" s="2">
        <f>AVERAGE(Pop1_low_severity!K1223,Pop1_high_severity!K1223,Pop2_low_severity!K1223,Pop2_high_severity!K1223)</f>
        <v>620283</v>
      </c>
      <c r="L1223" s="2">
        <f>AVERAGE(Pop1_low_severity!L1223,Pop1_high_severity!L1223,Pop2_low_severity!L1223,Pop2_high_severity!L1223)</f>
        <v>30</v>
      </c>
      <c r="M1223" s="2">
        <f t="shared" si="57"/>
        <v>2023</v>
      </c>
      <c r="N1223">
        <f t="shared" si="58"/>
        <v>2</v>
      </c>
      <c r="O1223" t="str">
        <f t="shared" si="59"/>
        <v>2023 Q2</v>
      </c>
    </row>
    <row r="1224" spans="1:15">
      <c r="A1224" s="3">
        <v>45055</v>
      </c>
      <c r="B1224" s="2">
        <f>AVERAGE(Pop1_low_severity!B1224,Pop1_high_severity!B1224,Pop2_low_severity!B1224,Pop2_high_severity!B1224)</f>
        <v>130314</v>
      </c>
      <c r="C1224" s="2">
        <f>AVERAGE(Pop1_low_severity!C1224,Pop1_high_severity!C1224,Pop2_low_severity!C1224,Pop2_high_severity!C1224)</f>
        <v>1454</v>
      </c>
      <c r="D1224" s="2">
        <f>AVERAGE(Pop1_low_severity!D1224,Pop1_high_severity!D1224,Pop2_low_severity!D1224,Pop2_high_severity!D1224)</f>
        <v>97954349.236634582</v>
      </c>
      <c r="E1224" s="2">
        <f>AVERAGE(Pop1_low_severity!E1224,Pop1_high_severity!E1224,Pop2_low_severity!E1224,Pop2_high_severity!E1224)</f>
        <v>72275801718.476822</v>
      </c>
      <c r="F1224" s="2">
        <f>AVERAGE(Pop1_low_severity!F1224,Pop1_high_severity!F1224,Pop2_low_severity!F1224,Pop2_high_severity!F1224)</f>
        <v>968467</v>
      </c>
      <c r="G1224" s="2">
        <f>AVERAGE(Pop1_low_severity!G1224,Pop1_high_severity!G1224,Pop2_low_severity!G1224,Pop2_high_severity!G1224)</f>
        <v>2193</v>
      </c>
      <c r="H1224" s="2">
        <f>AVERAGE(Pop1_low_severity!H1224,Pop1_high_severity!H1224,Pop2_low_severity!H1224,Pop2_high_severity!H1224)</f>
        <v>186</v>
      </c>
      <c r="I1224" s="2">
        <f>AVERAGE(Pop1_low_severity!I1224,Pop1_high_severity!I1224,Pop2_low_severity!I1224,Pop2_high_severity!I1224)</f>
        <v>80736859.19117704</v>
      </c>
      <c r="J1224" s="2">
        <f>AVERAGE(Pop1_low_severity!J1224,Pop1_high_severity!J1224,Pop2_low_severity!J1224,Pop2_high_severity!J1224)</f>
        <v>78546576116.682053</v>
      </c>
      <c r="K1224" s="2">
        <f>AVERAGE(Pop1_low_severity!K1224,Pop1_high_severity!K1224,Pop2_low_severity!K1224,Pop2_high_severity!K1224)</f>
        <v>620439</v>
      </c>
      <c r="L1224" s="2">
        <f>AVERAGE(Pop1_low_severity!L1224,Pop1_high_severity!L1224,Pop2_low_severity!L1224,Pop2_high_severity!L1224)</f>
        <v>30</v>
      </c>
      <c r="M1224" s="2">
        <f t="shared" si="57"/>
        <v>2023</v>
      </c>
      <c r="N1224">
        <f t="shared" si="58"/>
        <v>2</v>
      </c>
      <c r="O1224" t="str">
        <f t="shared" si="59"/>
        <v>2023 Q2</v>
      </c>
    </row>
    <row r="1225" spans="1:15">
      <c r="A1225" s="3">
        <v>45056</v>
      </c>
      <c r="B1225" s="2">
        <f>AVERAGE(Pop1_low_severity!B1225,Pop1_high_severity!B1225,Pop2_low_severity!B1225,Pop2_high_severity!B1225)</f>
        <v>105280</v>
      </c>
      <c r="C1225" s="2">
        <f>AVERAGE(Pop1_low_severity!C1225,Pop1_high_severity!C1225,Pop2_low_severity!C1225,Pop2_high_severity!C1225)</f>
        <v>1147</v>
      </c>
      <c r="D1225" s="2">
        <f>AVERAGE(Pop1_low_severity!D1225,Pop1_high_severity!D1225,Pop2_low_severity!D1225,Pop2_high_severity!D1225)</f>
        <v>97858784.931400716</v>
      </c>
      <c r="E1225" s="2">
        <f>AVERAGE(Pop1_low_severity!E1225,Pop1_high_severity!E1225,Pop2_low_severity!E1225,Pop2_high_severity!E1225)</f>
        <v>72373660503.280731</v>
      </c>
      <c r="F1225" s="2">
        <f>AVERAGE(Pop1_low_severity!F1225,Pop1_high_severity!F1225,Pop2_low_severity!F1225,Pop2_high_severity!F1225)</f>
        <v>967484</v>
      </c>
      <c r="G1225" s="2">
        <f>AVERAGE(Pop1_low_severity!G1225,Pop1_high_severity!G1225,Pop2_low_severity!G1225,Pop2_high_severity!G1225)</f>
        <v>2130</v>
      </c>
      <c r="H1225" s="2">
        <f>AVERAGE(Pop1_low_severity!H1225,Pop1_high_severity!H1225,Pop2_low_severity!H1225,Pop2_high_severity!H1225)</f>
        <v>155</v>
      </c>
      <c r="I1225" s="2">
        <f>AVERAGE(Pop1_low_severity!I1225,Pop1_high_severity!I1225,Pop2_low_severity!I1225,Pop2_high_severity!I1225)</f>
        <v>80747746.810049295</v>
      </c>
      <c r="J1225" s="2">
        <f>AVERAGE(Pop1_low_severity!J1225,Pop1_high_severity!J1225,Pop2_low_severity!J1225,Pop2_high_severity!J1225)</f>
        <v>78627323863.499329</v>
      </c>
      <c r="K1225" s="2">
        <f>AVERAGE(Pop1_low_severity!K1225,Pop1_high_severity!K1225,Pop2_low_severity!K1225,Pop2_high_severity!K1225)</f>
        <v>620563</v>
      </c>
      <c r="L1225" s="2">
        <f>AVERAGE(Pop1_low_severity!L1225,Pop1_high_severity!L1225,Pop2_low_severity!L1225,Pop2_high_severity!L1225)</f>
        <v>31</v>
      </c>
      <c r="M1225" s="2">
        <f t="shared" si="57"/>
        <v>2023</v>
      </c>
      <c r="N1225">
        <f t="shared" si="58"/>
        <v>2</v>
      </c>
      <c r="O1225" t="str">
        <f t="shared" si="59"/>
        <v>2023 Q2</v>
      </c>
    </row>
    <row r="1226" spans="1:15">
      <c r="A1226" s="3">
        <v>45057</v>
      </c>
      <c r="B1226" s="2">
        <f>AVERAGE(Pop1_low_severity!B1226,Pop1_high_severity!B1226,Pop2_low_severity!B1226,Pop2_high_severity!B1226)</f>
        <v>81707</v>
      </c>
      <c r="C1226" s="2">
        <f>AVERAGE(Pop1_low_severity!C1226,Pop1_high_severity!C1226,Pop2_low_severity!C1226,Pop2_high_severity!C1226)</f>
        <v>877</v>
      </c>
      <c r="D1226" s="2">
        <f>AVERAGE(Pop1_low_severity!D1226,Pop1_high_severity!D1226,Pop2_low_severity!D1226,Pop2_high_severity!D1226)</f>
        <v>97724446.008404717</v>
      </c>
      <c r="E1226" s="2">
        <f>AVERAGE(Pop1_low_severity!E1226,Pop1_high_severity!E1226,Pop2_low_severity!E1226,Pop2_high_severity!E1226)</f>
        <v>72471384949.454132</v>
      </c>
      <c r="F1226" s="2">
        <f>AVERAGE(Pop1_low_severity!F1226,Pop1_high_severity!F1226,Pop2_low_severity!F1226,Pop2_high_severity!F1226)</f>
        <v>966164</v>
      </c>
      <c r="G1226" s="2">
        <f>AVERAGE(Pop1_low_severity!G1226,Pop1_high_severity!G1226,Pop2_low_severity!G1226,Pop2_high_severity!G1226)</f>
        <v>2197</v>
      </c>
      <c r="H1226" s="2">
        <f>AVERAGE(Pop1_low_severity!H1226,Pop1_high_severity!H1226,Pop2_low_severity!H1226,Pop2_high_severity!H1226)</f>
        <v>162</v>
      </c>
      <c r="I1226" s="2">
        <f>AVERAGE(Pop1_low_severity!I1226,Pop1_high_severity!I1226,Pop2_low_severity!I1226,Pop2_high_severity!I1226)</f>
        <v>80766658.220513731</v>
      </c>
      <c r="J1226" s="2">
        <f>AVERAGE(Pop1_low_severity!J1226,Pop1_high_severity!J1226,Pop2_low_severity!J1226,Pop2_high_severity!J1226)</f>
        <v>78708090521.870056</v>
      </c>
      <c r="K1226" s="2">
        <f>AVERAGE(Pop1_low_severity!K1226,Pop1_high_severity!K1226,Pop2_low_severity!K1226,Pop2_high_severity!K1226)</f>
        <v>620695</v>
      </c>
      <c r="L1226" s="2">
        <f>AVERAGE(Pop1_low_severity!L1226,Pop1_high_severity!L1226,Pop2_low_severity!L1226,Pop2_high_severity!L1226)</f>
        <v>30</v>
      </c>
      <c r="M1226" s="2">
        <f t="shared" si="57"/>
        <v>2023</v>
      </c>
      <c r="N1226">
        <f t="shared" si="58"/>
        <v>2</v>
      </c>
      <c r="O1226" t="str">
        <f t="shared" si="59"/>
        <v>2023 Q2</v>
      </c>
    </row>
    <row r="1227" spans="1:15">
      <c r="A1227" s="3">
        <v>45058</v>
      </c>
      <c r="B1227" s="2">
        <f>AVERAGE(Pop1_low_severity!B1227,Pop1_high_severity!B1227,Pop2_low_severity!B1227,Pop2_high_severity!B1227)</f>
        <v>73988</v>
      </c>
      <c r="C1227" s="2">
        <f>AVERAGE(Pop1_low_severity!C1227,Pop1_high_severity!C1227,Pop2_low_severity!C1227,Pop2_high_severity!C1227)</f>
        <v>1064</v>
      </c>
      <c r="D1227" s="2">
        <f>AVERAGE(Pop1_low_severity!D1227,Pop1_high_severity!D1227,Pop2_low_severity!D1227,Pop2_high_severity!D1227)</f>
        <v>97615231.664986923</v>
      </c>
      <c r="E1227" s="2">
        <f>AVERAGE(Pop1_low_severity!E1227,Pop1_high_severity!E1227,Pop2_low_severity!E1227,Pop2_high_severity!E1227)</f>
        <v>72569000181.174103</v>
      </c>
      <c r="F1227" s="2">
        <f>AVERAGE(Pop1_low_severity!F1227,Pop1_high_severity!F1227,Pop2_low_severity!F1227,Pop2_high_severity!F1227)</f>
        <v>965076</v>
      </c>
      <c r="G1227" s="2">
        <f>AVERAGE(Pop1_low_severity!G1227,Pop1_high_severity!G1227,Pop2_low_severity!G1227,Pop2_high_severity!G1227)</f>
        <v>2152</v>
      </c>
      <c r="H1227" s="2">
        <f>AVERAGE(Pop1_low_severity!H1227,Pop1_high_severity!H1227,Pop2_low_severity!H1227,Pop2_high_severity!H1227)</f>
        <v>169</v>
      </c>
      <c r="I1227" s="2">
        <f>AVERAGE(Pop1_low_severity!I1227,Pop1_high_severity!I1227,Pop2_low_severity!I1227,Pop2_high_severity!I1227)</f>
        <v>80783638.151992172</v>
      </c>
      <c r="J1227" s="2">
        <f>AVERAGE(Pop1_low_severity!J1227,Pop1_high_severity!J1227,Pop2_low_severity!J1227,Pop2_high_severity!J1227)</f>
        <v>78788874160.001953</v>
      </c>
      <c r="K1227" s="2">
        <f>AVERAGE(Pop1_low_severity!K1227,Pop1_high_severity!K1227,Pop2_low_severity!K1227,Pop2_high_severity!K1227)</f>
        <v>620833</v>
      </c>
      <c r="L1227" s="2">
        <f>AVERAGE(Pop1_low_severity!L1227,Pop1_high_severity!L1227,Pop2_low_severity!L1227,Pop2_high_severity!L1227)</f>
        <v>31</v>
      </c>
      <c r="M1227" s="2">
        <f t="shared" si="57"/>
        <v>2023</v>
      </c>
      <c r="N1227">
        <f t="shared" si="58"/>
        <v>2</v>
      </c>
      <c r="O1227" t="str">
        <f t="shared" si="59"/>
        <v>2023 Q2</v>
      </c>
    </row>
    <row r="1228" spans="1:15">
      <c r="A1228" s="3">
        <v>45059</v>
      </c>
      <c r="B1228" s="2">
        <f>AVERAGE(Pop1_low_severity!B1228,Pop1_high_severity!B1228,Pop2_low_severity!B1228,Pop2_high_severity!B1228)</f>
        <v>58759</v>
      </c>
      <c r="C1228" s="2">
        <f>AVERAGE(Pop1_low_severity!C1228,Pop1_high_severity!C1228,Pop2_low_severity!C1228,Pop2_high_severity!C1228)</f>
        <v>785</v>
      </c>
      <c r="D1228" s="2">
        <f>AVERAGE(Pop1_low_severity!D1228,Pop1_high_severity!D1228,Pop2_low_severity!D1228,Pop2_high_severity!D1228)</f>
        <v>97482158.900272295</v>
      </c>
      <c r="E1228" s="2">
        <f>AVERAGE(Pop1_low_severity!E1228,Pop1_high_severity!E1228,Pop2_low_severity!E1228,Pop2_high_severity!E1228)</f>
        <v>72666482340.066895</v>
      </c>
      <c r="F1228" s="2">
        <f>AVERAGE(Pop1_low_severity!F1228,Pop1_high_severity!F1228,Pop2_low_severity!F1228,Pop2_high_severity!F1228)</f>
        <v>963750</v>
      </c>
      <c r="G1228" s="2">
        <f>AVERAGE(Pop1_low_severity!G1228,Pop1_high_severity!G1228,Pop2_low_severity!G1228,Pop2_high_severity!G1228)</f>
        <v>2111</v>
      </c>
      <c r="H1228" s="2">
        <f>AVERAGE(Pop1_low_severity!H1228,Pop1_high_severity!H1228,Pop2_low_severity!H1228,Pop2_high_severity!H1228)</f>
        <v>149</v>
      </c>
      <c r="I1228" s="2">
        <f>AVERAGE(Pop1_low_severity!I1228,Pop1_high_severity!I1228,Pop2_low_severity!I1228,Pop2_high_severity!I1228)</f>
        <v>80796132.998107851</v>
      </c>
      <c r="J1228" s="2">
        <f>AVERAGE(Pop1_low_severity!J1228,Pop1_high_severity!J1228,Pop2_low_severity!J1228,Pop2_high_severity!J1228)</f>
        <v>78869670293.080078</v>
      </c>
      <c r="K1228" s="2">
        <f>AVERAGE(Pop1_low_severity!K1228,Pop1_high_severity!K1228,Pop2_low_severity!K1228,Pop2_high_severity!K1228)</f>
        <v>620952</v>
      </c>
      <c r="L1228" s="2">
        <f>AVERAGE(Pop1_low_severity!L1228,Pop1_high_severity!L1228,Pop2_low_severity!L1228,Pop2_high_severity!L1228)</f>
        <v>30</v>
      </c>
      <c r="M1228" s="2">
        <f t="shared" si="57"/>
        <v>2023</v>
      </c>
      <c r="N1228">
        <f t="shared" si="58"/>
        <v>2</v>
      </c>
      <c r="O1228" t="str">
        <f t="shared" si="59"/>
        <v>2023 Q2</v>
      </c>
    </row>
    <row r="1229" spans="1:15">
      <c r="A1229" s="3">
        <v>45060</v>
      </c>
      <c r="B1229" s="2">
        <f>AVERAGE(Pop1_low_severity!B1229,Pop1_high_severity!B1229,Pop2_low_severity!B1229,Pop2_high_severity!B1229)</f>
        <v>10083</v>
      </c>
      <c r="C1229" s="2">
        <f>AVERAGE(Pop1_low_severity!C1229,Pop1_high_severity!C1229,Pop2_low_severity!C1229,Pop2_high_severity!C1229)</f>
        <v>132</v>
      </c>
      <c r="D1229" s="2">
        <f>AVERAGE(Pop1_low_severity!D1229,Pop1_high_severity!D1229,Pop2_low_severity!D1229,Pop2_high_severity!D1229)</f>
        <v>97273639.167488024</v>
      </c>
      <c r="E1229" s="2">
        <f>AVERAGE(Pop1_low_severity!E1229,Pop1_high_severity!E1229,Pop2_low_severity!E1229,Pop2_high_severity!E1229)</f>
        <v>72763755979.139374</v>
      </c>
      <c r="F1229" s="2">
        <f>AVERAGE(Pop1_low_severity!F1229,Pop1_high_severity!F1229,Pop2_low_severity!F1229,Pop2_high_severity!F1229)</f>
        <v>961704</v>
      </c>
      <c r="G1229" s="2">
        <f>AVERAGE(Pop1_low_severity!G1229,Pop1_high_severity!G1229,Pop2_low_severity!G1229,Pop2_high_severity!G1229)</f>
        <v>2178</v>
      </c>
      <c r="H1229" s="2">
        <f>AVERAGE(Pop1_low_severity!H1229,Pop1_high_severity!H1229,Pop2_low_severity!H1229,Pop2_high_severity!H1229)</f>
        <v>155</v>
      </c>
      <c r="I1229" s="2">
        <f>AVERAGE(Pop1_low_severity!I1229,Pop1_high_severity!I1229,Pop2_low_severity!I1229,Pop2_high_severity!I1229)</f>
        <v>80812996.287760749</v>
      </c>
      <c r="J1229" s="2">
        <f>AVERAGE(Pop1_low_severity!J1229,Pop1_high_severity!J1229,Pop2_low_severity!J1229,Pop2_high_severity!J1229)</f>
        <v>78950483289.295578</v>
      </c>
      <c r="K1229" s="2">
        <f>AVERAGE(Pop1_low_severity!K1229,Pop1_high_severity!K1229,Pop2_low_severity!K1229,Pop2_high_severity!K1229)</f>
        <v>621077</v>
      </c>
      <c r="L1229" s="2">
        <f>AVERAGE(Pop1_low_severity!L1229,Pop1_high_severity!L1229,Pop2_low_severity!L1229,Pop2_high_severity!L1229)</f>
        <v>30</v>
      </c>
      <c r="M1229" s="2">
        <f t="shared" si="57"/>
        <v>2023</v>
      </c>
      <c r="N1229">
        <f t="shared" si="58"/>
        <v>2</v>
      </c>
      <c r="O1229" t="str">
        <f t="shared" si="59"/>
        <v>2023 Q2</v>
      </c>
    </row>
    <row r="1230" spans="1:15">
      <c r="A1230" s="3">
        <v>45061</v>
      </c>
      <c r="B1230" s="2">
        <f>AVERAGE(Pop1_low_severity!B1230,Pop1_high_severity!B1230,Pop2_low_severity!B1230,Pop2_high_severity!B1230)</f>
        <v>6537</v>
      </c>
      <c r="C1230" s="2">
        <f>AVERAGE(Pop1_low_severity!C1230,Pop1_high_severity!C1230,Pop2_low_severity!C1230,Pop2_high_severity!C1230)</f>
        <v>100</v>
      </c>
      <c r="D1230" s="2">
        <f>AVERAGE(Pop1_low_severity!D1230,Pop1_high_severity!D1230,Pop2_low_severity!D1230,Pop2_high_severity!D1230)</f>
        <v>97058606.68229574</v>
      </c>
      <c r="E1230" s="2">
        <f>AVERAGE(Pop1_low_severity!E1230,Pop1_high_severity!E1230,Pop2_low_severity!E1230,Pop2_high_severity!E1230)</f>
        <v>72860814585.9142</v>
      </c>
      <c r="F1230" s="2">
        <f>AVERAGE(Pop1_low_severity!F1230,Pop1_high_severity!F1230,Pop2_low_severity!F1230,Pop2_high_severity!F1230)</f>
        <v>959612</v>
      </c>
      <c r="G1230" s="2">
        <f>AVERAGE(Pop1_low_severity!G1230,Pop1_high_severity!G1230,Pop2_low_severity!G1230,Pop2_high_severity!G1230)</f>
        <v>2192</v>
      </c>
      <c r="H1230" s="2">
        <f>AVERAGE(Pop1_low_severity!H1230,Pop1_high_severity!H1230,Pop2_low_severity!H1230,Pop2_high_severity!H1230)</f>
        <v>151</v>
      </c>
      <c r="I1230" s="2">
        <f>AVERAGE(Pop1_low_severity!I1230,Pop1_high_severity!I1230,Pop2_low_severity!I1230,Pop2_high_severity!I1230)</f>
        <v>80826564.411714524</v>
      </c>
      <c r="J1230" s="2">
        <f>AVERAGE(Pop1_low_severity!J1230,Pop1_high_severity!J1230,Pop2_low_severity!J1230,Pop2_high_severity!J1230)</f>
        <v>79031309853.569504</v>
      </c>
      <c r="K1230" s="2">
        <f>AVERAGE(Pop1_low_severity!K1230,Pop1_high_severity!K1230,Pop2_low_severity!K1230,Pop2_high_severity!K1230)</f>
        <v>621198</v>
      </c>
      <c r="L1230" s="2">
        <f>AVERAGE(Pop1_low_severity!L1230,Pop1_high_severity!L1230,Pop2_low_severity!L1230,Pop2_high_severity!L1230)</f>
        <v>30</v>
      </c>
      <c r="M1230" s="2">
        <f t="shared" si="57"/>
        <v>2023</v>
      </c>
      <c r="N1230">
        <f t="shared" si="58"/>
        <v>2</v>
      </c>
      <c r="O1230" t="str">
        <f t="shared" si="59"/>
        <v>2023 Q2</v>
      </c>
    </row>
    <row r="1231" spans="1:15">
      <c r="A1231" s="3">
        <v>45062</v>
      </c>
      <c r="B1231" s="2">
        <f>AVERAGE(Pop1_low_severity!B1231,Pop1_high_severity!B1231,Pop2_low_severity!B1231,Pop2_high_severity!B1231)</f>
        <v>98326</v>
      </c>
      <c r="C1231" s="2">
        <f>AVERAGE(Pop1_low_severity!C1231,Pop1_high_severity!C1231,Pop2_low_severity!C1231,Pop2_high_severity!C1231)</f>
        <v>1021</v>
      </c>
      <c r="D1231" s="2">
        <f>AVERAGE(Pop1_low_severity!D1231,Pop1_high_severity!D1231,Pop2_low_severity!D1231,Pop2_high_severity!D1231)</f>
        <v>96953981.171972156</v>
      </c>
      <c r="E1231" s="2">
        <f>AVERAGE(Pop1_low_severity!E1231,Pop1_high_severity!E1231,Pop2_low_severity!E1231,Pop2_high_severity!E1231)</f>
        <v>72957768566.903656</v>
      </c>
      <c r="F1231" s="2">
        <f>AVERAGE(Pop1_low_severity!F1231,Pop1_high_severity!F1231,Pop2_low_severity!F1231,Pop2_high_severity!F1231)</f>
        <v>958575</v>
      </c>
      <c r="G1231" s="2">
        <f>AVERAGE(Pop1_low_severity!G1231,Pop1_high_severity!G1231,Pop2_low_severity!G1231,Pop2_high_severity!G1231)</f>
        <v>2058</v>
      </c>
      <c r="H1231" s="2">
        <f>AVERAGE(Pop1_low_severity!H1231,Pop1_high_severity!H1231,Pop2_low_severity!H1231,Pop2_high_severity!H1231)</f>
        <v>144</v>
      </c>
      <c r="I1231" s="2">
        <f>AVERAGE(Pop1_low_severity!I1231,Pop1_high_severity!I1231,Pop2_low_severity!I1231,Pop2_high_severity!I1231)</f>
        <v>80839474.646122381</v>
      </c>
      <c r="J1231" s="2">
        <f>AVERAGE(Pop1_low_severity!J1231,Pop1_high_severity!J1231,Pop2_low_severity!J1231,Pop2_high_severity!J1231)</f>
        <v>79112149328.335907</v>
      </c>
      <c r="K1231" s="2">
        <f>AVERAGE(Pop1_low_severity!K1231,Pop1_high_severity!K1231,Pop2_low_severity!K1231,Pop2_high_severity!K1231)</f>
        <v>621311</v>
      </c>
      <c r="L1231" s="2">
        <f>AVERAGE(Pop1_low_severity!L1231,Pop1_high_severity!L1231,Pop2_low_severity!L1231,Pop2_high_severity!L1231)</f>
        <v>31</v>
      </c>
      <c r="M1231" s="2">
        <f t="shared" si="57"/>
        <v>2023</v>
      </c>
      <c r="N1231">
        <f t="shared" si="58"/>
        <v>2</v>
      </c>
      <c r="O1231" t="str">
        <f t="shared" si="59"/>
        <v>2023 Q2</v>
      </c>
    </row>
    <row r="1232" spans="1:15">
      <c r="A1232" s="3">
        <v>45063</v>
      </c>
      <c r="B1232" s="2">
        <f>AVERAGE(Pop1_low_severity!B1232,Pop1_high_severity!B1232,Pop2_low_severity!B1232,Pop2_high_severity!B1232)</f>
        <v>72528</v>
      </c>
      <c r="C1232" s="2">
        <f>AVERAGE(Pop1_low_severity!C1232,Pop1_high_severity!C1232,Pop2_low_severity!C1232,Pop2_high_severity!C1232)</f>
        <v>902</v>
      </c>
      <c r="D1232" s="2">
        <f>AVERAGE(Pop1_low_severity!D1232,Pop1_high_severity!D1232,Pop2_low_severity!D1232,Pop2_high_severity!D1232)</f>
        <v>96828988.140184894</v>
      </c>
      <c r="E1232" s="2">
        <f>AVERAGE(Pop1_low_severity!E1232,Pop1_high_severity!E1232,Pop2_low_severity!E1232,Pop2_high_severity!E1232)</f>
        <v>73054597555.223846</v>
      </c>
      <c r="F1232" s="2">
        <f>AVERAGE(Pop1_low_severity!F1232,Pop1_high_severity!F1232,Pop2_low_severity!F1232,Pop2_high_severity!F1232)</f>
        <v>957376</v>
      </c>
      <c r="G1232" s="2">
        <f>AVERAGE(Pop1_low_severity!G1232,Pop1_high_severity!G1232,Pop2_low_severity!G1232,Pop2_high_severity!G1232)</f>
        <v>2101</v>
      </c>
      <c r="H1232" s="2">
        <f>AVERAGE(Pop1_low_severity!H1232,Pop1_high_severity!H1232,Pop2_low_severity!H1232,Pop2_high_severity!H1232)</f>
        <v>137</v>
      </c>
      <c r="I1232" s="2">
        <f>AVERAGE(Pop1_low_severity!I1232,Pop1_high_severity!I1232,Pop2_low_severity!I1232,Pop2_high_severity!I1232)</f>
        <v>80852798.25274545</v>
      </c>
      <c r="J1232" s="2">
        <f>AVERAGE(Pop1_low_severity!J1232,Pop1_high_severity!J1232,Pop2_low_severity!J1232,Pop2_high_severity!J1232)</f>
        <v>79193002126.643524</v>
      </c>
      <c r="K1232" s="2">
        <f>AVERAGE(Pop1_low_severity!K1232,Pop1_high_severity!K1232,Pop2_low_severity!K1232,Pop2_high_severity!K1232)</f>
        <v>621417</v>
      </c>
      <c r="L1232" s="2">
        <f>AVERAGE(Pop1_low_severity!L1232,Pop1_high_severity!L1232,Pop2_low_severity!L1232,Pop2_high_severity!L1232)</f>
        <v>31</v>
      </c>
      <c r="M1232" s="2">
        <f t="shared" si="57"/>
        <v>2023</v>
      </c>
      <c r="N1232">
        <f t="shared" si="58"/>
        <v>2</v>
      </c>
      <c r="O1232" t="str">
        <f t="shared" si="59"/>
        <v>2023 Q2</v>
      </c>
    </row>
    <row r="1233" spans="1:15">
      <c r="A1233" s="3">
        <v>45064</v>
      </c>
      <c r="B1233" s="2">
        <f>AVERAGE(Pop1_low_severity!B1233,Pop1_high_severity!B1233,Pop2_low_severity!B1233,Pop2_high_severity!B1233)</f>
        <v>65505</v>
      </c>
      <c r="C1233" s="2">
        <f>AVERAGE(Pop1_low_severity!C1233,Pop1_high_severity!C1233,Pop2_low_severity!C1233,Pop2_high_severity!C1233)</f>
        <v>796</v>
      </c>
      <c r="D1233" s="2">
        <f>AVERAGE(Pop1_low_severity!D1233,Pop1_high_severity!D1233,Pop2_low_severity!D1233,Pop2_high_severity!D1233)</f>
        <v>96703221.1188007</v>
      </c>
      <c r="E1233" s="2">
        <f>AVERAGE(Pop1_low_severity!E1233,Pop1_high_severity!E1233,Pop2_low_severity!E1233,Pop2_high_severity!E1233)</f>
        <v>73151300776.352646</v>
      </c>
      <c r="F1233" s="2">
        <f>AVERAGE(Pop1_low_severity!F1233,Pop1_high_severity!F1233,Pop2_low_severity!F1233,Pop2_high_severity!F1233)</f>
        <v>956135</v>
      </c>
      <c r="G1233" s="2">
        <f>AVERAGE(Pop1_low_severity!G1233,Pop1_high_severity!G1233,Pop2_low_severity!G1233,Pop2_high_severity!G1233)</f>
        <v>2037</v>
      </c>
      <c r="H1233" s="2">
        <f>AVERAGE(Pop1_low_severity!H1233,Pop1_high_severity!H1233,Pop2_low_severity!H1233,Pop2_high_severity!H1233)</f>
        <v>138</v>
      </c>
      <c r="I1233" s="2">
        <f>AVERAGE(Pop1_low_severity!I1233,Pop1_high_severity!I1233,Pop2_low_severity!I1233,Pop2_high_severity!I1233)</f>
        <v>80866511.113137975</v>
      </c>
      <c r="J1233" s="2">
        <f>AVERAGE(Pop1_low_severity!J1233,Pop1_high_severity!J1233,Pop2_low_severity!J1233,Pop2_high_severity!J1233)</f>
        <v>79273868637.67923</v>
      </c>
      <c r="K1233" s="2">
        <f>AVERAGE(Pop1_low_severity!K1233,Pop1_high_severity!K1233,Pop2_low_severity!K1233,Pop2_high_severity!K1233)</f>
        <v>621525</v>
      </c>
      <c r="L1233" s="2">
        <f>AVERAGE(Pop1_low_severity!L1233,Pop1_high_severity!L1233,Pop2_low_severity!L1233,Pop2_high_severity!L1233)</f>
        <v>30</v>
      </c>
      <c r="M1233" s="2">
        <f t="shared" si="57"/>
        <v>2023</v>
      </c>
      <c r="N1233">
        <f t="shared" si="58"/>
        <v>2</v>
      </c>
      <c r="O1233" t="str">
        <f t="shared" si="59"/>
        <v>2023 Q2</v>
      </c>
    </row>
    <row r="1234" spans="1:15">
      <c r="A1234" s="3">
        <v>45065</v>
      </c>
      <c r="B1234" s="2">
        <f>AVERAGE(Pop1_low_severity!B1234,Pop1_high_severity!B1234,Pop2_low_severity!B1234,Pop2_high_severity!B1234)</f>
        <v>6050</v>
      </c>
      <c r="C1234" s="2">
        <f>AVERAGE(Pop1_low_severity!C1234,Pop1_high_severity!C1234,Pop2_low_severity!C1234,Pop2_high_severity!C1234)</f>
        <v>99</v>
      </c>
      <c r="D1234" s="2">
        <f>AVERAGE(Pop1_low_severity!D1234,Pop1_high_severity!D1234,Pop2_low_severity!D1234,Pop2_high_severity!D1234)</f>
        <v>96499128.042206854</v>
      </c>
      <c r="E1234" s="2">
        <f>AVERAGE(Pop1_low_severity!E1234,Pop1_high_severity!E1234,Pop2_low_severity!E1234,Pop2_high_severity!E1234)</f>
        <v>73247799904.157318</v>
      </c>
      <c r="F1234" s="2">
        <f>AVERAGE(Pop1_low_severity!F1234,Pop1_high_severity!F1234,Pop2_low_severity!F1234,Pop2_high_severity!F1234)</f>
        <v>954121</v>
      </c>
      <c r="G1234" s="2">
        <f>AVERAGE(Pop1_low_severity!G1234,Pop1_high_severity!G1234,Pop2_low_severity!G1234,Pop2_high_severity!G1234)</f>
        <v>2113</v>
      </c>
      <c r="H1234" s="2">
        <f>AVERAGE(Pop1_low_severity!H1234,Pop1_high_severity!H1234,Pop2_low_severity!H1234,Pop2_high_severity!H1234)</f>
        <v>135</v>
      </c>
      <c r="I1234" s="2">
        <f>AVERAGE(Pop1_low_severity!I1234,Pop1_high_severity!I1234,Pop2_low_severity!I1234,Pop2_high_severity!I1234)</f>
        <v>80878716.325270712</v>
      </c>
      <c r="J1234" s="2">
        <f>AVERAGE(Pop1_low_severity!J1234,Pop1_high_severity!J1234,Pop2_low_severity!J1234,Pop2_high_severity!J1234)</f>
        <v>79354747354.126877</v>
      </c>
      <c r="K1234" s="2">
        <f>AVERAGE(Pop1_low_severity!K1234,Pop1_high_severity!K1234,Pop2_low_severity!K1234,Pop2_high_severity!K1234)</f>
        <v>621630</v>
      </c>
      <c r="L1234" s="2">
        <f>AVERAGE(Pop1_low_severity!L1234,Pop1_high_severity!L1234,Pop2_low_severity!L1234,Pop2_high_severity!L1234)</f>
        <v>30</v>
      </c>
      <c r="M1234" s="2">
        <f t="shared" si="57"/>
        <v>2023</v>
      </c>
      <c r="N1234">
        <f t="shared" si="58"/>
        <v>2</v>
      </c>
      <c r="O1234" t="str">
        <f t="shared" si="59"/>
        <v>2023 Q2</v>
      </c>
    </row>
    <row r="1235" spans="1:15">
      <c r="A1235" s="3">
        <v>45066</v>
      </c>
      <c r="B1235" s="2">
        <f>AVERAGE(Pop1_low_severity!B1235,Pop1_high_severity!B1235,Pop2_low_severity!B1235,Pop2_high_severity!B1235)</f>
        <v>47355</v>
      </c>
      <c r="C1235" s="2">
        <f>AVERAGE(Pop1_low_severity!C1235,Pop1_high_severity!C1235,Pop2_low_severity!C1235,Pop2_high_severity!C1235)</f>
        <v>640</v>
      </c>
      <c r="D1235" s="2">
        <f>AVERAGE(Pop1_low_severity!D1235,Pop1_high_severity!D1235,Pop2_low_severity!D1235,Pop2_high_severity!D1235)</f>
        <v>96349943.254505634</v>
      </c>
      <c r="E1235" s="2">
        <f>AVERAGE(Pop1_low_severity!E1235,Pop1_high_severity!E1235,Pop2_low_severity!E1235,Pop2_high_severity!E1235)</f>
        <v>73344149847.566849</v>
      </c>
      <c r="F1235" s="2">
        <f>AVERAGE(Pop1_low_severity!F1235,Pop1_high_severity!F1235,Pop2_low_severity!F1235,Pop2_high_severity!F1235)</f>
        <v>952665</v>
      </c>
      <c r="G1235" s="2">
        <f>AVERAGE(Pop1_low_severity!G1235,Pop1_high_severity!G1235,Pop2_low_severity!G1235,Pop2_high_severity!G1235)</f>
        <v>2096</v>
      </c>
      <c r="H1235" s="2">
        <f>AVERAGE(Pop1_low_severity!H1235,Pop1_high_severity!H1235,Pop2_low_severity!H1235,Pop2_high_severity!H1235)</f>
        <v>149</v>
      </c>
      <c r="I1235" s="2">
        <f>AVERAGE(Pop1_low_severity!I1235,Pop1_high_severity!I1235,Pop2_low_severity!I1235,Pop2_high_severity!I1235)</f>
        <v>80896886.704998523</v>
      </c>
      <c r="J1235" s="2">
        <f>AVERAGE(Pop1_low_severity!J1235,Pop1_high_severity!J1235,Pop2_low_severity!J1235,Pop2_high_severity!J1235)</f>
        <v>79435644240.824478</v>
      </c>
      <c r="K1235" s="2">
        <f>AVERAGE(Pop1_low_severity!K1235,Pop1_high_severity!K1235,Pop2_low_severity!K1235,Pop2_high_severity!K1235)</f>
        <v>621749</v>
      </c>
      <c r="L1235" s="2">
        <f>AVERAGE(Pop1_low_severity!L1235,Pop1_high_severity!L1235,Pop2_low_severity!L1235,Pop2_high_severity!L1235)</f>
        <v>30</v>
      </c>
      <c r="M1235" s="2">
        <f t="shared" si="57"/>
        <v>2023</v>
      </c>
      <c r="N1235">
        <f t="shared" si="58"/>
        <v>2</v>
      </c>
      <c r="O1235" t="str">
        <f t="shared" si="59"/>
        <v>2023 Q2</v>
      </c>
    </row>
    <row r="1236" spans="1:15">
      <c r="A1236" s="3">
        <v>45067</v>
      </c>
      <c r="B1236" s="2">
        <f>AVERAGE(Pop1_low_severity!B1236,Pop1_high_severity!B1236,Pop2_low_severity!B1236,Pop2_high_severity!B1236)</f>
        <v>8345</v>
      </c>
      <c r="C1236" s="2">
        <f>AVERAGE(Pop1_low_severity!C1236,Pop1_high_severity!C1236,Pop2_low_severity!C1236,Pop2_high_severity!C1236)</f>
        <v>98</v>
      </c>
      <c r="D1236" s="2">
        <f>AVERAGE(Pop1_low_severity!D1236,Pop1_high_severity!D1236,Pop2_low_severity!D1236,Pop2_high_severity!D1236)</f>
        <v>96137415.40685901</v>
      </c>
      <c r="E1236" s="2">
        <f>AVERAGE(Pop1_low_severity!E1236,Pop1_high_severity!E1236,Pop2_low_severity!E1236,Pop2_high_severity!E1236)</f>
        <v>73440287263.013702</v>
      </c>
      <c r="F1236" s="2">
        <f>AVERAGE(Pop1_low_severity!F1236,Pop1_high_severity!F1236,Pop2_low_severity!F1236,Pop2_high_severity!F1236)</f>
        <v>950609</v>
      </c>
      <c r="G1236" s="2">
        <f>AVERAGE(Pop1_low_severity!G1236,Pop1_high_severity!G1236,Pop2_low_severity!G1236,Pop2_high_severity!G1236)</f>
        <v>2154</v>
      </c>
      <c r="H1236" s="2">
        <f>AVERAGE(Pop1_low_severity!H1236,Pop1_high_severity!H1236,Pop2_low_severity!H1236,Pop2_high_severity!H1236)</f>
        <v>160</v>
      </c>
      <c r="I1236" s="2">
        <f>AVERAGE(Pop1_low_severity!I1236,Pop1_high_severity!I1236,Pop2_low_severity!I1236,Pop2_high_severity!I1236)</f>
        <v>80913497.577059269</v>
      </c>
      <c r="J1236" s="2">
        <f>AVERAGE(Pop1_low_severity!J1236,Pop1_high_severity!J1236,Pop2_low_severity!J1236,Pop2_high_severity!J1236)</f>
        <v>79516557738.208923</v>
      </c>
      <c r="K1236" s="2">
        <f>AVERAGE(Pop1_low_severity!K1236,Pop1_high_severity!K1236,Pop2_low_severity!K1236,Pop2_high_severity!K1236)</f>
        <v>621878</v>
      </c>
      <c r="L1236" s="2">
        <f>AVERAGE(Pop1_low_severity!L1236,Pop1_high_severity!L1236,Pop2_low_severity!L1236,Pop2_high_severity!L1236)</f>
        <v>31</v>
      </c>
      <c r="M1236" s="2">
        <f t="shared" si="57"/>
        <v>2023</v>
      </c>
      <c r="N1236">
        <f t="shared" si="58"/>
        <v>2</v>
      </c>
      <c r="O1236" t="str">
        <f t="shared" si="59"/>
        <v>2023 Q2</v>
      </c>
    </row>
    <row r="1237" spans="1:15">
      <c r="A1237" s="3">
        <v>45068</v>
      </c>
      <c r="B1237" s="2">
        <f>AVERAGE(Pop1_low_severity!B1237,Pop1_high_severity!B1237,Pop2_low_severity!B1237,Pop2_high_severity!B1237)</f>
        <v>5285</v>
      </c>
      <c r="C1237" s="2">
        <f>AVERAGE(Pop1_low_severity!C1237,Pop1_high_severity!C1237,Pop2_low_severity!C1237,Pop2_high_severity!C1237)</f>
        <v>60</v>
      </c>
      <c r="D1237" s="2">
        <f>AVERAGE(Pop1_low_severity!D1237,Pop1_high_severity!D1237,Pop2_low_severity!D1237,Pop2_high_severity!D1237)</f>
        <v>95942422.272117063</v>
      </c>
      <c r="E1237" s="2">
        <f>AVERAGE(Pop1_low_severity!E1237,Pop1_high_severity!E1237,Pop2_low_severity!E1237,Pop2_high_severity!E1237)</f>
        <v>73536229685.108322</v>
      </c>
      <c r="F1237" s="2">
        <f>AVERAGE(Pop1_low_severity!F1237,Pop1_high_severity!F1237,Pop2_low_severity!F1237,Pop2_high_severity!F1237)</f>
        <v>948620</v>
      </c>
      <c r="G1237" s="2">
        <f>AVERAGE(Pop1_low_severity!G1237,Pop1_high_severity!G1237,Pop2_low_severity!G1237,Pop2_high_severity!G1237)</f>
        <v>2049</v>
      </c>
      <c r="H1237" s="2">
        <f>AVERAGE(Pop1_low_severity!H1237,Pop1_high_severity!H1237,Pop2_low_severity!H1237,Pop2_high_severity!H1237)</f>
        <v>126</v>
      </c>
      <c r="I1237" s="2">
        <f>AVERAGE(Pop1_low_severity!I1237,Pop1_high_severity!I1237,Pop2_low_severity!I1237,Pop2_high_severity!I1237)</f>
        <v>80920225.065975964</v>
      </c>
      <c r="J1237" s="2">
        <f>AVERAGE(Pop1_low_severity!J1237,Pop1_high_severity!J1237,Pop2_low_severity!J1237,Pop2_high_severity!J1237)</f>
        <v>79597477963.265106</v>
      </c>
      <c r="K1237" s="2">
        <f>AVERAGE(Pop1_low_severity!K1237,Pop1_high_severity!K1237,Pop2_low_severity!K1237,Pop2_high_severity!K1237)</f>
        <v>621974</v>
      </c>
      <c r="L1237" s="2">
        <f>AVERAGE(Pop1_low_severity!L1237,Pop1_high_severity!L1237,Pop2_low_severity!L1237,Pop2_high_severity!L1237)</f>
        <v>30</v>
      </c>
      <c r="M1237" s="2">
        <f t="shared" si="57"/>
        <v>2023</v>
      </c>
      <c r="N1237">
        <f t="shared" si="58"/>
        <v>2</v>
      </c>
      <c r="O1237" t="str">
        <f t="shared" si="59"/>
        <v>2023 Q2</v>
      </c>
    </row>
    <row r="1238" spans="1:15">
      <c r="A1238" s="3">
        <v>45069</v>
      </c>
      <c r="B1238" s="2">
        <f>AVERAGE(Pop1_low_severity!B1238,Pop1_high_severity!B1238,Pop2_low_severity!B1238,Pop2_high_severity!B1238)</f>
        <v>91442</v>
      </c>
      <c r="C1238" s="2">
        <f>AVERAGE(Pop1_low_severity!C1238,Pop1_high_severity!C1238,Pop2_low_severity!C1238,Pop2_high_severity!C1238)</f>
        <v>1086</v>
      </c>
      <c r="D1238" s="2">
        <f>AVERAGE(Pop1_low_severity!D1238,Pop1_high_severity!D1238,Pop2_low_severity!D1238,Pop2_high_severity!D1238)</f>
        <v>95857125.993106559</v>
      </c>
      <c r="E1238" s="2">
        <f>AVERAGE(Pop1_low_severity!E1238,Pop1_high_severity!E1238,Pop2_low_severity!E1238,Pop2_high_severity!E1238)</f>
        <v>73632086811.126434</v>
      </c>
      <c r="F1238" s="2">
        <f>AVERAGE(Pop1_low_severity!F1238,Pop1_high_severity!F1238,Pop2_low_severity!F1238,Pop2_high_severity!F1238)</f>
        <v>947733</v>
      </c>
      <c r="G1238" s="2">
        <f>AVERAGE(Pop1_low_severity!G1238,Pop1_high_severity!G1238,Pop2_low_severity!G1238,Pop2_high_severity!G1238)</f>
        <v>1973</v>
      </c>
      <c r="H1238" s="2">
        <f>AVERAGE(Pop1_low_severity!H1238,Pop1_high_severity!H1238,Pop2_low_severity!H1238,Pop2_high_severity!H1238)</f>
        <v>146</v>
      </c>
      <c r="I1238" s="2">
        <f>AVERAGE(Pop1_low_severity!I1238,Pop1_high_severity!I1238,Pop2_low_severity!I1238,Pop2_high_severity!I1238)</f>
        <v>80937557.523730829</v>
      </c>
      <c r="J1238" s="2">
        <f>AVERAGE(Pop1_low_severity!J1238,Pop1_high_severity!J1238,Pop2_low_severity!J1238,Pop2_high_severity!J1238)</f>
        <v>79678415520.898682</v>
      </c>
      <c r="K1238" s="2">
        <f>AVERAGE(Pop1_low_severity!K1238,Pop1_high_severity!K1238,Pop2_low_severity!K1238,Pop2_high_severity!K1238)</f>
        <v>622089</v>
      </c>
      <c r="L1238" s="2">
        <f>AVERAGE(Pop1_low_severity!L1238,Pop1_high_severity!L1238,Pop2_low_severity!L1238,Pop2_high_severity!L1238)</f>
        <v>31</v>
      </c>
      <c r="M1238" s="2">
        <f t="shared" si="57"/>
        <v>2023</v>
      </c>
      <c r="N1238">
        <f t="shared" si="58"/>
        <v>2</v>
      </c>
      <c r="O1238" t="str">
        <f t="shared" si="59"/>
        <v>2023 Q2</v>
      </c>
    </row>
    <row r="1239" spans="1:15">
      <c r="A1239" s="3">
        <v>45070</v>
      </c>
      <c r="B1239" s="2">
        <f>AVERAGE(Pop1_low_severity!B1239,Pop1_high_severity!B1239,Pop2_low_severity!B1239,Pop2_high_severity!B1239)</f>
        <v>65713</v>
      </c>
      <c r="C1239" s="2">
        <f>AVERAGE(Pop1_low_severity!C1239,Pop1_high_severity!C1239,Pop2_low_severity!C1239,Pop2_high_severity!C1239)</f>
        <v>826</v>
      </c>
      <c r="D1239" s="2">
        <f>AVERAGE(Pop1_low_severity!D1239,Pop1_high_severity!D1239,Pop2_low_severity!D1239,Pop2_high_severity!D1239)</f>
        <v>95731495.848206803</v>
      </c>
      <c r="E1239" s="2">
        <f>AVERAGE(Pop1_low_severity!E1239,Pop1_high_severity!E1239,Pop2_low_severity!E1239,Pop2_high_severity!E1239)</f>
        <v>73727818307.169632</v>
      </c>
      <c r="F1239" s="2">
        <f>AVERAGE(Pop1_low_severity!F1239,Pop1_high_severity!F1239,Pop2_low_severity!F1239,Pop2_high_severity!F1239)</f>
        <v>946490</v>
      </c>
      <c r="G1239" s="2">
        <f>AVERAGE(Pop1_low_severity!G1239,Pop1_high_severity!G1239,Pop2_low_severity!G1239,Pop2_high_severity!G1239)</f>
        <v>2069</v>
      </c>
      <c r="H1239" s="2">
        <f>AVERAGE(Pop1_low_severity!H1239,Pop1_high_severity!H1239,Pop2_low_severity!H1239,Pop2_high_severity!H1239)</f>
        <v>143</v>
      </c>
      <c r="I1239" s="2">
        <f>AVERAGE(Pop1_low_severity!I1239,Pop1_high_severity!I1239,Pop2_low_severity!I1239,Pop2_high_severity!I1239)</f>
        <v>80953492.170693919</v>
      </c>
      <c r="J1239" s="2">
        <f>AVERAGE(Pop1_low_severity!J1239,Pop1_high_severity!J1239,Pop2_low_severity!J1239,Pop2_high_severity!J1239)</f>
        <v>79759369013.106827</v>
      </c>
      <c r="K1239" s="2">
        <f>AVERAGE(Pop1_low_severity!K1239,Pop1_high_severity!K1239,Pop2_low_severity!K1239,Pop2_high_severity!K1239)</f>
        <v>622202</v>
      </c>
      <c r="L1239" s="2">
        <f>AVERAGE(Pop1_low_severity!L1239,Pop1_high_severity!L1239,Pop2_low_severity!L1239,Pop2_high_severity!L1239)</f>
        <v>30</v>
      </c>
      <c r="M1239" s="2">
        <f t="shared" si="57"/>
        <v>2023</v>
      </c>
      <c r="N1239">
        <f t="shared" si="58"/>
        <v>2</v>
      </c>
      <c r="O1239" t="str">
        <f t="shared" si="59"/>
        <v>2023 Q2</v>
      </c>
    </row>
    <row r="1240" spans="1:15">
      <c r="A1240" s="3">
        <v>45071</v>
      </c>
      <c r="B1240" s="2">
        <f>AVERAGE(Pop1_low_severity!B1240,Pop1_high_severity!B1240,Pop2_low_severity!B1240,Pop2_high_severity!B1240)</f>
        <v>54448</v>
      </c>
      <c r="C1240" s="2">
        <f>AVERAGE(Pop1_low_severity!C1240,Pop1_high_severity!C1240,Pop2_low_severity!C1240,Pop2_high_severity!C1240)</f>
        <v>639</v>
      </c>
      <c r="D1240" s="2">
        <f>AVERAGE(Pop1_low_severity!D1240,Pop1_high_severity!D1240,Pop2_low_severity!D1240,Pop2_high_severity!D1240)</f>
        <v>95584881.349109322</v>
      </c>
      <c r="E1240" s="2">
        <f>AVERAGE(Pop1_low_severity!E1240,Pop1_high_severity!E1240,Pop2_low_severity!E1240,Pop2_high_severity!E1240)</f>
        <v>73823403188.341248</v>
      </c>
      <c r="F1240" s="2">
        <f>AVERAGE(Pop1_low_severity!F1240,Pop1_high_severity!F1240,Pop2_low_severity!F1240,Pop2_high_severity!F1240)</f>
        <v>945083</v>
      </c>
      <c r="G1240" s="2">
        <f>AVERAGE(Pop1_low_severity!G1240,Pop1_high_severity!G1240,Pop2_low_severity!G1240,Pop2_high_severity!G1240)</f>
        <v>2046</v>
      </c>
      <c r="H1240" s="2">
        <f>AVERAGE(Pop1_low_severity!H1240,Pop1_high_severity!H1240,Pop2_low_severity!H1240,Pop2_high_severity!H1240)</f>
        <v>159</v>
      </c>
      <c r="I1240" s="2">
        <f>AVERAGE(Pop1_low_severity!I1240,Pop1_high_severity!I1240,Pop2_low_severity!I1240,Pop2_high_severity!I1240)</f>
        <v>80972961.933363095</v>
      </c>
      <c r="J1240" s="2">
        <f>AVERAGE(Pop1_low_severity!J1240,Pop1_high_severity!J1240,Pop2_low_severity!J1240,Pop2_high_severity!J1240)</f>
        <v>79840341975.07756</v>
      </c>
      <c r="K1240" s="2">
        <f>AVERAGE(Pop1_low_severity!K1240,Pop1_high_severity!K1240,Pop2_low_severity!K1240,Pop2_high_severity!K1240)</f>
        <v>622330</v>
      </c>
      <c r="L1240" s="2">
        <f>AVERAGE(Pop1_low_severity!L1240,Pop1_high_severity!L1240,Pop2_low_severity!L1240,Pop2_high_severity!L1240)</f>
        <v>31</v>
      </c>
      <c r="M1240" s="2">
        <f t="shared" si="57"/>
        <v>2023</v>
      </c>
      <c r="N1240">
        <f t="shared" si="58"/>
        <v>2</v>
      </c>
      <c r="O1240" t="str">
        <f t="shared" si="59"/>
        <v>2023 Q2</v>
      </c>
    </row>
    <row r="1241" spans="1:15">
      <c r="A1241" s="3">
        <v>45072</v>
      </c>
      <c r="B1241" s="2">
        <f>AVERAGE(Pop1_low_severity!B1241,Pop1_high_severity!B1241,Pop2_low_severity!B1241,Pop2_high_severity!B1241)</f>
        <v>42209</v>
      </c>
      <c r="C1241" s="2">
        <f>AVERAGE(Pop1_low_severity!C1241,Pop1_high_severity!C1241,Pop2_low_severity!C1241,Pop2_high_severity!C1241)</f>
        <v>549</v>
      </c>
      <c r="D1241" s="2">
        <f>AVERAGE(Pop1_low_severity!D1241,Pop1_high_severity!D1241,Pop2_low_severity!D1241,Pop2_high_severity!D1241)</f>
        <v>95434094.688608184</v>
      </c>
      <c r="E1241" s="2">
        <f>AVERAGE(Pop1_low_severity!E1241,Pop1_high_severity!E1241,Pop2_low_severity!E1241,Pop2_high_severity!E1241)</f>
        <v>73918837283.117355</v>
      </c>
      <c r="F1241" s="2">
        <f>AVERAGE(Pop1_low_severity!F1241,Pop1_high_severity!F1241,Pop2_low_severity!F1241,Pop2_high_severity!F1241)</f>
        <v>943582</v>
      </c>
      <c r="G1241" s="2">
        <f>AVERAGE(Pop1_low_severity!G1241,Pop1_high_severity!G1241,Pop2_low_severity!G1241,Pop2_high_severity!G1241)</f>
        <v>2050</v>
      </c>
      <c r="H1241" s="2">
        <f>AVERAGE(Pop1_low_severity!H1241,Pop1_high_severity!H1241,Pop2_low_severity!H1241,Pop2_high_severity!H1241)</f>
        <v>158</v>
      </c>
      <c r="I1241" s="2">
        <f>AVERAGE(Pop1_low_severity!I1241,Pop1_high_severity!I1241,Pop2_low_severity!I1241,Pop2_high_severity!I1241)</f>
        <v>80987458.474527329</v>
      </c>
      <c r="J1241" s="2">
        <f>AVERAGE(Pop1_low_severity!J1241,Pop1_high_severity!J1241,Pop2_low_severity!J1241,Pop2_high_severity!J1241)</f>
        <v>79921329433.4646</v>
      </c>
      <c r="K1241" s="2">
        <f>AVERAGE(Pop1_low_severity!K1241,Pop1_high_severity!K1241,Pop2_low_severity!K1241,Pop2_high_severity!K1241)</f>
        <v>622458</v>
      </c>
      <c r="L1241" s="2">
        <f>AVERAGE(Pop1_low_severity!L1241,Pop1_high_severity!L1241,Pop2_low_severity!L1241,Pop2_high_severity!L1241)</f>
        <v>30</v>
      </c>
      <c r="M1241" s="2">
        <f t="shared" si="57"/>
        <v>2023</v>
      </c>
      <c r="N1241">
        <f t="shared" si="58"/>
        <v>2</v>
      </c>
      <c r="O1241" t="str">
        <f t="shared" si="59"/>
        <v>2023 Q2</v>
      </c>
    </row>
    <row r="1242" spans="1:15">
      <c r="A1242" s="3">
        <v>45073</v>
      </c>
      <c r="B1242" s="2">
        <f>AVERAGE(Pop1_low_severity!B1242,Pop1_high_severity!B1242,Pop2_low_severity!B1242,Pop2_high_severity!B1242)</f>
        <v>35951</v>
      </c>
      <c r="C1242" s="2">
        <f>AVERAGE(Pop1_low_severity!C1242,Pop1_high_severity!C1242,Pop2_low_severity!C1242,Pop2_high_severity!C1242)</f>
        <v>398</v>
      </c>
      <c r="D1242" s="2">
        <f>AVERAGE(Pop1_low_severity!D1242,Pop1_high_severity!D1242,Pop2_low_severity!D1242,Pop2_high_severity!D1242)</f>
        <v>95273943.307961583</v>
      </c>
      <c r="E1242" s="2">
        <f>AVERAGE(Pop1_low_severity!E1242,Pop1_high_severity!E1242,Pop2_low_severity!E1242,Pop2_high_severity!E1242)</f>
        <v>74014111226.285294</v>
      </c>
      <c r="F1242" s="2">
        <f>AVERAGE(Pop1_low_severity!F1242,Pop1_high_severity!F1242,Pop2_low_severity!F1242,Pop2_high_severity!F1242)</f>
        <v>942025</v>
      </c>
      <c r="G1242" s="2">
        <f>AVERAGE(Pop1_low_severity!G1242,Pop1_high_severity!G1242,Pop2_low_severity!G1242,Pop2_high_severity!G1242)</f>
        <v>1955</v>
      </c>
      <c r="H1242" s="2">
        <f>AVERAGE(Pop1_low_severity!H1242,Pop1_high_severity!H1242,Pop2_low_severity!H1242,Pop2_high_severity!H1242)</f>
        <v>165</v>
      </c>
      <c r="I1242" s="2">
        <f>AVERAGE(Pop1_low_severity!I1242,Pop1_high_severity!I1242,Pop2_low_severity!I1242,Pop2_high_severity!I1242)</f>
        <v>81005247.017686546</v>
      </c>
      <c r="J1242" s="2">
        <f>AVERAGE(Pop1_low_severity!J1242,Pop1_high_severity!J1242,Pop2_low_severity!J1242,Pop2_high_severity!J1242)</f>
        <v>80002334680.374695</v>
      </c>
      <c r="K1242" s="2">
        <f>AVERAGE(Pop1_low_severity!K1242,Pop1_high_severity!K1242,Pop2_low_severity!K1242,Pop2_high_severity!K1242)</f>
        <v>622592</v>
      </c>
      <c r="L1242" s="2">
        <f>AVERAGE(Pop1_low_severity!L1242,Pop1_high_severity!L1242,Pop2_low_severity!L1242,Pop2_high_severity!L1242)</f>
        <v>31</v>
      </c>
      <c r="M1242" s="2">
        <f t="shared" si="57"/>
        <v>2023</v>
      </c>
      <c r="N1242">
        <f t="shared" si="58"/>
        <v>2</v>
      </c>
      <c r="O1242" t="str">
        <f t="shared" si="59"/>
        <v>2023 Q2</v>
      </c>
    </row>
    <row r="1243" spans="1:15">
      <c r="A1243" s="3">
        <v>45074</v>
      </c>
      <c r="B1243" s="2">
        <f>AVERAGE(Pop1_low_severity!B1243,Pop1_high_severity!B1243,Pop2_low_severity!B1243,Pop2_high_severity!B1243)</f>
        <v>4242</v>
      </c>
      <c r="C1243" s="2">
        <f>AVERAGE(Pop1_low_severity!C1243,Pop1_high_severity!C1243,Pop2_low_severity!C1243,Pop2_high_severity!C1243)</f>
        <v>54</v>
      </c>
      <c r="D1243" s="2">
        <f>AVERAGE(Pop1_low_severity!D1243,Pop1_high_severity!D1243,Pop2_low_severity!D1243,Pop2_high_severity!D1243)</f>
        <v>95073560.788615704</v>
      </c>
      <c r="E1243" s="2">
        <f>AVERAGE(Pop1_low_severity!E1243,Pop1_high_severity!E1243,Pop2_low_severity!E1243,Pop2_high_severity!E1243)</f>
        <v>74109184787.238922</v>
      </c>
      <c r="F1243" s="2">
        <f>AVERAGE(Pop1_low_severity!F1243,Pop1_high_severity!F1243,Pop2_low_severity!F1243,Pop2_high_severity!F1243)</f>
        <v>940060</v>
      </c>
      <c r="G1243" s="2">
        <f>AVERAGE(Pop1_low_severity!G1243,Pop1_high_severity!G1243,Pop2_low_severity!G1243,Pop2_high_severity!G1243)</f>
        <v>2019</v>
      </c>
      <c r="H1243" s="2">
        <f>AVERAGE(Pop1_low_severity!H1243,Pop1_high_severity!H1243,Pop2_low_severity!H1243,Pop2_high_severity!H1243)</f>
        <v>147</v>
      </c>
      <c r="I1243" s="2">
        <f>AVERAGE(Pop1_low_severity!I1243,Pop1_high_severity!I1243,Pop2_low_severity!I1243,Pop2_high_severity!I1243)</f>
        <v>81019449.504194647</v>
      </c>
      <c r="J1243" s="2">
        <f>AVERAGE(Pop1_low_severity!J1243,Pop1_high_severity!J1243,Pop2_low_severity!J1243,Pop2_high_severity!J1243)</f>
        <v>80083354130.001495</v>
      </c>
      <c r="K1243" s="2">
        <f>AVERAGE(Pop1_low_severity!K1243,Pop1_high_severity!K1243,Pop2_low_severity!K1243,Pop2_high_severity!K1243)</f>
        <v>622709</v>
      </c>
      <c r="L1243" s="2">
        <f>AVERAGE(Pop1_low_severity!L1243,Pop1_high_severity!L1243,Pop2_low_severity!L1243,Pop2_high_severity!L1243)</f>
        <v>30</v>
      </c>
      <c r="M1243" s="2">
        <f t="shared" si="57"/>
        <v>2023</v>
      </c>
      <c r="N1243">
        <f t="shared" si="58"/>
        <v>2</v>
      </c>
      <c r="O1243" t="str">
        <f t="shared" si="59"/>
        <v>2023 Q2</v>
      </c>
    </row>
    <row r="1244" spans="1:15">
      <c r="A1244" s="3">
        <v>45075</v>
      </c>
      <c r="B1244" s="2">
        <f>AVERAGE(Pop1_low_severity!B1244,Pop1_high_severity!B1244,Pop2_low_severity!B1244,Pop2_high_severity!B1244)</f>
        <v>2921</v>
      </c>
      <c r="C1244" s="2">
        <f>AVERAGE(Pop1_low_severity!C1244,Pop1_high_severity!C1244,Pop2_low_severity!C1244,Pop2_high_severity!C1244)</f>
        <v>58</v>
      </c>
      <c r="D1244" s="2">
        <f>AVERAGE(Pop1_low_severity!D1244,Pop1_high_severity!D1244,Pop2_low_severity!D1244,Pop2_high_severity!D1244)</f>
        <v>94871199.203154907</v>
      </c>
      <c r="E1244" s="2">
        <f>AVERAGE(Pop1_low_severity!E1244,Pop1_high_severity!E1244,Pop2_low_severity!E1244,Pop2_high_severity!E1244)</f>
        <v>74204055986.4646</v>
      </c>
      <c r="F1244" s="2">
        <f>AVERAGE(Pop1_low_severity!F1244,Pop1_high_severity!F1244,Pop2_low_severity!F1244,Pop2_high_severity!F1244)</f>
        <v>938059</v>
      </c>
      <c r="G1244" s="2">
        <f>AVERAGE(Pop1_low_severity!G1244,Pop1_high_severity!G1244,Pop2_low_severity!G1244,Pop2_high_severity!G1244)</f>
        <v>2059</v>
      </c>
      <c r="H1244" s="2">
        <f>AVERAGE(Pop1_low_severity!H1244,Pop1_high_severity!H1244,Pop2_low_severity!H1244,Pop2_high_severity!H1244)</f>
        <v>148</v>
      </c>
      <c r="I1244" s="2">
        <f>AVERAGE(Pop1_low_severity!I1244,Pop1_high_severity!I1244,Pop2_low_severity!I1244,Pop2_high_severity!I1244)</f>
        <v>81034468.966156572</v>
      </c>
      <c r="J1244" s="2">
        <f>AVERAGE(Pop1_low_severity!J1244,Pop1_high_severity!J1244,Pop2_low_severity!J1244,Pop2_high_severity!J1244)</f>
        <v>80164388598.910248</v>
      </c>
      <c r="K1244" s="2">
        <f>AVERAGE(Pop1_low_severity!K1244,Pop1_high_severity!K1244,Pop2_low_severity!K1244,Pop2_high_severity!K1244)</f>
        <v>622827</v>
      </c>
      <c r="L1244" s="2">
        <f>AVERAGE(Pop1_low_severity!L1244,Pop1_high_severity!L1244,Pop2_low_severity!L1244,Pop2_high_severity!L1244)</f>
        <v>30</v>
      </c>
      <c r="M1244" s="2">
        <f t="shared" si="57"/>
        <v>2023</v>
      </c>
      <c r="N1244">
        <f t="shared" si="58"/>
        <v>2</v>
      </c>
      <c r="O1244" t="str">
        <f t="shared" si="59"/>
        <v>2023 Q2</v>
      </c>
    </row>
    <row r="1245" spans="1:15">
      <c r="A1245" s="3">
        <v>45076</v>
      </c>
      <c r="B1245" s="2">
        <f>AVERAGE(Pop1_low_severity!B1245,Pop1_high_severity!B1245,Pop2_low_severity!B1245,Pop2_high_severity!B1245)</f>
        <v>4172</v>
      </c>
      <c r="C1245" s="2">
        <f>AVERAGE(Pop1_low_severity!C1245,Pop1_high_severity!C1245,Pop2_low_severity!C1245,Pop2_high_severity!C1245)</f>
        <v>54</v>
      </c>
      <c r="D1245" s="2">
        <f>AVERAGE(Pop1_low_severity!D1245,Pop1_high_severity!D1245,Pop2_low_severity!D1245,Pop2_high_severity!D1245)</f>
        <v>94683628.857106179</v>
      </c>
      <c r="E1245" s="2">
        <f>AVERAGE(Pop1_low_severity!E1245,Pop1_high_severity!E1245,Pop2_low_severity!E1245,Pop2_high_severity!E1245)</f>
        <v>74298739615.349197</v>
      </c>
      <c r="F1245" s="2">
        <f>AVERAGE(Pop1_low_severity!F1245,Pop1_high_severity!F1245,Pop2_low_severity!F1245,Pop2_high_severity!F1245)</f>
        <v>936157</v>
      </c>
      <c r="G1245" s="2">
        <f>AVERAGE(Pop1_low_severity!G1245,Pop1_high_severity!G1245,Pop2_low_severity!G1245,Pop2_high_severity!G1245)</f>
        <v>1956</v>
      </c>
      <c r="H1245" s="2">
        <f>AVERAGE(Pop1_low_severity!H1245,Pop1_high_severity!H1245,Pop2_low_severity!H1245,Pop2_high_severity!H1245)</f>
        <v>156</v>
      </c>
      <c r="I1245" s="2">
        <f>AVERAGE(Pop1_low_severity!I1245,Pop1_high_severity!I1245,Pop2_low_severity!I1245,Pop2_high_severity!I1245)</f>
        <v>81051879.840186</v>
      </c>
      <c r="J1245" s="2">
        <f>AVERAGE(Pop1_low_severity!J1245,Pop1_high_severity!J1245,Pop2_low_severity!J1245,Pop2_high_severity!J1245)</f>
        <v>80245440478.850433</v>
      </c>
      <c r="K1245" s="2">
        <f>AVERAGE(Pop1_low_severity!K1245,Pop1_high_severity!K1245,Pop2_low_severity!K1245,Pop2_high_severity!K1245)</f>
        <v>622953</v>
      </c>
      <c r="L1245" s="2">
        <f>AVERAGE(Pop1_low_severity!L1245,Pop1_high_severity!L1245,Pop2_low_severity!L1245,Pop2_high_severity!L1245)</f>
        <v>30</v>
      </c>
      <c r="M1245" s="2">
        <f t="shared" si="57"/>
        <v>2023</v>
      </c>
      <c r="N1245">
        <f t="shared" si="58"/>
        <v>2</v>
      </c>
      <c r="O1245" t="str">
        <f t="shared" si="59"/>
        <v>2023 Q2</v>
      </c>
    </row>
    <row r="1246" spans="1:15">
      <c r="A1246" s="3">
        <v>45077</v>
      </c>
      <c r="B1246" s="2">
        <f>AVERAGE(Pop1_low_severity!B1246,Pop1_high_severity!B1246,Pop2_low_severity!B1246,Pop2_high_severity!B1246)</f>
        <v>67591</v>
      </c>
      <c r="C1246" s="2">
        <f>AVERAGE(Pop1_low_severity!C1246,Pop1_high_severity!C1246,Pop2_low_severity!C1246,Pop2_high_severity!C1246)</f>
        <v>825</v>
      </c>
      <c r="D1246" s="2">
        <f>AVERAGE(Pop1_low_severity!D1246,Pop1_high_severity!D1246,Pop2_low_severity!D1246,Pop2_high_severity!D1246)</f>
        <v>94567452.0011172</v>
      </c>
      <c r="E1246" s="2">
        <f>AVERAGE(Pop1_low_severity!E1246,Pop1_high_severity!E1246,Pop2_low_severity!E1246,Pop2_high_severity!E1246)</f>
        <v>74393307067.152832</v>
      </c>
      <c r="F1246" s="2">
        <f>AVERAGE(Pop1_low_severity!F1246,Pop1_high_severity!F1246,Pop2_low_severity!F1246,Pop2_high_severity!F1246)</f>
        <v>934977</v>
      </c>
      <c r="G1246" s="2">
        <f>AVERAGE(Pop1_low_severity!G1246,Pop1_high_severity!G1246,Pop2_low_severity!G1246,Pop2_high_severity!G1246)</f>
        <v>2005</v>
      </c>
      <c r="H1246" s="2">
        <f>AVERAGE(Pop1_low_severity!H1246,Pop1_high_severity!H1246,Pop2_low_severity!H1246,Pop2_high_severity!H1246)</f>
        <v>165</v>
      </c>
      <c r="I1246" s="2">
        <f>AVERAGE(Pop1_low_severity!I1246,Pop1_high_severity!I1246,Pop2_low_severity!I1246,Pop2_high_severity!I1246)</f>
        <v>81068070.333426088</v>
      </c>
      <c r="J1246" s="2">
        <f>AVERAGE(Pop1_low_severity!J1246,Pop1_high_severity!J1246,Pop2_low_severity!J1246,Pop2_high_severity!J1246)</f>
        <v>80326508549.023804</v>
      </c>
      <c r="K1246" s="2">
        <f>AVERAGE(Pop1_low_severity!K1246,Pop1_high_severity!K1246,Pop2_low_severity!K1246,Pop2_high_severity!K1246)</f>
        <v>623088</v>
      </c>
      <c r="L1246" s="2">
        <f>AVERAGE(Pop1_low_severity!L1246,Pop1_high_severity!L1246,Pop2_low_severity!L1246,Pop2_high_severity!L1246)</f>
        <v>30</v>
      </c>
      <c r="M1246" s="2">
        <f t="shared" si="57"/>
        <v>2023</v>
      </c>
      <c r="N1246">
        <f t="shared" si="58"/>
        <v>2</v>
      </c>
      <c r="O1246" t="str">
        <f t="shared" si="59"/>
        <v>2023 Q2</v>
      </c>
    </row>
    <row r="1247" spans="1:15">
      <c r="A1247" s="3">
        <v>45078</v>
      </c>
      <c r="B1247" s="2">
        <f>AVERAGE(Pop1_low_severity!B1247,Pop1_high_severity!B1247,Pop2_low_severity!B1247,Pop2_high_severity!B1247)</f>
        <v>94198</v>
      </c>
      <c r="C1247" s="2">
        <f>AVERAGE(Pop1_low_severity!C1247,Pop1_high_severity!C1247,Pop2_low_severity!C1247,Pop2_high_severity!C1247)</f>
        <v>1124</v>
      </c>
      <c r="D1247" s="2">
        <f>AVERAGE(Pop1_low_severity!D1247,Pop1_high_severity!D1247,Pop2_low_severity!D1247,Pop2_high_severity!D1247)</f>
        <v>94485485.064642325</v>
      </c>
      <c r="E1247" s="2">
        <f>AVERAGE(Pop1_low_severity!E1247,Pop1_high_severity!E1247,Pop2_low_severity!E1247,Pop2_high_severity!E1247)</f>
        <v>74487792552.382446</v>
      </c>
      <c r="F1247" s="2">
        <f>AVERAGE(Pop1_low_severity!F1247,Pop1_high_severity!F1247,Pop2_low_severity!F1247,Pop2_high_severity!F1247)</f>
        <v>934161</v>
      </c>
      <c r="G1247" s="2">
        <f>AVERAGE(Pop1_low_severity!G1247,Pop1_high_severity!G1247,Pop2_low_severity!G1247,Pop2_high_severity!G1247)</f>
        <v>1940</v>
      </c>
      <c r="H1247" s="2">
        <f>AVERAGE(Pop1_low_severity!H1247,Pop1_high_severity!H1247,Pop2_low_severity!H1247,Pop2_high_severity!H1247)</f>
        <v>153</v>
      </c>
      <c r="I1247" s="2">
        <f>AVERAGE(Pop1_low_severity!I1247,Pop1_high_severity!I1247,Pop2_low_severity!I1247,Pop2_high_severity!I1247)</f>
        <v>81082594.806760028</v>
      </c>
      <c r="J1247" s="2">
        <f>AVERAGE(Pop1_low_severity!J1247,Pop1_high_severity!J1247,Pop2_low_severity!J1247,Pop2_high_severity!J1247)</f>
        <v>80407591144.010727</v>
      </c>
      <c r="K1247" s="2">
        <f>AVERAGE(Pop1_low_severity!K1247,Pop1_high_severity!K1247,Pop2_low_severity!K1247,Pop2_high_severity!K1247)</f>
        <v>623210</v>
      </c>
      <c r="L1247" s="2">
        <f>AVERAGE(Pop1_low_severity!L1247,Pop1_high_severity!L1247,Pop2_low_severity!L1247,Pop2_high_severity!L1247)</f>
        <v>31</v>
      </c>
      <c r="M1247" s="2">
        <f t="shared" si="57"/>
        <v>2023</v>
      </c>
      <c r="N1247">
        <f t="shared" si="58"/>
        <v>2</v>
      </c>
      <c r="O1247" t="str">
        <f t="shared" si="59"/>
        <v>2023 Q2</v>
      </c>
    </row>
    <row r="1248" spans="1:15">
      <c r="A1248" s="3">
        <v>45079</v>
      </c>
      <c r="B1248" s="2">
        <f>AVERAGE(Pop1_low_severity!B1248,Pop1_high_severity!B1248,Pop2_low_severity!B1248,Pop2_high_severity!B1248)</f>
        <v>82565</v>
      </c>
      <c r="C1248" s="2">
        <f>AVERAGE(Pop1_low_severity!C1248,Pop1_high_severity!C1248,Pop2_low_severity!C1248,Pop2_high_severity!C1248)</f>
        <v>960</v>
      </c>
      <c r="D1248" s="2">
        <f>AVERAGE(Pop1_low_severity!D1248,Pop1_high_severity!D1248,Pop2_low_severity!D1248,Pop2_high_severity!D1248)</f>
        <v>94379911.1281894</v>
      </c>
      <c r="E1248" s="2">
        <f>AVERAGE(Pop1_low_severity!E1248,Pop1_high_severity!E1248,Pop2_low_severity!E1248,Pop2_high_severity!E1248)</f>
        <v>74582172463.373154</v>
      </c>
      <c r="F1248" s="2">
        <f>AVERAGE(Pop1_low_severity!F1248,Pop1_high_severity!F1248,Pop2_low_severity!F1248,Pop2_high_severity!F1248)</f>
        <v>933120</v>
      </c>
      <c r="G1248" s="2">
        <f>AVERAGE(Pop1_low_severity!G1248,Pop1_high_severity!G1248,Pop2_low_severity!G1248,Pop2_high_severity!G1248)</f>
        <v>2001</v>
      </c>
      <c r="H1248" s="2">
        <f>AVERAGE(Pop1_low_severity!H1248,Pop1_high_severity!H1248,Pop2_low_severity!H1248,Pop2_high_severity!H1248)</f>
        <v>157</v>
      </c>
      <c r="I1248" s="2">
        <f>AVERAGE(Pop1_low_severity!I1248,Pop1_high_severity!I1248,Pop2_low_severity!I1248,Pop2_high_severity!I1248)</f>
        <v>81097442.795506299</v>
      </c>
      <c r="J1248" s="2">
        <f>AVERAGE(Pop1_low_severity!J1248,Pop1_high_severity!J1248,Pop2_low_severity!J1248,Pop2_high_severity!J1248)</f>
        <v>80488688586.73114</v>
      </c>
      <c r="K1248" s="2">
        <f>AVERAGE(Pop1_low_severity!K1248,Pop1_high_severity!K1248,Pop2_low_severity!K1248,Pop2_high_severity!K1248)</f>
        <v>623336</v>
      </c>
      <c r="L1248" s="2">
        <f>AVERAGE(Pop1_low_severity!L1248,Pop1_high_severity!L1248,Pop2_low_severity!L1248,Pop2_high_severity!L1248)</f>
        <v>31</v>
      </c>
      <c r="M1248" s="2">
        <f t="shared" si="57"/>
        <v>2023</v>
      </c>
      <c r="N1248">
        <f t="shared" si="58"/>
        <v>2</v>
      </c>
      <c r="O1248" t="str">
        <f t="shared" si="59"/>
        <v>2023 Q2</v>
      </c>
    </row>
    <row r="1249" spans="1:15">
      <c r="A1249" s="3">
        <v>45080</v>
      </c>
      <c r="B1249" s="2">
        <f>AVERAGE(Pop1_low_severity!B1249,Pop1_high_severity!B1249,Pop2_low_severity!B1249,Pop2_high_severity!B1249)</f>
        <v>59299</v>
      </c>
      <c r="C1249" s="2">
        <f>AVERAGE(Pop1_low_severity!C1249,Pop1_high_severity!C1249,Pop2_low_severity!C1249,Pop2_high_severity!C1249)</f>
        <v>812</v>
      </c>
      <c r="D1249" s="2">
        <f>AVERAGE(Pop1_low_severity!D1249,Pop1_high_severity!D1249,Pop2_low_severity!D1249,Pop2_high_severity!D1249)</f>
        <v>94264736.099930421</v>
      </c>
      <c r="E1249" s="2">
        <f>AVERAGE(Pop1_low_severity!E1249,Pop1_high_severity!E1249,Pop2_low_severity!E1249,Pop2_high_severity!E1249)</f>
        <v>74676437199.523071</v>
      </c>
      <c r="F1249" s="2">
        <f>AVERAGE(Pop1_low_severity!F1249,Pop1_high_severity!F1249,Pop2_low_severity!F1249,Pop2_high_severity!F1249)</f>
        <v>932006</v>
      </c>
      <c r="G1249" s="2">
        <f>AVERAGE(Pop1_low_severity!G1249,Pop1_high_severity!G1249,Pop2_low_severity!G1249,Pop2_high_severity!G1249)</f>
        <v>1926</v>
      </c>
      <c r="H1249" s="2">
        <f>AVERAGE(Pop1_low_severity!H1249,Pop1_high_severity!H1249,Pop2_low_severity!H1249,Pop2_high_severity!H1249)</f>
        <v>134</v>
      </c>
      <c r="I1249" s="2">
        <f>AVERAGE(Pop1_low_severity!I1249,Pop1_high_severity!I1249,Pop2_low_severity!I1249,Pop2_high_severity!I1249)</f>
        <v>81109738.313014627</v>
      </c>
      <c r="J1249" s="2">
        <f>AVERAGE(Pop1_low_severity!J1249,Pop1_high_severity!J1249,Pop2_low_severity!J1249,Pop2_high_severity!J1249)</f>
        <v>80569798325.141785</v>
      </c>
      <c r="K1249" s="2">
        <f>AVERAGE(Pop1_low_severity!K1249,Pop1_high_severity!K1249,Pop2_low_severity!K1249,Pop2_high_severity!K1249)</f>
        <v>623439</v>
      </c>
      <c r="L1249" s="2">
        <f>AVERAGE(Pop1_low_severity!L1249,Pop1_high_severity!L1249,Pop2_low_severity!L1249,Pop2_high_severity!L1249)</f>
        <v>31</v>
      </c>
      <c r="M1249" s="2">
        <f t="shared" si="57"/>
        <v>2023</v>
      </c>
      <c r="N1249">
        <f t="shared" si="58"/>
        <v>2</v>
      </c>
      <c r="O1249" t="str">
        <f t="shared" si="59"/>
        <v>2023 Q2</v>
      </c>
    </row>
    <row r="1250" spans="1:15">
      <c r="A1250" s="3">
        <v>45081</v>
      </c>
      <c r="B1250" s="2">
        <f>AVERAGE(Pop1_low_severity!B1250,Pop1_high_severity!B1250,Pop2_low_severity!B1250,Pop2_high_severity!B1250)</f>
        <v>6951</v>
      </c>
      <c r="C1250" s="2">
        <f>AVERAGE(Pop1_low_severity!C1250,Pop1_high_severity!C1250,Pop2_low_severity!C1250,Pop2_high_severity!C1250)</f>
        <v>85</v>
      </c>
      <c r="D1250" s="2">
        <f>AVERAGE(Pop1_low_severity!D1250,Pop1_high_severity!D1250,Pop2_low_severity!D1250,Pop2_high_severity!D1250)</f>
        <v>94068172.922458768</v>
      </c>
      <c r="E1250" s="2">
        <f>AVERAGE(Pop1_low_severity!E1250,Pop1_high_severity!E1250,Pop2_low_severity!E1250,Pop2_high_severity!E1250)</f>
        <v>74770505372.515518</v>
      </c>
      <c r="F1250" s="2">
        <f>AVERAGE(Pop1_low_severity!F1250,Pop1_high_severity!F1250,Pop2_low_severity!F1250,Pop2_high_severity!F1250)</f>
        <v>930100</v>
      </c>
      <c r="G1250" s="2">
        <f>AVERAGE(Pop1_low_severity!G1250,Pop1_high_severity!G1250,Pop2_low_severity!G1250,Pop2_high_severity!G1250)</f>
        <v>1991</v>
      </c>
      <c r="H1250" s="2">
        <f>AVERAGE(Pop1_low_severity!H1250,Pop1_high_severity!H1250,Pop2_low_severity!H1250,Pop2_high_severity!H1250)</f>
        <v>147</v>
      </c>
      <c r="I1250" s="2">
        <f>AVERAGE(Pop1_low_severity!I1250,Pop1_high_severity!I1250,Pop2_low_severity!I1250,Pop2_high_severity!I1250)</f>
        <v>81126588.345996603</v>
      </c>
      <c r="J1250" s="2">
        <f>AVERAGE(Pop1_low_severity!J1250,Pop1_high_severity!J1250,Pop2_low_severity!J1250,Pop2_high_severity!J1250)</f>
        <v>80650924913.3526</v>
      </c>
      <c r="K1250" s="2">
        <f>AVERAGE(Pop1_low_severity!K1250,Pop1_high_severity!K1250,Pop2_low_severity!K1250,Pop2_high_severity!K1250)</f>
        <v>623555</v>
      </c>
      <c r="L1250" s="2">
        <f>AVERAGE(Pop1_low_severity!L1250,Pop1_high_severity!L1250,Pop2_low_severity!L1250,Pop2_high_severity!L1250)</f>
        <v>31</v>
      </c>
      <c r="M1250" s="2">
        <f t="shared" si="57"/>
        <v>2023</v>
      </c>
      <c r="N1250">
        <f t="shared" si="58"/>
        <v>2</v>
      </c>
      <c r="O1250" t="str">
        <f t="shared" si="59"/>
        <v>2023 Q2</v>
      </c>
    </row>
    <row r="1251" spans="1:15">
      <c r="A1251" s="3">
        <v>45082</v>
      </c>
      <c r="B1251" s="2">
        <f>AVERAGE(Pop1_low_severity!B1251,Pop1_high_severity!B1251,Pop2_low_severity!B1251,Pop2_high_severity!B1251)</f>
        <v>4540</v>
      </c>
      <c r="C1251" s="2">
        <f>AVERAGE(Pop1_low_severity!C1251,Pop1_high_severity!C1251,Pop2_low_severity!C1251,Pop2_high_severity!C1251)</f>
        <v>66</v>
      </c>
      <c r="D1251" s="2">
        <f>AVERAGE(Pop1_low_severity!D1251,Pop1_high_severity!D1251,Pop2_low_severity!D1251,Pop2_high_severity!D1251)</f>
        <v>93881616.311164051</v>
      </c>
      <c r="E1251" s="2">
        <f>AVERAGE(Pop1_low_severity!E1251,Pop1_high_severity!E1251,Pop2_low_severity!E1251,Pop2_high_severity!E1251)</f>
        <v>74864386988.676697</v>
      </c>
      <c r="F1251" s="2">
        <f>AVERAGE(Pop1_low_severity!F1251,Pop1_high_severity!F1251,Pop2_low_severity!F1251,Pop2_high_severity!F1251)</f>
        <v>928267</v>
      </c>
      <c r="G1251" s="2">
        <f>AVERAGE(Pop1_low_severity!G1251,Pop1_high_severity!G1251,Pop2_low_severity!G1251,Pop2_high_severity!G1251)</f>
        <v>1899</v>
      </c>
      <c r="H1251" s="2">
        <f>AVERAGE(Pop1_low_severity!H1251,Pop1_high_severity!H1251,Pop2_low_severity!H1251,Pop2_high_severity!H1251)</f>
        <v>141</v>
      </c>
      <c r="I1251" s="2">
        <f>AVERAGE(Pop1_low_severity!I1251,Pop1_high_severity!I1251,Pop2_low_severity!I1251,Pop2_high_severity!I1251)</f>
        <v>81140279.652264848</v>
      </c>
      <c r="J1251" s="2">
        <f>AVERAGE(Pop1_low_severity!J1251,Pop1_high_severity!J1251,Pop2_low_severity!J1251,Pop2_high_severity!J1251)</f>
        <v>80732065193.10495</v>
      </c>
      <c r="K1251" s="2">
        <f>AVERAGE(Pop1_low_severity!K1251,Pop1_high_severity!K1251,Pop2_low_severity!K1251,Pop2_high_severity!K1251)</f>
        <v>623665</v>
      </c>
      <c r="L1251" s="2">
        <f>AVERAGE(Pop1_low_severity!L1251,Pop1_high_severity!L1251,Pop2_low_severity!L1251,Pop2_high_severity!L1251)</f>
        <v>31</v>
      </c>
      <c r="M1251" s="2">
        <f t="shared" si="57"/>
        <v>2023</v>
      </c>
      <c r="N1251">
        <f t="shared" si="58"/>
        <v>2</v>
      </c>
      <c r="O1251" t="str">
        <f t="shared" si="59"/>
        <v>2023 Q2</v>
      </c>
    </row>
    <row r="1252" spans="1:15">
      <c r="A1252" s="3">
        <v>45083</v>
      </c>
      <c r="B1252" s="2">
        <f>AVERAGE(Pop1_low_severity!B1252,Pop1_high_severity!B1252,Pop2_low_severity!B1252,Pop2_high_severity!B1252)</f>
        <v>106398</v>
      </c>
      <c r="C1252" s="2">
        <f>AVERAGE(Pop1_low_severity!C1252,Pop1_high_severity!C1252,Pop2_low_severity!C1252,Pop2_high_severity!C1252)</f>
        <v>1202</v>
      </c>
      <c r="D1252" s="2">
        <f>AVERAGE(Pop1_low_severity!D1252,Pop1_high_severity!D1252,Pop2_low_severity!D1252,Pop2_high_severity!D1252)</f>
        <v>93816043.964983344</v>
      </c>
      <c r="E1252" s="2">
        <f>AVERAGE(Pop1_low_severity!E1252,Pop1_high_severity!E1252,Pop2_low_severity!E1252,Pop2_high_severity!E1252)</f>
        <v>74958203032.714203</v>
      </c>
      <c r="F1252" s="2">
        <f>AVERAGE(Pop1_low_severity!F1252,Pop1_high_severity!F1252,Pop2_low_severity!F1252,Pop2_high_severity!F1252)</f>
        <v>927592</v>
      </c>
      <c r="G1252" s="2">
        <f>AVERAGE(Pop1_low_severity!G1252,Pop1_high_severity!G1252,Pop2_low_severity!G1252,Pop2_high_severity!G1252)</f>
        <v>1877</v>
      </c>
      <c r="H1252" s="2">
        <f>AVERAGE(Pop1_low_severity!H1252,Pop1_high_severity!H1252,Pop2_low_severity!H1252,Pop2_high_severity!H1252)</f>
        <v>120</v>
      </c>
      <c r="I1252" s="2">
        <f>AVERAGE(Pop1_low_severity!I1252,Pop1_high_severity!I1252,Pop2_low_severity!I1252,Pop2_high_severity!I1252)</f>
        <v>81150580.733198136</v>
      </c>
      <c r="J1252" s="2">
        <f>AVERAGE(Pop1_low_severity!J1252,Pop1_high_severity!J1252,Pop2_low_severity!J1252,Pop2_high_severity!J1252)</f>
        <v>80813215773.778168</v>
      </c>
      <c r="K1252" s="2">
        <f>AVERAGE(Pop1_low_severity!K1252,Pop1_high_severity!K1252,Pop2_low_severity!K1252,Pop2_high_severity!K1252)</f>
        <v>623754</v>
      </c>
      <c r="L1252" s="2">
        <f>AVERAGE(Pop1_low_severity!L1252,Pop1_high_severity!L1252,Pop2_low_severity!L1252,Pop2_high_severity!L1252)</f>
        <v>31</v>
      </c>
      <c r="M1252" s="2">
        <f t="shared" si="57"/>
        <v>2023</v>
      </c>
      <c r="N1252">
        <f t="shared" si="58"/>
        <v>2</v>
      </c>
      <c r="O1252" t="str">
        <f t="shared" si="59"/>
        <v>2023 Q2</v>
      </c>
    </row>
    <row r="1253" spans="1:15">
      <c r="A1253" s="3">
        <v>45084</v>
      </c>
      <c r="B1253" s="2">
        <f>AVERAGE(Pop1_low_severity!B1253,Pop1_high_severity!B1253,Pop2_low_severity!B1253,Pop2_high_severity!B1253)</f>
        <v>70365</v>
      </c>
      <c r="C1253" s="2">
        <f>AVERAGE(Pop1_low_severity!C1253,Pop1_high_severity!C1253,Pop2_low_severity!C1253,Pop2_high_severity!C1253)</f>
        <v>846</v>
      </c>
      <c r="D1253" s="2">
        <f>AVERAGE(Pop1_low_severity!D1253,Pop1_high_severity!D1253,Pop2_low_severity!D1253,Pop2_high_severity!D1253)</f>
        <v>93703585.429431126</v>
      </c>
      <c r="E1253" s="2">
        <f>AVERAGE(Pop1_low_severity!E1253,Pop1_high_severity!E1253,Pop2_low_severity!E1253,Pop2_high_severity!E1253)</f>
        <v>75051906618.118622</v>
      </c>
      <c r="F1253" s="2">
        <f>AVERAGE(Pop1_low_severity!F1253,Pop1_high_severity!F1253,Pop2_low_severity!F1253,Pop2_high_severity!F1253)</f>
        <v>926468</v>
      </c>
      <c r="G1253" s="2">
        <f>AVERAGE(Pop1_low_severity!G1253,Pop1_high_severity!G1253,Pop2_low_severity!G1253,Pop2_high_severity!G1253)</f>
        <v>1970</v>
      </c>
      <c r="H1253" s="2">
        <f>AVERAGE(Pop1_low_severity!H1253,Pop1_high_severity!H1253,Pop2_low_severity!H1253,Pop2_high_severity!H1253)</f>
        <v>160</v>
      </c>
      <c r="I1253" s="2">
        <f>AVERAGE(Pop1_low_severity!I1253,Pop1_high_severity!I1253,Pop2_low_severity!I1253,Pop2_high_severity!I1253)</f>
        <v>81169785.437233299</v>
      </c>
      <c r="J1253" s="2">
        <f>AVERAGE(Pop1_low_severity!J1253,Pop1_high_severity!J1253,Pop2_low_severity!J1253,Pop2_high_severity!J1253)</f>
        <v>80894385559.16037</v>
      </c>
      <c r="K1253" s="2">
        <f>AVERAGE(Pop1_low_severity!K1253,Pop1_high_severity!K1253,Pop2_low_severity!K1253,Pop2_high_severity!K1253)</f>
        <v>623883</v>
      </c>
      <c r="L1253" s="2">
        <f>AVERAGE(Pop1_low_severity!L1253,Pop1_high_severity!L1253,Pop2_low_severity!L1253,Pop2_high_severity!L1253)</f>
        <v>31</v>
      </c>
      <c r="M1253" s="2">
        <f t="shared" si="57"/>
        <v>2023</v>
      </c>
      <c r="N1253">
        <f t="shared" si="58"/>
        <v>2</v>
      </c>
      <c r="O1253" t="str">
        <f t="shared" si="59"/>
        <v>2023 Q2</v>
      </c>
    </row>
    <row r="1254" spans="1:15">
      <c r="A1254" s="3">
        <v>45085</v>
      </c>
      <c r="B1254" s="2">
        <f>AVERAGE(Pop1_low_severity!B1254,Pop1_high_severity!B1254,Pop2_low_severity!B1254,Pop2_high_severity!B1254)</f>
        <v>64832</v>
      </c>
      <c r="C1254" s="2">
        <f>AVERAGE(Pop1_low_severity!C1254,Pop1_high_severity!C1254,Pop2_low_severity!C1254,Pop2_high_severity!C1254)</f>
        <v>931</v>
      </c>
      <c r="D1254" s="2">
        <f>AVERAGE(Pop1_low_severity!D1254,Pop1_high_severity!D1254,Pop2_low_severity!D1254,Pop2_high_severity!D1254)</f>
        <v>93607383.744674325</v>
      </c>
      <c r="E1254" s="2">
        <f>AVERAGE(Pop1_low_severity!E1254,Pop1_high_severity!E1254,Pop2_low_severity!E1254,Pop2_high_severity!E1254)</f>
        <v>75145514001.870804</v>
      </c>
      <c r="F1254" s="2">
        <f>AVERAGE(Pop1_low_severity!F1254,Pop1_high_severity!F1254,Pop2_low_severity!F1254,Pop2_high_severity!F1254)</f>
        <v>925525</v>
      </c>
      <c r="G1254" s="2">
        <f>AVERAGE(Pop1_low_severity!G1254,Pop1_high_severity!G1254,Pop2_low_severity!G1254,Pop2_high_severity!G1254)</f>
        <v>1874</v>
      </c>
      <c r="H1254" s="2">
        <f>AVERAGE(Pop1_low_severity!H1254,Pop1_high_severity!H1254,Pop2_low_severity!H1254,Pop2_high_severity!H1254)</f>
        <v>149</v>
      </c>
      <c r="I1254" s="2">
        <f>AVERAGE(Pop1_low_severity!I1254,Pop1_high_severity!I1254,Pop2_low_severity!I1254,Pop2_high_severity!I1254)</f>
        <v>81182745.052783206</v>
      </c>
      <c r="J1254" s="2">
        <f>AVERAGE(Pop1_low_severity!J1254,Pop1_high_severity!J1254,Pop2_low_severity!J1254,Pop2_high_severity!J1254)</f>
        <v>80975568304.27066</v>
      </c>
      <c r="K1254" s="2">
        <f>AVERAGE(Pop1_low_severity!K1254,Pop1_high_severity!K1254,Pop2_low_severity!K1254,Pop2_high_severity!K1254)</f>
        <v>624001</v>
      </c>
      <c r="L1254" s="2">
        <f>AVERAGE(Pop1_low_severity!L1254,Pop1_high_severity!L1254,Pop2_low_severity!L1254,Pop2_high_severity!L1254)</f>
        <v>31</v>
      </c>
      <c r="M1254" s="2">
        <f t="shared" si="57"/>
        <v>2023</v>
      </c>
      <c r="N1254">
        <f t="shared" si="58"/>
        <v>2</v>
      </c>
      <c r="O1254" t="str">
        <f t="shared" si="59"/>
        <v>2023 Q2</v>
      </c>
    </row>
    <row r="1255" spans="1:15">
      <c r="A1255" s="3">
        <v>45086</v>
      </c>
      <c r="B1255" s="2">
        <f>AVERAGE(Pop1_low_severity!B1255,Pop1_high_severity!B1255,Pop2_low_severity!B1255,Pop2_high_severity!B1255)</f>
        <v>26671</v>
      </c>
      <c r="C1255" s="2">
        <f>AVERAGE(Pop1_low_severity!C1255,Pop1_high_severity!C1255,Pop2_low_severity!C1255,Pop2_high_severity!C1255)</f>
        <v>292</v>
      </c>
      <c r="D1255" s="2">
        <f>AVERAGE(Pop1_low_severity!D1255,Pop1_high_severity!D1255,Pop2_low_severity!D1255,Pop2_high_severity!D1255)</f>
        <v>93457386.614952475</v>
      </c>
      <c r="E1255" s="2">
        <f>AVERAGE(Pop1_low_severity!E1255,Pop1_high_severity!E1255,Pop2_low_severity!E1255,Pop2_high_severity!E1255)</f>
        <v>75238971388.528244</v>
      </c>
      <c r="F1255" s="2">
        <f>AVERAGE(Pop1_low_severity!F1255,Pop1_high_severity!F1255,Pop2_low_severity!F1255,Pop2_high_severity!F1255)</f>
        <v>924040</v>
      </c>
      <c r="G1255" s="2">
        <f>AVERAGE(Pop1_low_severity!G1255,Pop1_high_severity!G1255,Pop2_low_severity!G1255,Pop2_high_severity!G1255)</f>
        <v>1777</v>
      </c>
      <c r="H1255" s="2">
        <f>AVERAGE(Pop1_low_severity!H1255,Pop1_high_severity!H1255,Pop2_low_severity!H1255,Pop2_high_severity!H1255)</f>
        <v>156</v>
      </c>
      <c r="I1255" s="2">
        <f>AVERAGE(Pop1_low_severity!I1255,Pop1_high_severity!I1255,Pop2_low_severity!I1255,Pop2_high_severity!I1255)</f>
        <v>81198981.328608781</v>
      </c>
      <c r="J1255" s="2">
        <f>AVERAGE(Pop1_low_severity!J1255,Pop1_high_severity!J1255,Pop2_low_severity!J1255,Pop2_high_severity!J1255)</f>
        <v>81056767285.486725</v>
      </c>
      <c r="K1255" s="2">
        <f>AVERAGE(Pop1_low_severity!K1255,Pop1_high_severity!K1255,Pop2_low_severity!K1255,Pop2_high_severity!K1255)</f>
        <v>624126</v>
      </c>
      <c r="L1255" s="2">
        <f>AVERAGE(Pop1_low_severity!L1255,Pop1_high_severity!L1255,Pop2_low_severity!L1255,Pop2_high_severity!L1255)</f>
        <v>31</v>
      </c>
      <c r="M1255" s="2">
        <f t="shared" si="57"/>
        <v>2023</v>
      </c>
      <c r="N1255">
        <f t="shared" si="58"/>
        <v>2</v>
      </c>
      <c r="O1255" t="str">
        <f t="shared" si="59"/>
        <v>2023 Q2</v>
      </c>
    </row>
    <row r="1256" spans="1:15">
      <c r="A1256" s="3">
        <v>45087</v>
      </c>
      <c r="B1256" s="2">
        <f>AVERAGE(Pop1_low_severity!B1256,Pop1_high_severity!B1256,Pop2_low_severity!B1256,Pop2_high_severity!B1256)</f>
        <v>58164</v>
      </c>
      <c r="C1256" s="2">
        <f>AVERAGE(Pop1_low_severity!C1256,Pop1_high_severity!C1256,Pop2_low_severity!C1256,Pop2_high_severity!C1256)</f>
        <v>678</v>
      </c>
      <c r="D1256" s="2">
        <f>AVERAGE(Pop1_low_severity!D1256,Pop1_high_severity!D1256,Pop2_low_severity!D1256,Pop2_high_severity!D1256)</f>
        <v>93326786.6526898</v>
      </c>
      <c r="E1256" s="2">
        <f>AVERAGE(Pop1_low_severity!E1256,Pop1_high_severity!E1256,Pop2_low_severity!E1256,Pop2_high_severity!E1256)</f>
        <v>75332298175.085953</v>
      </c>
      <c r="F1256" s="2">
        <f>AVERAGE(Pop1_low_severity!F1256,Pop1_high_severity!F1256,Pop2_low_severity!F1256,Pop2_high_severity!F1256)</f>
        <v>922756</v>
      </c>
      <c r="G1256" s="2">
        <f>AVERAGE(Pop1_low_severity!G1256,Pop1_high_severity!G1256,Pop2_low_severity!G1256,Pop2_high_severity!G1256)</f>
        <v>1962</v>
      </c>
      <c r="H1256" s="2">
        <f>AVERAGE(Pop1_low_severity!H1256,Pop1_high_severity!H1256,Pop2_low_severity!H1256,Pop2_high_severity!H1256)</f>
        <v>159</v>
      </c>
      <c r="I1256" s="2">
        <f>AVERAGE(Pop1_low_severity!I1256,Pop1_high_severity!I1256,Pop2_low_severity!I1256,Pop2_high_severity!I1256)</f>
        <v>81216486.01846689</v>
      </c>
      <c r="J1256" s="2">
        <f>AVERAGE(Pop1_low_severity!J1256,Pop1_high_severity!J1256,Pop2_low_severity!J1256,Pop2_high_severity!J1256)</f>
        <v>81137983771.532745</v>
      </c>
      <c r="K1256" s="2">
        <f>AVERAGE(Pop1_low_severity!K1256,Pop1_high_severity!K1256,Pop2_low_severity!K1256,Pop2_high_severity!K1256)</f>
        <v>624254</v>
      </c>
      <c r="L1256" s="2">
        <f>AVERAGE(Pop1_low_severity!L1256,Pop1_high_severity!L1256,Pop2_low_severity!L1256,Pop2_high_severity!L1256)</f>
        <v>31</v>
      </c>
      <c r="M1256" s="2">
        <f t="shared" si="57"/>
        <v>2023</v>
      </c>
      <c r="N1256">
        <f t="shared" si="58"/>
        <v>2</v>
      </c>
      <c r="O1256" t="str">
        <f t="shared" si="59"/>
        <v>2023 Q2</v>
      </c>
    </row>
    <row r="1257" spans="1:15">
      <c r="A1257" s="3">
        <v>45088</v>
      </c>
      <c r="B1257" s="2">
        <f>AVERAGE(Pop1_low_severity!B1257,Pop1_high_severity!B1257,Pop2_low_severity!B1257,Pop2_high_severity!B1257)</f>
        <v>5533</v>
      </c>
      <c r="C1257" s="2">
        <f>AVERAGE(Pop1_low_severity!C1257,Pop1_high_severity!C1257,Pop2_low_severity!C1257,Pop2_high_severity!C1257)</f>
        <v>64</v>
      </c>
      <c r="D1257" s="2">
        <f>AVERAGE(Pop1_low_severity!D1257,Pop1_high_severity!D1257,Pop2_low_severity!D1257,Pop2_high_severity!D1257)</f>
        <v>93145823.249899819</v>
      </c>
      <c r="E1257" s="2">
        <f>AVERAGE(Pop1_low_severity!E1257,Pop1_high_severity!E1257,Pop2_low_severity!E1257,Pop2_high_severity!E1257)</f>
        <v>75425443998.365799</v>
      </c>
      <c r="F1257" s="2">
        <f>AVERAGE(Pop1_low_severity!F1257,Pop1_high_severity!F1257,Pop2_low_severity!F1257,Pop2_high_severity!F1257)</f>
        <v>920971</v>
      </c>
      <c r="G1257" s="2">
        <f>AVERAGE(Pop1_low_severity!G1257,Pop1_high_severity!G1257,Pop2_low_severity!G1257,Pop2_high_severity!G1257)</f>
        <v>1849</v>
      </c>
      <c r="H1257" s="2">
        <f>AVERAGE(Pop1_low_severity!H1257,Pop1_high_severity!H1257,Pop2_low_severity!H1257,Pop2_high_severity!H1257)</f>
        <v>142</v>
      </c>
      <c r="I1257" s="2">
        <f>AVERAGE(Pop1_low_severity!I1257,Pop1_high_severity!I1257,Pop2_low_severity!I1257,Pop2_high_severity!I1257)</f>
        <v>81229049.449828073</v>
      </c>
      <c r="J1257" s="2">
        <f>AVERAGE(Pop1_low_severity!J1257,Pop1_high_severity!J1257,Pop2_low_severity!J1257,Pop2_high_severity!J1257)</f>
        <v>81219212820.947479</v>
      </c>
      <c r="K1257" s="2">
        <f>AVERAGE(Pop1_low_severity!K1257,Pop1_high_severity!K1257,Pop2_low_severity!K1257,Pop2_high_severity!K1257)</f>
        <v>624365</v>
      </c>
      <c r="L1257" s="2">
        <f>AVERAGE(Pop1_low_severity!L1257,Pop1_high_severity!L1257,Pop2_low_severity!L1257,Pop2_high_severity!L1257)</f>
        <v>31</v>
      </c>
      <c r="M1257" s="2">
        <f t="shared" si="57"/>
        <v>2023</v>
      </c>
      <c r="N1257">
        <f t="shared" si="58"/>
        <v>2</v>
      </c>
      <c r="O1257" t="str">
        <f t="shared" si="59"/>
        <v>2023 Q2</v>
      </c>
    </row>
    <row r="1258" spans="1:15">
      <c r="A1258" s="3">
        <v>45089</v>
      </c>
      <c r="B1258" s="2">
        <f>AVERAGE(Pop1_low_severity!B1258,Pop1_high_severity!B1258,Pop2_low_severity!B1258,Pop2_high_severity!B1258)</f>
        <v>6951</v>
      </c>
      <c r="C1258" s="2">
        <f>AVERAGE(Pop1_low_severity!C1258,Pop1_high_severity!C1258,Pop2_low_severity!C1258,Pop2_high_severity!C1258)</f>
        <v>71</v>
      </c>
      <c r="D1258" s="2">
        <f>AVERAGE(Pop1_low_severity!D1258,Pop1_high_severity!D1258,Pop2_low_severity!D1258,Pop2_high_severity!D1258)</f>
        <v>92962493.1020744</v>
      </c>
      <c r="E1258" s="2">
        <f>AVERAGE(Pop1_low_severity!E1258,Pop1_high_severity!E1258,Pop2_low_severity!E1258,Pop2_high_severity!E1258)</f>
        <v>75518406491.437897</v>
      </c>
      <c r="F1258" s="2">
        <f>AVERAGE(Pop1_low_severity!F1258,Pop1_high_severity!F1258,Pop2_low_severity!F1258,Pop2_high_severity!F1258)</f>
        <v>919146</v>
      </c>
      <c r="G1258" s="2">
        <f>AVERAGE(Pop1_low_severity!G1258,Pop1_high_severity!G1258,Pop2_low_severity!G1258,Pop2_high_severity!G1258)</f>
        <v>1896</v>
      </c>
      <c r="H1258" s="2">
        <f>AVERAGE(Pop1_low_severity!H1258,Pop1_high_severity!H1258,Pop2_low_severity!H1258,Pop2_high_severity!H1258)</f>
        <v>121</v>
      </c>
      <c r="I1258" s="2">
        <f>AVERAGE(Pop1_low_severity!I1258,Pop1_high_severity!I1258,Pop2_low_severity!I1258,Pop2_high_severity!I1258)</f>
        <v>81238803.946984723</v>
      </c>
      <c r="J1258" s="2">
        <f>AVERAGE(Pop1_low_severity!J1258,Pop1_high_severity!J1258,Pop2_low_severity!J1258,Pop2_high_severity!J1258)</f>
        <v>81300451625.117126</v>
      </c>
      <c r="K1258" s="2">
        <f>AVERAGE(Pop1_low_severity!K1258,Pop1_high_severity!K1258,Pop2_low_severity!K1258,Pop2_high_severity!K1258)</f>
        <v>624456</v>
      </c>
      <c r="L1258" s="2">
        <f>AVERAGE(Pop1_low_severity!L1258,Pop1_high_severity!L1258,Pop2_low_severity!L1258,Pop2_high_severity!L1258)</f>
        <v>30</v>
      </c>
      <c r="M1258" s="2">
        <f t="shared" si="57"/>
        <v>2023</v>
      </c>
      <c r="N1258">
        <f t="shared" si="58"/>
        <v>2</v>
      </c>
      <c r="O1258" t="str">
        <f t="shared" si="59"/>
        <v>2023 Q2</v>
      </c>
    </row>
    <row r="1259" spans="1:15">
      <c r="A1259" s="3">
        <v>45090</v>
      </c>
      <c r="B1259" s="2">
        <f>AVERAGE(Pop1_low_severity!B1259,Pop1_high_severity!B1259,Pop2_low_severity!B1259,Pop2_high_severity!B1259)</f>
        <v>86679</v>
      </c>
      <c r="C1259" s="2">
        <f>AVERAGE(Pop1_low_severity!C1259,Pop1_high_severity!C1259,Pop2_low_severity!C1259,Pop2_high_severity!C1259)</f>
        <v>994</v>
      </c>
      <c r="D1259" s="2">
        <f>AVERAGE(Pop1_low_severity!D1259,Pop1_high_severity!D1259,Pop2_low_severity!D1259,Pop2_high_severity!D1259)</f>
        <v>92879230.676938206</v>
      </c>
      <c r="E1259" s="2">
        <f>AVERAGE(Pop1_low_severity!E1259,Pop1_high_severity!E1259,Pop2_low_severity!E1259,Pop2_high_severity!E1259)</f>
        <v>75611285722.282349</v>
      </c>
      <c r="F1259" s="2">
        <f>AVERAGE(Pop1_low_severity!F1259,Pop1_high_severity!F1259,Pop2_low_severity!F1259,Pop2_high_severity!F1259)</f>
        <v>918337</v>
      </c>
      <c r="G1259" s="2">
        <f>AVERAGE(Pop1_low_severity!G1259,Pop1_high_severity!G1259,Pop2_low_severity!G1259,Pop2_high_severity!G1259)</f>
        <v>1803</v>
      </c>
      <c r="H1259" s="2">
        <f>AVERAGE(Pop1_low_severity!H1259,Pop1_high_severity!H1259,Pop2_low_severity!H1259,Pop2_high_severity!H1259)</f>
        <v>141</v>
      </c>
      <c r="I1259" s="2">
        <f>AVERAGE(Pop1_low_severity!I1259,Pop1_high_severity!I1259,Pop2_low_severity!I1259,Pop2_high_severity!I1259)</f>
        <v>81255121.864104196</v>
      </c>
      <c r="J1259" s="2">
        <f>AVERAGE(Pop1_low_severity!J1259,Pop1_high_severity!J1259,Pop2_low_severity!J1259,Pop2_high_severity!J1259)</f>
        <v>81381706746.863571</v>
      </c>
      <c r="K1259" s="2">
        <f>AVERAGE(Pop1_low_severity!K1259,Pop1_high_severity!K1259,Pop2_low_severity!K1259,Pop2_high_severity!K1259)</f>
        <v>624566</v>
      </c>
      <c r="L1259" s="2">
        <f>AVERAGE(Pop1_low_severity!L1259,Pop1_high_severity!L1259,Pop2_low_severity!L1259,Pop2_high_severity!L1259)</f>
        <v>31</v>
      </c>
      <c r="M1259" s="2">
        <f t="shared" si="57"/>
        <v>2023</v>
      </c>
      <c r="N1259">
        <f t="shared" si="58"/>
        <v>2</v>
      </c>
      <c r="O1259" t="str">
        <f t="shared" si="59"/>
        <v>2023 Q2</v>
      </c>
    </row>
    <row r="1260" spans="1:15">
      <c r="A1260" s="3">
        <v>45091</v>
      </c>
      <c r="B1260" s="2">
        <f>AVERAGE(Pop1_low_severity!B1260,Pop1_high_severity!B1260,Pop2_low_severity!B1260,Pop2_high_severity!B1260)</f>
        <v>63839</v>
      </c>
      <c r="C1260" s="2">
        <f>AVERAGE(Pop1_low_severity!C1260,Pop1_high_severity!C1260,Pop2_low_severity!C1260,Pop2_high_severity!C1260)</f>
        <v>899</v>
      </c>
      <c r="D1260" s="2">
        <f>AVERAGE(Pop1_low_severity!D1260,Pop1_high_severity!D1260,Pop2_low_severity!D1260,Pop2_high_severity!D1260)</f>
        <v>92781387.562838286</v>
      </c>
      <c r="E1260" s="2">
        <f>AVERAGE(Pop1_low_severity!E1260,Pop1_high_severity!E1260,Pop2_low_severity!E1260,Pop2_high_severity!E1260)</f>
        <v>75704067109.867676</v>
      </c>
      <c r="F1260" s="2">
        <f>AVERAGE(Pop1_low_severity!F1260,Pop1_high_severity!F1260,Pop2_low_severity!F1260,Pop2_high_severity!F1260)</f>
        <v>917394</v>
      </c>
      <c r="G1260" s="2">
        <f>AVERAGE(Pop1_low_severity!G1260,Pop1_high_severity!G1260,Pop2_low_severity!G1260,Pop2_high_severity!G1260)</f>
        <v>1842</v>
      </c>
      <c r="H1260" s="2">
        <f>AVERAGE(Pop1_low_severity!H1260,Pop1_high_severity!H1260,Pop2_low_severity!H1260,Pop2_high_severity!H1260)</f>
        <v>143</v>
      </c>
      <c r="I1260" s="2">
        <f>AVERAGE(Pop1_low_severity!I1260,Pop1_high_severity!I1260,Pop2_low_severity!I1260,Pop2_high_severity!I1260)</f>
        <v>81269321.659258842</v>
      </c>
      <c r="J1260" s="2">
        <f>AVERAGE(Pop1_low_severity!J1260,Pop1_high_severity!J1260,Pop2_low_severity!J1260,Pop2_high_severity!J1260)</f>
        <v>81462976068.43277</v>
      </c>
      <c r="K1260" s="2">
        <f>AVERAGE(Pop1_low_severity!K1260,Pop1_high_severity!K1260,Pop2_low_severity!K1260,Pop2_high_severity!K1260)</f>
        <v>624679</v>
      </c>
      <c r="L1260" s="2">
        <f>AVERAGE(Pop1_low_severity!L1260,Pop1_high_severity!L1260,Pop2_low_severity!L1260,Pop2_high_severity!L1260)</f>
        <v>30</v>
      </c>
      <c r="M1260" s="2">
        <f t="shared" si="57"/>
        <v>2023</v>
      </c>
      <c r="N1260">
        <f t="shared" si="58"/>
        <v>2</v>
      </c>
      <c r="O1260" t="str">
        <f t="shared" si="59"/>
        <v>2023 Q2</v>
      </c>
    </row>
    <row r="1261" spans="1:15">
      <c r="A1261" s="3">
        <v>45092</v>
      </c>
      <c r="B1261" s="2">
        <f>AVERAGE(Pop1_low_severity!B1261,Pop1_high_severity!B1261,Pop2_low_severity!B1261,Pop2_high_severity!B1261)</f>
        <v>50646</v>
      </c>
      <c r="C1261" s="2">
        <f>AVERAGE(Pop1_low_severity!C1261,Pop1_high_severity!C1261,Pop2_low_severity!C1261,Pop2_high_severity!C1261)</f>
        <v>640</v>
      </c>
      <c r="D1261" s="2">
        <f>AVERAGE(Pop1_low_severity!D1261,Pop1_high_severity!D1261,Pop2_low_severity!D1261,Pop2_high_severity!D1261)</f>
        <v>92656207.876248688</v>
      </c>
      <c r="E1261" s="2">
        <f>AVERAGE(Pop1_low_severity!E1261,Pop1_high_severity!E1261,Pop2_low_severity!E1261,Pop2_high_severity!E1261)</f>
        <v>75796723317.646454</v>
      </c>
      <c r="F1261" s="2">
        <f>AVERAGE(Pop1_low_severity!F1261,Pop1_high_severity!F1261,Pop2_low_severity!F1261,Pop2_high_severity!F1261)</f>
        <v>916172</v>
      </c>
      <c r="G1261" s="2">
        <f>AVERAGE(Pop1_low_severity!G1261,Pop1_high_severity!G1261,Pop2_low_severity!G1261,Pop2_high_severity!G1261)</f>
        <v>1862</v>
      </c>
      <c r="H1261" s="2">
        <f>AVERAGE(Pop1_low_severity!H1261,Pop1_high_severity!H1261,Pop2_low_severity!H1261,Pop2_high_severity!H1261)</f>
        <v>131</v>
      </c>
      <c r="I1261" s="2">
        <f>AVERAGE(Pop1_low_severity!I1261,Pop1_high_severity!I1261,Pop2_low_severity!I1261,Pop2_high_severity!I1261)</f>
        <v>81280763.887588277</v>
      </c>
      <c r="J1261" s="2">
        <f>AVERAGE(Pop1_low_severity!J1261,Pop1_high_severity!J1261,Pop2_low_severity!J1261,Pop2_high_severity!J1261)</f>
        <v>81544256832.373047</v>
      </c>
      <c r="K1261" s="2">
        <f>AVERAGE(Pop1_low_severity!K1261,Pop1_high_severity!K1261,Pop2_low_severity!K1261,Pop2_high_severity!K1261)</f>
        <v>624779</v>
      </c>
      <c r="L1261" s="2">
        <f>AVERAGE(Pop1_low_severity!L1261,Pop1_high_severity!L1261,Pop2_low_severity!L1261,Pop2_high_severity!L1261)</f>
        <v>31</v>
      </c>
      <c r="M1261" s="2">
        <f t="shared" si="57"/>
        <v>2023</v>
      </c>
      <c r="N1261">
        <f t="shared" si="58"/>
        <v>2</v>
      </c>
      <c r="O1261" t="str">
        <f t="shared" si="59"/>
        <v>2023 Q2</v>
      </c>
    </row>
    <row r="1262" spans="1:15">
      <c r="A1262" s="3">
        <v>45093</v>
      </c>
      <c r="B1262" s="2">
        <f>AVERAGE(Pop1_low_severity!B1262,Pop1_high_severity!B1262,Pop2_low_severity!B1262,Pop2_high_severity!B1262)</f>
        <v>45255</v>
      </c>
      <c r="C1262" s="2">
        <f>AVERAGE(Pop1_low_severity!C1262,Pop1_high_severity!C1262,Pop2_low_severity!C1262,Pop2_high_severity!C1262)</f>
        <v>591</v>
      </c>
      <c r="D1262" s="2">
        <f>AVERAGE(Pop1_low_severity!D1262,Pop1_high_severity!D1262,Pop2_low_severity!D1262,Pop2_high_severity!D1262)</f>
        <v>92537762.501329139</v>
      </c>
      <c r="E1262" s="2">
        <f>AVERAGE(Pop1_low_severity!E1262,Pop1_high_severity!E1262,Pop2_low_severity!E1262,Pop2_high_severity!E1262)</f>
        <v>75889261080.065247</v>
      </c>
      <c r="F1262" s="2">
        <f>AVERAGE(Pop1_low_severity!F1262,Pop1_high_severity!F1262,Pop2_low_severity!F1262,Pop2_high_severity!F1262)</f>
        <v>915015</v>
      </c>
      <c r="G1262" s="2">
        <f>AVERAGE(Pop1_low_severity!G1262,Pop1_high_severity!G1262,Pop2_low_severity!G1262,Pop2_high_severity!G1262)</f>
        <v>1748</v>
      </c>
      <c r="H1262" s="2">
        <f>AVERAGE(Pop1_low_severity!H1262,Pop1_high_severity!H1262,Pop2_low_severity!H1262,Pop2_high_severity!H1262)</f>
        <v>132</v>
      </c>
      <c r="I1262" s="2">
        <f>AVERAGE(Pop1_low_severity!I1262,Pop1_high_severity!I1262,Pop2_low_severity!I1262,Pop2_high_severity!I1262)</f>
        <v>81295590.856042981</v>
      </c>
      <c r="J1262" s="2">
        <f>AVERAGE(Pop1_low_severity!J1262,Pop1_high_severity!J1262,Pop2_low_severity!J1262,Pop2_high_severity!J1262)</f>
        <v>81625552423.231583</v>
      </c>
      <c r="K1262" s="2">
        <f>AVERAGE(Pop1_low_severity!K1262,Pop1_high_severity!K1262,Pop2_low_severity!K1262,Pop2_high_severity!K1262)</f>
        <v>624880</v>
      </c>
      <c r="L1262" s="2">
        <f>AVERAGE(Pop1_low_severity!L1262,Pop1_high_severity!L1262,Pop2_low_severity!L1262,Pop2_high_severity!L1262)</f>
        <v>31</v>
      </c>
      <c r="M1262" s="2">
        <f t="shared" si="57"/>
        <v>2023</v>
      </c>
      <c r="N1262">
        <f t="shared" si="58"/>
        <v>2</v>
      </c>
      <c r="O1262" t="str">
        <f t="shared" si="59"/>
        <v>2023 Q2</v>
      </c>
    </row>
    <row r="1263" spans="1:15">
      <c r="A1263" s="3">
        <v>45094</v>
      </c>
      <c r="B1263" s="2">
        <f>AVERAGE(Pop1_low_severity!B1263,Pop1_high_severity!B1263,Pop2_low_severity!B1263,Pop2_high_severity!B1263)</f>
        <v>34473</v>
      </c>
      <c r="C1263" s="2">
        <f>AVERAGE(Pop1_low_severity!C1263,Pop1_high_severity!C1263,Pop2_low_severity!C1263,Pop2_high_severity!C1263)</f>
        <v>404</v>
      </c>
      <c r="D1263" s="2">
        <f>AVERAGE(Pop1_low_severity!D1263,Pop1_high_severity!D1263,Pop2_low_severity!D1263,Pop2_high_severity!D1263)</f>
        <v>92392157.191586196</v>
      </c>
      <c r="E1263" s="2">
        <f>AVERAGE(Pop1_low_severity!E1263,Pop1_high_severity!E1263,Pop2_low_severity!E1263,Pop2_high_severity!E1263)</f>
        <v>75981653237.271851</v>
      </c>
      <c r="F1263" s="2">
        <f>AVERAGE(Pop1_low_severity!F1263,Pop1_high_severity!F1263,Pop2_low_severity!F1263,Pop2_high_severity!F1263)</f>
        <v>913597</v>
      </c>
      <c r="G1263" s="2">
        <f>AVERAGE(Pop1_low_severity!G1263,Pop1_high_severity!G1263,Pop2_low_severity!G1263,Pop2_high_severity!G1263)</f>
        <v>1822</v>
      </c>
      <c r="H1263" s="2">
        <f>AVERAGE(Pop1_low_severity!H1263,Pop1_high_severity!H1263,Pop2_low_severity!H1263,Pop2_high_severity!H1263)</f>
        <v>142</v>
      </c>
      <c r="I1263" s="2">
        <f>AVERAGE(Pop1_low_severity!I1263,Pop1_high_severity!I1263,Pop2_low_severity!I1263,Pop2_high_severity!I1263)</f>
        <v>81310484.674556807</v>
      </c>
      <c r="J1263" s="2">
        <f>AVERAGE(Pop1_low_severity!J1263,Pop1_high_severity!J1263,Pop2_low_severity!J1263,Pop2_high_severity!J1263)</f>
        <v>81706862907.850952</v>
      </c>
      <c r="K1263" s="2">
        <f>AVERAGE(Pop1_low_severity!K1263,Pop1_high_severity!K1263,Pop2_low_severity!K1263,Pop2_high_severity!K1263)</f>
        <v>624992</v>
      </c>
      <c r="L1263" s="2">
        <f>AVERAGE(Pop1_low_severity!L1263,Pop1_high_severity!L1263,Pop2_low_severity!L1263,Pop2_high_severity!L1263)</f>
        <v>30</v>
      </c>
      <c r="M1263" s="2">
        <f t="shared" si="57"/>
        <v>2023</v>
      </c>
      <c r="N1263">
        <f t="shared" si="58"/>
        <v>2</v>
      </c>
      <c r="O1263" t="str">
        <f t="shared" si="59"/>
        <v>2023 Q2</v>
      </c>
    </row>
    <row r="1264" spans="1:15">
      <c r="A1264" s="3">
        <v>45095</v>
      </c>
      <c r="B1264" s="2">
        <f>AVERAGE(Pop1_low_severity!B1264,Pop1_high_severity!B1264,Pop2_low_severity!B1264,Pop2_high_severity!B1264)</f>
        <v>3547</v>
      </c>
      <c r="C1264" s="2">
        <f>AVERAGE(Pop1_low_severity!C1264,Pop1_high_severity!C1264,Pop2_low_severity!C1264,Pop2_high_severity!C1264)</f>
        <v>43</v>
      </c>
      <c r="D1264" s="2">
        <f>AVERAGE(Pop1_low_severity!D1264,Pop1_high_severity!D1264,Pop2_low_severity!D1264,Pop2_high_severity!D1264)</f>
        <v>92220251.906878948</v>
      </c>
      <c r="E1264" s="2">
        <f>AVERAGE(Pop1_low_severity!E1264,Pop1_high_severity!E1264,Pop2_low_severity!E1264,Pop2_high_severity!E1264)</f>
        <v>76073873489.173721</v>
      </c>
      <c r="F1264" s="2">
        <f>AVERAGE(Pop1_low_severity!F1264,Pop1_high_severity!F1264,Pop2_low_severity!F1264,Pop2_high_severity!F1264)</f>
        <v>911886</v>
      </c>
      <c r="G1264" s="2">
        <f>AVERAGE(Pop1_low_severity!G1264,Pop1_high_severity!G1264,Pop2_low_severity!G1264,Pop2_high_severity!G1264)</f>
        <v>1754</v>
      </c>
      <c r="H1264" s="2">
        <f>AVERAGE(Pop1_low_severity!H1264,Pop1_high_severity!H1264,Pop2_low_severity!H1264,Pop2_high_severity!H1264)</f>
        <v>139</v>
      </c>
      <c r="I1264" s="2">
        <f>AVERAGE(Pop1_low_severity!I1264,Pop1_high_severity!I1264,Pop2_low_severity!I1264,Pop2_high_severity!I1264)</f>
        <v>81324696.245862722</v>
      </c>
      <c r="J1264" s="2">
        <f>AVERAGE(Pop1_low_severity!J1264,Pop1_high_severity!J1264,Pop2_low_severity!J1264,Pop2_high_severity!J1264)</f>
        <v>81788187604.177124</v>
      </c>
      <c r="K1264" s="2">
        <f>AVERAGE(Pop1_low_severity!K1264,Pop1_high_severity!K1264,Pop2_low_severity!K1264,Pop2_high_severity!K1264)</f>
        <v>625101</v>
      </c>
      <c r="L1264" s="2">
        <f>AVERAGE(Pop1_low_severity!L1264,Pop1_high_severity!L1264,Pop2_low_severity!L1264,Pop2_high_severity!L1264)</f>
        <v>30</v>
      </c>
      <c r="M1264" s="2">
        <f t="shared" si="57"/>
        <v>2023</v>
      </c>
      <c r="N1264">
        <f t="shared" si="58"/>
        <v>2</v>
      </c>
      <c r="O1264" t="str">
        <f t="shared" si="59"/>
        <v>2023 Q2</v>
      </c>
    </row>
    <row r="1265" spans="1:15">
      <c r="A1265" s="3">
        <v>45096</v>
      </c>
      <c r="B1265" s="2">
        <f>AVERAGE(Pop1_low_severity!B1265,Pop1_high_severity!B1265,Pop2_low_severity!B1265,Pop2_high_severity!B1265)</f>
        <v>2270</v>
      </c>
      <c r="C1265" s="2">
        <f>AVERAGE(Pop1_low_severity!C1265,Pop1_high_severity!C1265,Pop2_low_severity!C1265,Pop2_high_severity!C1265)</f>
        <v>22</v>
      </c>
      <c r="D1265" s="2">
        <f>AVERAGE(Pop1_low_severity!D1265,Pop1_high_severity!D1265,Pop2_low_severity!D1265,Pop2_high_severity!D1265)</f>
        <v>92037908.970121026</v>
      </c>
      <c r="E1265" s="2">
        <f>AVERAGE(Pop1_low_severity!E1265,Pop1_high_severity!E1265,Pop2_low_severity!E1265,Pop2_high_severity!E1265)</f>
        <v>76165911398.241348</v>
      </c>
      <c r="F1265" s="2">
        <f>AVERAGE(Pop1_low_severity!F1265,Pop1_high_severity!F1265,Pop2_low_severity!F1265,Pop2_high_severity!F1265)</f>
        <v>910094</v>
      </c>
      <c r="G1265" s="2">
        <f>AVERAGE(Pop1_low_severity!G1265,Pop1_high_severity!G1265,Pop2_low_severity!G1265,Pop2_high_severity!G1265)</f>
        <v>1814</v>
      </c>
      <c r="H1265" s="2">
        <f>AVERAGE(Pop1_low_severity!H1265,Pop1_high_severity!H1265,Pop2_low_severity!H1265,Pop2_high_severity!H1265)</f>
        <v>132</v>
      </c>
      <c r="I1265" s="2">
        <f>AVERAGE(Pop1_low_severity!I1265,Pop1_high_severity!I1265,Pop2_low_severity!I1265,Pop2_high_severity!I1265)</f>
        <v>81337772.221687004</v>
      </c>
      <c r="J1265" s="2">
        <f>AVERAGE(Pop1_low_severity!J1265,Pop1_high_severity!J1265,Pop2_low_severity!J1265,Pop2_high_severity!J1265)</f>
        <v>81869525376.478485</v>
      </c>
      <c r="K1265" s="2">
        <f>AVERAGE(Pop1_low_severity!K1265,Pop1_high_severity!K1265,Pop2_low_severity!K1265,Pop2_high_severity!K1265)</f>
        <v>625203</v>
      </c>
      <c r="L1265" s="2">
        <f>AVERAGE(Pop1_low_severity!L1265,Pop1_high_severity!L1265,Pop2_low_severity!L1265,Pop2_high_severity!L1265)</f>
        <v>30</v>
      </c>
      <c r="M1265" s="2">
        <f t="shared" si="57"/>
        <v>2023</v>
      </c>
      <c r="N1265">
        <f t="shared" si="58"/>
        <v>2</v>
      </c>
      <c r="O1265" t="str">
        <f t="shared" si="59"/>
        <v>2023 Q2</v>
      </c>
    </row>
    <row r="1266" spans="1:15">
      <c r="A1266" s="3">
        <v>45097</v>
      </c>
      <c r="B1266" s="2">
        <f>AVERAGE(Pop1_low_severity!B1266,Pop1_high_severity!B1266,Pop2_low_severity!B1266,Pop2_high_severity!B1266)</f>
        <v>68520</v>
      </c>
      <c r="C1266" s="2">
        <f>AVERAGE(Pop1_low_severity!C1266,Pop1_high_severity!C1266,Pop2_low_severity!C1266,Pop2_high_severity!C1266)</f>
        <v>775</v>
      </c>
      <c r="D1266" s="2">
        <f>AVERAGE(Pop1_low_severity!D1266,Pop1_high_severity!D1266,Pop2_low_severity!D1266,Pop2_high_severity!D1266)</f>
        <v>91942421.489264145</v>
      </c>
      <c r="E1266" s="2">
        <f>AVERAGE(Pop1_low_severity!E1266,Pop1_high_severity!E1266,Pop2_low_severity!E1266,Pop2_high_severity!E1266)</f>
        <v>76257853819.813095</v>
      </c>
      <c r="F1266" s="2">
        <f>AVERAGE(Pop1_low_severity!F1266,Pop1_high_severity!F1266,Pop2_low_severity!F1266,Pop2_high_severity!F1266)</f>
        <v>909154</v>
      </c>
      <c r="G1266" s="2">
        <f>AVERAGE(Pop1_low_severity!G1266,Pop1_high_severity!G1266,Pop2_low_severity!G1266,Pop2_high_severity!G1266)</f>
        <v>1715</v>
      </c>
      <c r="H1266" s="2">
        <f>AVERAGE(Pop1_low_severity!H1266,Pop1_high_severity!H1266,Pop2_low_severity!H1266,Pop2_high_severity!H1266)</f>
        <v>138</v>
      </c>
      <c r="I1266" s="2">
        <f>AVERAGE(Pop1_low_severity!I1266,Pop1_high_severity!I1266,Pop2_low_severity!I1266,Pop2_high_severity!I1266)</f>
        <v>81350717.11819233</v>
      </c>
      <c r="J1266" s="2">
        <f>AVERAGE(Pop1_low_severity!J1266,Pop1_high_severity!J1266,Pop2_low_severity!J1266,Pop2_high_severity!J1266)</f>
        <v>81950876093.576828</v>
      </c>
      <c r="K1266" s="2">
        <f>AVERAGE(Pop1_low_severity!K1266,Pop1_high_severity!K1266,Pop2_low_severity!K1266,Pop2_high_severity!K1266)</f>
        <v>625310</v>
      </c>
      <c r="L1266" s="2">
        <f>AVERAGE(Pop1_low_severity!L1266,Pop1_high_severity!L1266,Pop2_low_severity!L1266,Pop2_high_severity!L1266)</f>
        <v>31</v>
      </c>
      <c r="M1266" s="2">
        <f t="shared" si="57"/>
        <v>2023</v>
      </c>
      <c r="N1266">
        <f t="shared" si="58"/>
        <v>2</v>
      </c>
      <c r="O1266" t="str">
        <f t="shared" si="59"/>
        <v>2023 Q2</v>
      </c>
    </row>
    <row r="1267" spans="1:15">
      <c r="A1267" s="3">
        <v>45098</v>
      </c>
      <c r="B1267" s="2">
        <f>AVERAGE(Pop1_low_severity!B1267,Pop1_high_severity!B1267,Pop2_low_severity!B1267,Pop2_high_severity!B1267)</f>
        <v>46390</v>
      </c>
      <c r="C1267" s="2">
        <f>AVERAGE(Pop1_low_severity!C1267,Pop1_high_severity!C1267,Pop2_low_severity!C1267,Pop2_high_severity!C1267)</f>
        <v>532</v>
      </c>
      <c r="D1267" s="2">
        <f>AVERAGE(Pop1_low_severity!D1267,Pop1_high_severity!D1267,Pop2_low_severity!D1267,Pop2_high_severity!D1267)</f>
        <v>91814315.95379898</v>
      </c>
      <c r="E1267" s="2">
        <f>AVERAGE(Pop1_low_severity!E1267,Pop1_high_severity!E1267,Pop2_low_severity!E1267,Pop2_high_severity!E1267)</f>
        <v>76349668135.626923</v>
      </c>
      <c r="F1267" s="2">
        <f>AVERAGE(Pop1_low_severity!F1267,Pop1_high_severity!F1267,Pop2_low_severity!F1267,Pop2_high_severity!F1267)</f>
        <v>907873</v>
      </c>
      <c r="G1267" s="2">
        <f>AVERAGE(Pop1_low_severity!G1267,Pop1_high_severity!G1267,Pop2_low_severity!G1267,Pop2_high_severity!G1267)</f>
        <v>1813</v>
      </c>
      <c r="H1267" s="2">
        <f>AVERAGE(Pop1_low_severity!H1267,Pop1_high_severity!H1267,Pop2_low_severity!H1267,Pop2_high_severity!H1267)</f>
        <v>139</v>
      </c>
      <c r="I1267" s="2">
        <f>AVERAGE(Pop1_low_severity!I1267,Pop1_high_severity!I1267,Pop2_low_severity!I1267,Pop2_high_severity!I1267)</f>
        <v>81365385.497199804</v>
      </c>
      <c r="J1267" s="2">
        <f>AVERAGE(Pop1_low_severity!J1267,Pop1_high_severity!J1267,Pop2_low_severity!J1267,Pop2_high_severity!J1267)</f>
        <v>82032241478.956573</v>
      </c>
      <c r="K1267" s="2">
        <f>AVERAGE(Pop1_low_severity!K1267,Pop1_high_severity!K1267,Pop2_low_severity!K1267,Pop2_high_severity!K1267)</f>
        <v>625418</v>
      </c>
      <c r="L1267" s="2">
        <f>AVERAGE(Pop1_low_severity!L1267,Pop1_high_severity!L1267,Pop2_low_severity!L1267,Pop2_high_severity!L1267)</f>
        <v>31</v>
      </c>
      <c r="M1267" s="2">
        <f t="shared" si="57"/>
        <v>2023</v>
      </c>
      <c r="N1267">
        <f t="shared" si="58"/>
        <v>2</v>
      </c>
      <c r="O1267" t="str">
        <f t="shared" si="59"/>
        <v>2023 Q2</v>
      </c>
    </row>
    <row r="1268" spans="1:15">
      <c r="A1268" s="3">
        <v>45099</v>
      </c>
      <c r="B1268" s="2">
        <f>AVERAGE(Pop1_low_severity!B1268,Pop1_high_severity!B1268,Pop2_low_severity!B1268,Pop2_high_severity!B1268)</f>
        <v>36885</v>
      </c>
      <c r="C1268" s="2">
        <f>AVERAGE(Pop1_low_severity!C1268,Pop1_high_severity!C1268,Pop2_low_severity!C1268,Pop2_high_severity!C1268)</f>
        <v>448</v>
      </c>
      <c r="D1268" s="2">
        <f>AVERAGE(Pop1_low_severity!D1268,Pop1_high_severity!D1268,Pop2_low_severity!D1268,Pop2_high_severity!D1268)</f>
        <v>91680899.14363797</v>
      </c>
      <c r="E1268" s="2">
        <f>AVERAGE(Pop1_low_severity!E1268,Pop1_high_severity!E1268,Pop2_low_severity!E1268,Pop2_high_severity!E1268)</f>
        <v>76441349034.815552</v>
      </c>
      <c r="F1268" s="2">
        <f>AVERAGE(Pop1_low_severity!F1268,Pop1_high_severity!F1268,Pop2_low_severity!F1268,Pop2_high_severity!F1268)</f>
        <v>906572</v>
      </c>
      <c r="G1268" s="2">
        <f>AVERAGE(Pop1_low_severity!G1268,Pop1_high_severity!G1268,Pop2_low_severity!G1268,Pop2_high_severity!G1268)</f>
        <v>1749</v>
      </c>
      <c r="H1268" s="2">
        <f>AVERAGE(Pop1_low_severity!H1268,Pop1_high_severity!H1268,Pop2_low_severity!H1268,Pop2_high_severity!H1268)</f>
        <v>121</v>
      </c>
      <c r="I1268" s="2">
        <f>AVERAGE(Pop1_low_severity!I1268,Pop1_high_severity!I1268,Pop2_low_severity!I1268,Pop2_high_severity!I1268)</f>
        <v>81376212.269088075</v>
      </c>
      <c r="J1268" s="2">
        <f>AVERAGE(Pop1_low_severity!J1268,Pop1_high_severity!J1268,Pop2_low_severity!J1268,Pop2_high_severity!J1268)</f>
        <v>82113617691.390854</v>
      </c>
      <c r="K1268" s="2">
        <f>AVERAGE(Pop1_low_severity!K1268,Pop1_high_severity!K1268,Pop2_low_severity!K1268,Pop2_high_severity!K1268)</f>
        <v>625508</v>
      </c>
      <c r="L1268" s="2">
        <f>AVERAGE(Pop1_low_severity!L1268,Pop1_high_severity!L1268,Pop2_low_severity!L1268,Pop2_high_severity!L1268)</f>
        <v>31</v>
      </c>
      <c r="M1268" s="2">
        <f t="shared" si="57"/>
        <v>2023</v>
      </c>
      <c r="N1268">
        <f t="shared" si="58"/>
        <v>2</v>
      </c>
      <c r="O1268" t="str">
        <f t="shared" si="59"/>
        <v>2023 Q2</v>
      </c>
    </row>
    <row r="1269" spans="1:15">
      <c r="A1269" s="3">
        <v>45100</v>
      </c>
      <c r="B1269" s="2">
        <f>AVERAGE(Pop1_low_severity!B1269,Pop1_high_severity!B1269,Pop2_low_severity!B1269,Pop2_high_severity!B1269)</f>
        <v>36459</v>
      </c>
      <c r="C1269" s="2">
        <f>AVERAGE(Pop1_low_severity!C1269,Pop1_high_severity!C1269,Pop2_low_severity!C1269,Pop2_high_severity!C1269)</f>
        <v>415</v>
      </c>
      <c r="D1269" s="2">
        <f>AVERAGE(Pop1_low_severity!D1269,Pop1_high_severity!D1269,Pop2_low_severity!D1269,Pop2_high_severity!D1269)</f>
        <v>91552089.167989984</v>
      </c>
      <c r="E1269" s="2">
        <f>AVERAGE(Pop1_low_severity!E1269,Pop1_high_severity!E1269,Pop2_low_severity!E1269,Pop2_high_severity!E1269)</f>
        <v>76532901124.081055</v>
      </c>
      <c r="F1269" s="2">
        <f>AVERAGE(Pop1_low_severity!F1269,Pop1_high_severity!F1269,Pop2_low_severity!F1269,Pop2_high_severity!F1269)</f>
        <v>905303</v>
      </c>
      <c r="G1269" s="2">
        <f>AVERAGE(Pop1_low_severity!G1269,Pop1_high_severity!G1269,Pop2_low_severity!G1269,Pop2_high_severity!G1269)</f>
        <v>1684</v>
      </c>
      <c r="H1269" s="2">
        <f>AVERAGE(Pop1_low_severity!H1269,Pop1_high_severity!H1269,Pop2_low_severity!H1269,Pop2_high_severity!H1269)</f>
        <v>125</v>
      </c>
      <c r="I1269" s="2">
        <f>AVERAGE(Pop1_low_severity!I1269,Pop1_high_severity!I1269,Pop2_low_severity!I1269,Pop2_high_severity!I1269)</f>
        <v>81390018.403314829</v>
      </c>
      <c r="J1269" s="2">
        <f>AVERAGE(Pop1_low_severity!J1269,Pop1_high_severity!J1269,Pop2_low_severity!J1269,Pop2_high_severity!J1269)</f>
        <v>82195007709.583969</v>
      </c>
      <c r="K1269" s="2">
        <f>AVERAGE(Pop1_low_severity!K1269,Pop1_high_severity!K1269,Pop2_low_severity!K1269,Pop2_high_severity!K1269)</f>
        <v>625602</v>
      </c>
      <c r="L1269" s="2">
        <f>AVERAGE(Pop1_low_severity!L1269,Pop1_high_severity!L1269,Pop2_low_severity!L1269,Pop2_high_severity!L1269)</f>
        <v>31</v>
      </c>
      <c r="M1269" s="2">
        <f t="shared" si="57"/>
        <v>2023</v>
      </c>
      <c r="N1269">
        <f t="shared" si="58"/>
        <v>2</v>
      </c>
      <c r="O1269" t="str">
        <f t="shared" si="59"/>
        <v>2023 Q2</v>
      </c>
    </row>
    <row r="1270" spans="1:15">
      <c r="A1270" s="3">
        <v>45101</v>
      </c>
      <c r="B1270" s="2">
        <f>AVERAGE(Pop1_low_severity!B1270,Pop1_high_severity!B1270,Pop2_low_severity!B1270,Pop2_high_severity!B1270)</f>
        <v>23833</v>
      </c>
      <c r="C1270" s="2">
        <f>AVERAGE(Pop1_low_severity!C1270,Pop1_high_severity!C1270,Pop2_low_severity!C1270,Pop2_high_severity!C1270)</f>
        <v>315</v>
      </c>
      <c r="D1270" s="2">
        <f>AVERAGE(Pop1_low_severity!D1270,Pop1_high_severity!D1270,Pop2_low_severity!D1270,Pop2_high_severity!D1270)</f>
        <v>91408038.398127764</v>
      </c>
      <c r="E1270" s="2">
        <f>AVERAGE(Pop1_low_severity!E1270,Pop1_high_severity!E1270,Pop2_low_severity!E1270,Pop2_high_severity!E1270)</f>
        <v>76624309162.356659</v>
      </c>
      <c r="F1270" s="2">
        <f>AVERAGE(Pop1_low_severity!F1270,Pop1_high_severity!F1270,Pop2_low_severity!F1270,Pop2_high_severity!F1270)</f>
        <v>903892</v>
      </c>
      <c r="G1270" s="2">
        <f>AVERAGE(Pop1_low_severity!G1270,Pop1_high_severity!G1270,Pop2_low_severity!G1270,Pop2_high_severity!G1270)</f>
        <v>1726</v>
      </c>
      <c r="H1270" s="2">
        <f>AVERAGE(Pop1_low_severity!H1270,Pop1_high_severity!H1270,Pop2_low_severity!H1270,Pop2_high_severity!H1270)</f>
        <v>124</v>
      </c>
      <c r="I1270" s="2">
        <f>AVERAGE(Pop1_low_severity!I1270,Pop1_high_severity!I1270,Pop2_low_severity!I1270,Pop2_high_severity!I1270)</f>
        <v>81402043.402361751</v>
      </c>
      <c r="J1270" s="2">
        <f>AVERAGE(Pop1_low_severity!J1270,Pop1_high_severity!J1270,Pop2_low_severity!J1270,Pop2_high_severity!J1270)</f>
        <v>82276409753.136261</v>
      </c>
      <c r="K1270" s="2">
        <f>AVERAGE(Pop1_low_severity!K1270,Pop1_high_severity!K1270,Pop2_low_severity!K1270,Pop2_high_severity!K1270)</f>
        <v>625695</v>
      </c>
      <c r="L1270" s="2">
        <f>AVERAGE(Pop1_low_severity!L1270,Pop1_high_severity!L1270,Pop2_low_severity!L1270,Pop2_high_severity!L1270)</f>
        <v>31</v>
      </c>
      <c r="M1270" s="2">
        <f t="shared" si="57"/>
        <v>2023</v>
      </c>
      <c r="N1270">
        <f t="shared" si="58"/>
        <v>2</v>
      </c>
      <c r="O1270" t="str">
        <f t="shared" si="59"/>
        <v>2023 Q2</v>
      </c>
    </row>
    <row r="1271" spans="1:15">
      <c r="A1271" s="3">
        <v>45102</v>
      </c>
      <c r="B1271" s="2">
        <f>AVERAGE(Pop1_low_severity!B1271,Pop1_high_severity!B1271,Pop2_low_severity!B1271,Pop2_high_severity!B1271)</f>
        <v>3121</v>
      </c>
      <c r="C1271" s="2">
        <f>AVERAGE(Pop1_low_severity!C1271,Pop1_high_severity!C1271,Pop2_low_severity!C1271,Pop2_high_severity!C1271)</f>
        <v>51</v>
      </c>
      <c r="D1271" s="2">
        <f>AVERAGE(Pop1_low_severity!D1271,Pop1_high_severity!D1271,Pop2_low_severity!D1271,Pop2_high_severity!D1271)</f>
        <v>91243178.265977874</v>
      </c>
      <c r="E1271" s="2">
        <f>AVERAGE(Pop1_low_severity!E1271,Pop1_high_severity!E1271,Pop2_low_severity!E1271,Pop2_high_severity!E1271)</f>
        <v>76715552340.697647</v>
      </c>
      <c r="F1271" s="2">
        <f>AVERAGE(Pop1_low_severity!F1271,Pop1_high_severity!F1271,Pop2_low_severity!F1271,Pop2_high_severity!F1271)</f>
        <v>902259</v>
      </c>
      <c r="G1271" s="2">
        <f>AVERAGE(Pop1_low_severity!G1271,Pop1_high_severity!G1271,Pop2_low_severity!G1271,Pop2_high_severity!G1271)</f>
        <v>1684</v>
      </c>
      <c r="H1271" s="2">
        <f>AVERAGE(Pop1_low_severity!H1271,Pop1_high_severity!H1271,Pop2_low_severity!H1271,Pop2_high_severity!H1271)</f>
        <v>127</v>
      </c>
      <c r="I1271" s="2">
        <f>AVERAGE(Pop1_low_severity!I1271,Pop1_high_severity!I1271,Pop2_low_severity!I1271,Pop2_high_severity!I1271)</f>
        <v>81415655.807283044</v>
      </c>
      <c r="J1271" s="2">
        <f>AVERAGE(Pop1_low_severity!J1271,Pop1_high_severity!J1271,Pop2_low_severity!J1271,Pop2_high_severity!J1271)</f>
        <v>82357825408.810898</v>
      </c>
      <c r="K1271" s="2">
        <f>AVERAGE(Pop1_low_severity!K1271,Pop1_high_severity!K1271,Pop2_low_severity!K1271,Pop2_high_severity!K1271)</f>
        <v>625791</v>
      </c>
      <c r="L1271" s="2">
        <f>AVERAGE(Pop1_low_severity!L1271,Pop1_high_severity!L1271,Pop2_low_severity!L1271,Pop2_high_severity!L1271)</f>
        <v>31</v>
      </c>
      <c r="M1271" s="2">
        <f t="shared" si="57"/>
        <v>2023</v>
      </c>
      <c r="N1271">
        <f t="shared" si="58"/>
        <v>2</v>
      </c>
      <c r="O1271" t="str">
        <f t="shared" si="59"/>
        <v>2023 Q2</v>
      </c>
    </row>
    <row r="1272" spans="1:15">
      <c r="A1272" s="3">
        <v>45103</v>
      </c>
      <c r="B1272" s="2">
        <f>AVERAGE(Pop1_low_severity!B1272,Pop1_high_severity!B1272,Pop2_low_severity!B1272,Pop2_high_severity!B1272)</f>
        <v>2695</v>
      </c>
      <c r="C1272" s="2">
        <f>AVERAGE(Pop1_low_severity!C1272,Pop1_high_severity!C1272,Pop2_low_severity!C1272,Pop2_high_severity!C1272)</f>
        <v>35</v>
      </c>
      <c r="D1272" s="2">
        <f>AVERAGE(Pop1_low_severity!D1272,Pop1_high_severity!D1272,Pop2_low_severity!D1272,Pop2_high_severity!D1272)</f>
        <v>91080168.321678773</v>
      </c>
      <c r="E1272" s="2">
        <f>AVERAGE(Pop1_low_severity!E1272,Pop1_high_severity!E1272,Pop2_low_severity!E1272,Pop2_high_severity!E1272)</f>
        <v>76806632508.939331</v>
      </c>
      <c r="F1272" s="2">
        <f>AVERAGE(Pop1_low_severity!F1272,Pop1_high_severity!F1272,Pop2_low_severity!F1272,Pop2_high_severity!F1272)</f>
        <v>900646</v>
      </c>
      <c r="G1272" s="2">
        <f>AVERAGE(Pop1_low_severity!G1272,Pop1_high_severity!G1272,Pop2_low_severity!G1272,Pop2_high_severity!G1272)</f>
        <v>1648</v>
      </c>
      <c r="H1272" s="2">
        <f>AVERAGE(Pop1_low_severity!H1272,Pop1_high_severity!H1272,Pop2_low_severity!H1272,Pop2_high_severity!H1272)</f>
        <v>112</v>
      </c>
      <c r="I1272" s="2">
        <f>AVERAGE(Pop1_low_severity!I1272,Pop1_high_severity!I1272,Pop2_low_severity!I1272,Pop2_high_severity!I1272)</f>
        <v>81426896.043203577</v>
      </c>
      <c r="J1272" s="2">
        <f>AVERAGE(Pop1_low_severity!J1272,Pop1_high_severity!J1272,Pop2_low_severity!J1272,Pop2_high_severity!J1272)</f>
        <v>82439252304.916931</v>
      </c>
      <c r="K1272" s="2">
        <f>AVERAGE(Pop1_low_severity!K1272,Pop1_high_severity!K1272,Pop2_low_severity!K1272,Pop2_high_severity!K1272)</f>
        <v>625872</v>
      </c>
      <c r="L1272" s="2">
        <f>AVERAGE(Pop1_low_severity!L1272,Pop1_high_severity!L1272,Pop2_low_severity!L1272,Pop2_high_severity!L1272)</f>
        <v>31</v>
      </c>
      <c r="M1272" s="2">
        <f t="shared" si="57"/>
        <v>2023</v>
      </c>
      <c r="N1272">
        <f t="shared" si="58"/>
        <v>2</v>
      </c>
      <c r="O1272" t="str">
        <f t="shared" si="59"/>
        <v>2023 Q2</v>
      </c>
    </row>
    <row r="1273" spans="1:15">
      <c r="A1273" s="3">
        <v>45104</v>
      </c>
      <c r="B1273" s="2">
        <f>AVERAGE(Pop1_low_severity!B1273,Pop1_high_severity!B1273,Pop2_low_severity!B1273,Pop2_high_severity!B1273)</f>
        <v>40431</v>
      </c>
      <c r="C1273" s="2">
        <f>AVERAGE(Pop1_low_severity!C1273,Pop1_high_severity!C1273,Pop2_low_severity!C1273,Pop2_high_severity!C1273)</f>
        <v>413</v>
      </c>
      <c r="D1273" s="2">
        <f>AVERAGE(Pop1_low_severity!D1273,Pop1_high_severity!D1273,Pop2_low_severity!D1273,Pop2_high_severity!D1273)</f>
        <v>90948301.368267551</v>
      </c>
      <c r="E1273" s="2">
        <f>AVERAGE(Pop1_low_severity!E1273,Pop1_high_severity!E1273,Pop2_low_severity!E1273,Pop2_high_severity!E1273)</f>
        <v>76897580810.395096</v>
      </c>
      <c r="F1273" s="2">
        <f>AVERAGE(Pop1_low_severity!F1273,Pop1_high_severity!F1273,Pop2_low_severity!F1273,Pop2_high_severity!F1273)</f>
        <v>899352</v>
      </c>
      <c r="G1273" s="2">
        <f>AVERAGE(Pop1_low_severity!G1273,Pop1_high_severity!G1273,Pop2_low_severity!G1273,Pop2_high_severity!G1273)</f>
        <v>1707</v>
      </c>
      <c r="H1273" s="2">
        <f>AVERAGE(Pop1_low_severity!H1273,Pop1_high_severity!H1273,Pop2_low_severity!H1273,Pop2_high_severity!H1273)</f>
        <v>120</v>
      </c>
      <c r="I1273" s="2">
        <f>AVERAGE(Pop1_low_severity!I1273,Pop1_high_severity!I1273,Pop2_low_severity!I1273,Pop2_high_severity!I1273)</f>
        <v>81439459.715660498</v>
      </c>
      <c r="J1273" s="2">
        <f>AVERAGE(Pop1_low_severity!J1273,Pop1_high_severity!J1273,Pop2_low_severity!J1273,Pop2_high_severity!J1273)</f>
        <v>82520691764.679871</v>
      </c>
      <c r="K1273" s="2">
        <f>AVERAGE(Pop1_low_severity!K1273,Pop1_high_severity!K1273,Pop2_low_severity!K1273,Pop2_high_severity!K1273)</f>
        <v>625961</v>
      </c>
      <c r="L1273" s="2">
        <f>AVERAGE(Pop1_low_severity!L1273,Pop1_high_severity!L1273,Pop2_low_severity!L1273,Pop2_high_severity!L1273)</f>
        <v>31</v>
      </c>
      <c r="M1273" s="2">
        <f t="shared" si="57"/>
        <v>2023</v>
      </c>
      <c r="N1273">
        <f t="shared" si="58"/>
        <v>2</v>
      </c>
      <c r="O1273" t="str">
        <f t="shared" si="59"/>
        <v>2023 Q2</v>
      </c>
    </row>
    <row r="1274" spans="1:15">
      <c r="A1274" s="3">
        <v>45105</v>
      </c>
      <c r="B1274" s="2">
        <f>AVERAGE(Pop1_low_severity!B1274,Pop1_high_severity!B1274,Pop2_low_severity!B1274,Pop2_high_severity!B1274)</f>
        <v>32061</v>
      </c>
      <c r="C1274" s="2">
        <f>AVERAGE(Pop1_low_severity!C1274,Pop1_high_severity!C1274,Pop2_low_severity!C1274,Pop2_high_severity!C1274)</f>
        <v>421</v>
      </c>
      <c r="D1274" s="2">
        <f>AVERAGE(Pop1_low_severity!D1274,Pop1_high_severity!D1274,Pop2_low_severity!D1274,Pop2_high_severity!D1274)</f>
        <v>90817736.001473039</v>
      </c>
      <c r="E1274" s="2">
        <f>AVERAGE(Pop1_low_severity!E1274,Pop1_high_severity!E1274,Pop2_low_severity!E1274,Pop2_high_severity!E1274)</f>
        <v>76988398546.454071</v>
      </c>
      <c r="F1274" s="2">
        <f>AVERAGE(Pop1_low_severity!F1274,Pop1_high_severity!F1274,Pop2_low_severity!F1274,Pop2_high_severity!F1274)</f>
        <v>898096</v>
      </c>
      <c r="G1274" s="2">
        <f>AVERAGE(Pop1_low_severity!G1274,Pop1_high_severity!G1274,Pop2_low_severity!G1274,Pop2_high_severity!G1274)</f>
        <v>1677</v>
      </c>
      <c r="H1274" s="2">
        <f>AVERAGE(Pop1_low_severity!H1274,Pop1_high_severity!H1274,Pop2_low_severity!H1274,Pop2_high_severity!H1274)</f>
        <v>126</v>
      </c>
      <c r="I1274" s="2">
        <f>AVERAGE(Pop1_low_severity!I1274,Pop1_high_severity!I1274,Pop2_low_severity!I1274,Pop2_high_severity!I1274)</f>
        <v>81454140.292251095</v>
      </c>
      <c r="J1274" s="2">
        <f>AVERAGE(Pop1_low_severity!J1274,Pop1_high_severity!J1274,Pop2_low_severity!J1274,Pop2_high_severity!J1274)</f>
        <v>82602145904.979752</v>
      </c>
      <c r="K1274" s="2">
        <f>AVERAGE(Pop1_low_severity!K1274,Pop1_high_severity!K1274,Pop2_low_severity!K1274,Pop2_high_severity!K1274)</f>
        <v>626056</v>
      </c>
      <c r="L1274" s="2">
        <f>AVERAGE(Pop1_low_severity!L1274,Pop1_high_severity!L1274,Pop2_low_severity!L1274,Pop2_high_severity!L1274)</f>
        <v>31</v>
      </c>
      <c r="M1274" s="2">
        <f t="shared" si="57"/>
        <v>2023</v>
      </c>
      <c r="N1274">
        <f t="shared" si="58"/>
        <v>2</v>
      </c>
      <c r="O1274" t="str">
        <f t="shared" si="59"/>
        <v>2023 Q2</v>
      </c>
    </row>
    <row r="1275" spans="1:15">
      <c r="A1275" s="3">
        <v>45106</v>
      </c>
      <c r="B1275" s="2">
        <f>AVERAGE(Pop1_low_severity!B1275,Pop1_high_severity!B1275,Pop2_low_severity!B1275,Pop2_high_severity!B1275)</f>
        <v>31636</v>
      </c>
      <c r="C1275" s="2">
        <f>AVERAGE(Pop1_low_severity!C1275,Pop1_high_severity!C1275,Pop2_low_severity!C1275,Pop2_high_severity!C1275)</f>
        <v>343</v>
      </c>
      <c r="D1275" s="2">
        <f>AVERAGE(Pop1_low_severity!D1275,Pop1_high_severity!D1275,Pop2_low_severity!D1275,Pop2_high_severity!D1275)</f>
        <v>90687179.6938449</v>
      </c>
      <c r="E1275" s="2">
        <f>AVERAGE(Pop1_low_severity!E1275,Pop1_high_severity!E1275,Pop2_low_severity!E1275,Pop2_high_severity!E1275)</f>
        <v>77079085726.132751</v>
      </c>
      <c r="F1275" s="2">
        <f>AVERAGE(Pop1_low_severity!F1275,Pop1_high_severity!F1275,Pop2_low_severity!F1275,Pop2_high_severity!F1275)</f>
        <v>896798</v>
      </c>
      <c r="G1275" s="2">
        <f>AVERAGE(Pop1_low_severity!G1275,Pop1_high_severity!G1275,Pop2_low_severity!G1275,Pop2_high_severity!G1275)</f>
        <v>1641</v>
      </c>
      <c r="H1275" s="2">
        <f>AVERAGE(Pop1_low_severity!H1275,Pop1_high_severity!H1275,Pop2_low_severity!H1275,Pop2_high_severity!H1275)</f>
        <v>107</v>
      </c>
      <c r="I1275" s="2">
        <f>AVERAGE(Pop1_low_severity!I1275,Pop1_high_severity!I1275,Pop2_low_severity!I1275,Pop2_high_severity!I1275)</f>
        <v>81461651.280197129</v>
      </c>
      <c r="J1275" s="2">
        <f>AVERAGE(Pop1_low_severity!J1275,Pop1_high_severity!J1275,Pop2_low_severity!J1275,Pop2_high_severity!J1275)</f>
        <v>82683607556.127502</v>
      </c>
      <c r="K1275" s="2">
        <f>AVERAGE(Pop1_low_severity!K1275,Pop1_high_severity!K1275,Pop2_low_severity!K1275,Pop2_high_severity!K1275)</f>
        <v>626132</v>
      </c>
      <c r="L1275" s="2">
        <f>AVERAGE(Pop1_low_severity!L1275,Pop1_high_severity!L1275,Pop2_low_severity!L1275,Pop2_high_severity!L1275)</f>
        <v>31</v>
      </c>
      <c r="M1275" s="2">
        <f t="shared" si="57"/>
        <v>2023</v>
      </c>
      <c r="N1275">
        <f t="shared" si="58"/>
        <v>2</v>
      </c>
      <c r="O1275" t="str">
        <f t="shared" si="59"/>
        <v>2023 Q2</v>
      </c>
    </row>
    <row r="1276" spans="1:15">
      <c r="A1276" s="3">
        <v>45107</v>
      </c>
      <c r="B1276" s="2">
        <f>AVERAGE(Pop1_low_severity!B1276,Pop1_high_severity!B1276,Pop2_low_severity!B1276,Pop2_high_severity!B1276)</f>
        <v>25394</v>
      </c>
      <c r="C1276" s="2">
        <f>AVERAGE(Pop1_low_severity!C1276,Pop1_high_severity!C1276,Pop2_low_severity!C1276,Pop2_high_severity!C1276)</f>
        <v>289</v>
      </c>
      <c r="D1276" s="2">
        <f>AVERAGE(Pop1_low_severity!D1276,Pop1_high_severity!D1276,Pop2_low_severity!D1276,Pop2_high_severity!D1276)</f>
        <v>90548402.666817948</v>
      </c>
      <c r="E1276" s="2">
        <f>AVERAGE(Pop1_low_severity!E1276,Pop1_high_severity!E1276,Pop2_low_severity!E1276,Pop2_high_severity!E1276)</f>
        <v>77169634128.667053</v>
      </c>
      <c r="F1276" s="2">
        <f>AVERAGE(Pop1_low_severity!F1276,Pop1_high_severity!F1276,Pop2_low_severity!F1276,Pop2_high_severity!F1276)</f>
        <v>895412</v>
      </c>
      <c r="G1276" s="2">
        <f>AVERAGE(Pop1_low_severity!G1276,Pop1_high_severity!G1276,Pop2_low_severity!G1276,Pop2_high_severity!G1276)</f>
        <v>1675</v>
      </c>
      <c r="H1276" s="2">
        <f>AVERAGE(Pop1_low_severity!H1276,Pop1_high_severity!H1276,Pop2_low_severity!H1276,Pop2_high_severity!H1276)</f>
        <v>119</v>
      </c>
      <c r="I1276" s="2">
        <f>AVERAGE(Pop1_low_severity!I1276,Pop1_high_severity!I1276,Pop2_low_severity!I1276,Pop2_high_severity!I1276)</f>
        <v>81475869.071007997</v>
      </c>
      <c r="J1276" s="2">
        <f>AVERAGE(Pop1_low_severity!J1276,Pop1_high_severity!J1276,Pop2_low_severity!J1276,Pop2_high_severity!J1276)</f>
        <v>82765083425.218475</v>
      </c>
      <c r="K1276" s="2">
        <f>AVERAGE(Pop1_low_severity!K1276,Pop1_high_severity!K1276,Pop2_low_severity!K1276,Pop2_high_severity!K1276)</f>
        <v>626220</v>
      </c>
      <c r="L1276" s="2">
        <f>AVERAGE(Pop1_low_severity!L1276,Pop1_high_severity!L1276,Pop2_low_severity!L1276,Pop2_high_severity!L1276)</f>
        <v>31</v>
      </c>
      <c r="M1276" s="2">
        <f t="shared" si="57"/>
        <v>2023</v>
      </c>
      <c r="N1276">
        <f t="shared" si="58"/>
        <v>2</v>
      </c>
      <c r="O1276" t="str">
        <f t="shared" si="59"/>
        <v>2023 Q2</v>
      </c>
    </row>
    <row r="1277" spans="1:15">
      <c r="A1277" s="3">
        <v>45108</v>
      </c>
      <c r="B1277" s="2">
        <f>AVERAGE(Pop1_low_severity!B1277,Pop1_high_severity!B1277,Pop2_low_severity!B1277,Pop2_high_severity!B1277)</f>
        <v>25727</v>
      </c>
      <c r="C1277" s="2">
        <f>AVERAGE(Pop1_low_severity!C1277,Pop1_high_severity!C1277,Pop2_low_severity!C1277,Pop2_high_severity!C1277)</f>
        <v>286</v>
      </c>
      <c r="D1277" s="2">
        <f>AVERAGE(Pop1_low_severity!D1277,Pop1_high_severity!D1277,Pop2_low_severity!D1277,Pop2_high_severity!D1277)</f>
        <v>90417115.226533547</v>
      </c>
      <c r="E1277" s="2">
        <f>AVERAGE(Pop1_low_severity!E1277,Pop1_high_severity!E1277,Pop2_low_severity!E1277,Pop2_high_severity!E1277)</f>
        <v>77260051243.823669</v>
      </c>
      <c r="F1277" s="2">
        <f>AVERAGE(Pop1_low_severity!F1277,Pop1_high_severity!F1277,Pop2_low_severity!F1277,Pop2_high_severity!F1277)</f>
        <v>894127</v>
      </c>
      <c r="G1277" s="2">
        <f>AVERAGE(Pop1_low_severity!G1277,Pop1_high_severity!G1277,Pop2_low_severity!G1277,Pop2_high_severity!G1277)</f>
        <v>1571</v>
      </c>
      <c r="H1277" s="2">
        <f>AVERAGE(Pop1_low_severity!H1277,Pop1_high_severity!H1277,Pop2_low_severity!H1277,Pop2_high_severity!H1277)</f>
        <v>117</v>
      </c>
      <c r="I1277" s="2">
        <f>AVERAGE(Pop1_low_severity!I1277,Pop1_high_severity!I1277,Pop2_low_severity!I1277,Pop2_high_severity!I1277)</f>
        <v>81486716.238986075</v>
      </c>
      <c r="J1277" s="2">
        <f>AVERAGE(Pop1_low_severity!J1277,Pop1_high_severity!J1277,Pop2_low_severity!J1277,Pop2_high_severity!J1277)</f>
        <v>82846570141.617371</v>
      </c>
      <c r="K1277" s="2">
        <f>AVERAGE(Pop1_low_severity!K1277,Pop1_high_severity!K1277,Pop2_low_severity!K1277,Pop2_high_severity!K1277)</f>
        <v>626306</v>
      </c>
      <c r="L1277" s="2">
        <f>AVERAGE(Pop1_low_severity!L1277,Pop1_high_severity!L1277,Pop2_low_severity!L1277,Pop2_high_severity!L1277)</f>
        <v>31</v>
      </c>
      <c r="M1277" s="2">
        <f t="shared" si="57"/>
        <v>2023</v>
      </c>
      <c r="N1277">
        <f t="shared" si="58"/>
        <v>3</v>
      </c>
      <c r="O1277" t="str">
        <f t="shared" si="59"/>
        <v>2023 Q3</v>
      </c>
    </row>
    <row r="1278" spans="1:15">
      <c r="A1278" s="3">
        <v>45109</v>
      </c>
      <c r="B1278" s="2">
        <f>AVERAGE(Pop1_low_severity!B1278,Pop1_high_severity!B1278,Pop2_low_severity!B1278,Pop2_high_severity!B1278)</f>
        <v>3162</v>
      </c>
      <c r="C1278" s="2">
        <f>AVERAGE(Pop1_low_severity!C1278,Pop1_high_severity!C1278,Pop2_low_severity!C1278,Pop2_high_severity!C1278)</f>
        <v>33</v>
      </c>
      <c r="D1278" s="2">
        <f>AVERAGE(Pop1_low_severity!D1278,Pop1_high_severity!D1278,Pop2_low_severity!D1278,Pop2_high_severity!D1278)</f>
        <v>90263151.285833299</v>
      </c>
      <c r="E1278" s="2">
        <f>AVERAGE(Pop1_low_severity!E1278,Pop1_high_severity!E1278,Pop2_low_severity!E1278,Pop2_high_severity!E1278)</f>
        <v>77350314395.24942</v>
      </c>
      <c r="F1278" s="2">
        <f>AVERAGE(Pop1_low_severity!F1278,Pop1_high_severity!F1278,Pop2_low_severity!F1278,Pop2_high_severity!F1278)</f>
        <v>892604</v>
      </c>
      <c r="G1278" s="2">
        <f>AVERAGE(Pop1_low_severity!G1278,Pop1_high_severity!G1278,Pop2_low_severity!G1278,Pop2_high_severity!G1278)</f>
        <v>1556</v>
      </c>
      <c r="H1278" s="2">
        <f>AVERAGE(Pop1_low_severity!H1278,Pop1_high_severity!H1278,Pop2_low_severity!H1278,Pop2_high_severity!H1278)</f>
        <v>101</v>
      </c>
      <c r="I1278" s="2">
        <f>AVERAGE(Pop1_low_severity!I1278,Pop1_high_severity!I1278,Pop2_low_severity!I1278,Pop2_high_severity!I1278)</f>
        <v>81495206.925740927</v>
      </c>
      <c r="J1278" s="2">
        <f>AVERAGE(Pop1_low_severity!J1278,Pop1_high_severity!J1278,Pop2_low_severity!J1278,Pop2_high_severity!J1278)</f>
        <v>82928065348.378052</v>
      </c>
      <c r="K1278" s="2">
        <f>AVERAGE(Pop1_low_severity!K1278,Pop1_high_severity!K1278,Pop2_low_severity!K1278,Pop2_high_severity!K1278)</f>
        <v>626376</v>
      </c>
      <c r="L1278" s="2">
        <f>AVERAGE(Pop1_low_severity!L1278,Pop1_high_severity!L1278,Pop2_low_severity!L1278,Pop2_high_severity!L1278)</f>
        <v>31</v>
      </c>
      <c r="M1278" s="2">
        <f t="shared" si="57"/>
        <v>2023</v>
      </c>
      <c r="N1278">
        <f t="shared" si="58"/>
        <v>3</v>
      </c>
      <c r="O1278" t="str">
        <f t="shared" si="59"/>
        <v>2023 Q3</v>
      </c>
    </row>
    <row r="1279" spans="1:15">
      <c r="A1279" s="3">
        <v>45110</v>
      </c>
      <c r="B1279" s="2">
        <f>AVERAGE(Pop1_low_severity!B1279,Pop1_high_severity!B1279,Pop2_low_severity!B1279,Pop2_high_severity!B1279)</f>
        <v>1294</v>
      </c>
      <c r="C1279" s="2">
        <f>AVERAGE(Pop1_low_severity!C1279,Pop1_high_severity!C1279,Pop2_low_severity!C1279,Pop2_high_severity!C1279)</f>
        <v>17</v>
      </c>
      <c r="D1279" s="2">
        <f>AVERAGE(Pop1_low_severity!D1279,Pop1_high_severity!D1279,Pop2_low_severity!D1279,Pop2_high_severity!D1279)</f>
        <v>90102756.17333588</v>
      </c>
      <c r="E1279" s="2">
        <f>AVERAGE(Pop1_low_severity!E1279,Pop1_high_severity!E1279,Pop2_low_severity!E1279,Pop2_high_severity!E1279)</f>
        <v>77440417151.327911</v>
      </c>
      <c r="F1279" s="2">
        <f>AVERAGE(Pop1_low_severity!F1279,Pop1_high_severity!F1279,Pop2_low_severity!F1279,Pop2_high_severity!F1279)</f>
        <v>891037</v>
      </c>
      <c r="G1279" s="2">
        <f>AVERAGE(Pop1_low_severity!G1279,Pop1_high_severity!G1279,Pop2_low_severity!G1279,Pop2_high_severity!G1279)</f>
        <v>1584</v>
      </c>
      <c r="H1279" s="2">
        <f>AVERAGE(Pop1_low_severity!H1279,Pop1_high_severity!H1279,Pop2_low_severity!H1279,Pop2_high_severity!H1279)</f>
        <v>108</v>
      </c>
      <c r="I1279" s="2">
        <f>AVERAGE(Pop1_low_severity!I1279,Pop1_high_severity!I1279,Pop2_low_severity!I1279,Pop2_high_severity!I1279)</f>
        <v>81507985.624151304</v>
      </c>
      <c r="J1279" s="2">
        <f>AVERAGE(Pop1_low_severity!J1279,Pop1_high_severity!J1279,Pop2_low_severity!J1279,Pop2_high_severity!J1279)</f>
        <v>83009573334.137512</v>
      </c>
      <c r="K1279" s="2">
        <f>AVERAGE(Pop1_low_severity!K1279,Pop1_high_severity!K1279,Pop2_low_severity!K1279,Pop2_high_severity!K1279)</f>
        <v>626453</v>
      </c>
      <c r="L1279" s="2">
        <f>AVERAGE(Pop1_low_severity!L1279,Pop1_high_severity!L1279,Pop2_low_severity!L1279,Pop2_high_severity!L1279)</f>
        <v>31</v>
      </c>
      <c r="M1279" s="2">
        <f t="shared" si="57"/>
        <v>2023</v>
      </c>
      <c r="N1279">
        <f t="shared" si="58"/>
        <v>3</v>
      </c>
      <c r="O1279" t="str">
        <f t="shared" si="59"/>
        <v>2023 Q3</v>
      </c>
    </row>
    <row r="1280" spans="1:15">
      <c r="A1280" s="3">
        <v>45111</v>
      </c>
      <c r="B1280" s="2">
        <f>AVERAGE(Pop1_low_severity!B1280,Pop1_high_severity!B1280,Pop2_low_severity!B1280,Pop2_high_severity!B1280)</f>
        <v>41537</v>
      </c>
      <c r="C1280" s="2">
        <f>AVERAGE(Pop1_low_severity!C1280,Pop1_high_severity!C1280,Pop2_low_severity!C1280,Pop2_high_severity!C1280)</f>
        <v>416</v>
      </c>
      <c r="D1280" s="2">
        <f>AVERAGE(Pop1_low_severity!D1280,Pop1_high_severity!D1280,Pop2_low_severity!D1280,Pop2_high_severity!D1280)</f>
        <v>89978792.466765299</v>
      </c>
      <c r="E1280" s="2">
        <f>AVERAGE(Pop1_low_severity!E1280,Pop1_high_severity!E1280,Pop2_low_severity!E1280,Pop2_high_severity!E1280)</f>
        <v>77530395943.822098</v>
      </c>
      <c r="F1280" s="2">
        <f>AVERAGE(Pop1_low_severity!F1280,Pop1_high_severity!F1280,Pop2_low_severity!F1280,Pop2_high_severity!F1280)</f>
        <v>889829</v>
      </c>
      <c r="G1280" s="2">
        <f>AVERAGE(Pop1_low_severity!G1280,Pop1_high_severity!G1280,Pop2_low_severity!G1280,Pop2_high_severity!G1280)</f>
        <v>1624</v>
      </c>
      <c r="H1280" s="2">
        <f>AVERAGE(Pop1_low_severity!H1280,Pop1_high_severity!H1280,Pop2_low_severity!H1280,Pop2_high_severity!H1280)</f>
        <v>118</v>
      </c>
      <c r="I1280" s="2">
        <f>AVERAGE(Pop1_low_severity!I1280,Pop1_high_severity!I1280,Pop2_low_severity!I1280,Pop2_high_severity!I1280)</f>
        <v>81520624.384666353</v>
      </c>
      <c r="J1280" s="2">
        <f>AVERAGE(Pop1_low_severity!J1280,Pop1_high_severity!J1280,Pop2_low_severity!J1280,Pop2_high_severity!J1280)</f>
        <v>83091093958.481949</v>
      </c>
      <c r="K1280" s="2">
        <f>AVERAGE(Pop1_low_severity!K1280,Pop1_high_severity!K1280,Pop2_low_severity!K1280,Pop2_high_severity!K1280)</f>
        <v>626540</v>
      </c>
      <c r="L1280" s="2">
        <f>AVERAGE(Pop1_low_severity!L1280,Pop1_high_severity!L1280,Pop2_low_severity!L1280,Pop2_high_severity!L1280)</f>
        <v>31</v>
      </c>
      <c r="M1280" s="2">
        <f t="shared" si="57"/>
        <v>2023</v>
      </c>
      <c r="N1280">
        <f t="shared" si="58"/>
        <v>3</v>
      </c>
      <c r="O1280" t="str">
        <f t="shared" si="59"/>
        <v>2023 Q3</v>
      </c>
    </row>
    <row r="1281" spans="1:15">
      <c r="A1281" s="3">
        <v>45112</v>
      </c>
      <c r="B1281" s="2">
        <f>AVERAGE(Pop1_low_severity!B1281,Pop1_high_severity!B1281,Pop2_low_severity!B1281,Pop2_high_severity!B1281)</f>
        <v>30614</v>
      </c>
      <c r="C1281" s="2">
        <f>AVERAGE(Pop1_low_severity!C1281,Pop1_high_severity!C1281,Pop2_low_severity!C1281,Pop2_high_severity!C1281)</f>
        <v>373</v>
      </c>
      <c r="D1281" s="2">
        <f>AVERAGE(Pop1_low_severity!D1281,Pop1_high_severity!D1281,Pop2_low_severity!D1281,Pop2_high_severity!D1281)</f>
        <v>89861988.410172597</v>
      </c>
      <c r="E1281" s="2">
        <f>AVERAGE(Pop1_low_severity!E1281,Pop1_high_severity!E1281,Pop2_low_severity!E1281,Pop2_high_severity!E1281)</f>
        <v>77620257932.222351</v>
      </c>
      <c r="F1281" s="2">
        <f>AVERAGE(Pop1_low_severity!F1281,Pop1_high_severity!F1281,Pop2_low_severity!F1281,Pop2_high_severity!F1281)</f>
        <v>888659</v>
      </c>
      <c r="G1281" s="2">
        <f>AVERAGE(Pop1_low_severity!G1281,Pop1_high_severity!G1281,Pop2_low_severity!G1281,Pop2_high_severity!G1281)</f>
        <v>1543</v>
      </c>
      <c r="H1281" s="2">
        <f>AVERAGE(Pop1_low_severity!H1281,Pop1_high_severity!H1281,Pop2_low_severity!H1281,Pop2_high_severity!H1281)</f>
        <v>122</v>
      </c>
      <c r="I1281" s="2">
        <f>AVERAGE(Pop1_low_severity!I1281,Pop1_high_severity!I1281,Pop2_low_severity!I1281,Pop2_high_severity!I1281)</f>
        <v>81531369.90824385</v>
      </c>
      <c r="J1281" s="2">
        <f>AVERAGE(Pop1_low_severity!J1281,Pop1_high_severity!J1281,Pop2_low_severity!J1281,Pop2_high_severity!J1281)</f>
        <v>83172625328.50502</v>
      </c>
      <c r="K1281" s="2">
        <f>AVERAGE(Pop1_low_severity!K1281,Pop1_high_severity!K1281,Pop2_low_severity!K1281,Pop2_high_severity!K1281)</f>
        <v>626631</v>
      </c>
      <c r="L1281" s="2">
        <f>AVERAGE(Pop1_low_severity!L1281,Pop1_high_severity!L1281,Pop2_low_severity!L1281,Pop2_high_severity!L1281)</f>
        <v>31</v>
      </c>
      <c r="M1281" s="2">
        <f t="shared" si="57"/>
        <v>2023</v>
      </c>
      <c r="N1281">
        <f t="shared" si="58"/>
        <v>3</v>
      </c>
      <c r="O1281" t="str">
        <f t="shared" si="59"/>
        <v>2023 Q3</v>
      </c>
    </row>
    <row r="1282" spans="1:15">
      <c r="A1282" s="3">
        <v>45113</v>
      </c>
      <c r="B1282" s="2">
        <f>AVERAGE(Pop1_low_severity!B1282,Pop1_high_severity!B1282,Pop2_low_severity!B1282,Pop2_high_severity!B1282)</f>
        <v>27739</v>
      </c>
      <c r="C1282" s="2">
        <f>AVERAGE(Pop1_low_severity!C1282,Pop1_high_severity!C1282,Pop2_low_severity!C1282,Pop2_high_severity!C1282)</f>
        <v>325</v>
      </c>
      <c r="D1282" s="2">
        <f>AVERAGE(Pop1_low_severity!D1282,Pop1_high_severity!D1282,Pop2_low_severity!D1282,Pop2_high_severity!D1282)</f>
        <v>89730132.803390071</v>
      </c>
      <c r="E1282" s="2">
        <f>AVERAGE(Pop1_low_severity!E1282,Pop1_high_severity!E1282,Pop2_low_severity!E1282,Pop2_high_severity!E1282)</f>
        <v>77709988064.98555</v>
      </c>
      <c r="F1282" s="2">
        <f>AVERAGE(Pop1_low_severity!F1282,Pop1_high_severity!F1282,Pop2_low_severity!F1282,Pop2_high_severity!F1282)</f>
        <v>887338</v>
      </c>
      <c r="G1282" s="2">
        <f>AVERAGE(Pop1_low_severity!G1282,Pop1_high_severity!G1282,Pop2_low_severity!G1282,Pop2_high_severity!G1282)</f>
        <v>1646</v>
      </c>
      <c r="H1282" s="2">
        <f>AVERAGE(Pop1_low_severity!H1282,Pop1_high_severity!H1282,Pop2_low_severity!H1282,Pop2_high_severity!H1282)</f>
        <v>130</v>
      </c>
      <c r="I1282" s="2">
        <f>AVERAGE(Pop1_low_severity!I1282,Pop1_high_severity!I1282,Pop2_low_severity!I1282,Pop2_high_severity!I1282)</f>
        <v>81547292.813670099</v>
      </c>
      <c r="J1282" s="2">
        <f>AVERAGE(Pop1_low_severity!J1282,Pop1_high_severity!J1282,Pop2_low_severity!J1282,Pop2_high_severity!J1282)</f>
        <v>83254172621.316299</v>
      </c>
      <c r="K1282" s="2">
        <f>AVERAGE(Pop1_low_severity!K1282,Pop1_high_severity!K1282,Pop2_low_severity!K1282,Pop2_high_severity!K1282)</f>
        <v>626730</v>
      </c>
      <c r="L1282" s="2">
        <f>AVERAGE(Pop1_low_severity!L1282,Pop1_high_severity!L1282,Pop2_low_severity!L1282,Pop2_high_severity!L1282)</f>
        <v>31</v>
      </c>
      <c r="M1282" s="2">
        <f t="shared" si="57"/>
        <v>2023</v>
      </c>
      <c r="N1282">
        <f t="shared" si="58"/>
        <v>3</v>
      </c>
      <c r="O1282" t="str">
        <f t="shared" si="59"/>
        <v>2023 Q3</v>
      </c>
    </row>
    <row r="1283" spans="1:15">
      <c r="A1283" s="3">
        <v>45114</v>
      </c>
      <c r="B1283" s="2">
        <f>AVERAGE(Pop1_low_severity!B1283,Pop1_high_severity!B1283,Pop2_low_severity!B1283,Pop2_high_severity!B1283)</f>
        <v>24002</v>
      </c>
      <c r="C1283" s="2">
        <f>AVERAGE(Pop1_low_severity!C1283,Pop1_high_severity!C1283,Pop2_low_severity!C1283,Pop2_high_severity!C1283)</f>
        <v>296</v>
      </c>
      <c r="D1283" s="2">
        <f>AVERAGE(Pop1_low_severity!D1283,Pop1_high_severity!D1283,Pop2_low_severity!D1283,Pop2_high_severity!D1283)</f>
        <v>89596795.480199307</v>
      </c>
      <c r="E1283" s="2">
        <f>AVERAGE(Pop1_low_severity!E1283,Pop1_high_severity!E1283,Pop2_low_severity!E1283,Pop2_high_severity!E1283)</f>
        <v>77799584860.450958</v>
      </c>
      <c r="F1283" s="2">
        <f>AVERAGE(Pop1_low_severity!F1283,Pop1_high_severity!F1283,Pop2_low_severity!F1283,Pop2_high_severity!F1283)</f>
        <v>885993</v>
      </c>
      <c r="G1283" s="2">
        <f>AVERAGE(Pop1_low_severity!G1283,Pop1_high_severity!G1283,Pop2_low_severity!G1283,Pop2_high_severity!G1283)</f>
        <v>1641</v>
      </c>
      <c r="H1283" s="2">
        <f>AVERAGE(Pop1_low_severity!H1283,Pop1_high_severity!H1283,Pop2_low_severity!H1283,Pop2_high_severity!H1283)</f>
        <v>140</v>
      </c>
      <c r="I1283" s="2">
        <f>AVERAGE(Pop1_low_severity!I1283,Pop1_high_severity!I1283,Pop2_low_severity!I1283,Pop2_high_severity!I1283)</f>
        <v>81562243.094622031</v>
      </c>
      <c r="J1283" s="2">
        <f>AVERAGE(Pop1_low_severity!J1283,Pop1_high_severity!J1283,Pop2_low_severity!J1283,Pop2_high_severity!J1283)</f>
        <v>83335734864.281052</v>
      </c>
      <c r="K1283" s="2">
        <f>AVERAGE(Pop1_low_severity!K1283,Pop1_high_severity!K1283,Pop2_low_severity!K1283,Pop2_high_severity!K1283)</f>
        <v>626839</v>
      </c>
      <c r="L1283" s="2">
        <f>AVERAGE(Pop1_low_severity!L1283,Pop1_high_severity!L1283,Pop2_low_severity!L1283,Pop2_high_severity!L1283)</f>
        <v>31</v>
      </c>
      <c r="M1283" s="2">
        <f t="shared" ref="M1283:M1346" si="60">YEAR(A1283)</f>
        <v>2023</v>
      </c>
      <c r="N1283">
        <f t="shared" ref="N1283:N1346" si="61">ROUNDUP(MONTH(A1283)/3,0)</f>
        <v>3</v>
      </c>
      <c r="O1283" t="str">
        <f t="shared" ref="O1283:O1346" si="62">M1283&amp;" Q"&amp;N1283</f>
        <v>2023 Q3</v>
      </c>
    </row>
    <row r="1284" spans="1:15">
      <c r="A1284" s="3">
        <v>45115</v>
      </c>
      <c r="B1284" s="2">
        <f>AVERAGE(Pop1_low_severity!B1284,Pop1_high_severity!B1284,Pop2_low_severity!B1284,Pop2_high_severity!B1284)</f>
        <v>21128</v>
      </c>
      <c r="C1284" s="2">
        <f>AVERAGE(Pop1_low_severity!C1284,Pop1_high_severity!C1284,Pop2_low_severity!C1284,Pop2_high_severity!C1284)</f>
        <v>220</v>
      </c>
      <c r="D1284" s="2">
        <f>AVERAGE(Pop1_low_severity!D1284,Pop1_high_severity!D1284,Pop2_low_severity!D1284,Pop2_high_severity!D1284)</f>
        <v>89465682.594842702</v>
      </c>
      <c r="E1284" s="2">
        <f>AVERAGE(Pop1_low_severity!E1284,Pop1_high_severity!E1284,Pop2_low_severity!E1284,Pop2_high_severity!E1284)</f>
        <v>77889050543.015594</v>
      </c>
      <c r="F1284" s="2">
        <f>AVERAGE(Pop1_low_severity!F1284,Pop1_high_severity!F1284,Pop2_low_severity!F1284,Pop2_high_severity!F1284)</f>
        <v>884703</v>
      </c>
      <c r="G1284" s="2">
        <f>AVERAGE(Pop1_low_severity!G1284,Pop1_high_severity!G1284,Pop2_low_severity!G1284,Pop2_high_severity!G1284)</f>
        <v>1510</v>
      </c>
      <c r="H1284" s="2">
        <f>AVERAGE(Pop1_low_severity!H1284,Pop1_high_severity!H1284,Pop2_low_severity!H1284,Pop2_high_severity!H1284)</f>
        <v>116</v>
      </c>
      <c r="I1284" s="2">
        <f>AVERAGE(Pop1_low_severity!I1284,Pop1_high_severity!I1284,Pop2_low_severity!I1284,Pop2_high_severity!I1284)</f>
        <v>81571136.287014216</v>
      </c>
      <c r="J1284" s="2">
        <f>AVERAGE(Pop1_low_severity!J1284,Pop1_high_severity!J1284,Pop2_low_severity!J1284,Pop2_high_severity!J1284)</f>
        <v>83417306000.617981</v>
      </c>
      <c r="K1284" s="2">
        <f>AVERAGE(Pop1_low_severity!K1284,Pop1_high_severity!K1284,Pop2_low_severity!K1284,Pop2_high_severity!K1284)</f>
        <v>626924</v>
      </c>
      <c r="L1284" s="2">
        <f>AVERAGE(Pop1_low_severity!L1284,Pop1_high_severity!L1284,Pop2_low_severity!L1284,Pop2_high_severity!L1284)</f>
        <v>31</v>
      </c>
      <c r="M1284" s="2">
        <f t="shared" si="60"/>
        <v>2023</v>
      </c>
      <c r="N1284">
        <f t="shared" si="61"/>
        <v>3</v>
      </c>
      <c r="O1284" t="str">
        <f t="shared" si="62"/>
        <v>2023 Q3</v>
      </c>
    </row>
    <row r="1285" spans="1:15">
      <c r="A1285" s="3">
        <v>45116</v>
      </c>
      <c r="B1285" s="2">
        <f>AVERAGE(Pop1_low_severity!B1285,Pop1_high_severity!B1285,Pop2_low_severity!B1285,Pop2_high_severity!B1285)</f>
        <v>2731</v>
      </c>
      <c r="C1285" s="2">
        <f>AVERAGE(Pop1_low_severity!C1285,Pop1_high_severity!C1285,Pop2_low_severity!C1285,Pop2_high_severity!C1285)</f>
        <v>34</v>
      </c>
      <c r="D1285" s="2">
        <f>AVERAGE(Pop1_low_severity!D1285,Pop1_high_severity!D1285,Pop2_low_severity!D1285,Pop2_high_severity!D1285)</f>
        <v>89313401.250798881</v>
      </c>
      <c r="E1285" s="2">
        <f>AVERAGE(Pop1_low_severity!E1285,Pop1_high_severity!E1285,Pop2_low_severity!E1285,Pop2_high_severity!E1285)</f>
        <v>77978363944.509003</v>
      </c>
      <c r="F1285" s="2">
        <f>AVERAGE(Pop1_low_severity!F1285,Pop1_high_severity!F1285,Pop2_low_severity!F1285,Pop2_high_severity!F1285)</f>
        <v>883225</v>
      </c>
      <c r="G1285" s="2">
        <f>AVERAGE(Pop1_low_severity!G1285,Pop1_high_severity!G1285,Pop2_low_severity!G1285,Pop2_high_severity!G1285)</f>
        <v>1512</v>
      </c>
      <c r="H1285" s="2">
        <f>AVERAGE(Pop1_low_severity!H1285,Pop1_high_severity!H1285,Pop2_low_severity!H1285,Pop2_high_severity!H1285)</f>
        <v>115</v>
      </c>
      <c r="I1285" s="2">
        <f>AVERAGE(Pop1_low_severity!I1285,Pop1_high_severity!I1285,Pop2_low_severity!I1285,Pop2_high_severity!I1285)</f>
        <v>81584554.083919331</v>
      </c>
      <c r="J1285" s="2">
        <f>AVERAGE(Pop1_low_severity!J1285,Pop1_high_severity!J1285,Pop2_low_severity!J1285,Pop2_high_severity!J1285)</f>
        <v>83498890554.704651</v>
      </c>
      <c r="K1285" s="2">
        <f>AVERAGE(Pop1_low_severity!K1285,Pop1_high_severity!K1285,Pop2_low_severity!K1285,Pop2_high_severity!K1285)</f>
        <v>627008</v>
      </c>
      <c r="L1285" s="2">
        <f>AVERAGE(Pop1_low_severity!L1285,Pop1_high_severity!L1285,Pop2_low_severity!L1285,Pop2_high_severity!L1285)</f>
        <v>31</v>
      </c>
      <c r="M1285" s="2">
        <f t="shared" si="60"/>
        <v>2023</v>
      </c>
      <c r="N1285">
        <f t="shared" si="61"/>
        <v>3</v>
      </c>
      <c r="O1285" t="str">
        <f t="shared" si="62"/>
        <v>2023 Q3</v>
      </c>
    </row>
    <row r="1286" spans="1:15">
      <c r="A1286" s="3">
        <v>45117</v>
      </c>
      <c r="B1286" s="2">
        <f>AVERAGE(Pop1_low_severity!B1286,Pop1_high_severity!B1286,Pop2_low_severity!B1286,Pop2_high_severity!B1286)</f>
        <v>1006</v>
      </c>
      <c r="C1286" s="2">
        <f>AVERAGE(Pop1_low_severity!C1286,Pop1_high_severity!C1286,Pop2_low_severity!C1286,Pop2_high_severity!C1286)</f>
        <v>11</v>
      </c>
      <c r="D1286" s="2">
        <f>AVERAGE(Pop1_low_severity!D1286,Pop1_high_severity!D1286,Pop2_low_severity!D1286,Pop2_high_severity!D1286)</f>
        <v>89173537.166601896</v>
      </c>
      <c r="E1286" s="2">
        <f>AVERAGE(Pop1_low_severity!E1286,Pop1_high_severity!E1286,Pop2_low_severity!E1286,Pop2_high_severity!E1286)</f>
        <v>78067537481.568085</v>
      </c>
      <c r="F1286" s="2">
        <f>AVERAGE(Pop1_low_severity!F1286,Pop1_high_severity!F1286,Pop2_low_severity!F1286,Pop2_high_severity!F1286)</f>
        <v>881847</v>
      </c>
      <c r="G1286" s="2">
        <f>AVERAGE(Pop1_low_severity!G1286,Pop1_high_severity!G1286,Pop2_low_severity!G1286,Pop2_high_severity!G1286)</f>
        <v>1389</v>
      </c>
      <c r="H1286" s="2">
        <f>AVERAGE(Pop1_low_severity!H1286,Pop1_high_severity!H1286,Pop2_low_severity!H1286,Pop2_high_severity!H1286)</f>
        <v>92</v>
      </c>
      <c r="I1286" s="2">
        <f>AVERAGE(Pop1_low_severity!I1286,Pop1_high_severity!I1286,Pop2_low_severity!I1286,Pop2_high_severity!I1286)</f>
        <v>81590637.883190379</v>
      </c>
      <c r="J1286" s="2">
        <f>AVERAGE(Pop1_low_severity!J1286,Pop1_high_severity!J1286,Pop2_low_severity!J1286,Pop2_high_severity!J1286)</f>
        <v>83580481192.602844</v>
      </c>
      <c r="K1286" s="2">
        <f>AVERAGE(Pop1_low_severity!K1286,Pop1_high_severity!K1286,Pop2_low_severity!K1286,Pop2_high_severity!K1286)</f>
        <v>627069</v>
      </c>
      <c r="L1286" s="2">
        <f>AVERAGE(Pop1_low_severity!L1286,Pop1_high_severity!L1286,Pop2_low_severity!L1286,Pop2_high_severity!L1286)</f>
        <v>31</v>
      </c>
      <c r="M1286" s="2">
        <f t="shared" si="60"/>
        <v>2023</v>
      </c>
      <c r="N1286">
        <f t="shared" si="61"/>
        <v>3</v>
      </c>
      <c r="O1286" t="str">
        <f t="shared" si="62"/>
        <v>2023 Q3</v>
      </c>
    </row>
    <row r="1287" spans="1:15">
      <c r="A1287" s="3">
        <v>45118</v>
      </c>
      <c r="B1287" s="2">
        <f>AVERAGE(Pop1_low_severity!B1287,Pop1_high_severity!B1287,Pop2_low_severity!B1287,Pop2_high_severity!B1287)</f>
        <v>42830</v>
      </c>
      <c r="C1287" s="2">
        <f>AVERAGE(Pop1_low_severity!C1287,Pop1_high_severity!C1287,Pop2_low_severity!C1287,Pop2_high_severity!C1287)</f>
        <v>535</v>
      </c>
      <c r="D1287" s="2">
        <f>AVERAGE(Pop1_low_severity!D1287,Pop1_high_severity!D1287,Pop2_low_severity!D1287,Pop2_high_severity!D1287)</f>
        <v>89088872.227261573</v>
      </c>
      <c r="E1287" s="2">
        <f>AVERAGE(Pop1_low_severity!E1287,Pop1_high_severity!E1287,Pop2_low_severity!E1287,Pop2_high_severity!E1287)</f>
        <v>78156626353.775299</v>
      </c>
      <c r="F1287" s="2">
        <f>AVERAGE(Pop1_low_severity!F1287,Pop1_high_severity!F1287,Pop2_low_severity!F1287,Pop2_high_severity!F1287)</f>
        <v>881013</v>
      </c>
      <c r="G1287" s="2">
        <f>AVERAGE(Pop1_low_severity!G1287,Pop1_high_severity!G1287,Pop2_low_severity!G1287,Pop2_high_severity!G1287)</f>
        <v>1369</v>
      </c>
      <c r="H1287" s="2">
        <f>AVERAGE(Pop1_low_severity!H1287,Pop1_high_severity!H1287,Pop2_low_severity!H1287,Pop2_high_severity!H1287)</f>
        <v>86</v>
      </c>
      <c r="I1287" s="2">
        <f>AVERAGE(Pop1_low_severity!I1287,Pop1_high_severity!I1287,Pop2_low_severity!I1287,Pop2_high_severity!I1287)</f>
        <v>81598290.317718849</v>
      </c>
      <c r="J1287" s="2">
        <f>AVERAGE(Pop1_low_severity!J1287,Pop1_high_severity!J1287,Pop2_low_severity!J1287,Pop2_high_severity!J1287)</f>
        <v>83662079482.77272</v>
      </c>
      <c r="K1287" s="2">
        <f>AVERAGE(Pop1_low_severity!K1287,Pop1_high_severity!K1287,Pop2_low_severity!K1287,Pop2_high_severity!K1287)</f>
        <v>627124</v>
      </c>
      <c r="L1287" s="2">
        <f>AVERAGE(Pop1_low_severity!L1287,Pop1_high_severity!L1287,Pop2_low_severity!L1287,Pop2_high_severity!L1287)</f>
        <v>31</v>
      </c>
      <c r="M1287" s="2">
        <f t="shared" si="60"/>
        <v>2023</v>
      </c>
      <c r="N1287">
        <f t="shared" si="61"/>
        <v>3</v>
      </c>
      <c r="O1287" t="str">
        <f t="shared" si="62"/>
        <v>2023 Q3</v>
      </c>
    </row>
    <row r="1288" spans="1:15">
      <c r="A1288" s="3">
        <v>45119</v>
      </c>
      <c r="B1288" s="2">
        <f>AVERAGE(Pop1_low_severity!B1288,Pop1_high_severity!B1288,Pop2_low_severity!B1288,Pop2_high_severity!B1288)</f>
        <v>36650</v>
      </c>
      <c r="C1288" s="2">
        <f>AVERAGE(Pop1_low_severity!C1288,Pop1_high_severity!C1288,Pop2_low_severity!C1288,Pop2_high_severity!C1288)</f>
        <v>439</v>
      </c>
      <c r="D1288" s="2">
        <f>AVERAGE(Pop1_low_severity!D1288,Pop1_high_severity!D1288,Pop2_low_severity!D1288,Pop2_high_severity!D1288)</f>
        <v>88982267.882987425</v>
      </c>
      <c r="E1288" s="2">
        <f>AVERAGE(Pop1_low_severity!E1288,Pop1_high_severity!E1288,Pop2_low_severity!E1288,Pop2_high_severity!E1288)</f>
        <v>78245608621.660919</v>
      </c>
      <c r="F1288" s="2">
        <f>AVERAGE(Pop1_low_severity!F1288,Pop1_high_severity!F1288,Pop2_low_severity!F1288,Pop2_high_severity!F1288)</f>
        <v>879954</v>
      </c>
      <c r="G1288" s="2">
        <f>AVERAGE(Pop1_low_severity!G1288,Pop1_high_severity!G1288,Pop2_low_severity!G1288,Pop2_high_severity!G1288)</f>
        <v>1498</v>
      </c>
      <c r="H1288" s="2">
        <f>AVERAGE(Pop1_low_severity!H1288,Pop1_high_severity!H1288,Pop2_low_severity!H1288,Pop2_high_severity!H1288)</f>
        <v>113</v>
      </c>
      <c r="I1288" s="2">
        <f>AVERAGE(Pop1_low_severity!I1288,Pop1_high_severity!I1288,Pop2_low_severity!I1288,Pop2_high_severity!I1288)</f>
        <v>81611310.958257586</v>
      </c>
      <c r="J1288" s="2">
        <f>AVERAGE(Pop1_low_severity!J1288,Pop1_high_severity!J1288,Pop2_low_severity!J1288,Pop2_high_severity!J1288)</f>
        <v>83743690793.8311</v>
      </c>
      <c r="K1288" s="2">
        <f>AVERAGE(Pop1_low_severity!K1288,Pop1_high_severity!K1288,Pop2_low_severity!K1288,Pop2_high_severity!K1288)</f>
        <v>627206</v>
      </c>
      <c r="L1288" s="2">
        <f>AVERAGE(Pop1_low_severity!L1288,Pop1_high_severity!L1288,Pop2_low_severity!L1288,Pop2_high_severity!L1288)</f>
        <v>31</v>
      </c>
      <c r="M1288" s="2">
        <f t="shared" si="60"/>
        <v>2023</v>
      </c>
      <c r="N1288">
        <f t="shared" si="61"/>
        <v>3</v>
      </c>
      <c r="O1288" t="str">
        <f t="shared" si="62"/>
        <v>2023 Q3</v>
      </c>
    </row>
    <row r="1289" spans="1:15">
      <c r="A1289" s="3">
        <v>45120</v>
      </c>
      <c r="B1289" s="2">
        <f>AVERAGE(Pop1_low_severity!B1289,Pop1_high_severity!B1289,Pop2_low_severity!B1289,Pop2_high_severity!B1289)</f>
        <v>32482</v>
      </c>
      <c r="C1289" s="2">
        <f>AVERAGE(Pop1_low_severity!C1289,Pop1_high_severity!C1289,Pop2_low_severity!C1289,Pop2_high_severity!C1289)</f>
        <v>356</v>
      </c>
      <c r="D1289" s="2">
        <f>AVERAGE(Pop1_low_severity!D1289,Pop1_high_severity!D1289,Pop2_low_severity!D1289,Pop2_high_severity!D1289)</f>
        <v>88861225.377706289</v>
      </c>
      <c r="E1289" s="2">
        <f>AVERAGE(Pop1_low_severity!E1289,Pop1_high_severity!E1289,Pop2_low_severity!E1289,Pop2_high_severity!E1289)</f>
        <v>78334469847.051025</v>
      </c>
      <c r="F1289" s="2">
        <f>AVERAGE(Pop1_low_severity!F1289,Pop1_high_severity!F1289,Pop2_low_severity!F1289,Pop2_high_severity!F1289)</f>
        <v>878763</v>
      </c>
      <c r="G1289" s="2">
        <f>AVERAGE(Pop1_low_severity!G1289,Pop1_high_severity!G1289,Pop2_low_severity!G1289,Pop2_high_severity!G1289)</f>
        <v>1547</v>
      </c>
      <c r="H1289" s="2">
        <f>AVERAGE(Pop1_low_severity!H1289,Pop1_high_severity!H1289,Pop2_low_severity!H1289,Pop2_high_severity!H1289)</f>
        <v>113</v>
      </c>
      <c r="I1289" s="2">
        <f>AVERAGE(Pop1_low_severity!I1289,Pop1_high_severity!I1289,Pop2_low_severity!I1289,Pop2_high_severity!I1289)</f>
        <v>81623180.389471948</v>
      </c>
      <c r="J1289" s="2">
        <f>AVERAGE(Pop1_low_severity!J1289,Pop1_high_severity!J1289,Pop2_low_severity!J1289,Pop2_high_severity!J1289)</f>
        <v>83825313974.265625</v>
      </c>
      <c r="K1289" s="2">
        <f>AVERAGE(Pop1_low_severity!K1289,Pop1_high_severity!K1289,Pop2_low_severity!K1289,Pop2_high_severity!K1289)</f>
        <v>627288</v>
      </c>
      <c r="L1289" s="2">
        <f>AVERAGE(Pop1_low_severity!L1289,Pop1_high_severity!L1289,Pop2_low_severity!L1289,Pop2_high_severity!L1289)</f>
        <v>31</v>
      </c>
      <c r="M1289" s="2">
        <f t="shared" si="60"/>
        <v>2023</v>
      </c>
      <c r="N1289">
        <f t="shared" si="61"/>
        <v>3</v>
      </c>
      <c r="O1289" t="str">
        <f t="shared" si="62"/>
        <v>2023 Q3</v>
      </c>
    </row>
    <row r="1290" spans="1:15">
      <c r="A1290" s="3">
        <v>45121</v>
      </c>
      <c r="B1290" s="2">
        <f>AVERAGE(Pop1_low_severity!B1290,Pop1_high_severity!B1290,Pop2_low_severity!B1290,Pop2_high_severity!B1290)</f>
        <v>33488</v>
      </c>
      <c r="C1290" s="2">
        <f>AVERAGE(Pop1_low_severity!C1290,Pop1_high_severity!C1290,Pop2_low_severity!C1290,Pop2_high_severity!C1290)</f>
        <v>424</v>
      </c>
      <c r="D1290" s="2">
        <f>AVERAGE(Pop1_low_severity!D1290,Pop1_high_severity!D1290,Pop2_low_severity!D1290,Pop2_high_severity!D1290)</f>
        <v>88754667.779608145</v>
      </c>
      <c r="E1290" s="2">
        <f>AVERAGE(Pop1_low_severity!E1290,Pop1_high_severity!E1290,Pop2_low_severity!E1290,Pop2_high_severity!E1290)</f>
        <v>78423224514.765579</v>
      </c>
      <c r="F1290" s="2">
        <f>AVERAGE(Pop1_low_severity!F1290,Pop1_high_severity!F1290,Pop2_low_severity!F1290,Pop2_high_severity!F1290)</f>
        <v>877696</v>
      </c>
      <c r="G1290" s="2">
        <f>AVERAGE(Pop1_low_severity!G1290,Pop1_high_severity!G1290,Pop2_low_severity!G1290,Pop2_high_severity!G1290)</f>
        <v>1491</v>
      </c>
      <c r="H1290" s="2">
        <f>AVERAGE(Pop1_low_severity!H1290,Pop1_high_severity!H1290,Pop2_low_severity!H1290,Pop2_high_severity!H1290)</f>
        <v>137</v>
      </c>
      <c r="I1290" s="2">
        <f>AVERAGE(Pop1_low_severity!I1290,Pop1_high_severity!I1290,Pop2_low_severity!I1290,Pop2_high_severity!I1290)</f>
        <v>81639369.454543054</v>
      </c>
      <c r="J1290" s="2">
        <f>AVERAGE(Pop1_low_severity!J1290,Pop1_high_severity!J1290,Pop2_low_severity!J1290,Pop2_high_severity!J1290)</f>
        <v>83906953343.635208</v>
      </c>
      <c r="K1290" s="2">
        <f>AVERAGE(Pop1_low_severity!K1290,Pop1_high_severity!K1290,Pop2_low_severity!K1290,Pop2_high_severity!K1290)</f>
        <v>627394</v>
      </c>
      <c r="L1290" s="2">
        <f>AVERAGE(Pop1_low_severity!L1290,Pop1_high_severity!L1290,Pop2_low_severity!L1290,Pop2_high_severity!L1290)</f>
        <v>31</v>
      </c>
      <c r="M1290" s="2">
        <f t="shared" si="60"/>
        <v>2023</v>
      </c>
      <c r="N1290">
        <f t="shared" si="61"/>
        <v>3</v>
      </c>
      <c r="O1290" t="str">
        <f t="shared" si="62"/>
        <v>2023 Q3</v>
      </c>
    </row>
    <row r="1291" spans="1:15">
      <c r="A1291" s="3">
        <v>45122</v>
      </c>
      <c r="B1291" s="2">
        <f>AVERAGE(Pop1_low_severity!B1291,Pop1_high_severity!B1291,Pop2_low_severity!B1291,Pop2_high_severity!B1291)</f>
        <v>29033</v>
      </c>
      <c r="C1291" s="2">
        <f>AVERAGE(Pop1_low_severity!C1291,Pop1_high_severity!C1291,Pop2_low_severity!C1291,Pop2_high_severity!C1291)</f>
        <v>311</v>
      </c>
      <c r="D1291" s="2">
        <f>AVERAGE(Pop1_low_severity!D1291,Pop1_high_severity!D1291,Pop2_low_severity!D1291,Pop2_high_severity!D1291)</f>
        <v>88640462.218885213</v>
      </c>
      <c r="E1291" s="2">
        <f>AVERAGE(Pop1_low_severity!E1291,Pop1_high_severity!E1291,Pop2_low_severity!E1291,Pop2_high_severity!E1291)</f>
        <v>78511864977.01712</v>
      </c>
      <c r="F1291" s="2">
        <f>AVERAGE(Pop1_low_severity!F1291,Pop1_high_severity!F1291,Pop2_low_severity!F1291,Pop2_high_severity!F1291)</f>
        <v>876553</v>
      </c>
      <c r="G1291" s="2">
        <f>AVERAGE(Pop1_low_severity!G1291,Pop1_high_severity!G1291,Pop2_low_severity!G1291,Pop2_high_severity!G1291)</f>
        <v>1454</v>
      </c>
      <c r="H1291" s="2">
        <f>AVERAGE(Pop1_low_severity!H1291,Pop1_high_severity!H1291,Pop2_low_severity!H1291,Pop2_high_severity!H1291)</f>
        <v>94</v>
      </c>
      <c r="I1291" s="2">
        <f>AVERAGE(Pop1_low_severity!I1291,Pop1_high_severity!I1291,Pop2_low_severity!I1291,Pop2_high_severity!I1291)</f>
        <v>81643958.03146179</v>
      </c>
      <c r="J1291" s="2">
        <f>AVERAGE(Pop1_low_severity!J1291,Pop1_high_severity!J1291,Pop2_low_severity!J1291,Pop2_high_severity!J1291)</f>
        <v>83988597301.664047</v>
      </c>
      <c r="K1291" s="2">
        <f>AVERAGE(Pop1_low_severity!K1291,Pop1_high_severity!K1291,Pop2_low_severity!K1291,Pop2_high_severity!K1291)</f>
        <v>627457</v>
      </c>
      <c r="L1291" s="2">
        <f>AVERAGE(Pop1_low_severity!L1291,Pop1_high_severity!L1291,Pop2_low_severity!L1291,Pop2_high_severity!L1291)</f>
        <v>31</v>
      </c>
      <c r="M1291" s="2">
        <f t="shared" si="60"/>
        <v>2023</v>
      </c>
      <c r="N1291">
        <f t="shared" si="61"/>
        <v>3</v>
      </c>
      <c r="O1291" t="str">
        <f t="shared" si="62"/>
        <v>2023 Q3</v>
      </c>
    </row>
    <row r="1292" spans="1:15">
      <c r="A1292" s="3">
        <v>45123</v>
      </c>
      <c r="B1292" s="2">
        <f>AVERAGE(Pop1_low_severity!B1292,Pop1_high_severity!B1292,Pop2_low_severity!B1292,Pop2_high_severity!B1292)</f>
        <v>3881</v>
      </c>
      <c r="C1292" s="2">
        <f>AVERAGE(Pop1_low_severity!C1292,Pop1_high_severity!C1292,Pop2_low_severity!C1292,Pop2_high_severity!C1292)</f>
        <v>46</v>
      </c>
      <c r="D1292" s="2">
        <f>AVERAGE(Pop1_low_severity!D1292,Pop1_high_severity!D1292,Pop2_low_severity!D1292,Pop2_high_severity!D1292)</f>
        <v>88487408.734079838</v>
      </c>
      <c r="E1292" s="2">
        <f>AVERAGE(Pop1_low_severity!E1292,Pop1_high_severity!E1292,Pop2_low_severity!E1292,Pop2_high_severity!E1292)</f>
        <v>78600352385.676147</v>
      </c>
      <c r="F1292" s="2">
        <f>AVERAGE(Pop1_low_severity!F1292,Pop1_high_severity!F1292,Pop2_low_severity!F1292,Pop2_high_severity!F1292)</f>
        <v>875072</v>
      </c>
      <c r="G1292" s="2">
        <f>AVERAGE(Pop1_low_severity!G1292,Pop1_high_severity!G1292,Pop2_low_severity!G1292,Pop2_high_severity!G1292)</f>
        <v>1527</v>
      </c>
      <c r="H1292" s="2">
        <f>AVERAGE(Pop1_low_severity!H1292,Pop1_high_severity!H1292,Pop2_low_severity!H1292,Pop2_high_severity!H1292)</f>
        <v>109</v>
      </c>
      <c r="I1292" s="2">
        <f>AVERAGE(Pop1_low_severity!I1292,Pop1_high_severity!I1292,Pop2_low_severity!I1292,Pop2_high_severity!I1292)</f>
        <v>81656194.736973867</v>
      </c>
      <c r="J1292" s="2">
        <f>AVERAGE(Pop1_low_severity!J1292,Pop1_high_severity!J1292,Pop2_low_severity!J1292,Pop2_high_severity!J1292)</f>
        <v>84070253496.513657</v>
      </c>
      <c r="K1292" s="2">
        <f>AVERAGE(Pop1_low_severity!K1292,Pop1_high_severity!K1292,Pop2_low_severity!K1292,Pop2_high_severity!K1292)</f>
        <v>627534</v>
      </c>
      <c r="L1292" s="2">
        <f>AVERAGE(Pop1_low_severity!L1292,Pop1_high_severity!L1292,Pop2_low_severity!L1292,Pop2_high_severity!L1292)</f>
        <v>32</v>
      </c>
      <c r="M1292" s="2">
        <f t="shared" si="60"/>
        <v>2023</v>
      </c>
      <c r="N1292">
        <f t="shared" si="61"/>
        <v>3</v>
      </c>
      <c r="O1292" t="str">
        <f t="shared" si="62"/>
        <v>2023 Q3</v>
      </c>
    </row>
    <row r="1293" spans="1:15">
      <c r="A1293" s="3">
        <v>45124</v>
      </c>
      <c r="B1293" s="2">
        <f>AVERAGE(Pop1_low_severity!B1293,Pop1_high_severity!B1293,Pop2_low_severity!B1293,Pop2_high_severity!B1293)</f>
        <v>1437</v>
      </c>
      <c r="C1293" s="2">
        <f>AVERAGE(Pop1_low_severity!C1293,Pop1_high_severity!C1293,Pop2_low_severity!C1293,Pop2_high_severity!C1293)</f>
        <v>16</v>
      </c>
      <c r="D1293" s="2">
        <f>AVERAGE(Pop1_low_severity!D1293,Pop1_high_severity!D1293,Pop2_low_severity!D1293,Pop2_high_severity!D1293)</f>
        <v>88336655.737029403</v>
      </c>
      <c r="E1293" s="2">
        <f>AVERAGE(Pop1_low_severity!E1293,Pop1_high_severity!E1293,Pop2_low_severity!E1293,Pop2_high_severity!E1293)</f>
        <v>78688689041.55304</v>
      </c>
      <c r="F1293" s="2">
        <f>AVERAGE(Pop1_low_severity!F1293,Pop1_high_severity!F1293,Pop2_low_severity!F1293,Pop2_high_severity!F1293)</f>
        <v>873577</v>
      </c>
      <c r="G1293" s="2">
        <f>AVERAGE(Pop1_low_severity!G1293,Pop1_high_severity!G1293,Pop2_low_severity!G1293,Pop2_high_severity!G1293)</f>
        <v>1511</v>
      </c>
      <c r="H1293" s="2">
        <f>AVERAGE(Pop1_low_severity!H1293,Pop1_high_severity!H1293,Pop2_low_severity!H1293,Pop2_high_severity!H1293)</f>
        <v>109</v>
      </c>
      <c r="I1293" s="2">
        <f>AVERAGE(Pop1_low_severity!I1293,Pop1_high_severity!I1293,Pop2_low_severity!I1293,Pop2_high_severity!I1293)</f>
        <v>81667829.043326795</v>
      </c>
      <c r="J1293" s="2">
        <f>AVERAGE(Pop1_low_severity!J1293,Pop1_high_severity!J1293,Pop2_low_severity!J1293,Pop2_high_severity!J1293)</f>
        <v>84151921325.577042</v>
      </c>
      <c r="K1293" s="2">
        <f>AVERAGE(Pop1_low_severity!K1293,Pop1_high_severity!K1293,Pop2_low_severity!K1293,Pop2_high_severity!K1293)</f>
        <v>627612</v>
      </c>
      <c r="L1293" s="2">
        <f>AVERAGE(Pop1_low_severity!L1293,Pop1_high_severity!L1293,Pop2_low_severity!L1293,Pop2_high_severity!L1293)</f>
        <v>31</v>
      </c>
      <c r="M1293" s="2">
        <f t="shared" si="60"/>
        <v>2023</v>
      </c>
      <c r="N1293">
        <f t="shared" si="61"/>
        <v>3</v>
      </c>
      <c r="O1293" t="str">
        <f t="shared" si="62"/>
        <v>2023 Q3</v>
      </c>
    </row>
    <row r="1294" spans="1:15">
      <c r="A1294" s="3">
        <v>45125</v>
      </c>
      <c r="B1294" s="2">
        <f>AVERAGE(Pop1_low_severity!B1294,Pop1_high_severity!B1294,Pop2_low_severity!B1294,Pop2_high_severity!B1294)</f>
        <v>45561</v>
      </c>
      <c r="C1294" s="2">
        <f>AVERAGE(Pop1_low_severity!C1294,Pop1_high_severity!C1294,Pop2_low_severity!C1294,Pop2_high_severity!C1294)</f>
        <v>563</v>
      </c>
      <c r="D1294" s="2">
        <f>AVERAGE(Pop1_low_severity!D1294,Pop1_high_severity!D1294,Pop2_low_severity!D1294,Pop2_high_severity!D1294)</f>
        <v>88248246.365880013</v>
      </c>
      <c r="E1294" s="2">
        <f>AVERAGE(Pop1_low_severity!E1294,Pop1_high_severity!E1294,Pop2_low_severity!E1294,Pop2_high_severity!E1294)</f>
        <v>78776937287.916626</v>
      </c>
      <c r="F1294" s="2">
        <f>AVERAGE(Pop1_low_severity!F1294,Pop1_high_severity!F1294,Pop2_low_severity!F1294,Pop2_high_severity!F1294)</f>
        <v>872703</v>
      </c>
      <c r="G1294" s="2">
        <f>AVERAGE(Pop1_low_severity!G1294,Pop1_high_severity!G1294,Pop2_low_severity!G1294,Pop2_high_severity!G1294)</f>
        <v>1437</v>
      </c>
      <c r="H1294" s="2">
        <f>AVERAGE(Pop1_low_severity!H1294,Pop1_high_severity!H1294,Pop2_low_severity!H1294,Pop2_high_severity!H1294)</f>
        <v>105</v>
      </c>
      <c r="I1294" s="2">
        <f>AVERAGE(Pop1_low_severity!I1294,Pop1_high_severity!I1294,Pop2_low_severity!I1294,Pop2_high_severity!I1294)</f>
        <v>81678933.258312345</v>
      </c>
      <c r="J1294" s="2">
        <f>AVERAGE(Pop1_low_severity!J1294,Pop1_high_severity!J1294,Pop2_low_severity!J1294,Pop2_high_severity!J1294)</f>
        <v>84233600258.752579</v>
      </c>
      <c r="K1294" s="2">
        <f>AVERAGE(Pop1_low_severity!K1294,Pop1_high_severity!K1294,Pop2_low_severity!K1294,Pop2_high_severity!K1294)</f>
        <v>627686</v>
      </c>
      <c r="L1294" s="2">
        <f>AVERAGE(Pop1_low_severity!L1294,Pop1_high_severity!L1294,Pop2_low_severity!L1294,Pop2_high_severity!L1294)</f>
        <v>31</v>
      </c>
      <c r="M1294" s="2">
        <f t="shared" si="60"/>
        <v>2023</v>
      </c>
      <c r="N1294">
        <f t="shared" si="61"/>
        <v>3</v>
      </c>
      <c r="O1294" t="str">
        <f t="shared" si="62"/>
        <v>2023 Q3</v>
      </c>
    </row>
    <row r="1295" spans="1:15">
      <c r="A1295" s="3">
        <v>45126</v>
      </c>
      <c r="B1295" s="2">
        <f>AVERAGE(Pop1_low_severity!B1295,Pop1_high_severity!B1295,Pop2_low_severity!B1295,Pop2_high_severity!B1295)</f>
        <v>31476</v>
      </c>
      <c r="C1295" s="2">
        <f>AVERAGE(Pop1_low_severity!C1295,Pop1_high_severity!C1295,Pop2_low_severity!C1295,Pop2_high_severity!C1295)</f>
        <v>312</v>
      </c>
      <c r="D1295" s="2">
        <f>AVERAGE(Pop1_low_severity!D1295,Pop1_high_severity!D1295,Pop2_low_severity!D1295,Pop2_high_severity!D1295)</f>
        <v>88135614.796624899</v>
      </c>
      <c r="E1295" s="2">
        <f>AVERAGE(Pop1_low_severity!E1295,Pop1_high_severity!E1295,Pop2_low_severity!E1295,Pop2_high_severity!E1295)</f>
        <v>78865072902.668167</v>
      </c>
      <c r="F1295" s="2">
        <f>AVERAGE(Pop1_low_severity!F1295,Pop1_high_severity!F1295,Pop2_low_severity!F1295,Pop2_high_severity!F1295)</f>
        <v>871576</v>
      </c>
      <c r="G1295" s="2">
        <f>AVERAGE(Pop1_low_severity!G1295,Pop1_high_severity!G1295,Pop2_low_severity!G1295,Pop2_high_severity!G1295)</f>
        <v>1439</v>
      </c>
      <c r="H1295" s="2">
        <f>AVERAGE(Pop1_low_severity!H1295,Pop1_high_severity!H1295,Pop2_low_severity!H1295,Pop2_high_severity!H1295)</f>
        <v>117</v>
      </c>
      <c r="I1295" s="2">
        <f>AVERAGE(Pop1_low_severity!I1295,Pop1_high_severity!I1295,Pop2_low_severity!I1295,Pop2_high_severity!I1295)</f>
        <v>81692169.914696798</v>
      </c>
      <c r="J1295" s="2">
        <f>AVERAGE(Pop1_low_severity!J1295,Pop1_high_severity!J1295,Pop2_low_severity!J1295,Pop2_high_severity!J1295)</f>
        <v>84315292428.539825</v>
      </c>
      <c r="K1295" s="2">
        <f>AVERAGE(Pop1_low_severity!K1295,Pop1_high_severity!K1295,Pop2_low_severity!K1295,Pop2_high_severity!K1295)</f>
        <v>627772</v>
      </c>
      <c r="L1295" s="2">
        <f>AVERAGE(Pop1_low_severity!L1295,Pop1_high_severity!L1295,Pop2_low_severity!L1295,Pop2_high_severity!L1295)</f>
        <v>31</v>
      </c>
      <c r="M1295" s="2">
        <f t="shared" si="60"/>
        <v>2023</v>
      </c>
      <c r="N1295">
        <f t="shared" si="61"/>
        <v>3</v>
      </c>
      <c r="O1295" t="str">
        <f t="shared" si="62"/>
        <v>2023 Q3</v>
      </c>
    </row>
    <row r="1296" spans="1:15">
      <c r="A1296" s="3">
        <v>45127</v>
      </c>
      <c r="B1296" s="2">
        <f>AVERAGE(Pop1_low_severity!B1296,Pop1_high_severity!B1296,Pop2_low_severity!B1296,Pop2_high_severity!B1296)</f>
        <v>35931</v>
      </c>
      <c r="C1296" s="2">
        <f>AVERAGE(Pop1_low_severity!C1296,Pop1_high_severity!C1296,Pop2_low_severity!C1296,Pop2_high_severity!C1296)</f>
        <v>439</v>
      </c>
      <c r="D1296" s="2">
        <f>AVERAGE(Pop1_low_severity!D1296,Pop1_high_severity!D1296,Pop2_low_severity!D1296,Pop2_high_severity!D1296)</f>
        <v>88023849.178168729</v>
      </c>
      <c r="E1296" s="2">
        <f>AVERAGE(Pop1_low_severity!E1296,Pop1_high_severity!E1296,Pop2_low_severity!E1296,Pop2_high_severity!E1296)</f>
        <v>78953096751.841278</v>
      </c>
      <c r="F1296" s="2">
        <f>AVERAGE(Pop1_low_severity!F1296,Pop1_high_severity!F1296,Pop2_low_severity!F1296,Pop2_high_severity!F1296)</f>
        <v>870477</v>
      </c>
      <c r="G1296" s="2">
        <f>AVERAGE(Pop1_low_severity!G1296,Pop1_high_severity!G1296,Pop2_low_severity!G1296,Pop2_high_severity!G1296)</f>
        <v>1538</v>
      </c>
      <c r="H1296" s="2">
        <f>AVERAGE(Pop1_low_severity!H1296,Pop1_high_severity!H1296,Pop2_low_severity!H1296,Pop2_high_severity!H1296)</f>
        <v>108</v>
      </c>
      <c r="I1296" s="2">
        <f>AVERAGE(Pop1_low_severity!I1296,Pop1_high_severity!I1296,Pop2_low_severity!I1296,Pop2_high_severity!I1296)</f>
        <v>81702343.826015279</v>
      </c>
      <c r="J1296" s="2">
        <f>AVERAGE(Pop1_low_severity!J1296,Pop1_high_severity!J1296,Pop2_low_severity!J1296,Pop2_high_severity!J1296)</f>
        <v>84396994772.450958</v>
      </c>
      <c r="K1296" s="2">
        <f>AVERAGE(Pop1_low_severity!K1296,Pop1_high_severity!K1296,Pop2_low_severity!K1296,Pop2_high_severity!K1296)</f>
        <v>627849</v>
      </c>
      <c r="L1296" s="2">
        <f>AVERAGE(Pop1_low_severity!L1296,Pop1_high_severity!L1296,Pop2_low_severity!L1296,Pop2_high_severity!L1296)</f>
        <v>31</v>
      </c>
      <c r="M1296" s="2">
        <f t="shared" si="60"/>
        <v>2023</v>
      </c>
      <c r="N1296">
        <f t="shared" si="61"/>
        <v>3</v>
      </c>
      <c r="O1296" t="str">
        <f t="shared" si="62"/>
        <v>2023 Q3</v>
      </c>
    </row>
    <row r="1297" spans="1:15">
      <c r="A1297" s="3">
        <v>45128</v>
      </c>
      <c r="B1297" s="2">
        <f>AVERAGE(Pop1_low_severity!B1297,Pop1_high_severity!B1297,Pop2_low_severity!B1297,Pop2_high_severity!B1297)</f>
        <v>33488</v>
      </c>
      <c r="C1297" s="2">
        <f>AVERAGE(Pop1_low_severity!C1297,Pop1_high_severity!C1297,Pop2_low_severity!C1297,Pop2_high_severity!C1297)</f>
        <v>403</v>
      </c>
      <c r="D1297" s="2">
        <f>AVERAGE(Pop1_low_severity!D1297,Pop1_high_severity!D1297,Pop2_low_severity!D1297,Pop2_high_severity!D1297)</f>
        <v>87927824.078581646</v>
      </c>
      <c r="E1297" s="2">
        <f>AVERAGE(Pop1_low_severity!E1297,Pop1_high_severity!E1297,Pop2_low_severity!E1297,Pop2_high_severity!E1297)</f>
        <v>79041024575.962372</v>
      </c>
      <c r="F1297" s="2">
        <f>AVERAGE(Pop1_low_severity!F1297,Pop1_high_severity!F1297,Pop2_low_severity!F1297,Pop2_high_severity!F1297)</f>
        <v>869506</v>
      </c>
      <c r="G1297" s="2">
        <f>AVERAGE(Pop1_low_severity!G1297,Pop1_high_severity!G1297,Pop2_low_severity!G1297,Pop2_high_severity!G1297)</f>
        <v>1374</v>
      </c>
      <c r="H1297" s="2">
        <f>AVERAGE(Pop1_low_severity!H1297,Pop1_high_severity!H1297,Pop2_low_severity!H1297,Pop2_high_severity!H1297)</f>
        <v>92</v>
      </c>
      <c r="I1297" s="2">
        <f>AVERAGE(Pop1_low_severity!I1297,Pop1_high_severity!I1297,Pop2_low_severity!I1297,Pop2_high_severity!I1297)</f>
        <v>81712239.109268025</v>
      </c>
      <c r="J1297" s="2">
        <f>AVERAGE(Pop1_low_severity!J1297,Pop1_high_severity!J1297,Pop2_low_severity!J1297,Pop2_high_severity!J1297)</f>
        <v>84478707011.519989</v>
      </c>
      <c r="K1297" s="2">
        <f>AVERAGE(Pop1_low_severity!K1297,Pop1_high_severity!K1297,Pop2_low_severity!K1297,Pop2_high_severity!K1297)</f>
        <v>627910</v>
      </c>
      <c r="L1297" s="2">
        <f>AVERAGE(Pop1_low_severity!L1297,Pop1_high_severity!L1297,Pop2_low_severity!L1297,Pop2_high_severity!L1297)</f>
        <v>31</v>
      </c>
      <c r="M1297" s="2">
        <f t="shared" si="60"/>
        <v>2023</v>
      </c>
      <c r="N1297">
        <f t="shared" si="61"/>
        <v>3</v>
      </c>
      <c r="O1297" t="str">
        <f t="shared" si="62"/>
        <v>2023 Q3</v>
      </c>
    </row>
    <row r="1298" spans="1:15">
      <c r="A1298" s="3">
        <v>45129</v>
      </c>
      <c r="B1298" s="2">
        <f>AVERAGE(Pop1_low_severity!B1298,Pop1_high_severity!B1298,Pop2_low_severity!B1298,Pop2_high_severity!B1298)</f>
        <v>29464</v>
      </c>
      <c r="C1298" s="2">
        <f>AVERAGE(Pop1_low_severity!C1298,Pop1_high_severity!C1298,Pop2_low_severity!C1298,Pop2_high_severity!C1298)</f>
        <v>368</v>
      </c>
      <c r="D1298" s="2">
        <f>AVERAGE(Pop1_low_severity!D1298,Pop1_high_severity!D1298,Pop2_low_severity!D1298,Pop2_high_severity!D1298)</f>
        <v>87819895.29493472</v>
      </c>
      <c r="E1298" s="2">
        <f>AVERAGE(Pop1_low_severity!E1298,Pop1_high_severity!E1298,Pop2_low_severity!E1298,Pop2_high_severity!E1298)</f>
        <v>79128844471.22728</v>
      </c>
      <c r="F1298" s="2">
        <f>AVERAGE(Pop1_low_severity!F1298,Pop1_high_severity!F1298,Pop2_low_severity!F1298,Pop2_high_severity!F1298)</f>
        <v>868430</v>
      </c>
      <c r="G1298" s="2">
        <f>AVERAGE(Pop1_low_severity!G1298,Pop1_high_severity!G1298,Pop2_low_severity!G1298,Pop2_high_severity!G1298)</f>
        <v>1444</v>
      </c>
      <c r="H1298" s="2">
        <f>AVERAGE(Pop1_low_severity!H1298,Pop1_high_severity!H1298,Pop2_low_severity!H1298,Pop2_high_severity!H1298)</f>
        <v>118</v>
      </c>
      <c r="I1298" s="2">
        <f>AVERAGE(Pop1_low_severity!I1298,Pop1_high_severity!I1298,Pop2_low_severity!I1298,Pop2_high_severity!I1298)</f>
        <v>81724423.974442199</v>
      </c>
      <c r="J1298" s="2">
        <f>AVERAGE(Pop1_low_severity!J1298,Pop1_high_severity!J1298,Pop2_low_severity!J1298,Pop2_high_severity!J1298)</f>
        <v>84560431435.497147</v>
      </c>
      <c r="K1298" s="2">
        <f>AVERAGE(Pop1_low_severity!K1298,Pop1_high_severity!K1298,Pop2_low_severity!K1298,Pop2_high_severity!K1298)</f>
        <v>627997</v>
      </c>
      <c r="L1298" s="2">
        <f>AVERAGE(Pop1_low_severity!L1298,Pop1_high_severity!L1298,Pop2_low_severity!L1298,Pop2_high_severity!L1298)</f>
        <v>31</v>
      </c>
      <c r="M1298" s="2">
        <f t="shared" si="60"/>
        <v>2023</v>
      </c>
      <c r="N1298">
        <f t="shared" si="61"/>
        <v>3</v>
      </c>
      <c r="O1298" t="str">
        <f t="shared" si="62"/>
        <v>2023 Q3</v>
      </c>
    </row>
    <row r="1299" spans="1:15">
      <c r="A1299" s="3">
        <v>45130</v>
      </c>
      <c r="B1299" s="2">
        <f>AVERAGE(Pop1_low_severity!B1299,Pop1_high_severity!B1299,Pop2_low_severity!B1299,Pop2_high_severity!B1299)</f>
        <v>4024</v>
      </c>
      <c r="C1299" s="2">
        <f>AVERAGE(Pop1_low_severity!C1299,Pop1_high_severity!C1299,Pop2_low_severity!C1299,Pop2_high_severity!C1299)</f>
        <v>38</v>
      </c>
      <c r="D1299" s="2">
        <f>AVERAGE(Pop1_low_severity!D1299,Pop1_high_severity!D1299,Pop2_low_severity!D1299,Pop2_high_severity!D1299)</f>
        <v>87679200.257905379</v>
      </c>
      <c r="E1299" s="2">
        <f>AVERAGE(Pop1_low_severity!E1299,Pop1_high_severity!E1299,Pop2_low_severity!E1299,Pop2_high_severity!E1299)</f>
        <v>79216523671.385208</v>
      </c>
      <c r="F1299" s="2">
        <f>AVERAGE(Pop1_low_severity!F1299,Pop1_high_severity!F1299,Pop2_low_severity!F1299,Pop2_high_severity!F1299)</f>
        <v>867024</v>
      </c>
      <c r="G1299" s="2">
        <f>AVERAGE(Pop1_low_severity!G1299,Pop1_high_severity!G1299,Pop2_low_severity!G1299,Pop2_high_severity!G1299)</f>
        <v>1444</v>
      </c>
      <c r="H1299" s="2">
        <f>AVERAGE(Pop1_low_severity!H1299,Pop1_high_severity!H1299,Pop2_low_severity!H1299,Pop2_high_severity!H1299)</f>
        <v>112</v>
      </c>
      <c r="I1299" s="2">
        <f>AVERAGE(Pop1_low_severity!I1299,Pop1_high_severity!I1299,Pop2_low_severity!I1299,Pop2_high_severity!I1299)</f>
        <v>81736030.965234473</v>
      </c>
      <c r="J1299" s="2">
        <f>AVERAGE(Pop1_low_severity!J1299,Pop1_high_severity!J1299,Pop2_low_severity!J1299,Pop2_high_severity!J1299)</f>
        <v>84642167466.475052</v>
      </c>
      <c r="K1299" s="2">
        <f>AVERAGE(Pop1_low_severity!K1299,Pop1_high_severity!K1299,Pop2_low_severity!K1299,Pop2_high_severity!K1299)</f>
        <v>628077</v>
      </c>
      <c r="L1299" s="2">
        <f>AVERAGE(Pop1_low_severity!L1299,Pop1_high_severity!L1299,Pop2_low_severity!L1299,Pop2_high_severity!L1299)</f>
        <v>32</v>
      </c>
      <c r="M1299" s="2">
        <f t="shared" si="60"/>
        <v>2023</v>
      </c>
      <c r="N1299">
        <f t="shared" si="61"/>
        <v>3</v>
      </c>
      <c r="O1299" t="str">
        <f t="shared" si="62"/>
        <v>2023 Q3</v>
      </c>
    </row>
    <row r="1300" spans="1:15">
      <c r="A1300" s="3">
        <v>45131</v>
      </c>
      <c r="B1300" s="2">
        <f>AVERAGE(Pop1_low_severity!B1300,Pop1_high_severity!B1300,Pop2_low_severity!B1300,Pop2_high_severity!B1300)</f>
        <v>2587</v>
      </c>
      <c r="C1300" s="2">
        <f>AVERAGE(Pop1_low_severity!C1300,Pop1_high_severity!C1300,Pop2_low_severity!C1300,Pop2_high_severity!C1300)</f>
        <v>23</v>
      </c>
      <c r="D1300" s="2">
        <f>AVERAGE(Pop1_low_severity!D1300,Pop1_high_severity!D1300,Pop2_low_severity!D1300,Pop2_high_severity!D1300)</f>
        <v>87547409.977760404</v>
      </c>
      <c r="E1300" s="2">
        <f>AVERAGE(Pop1_low_severity!E1300,Pop1_high_severity!E1300,Pop2_low_severity!E1300,Pop2_high_severity!E1300)</f>
        <v>79304071081.418076</v>
      </c>
      <c r="F1300" s="2">
        <f>AVERAGE(Pop1_low_severity!F1300,Pop1_high_severity!F1300,Pop2_low_severity!F1300,Pop2_high_severity!F1300)</f>
        <v>865709</v>
      </c>
      <c r="G1300" s="2">
        <f>AVERAGE(Pop1_low_severity!G1300,Pop1_high_severity!G1300,Pop2_low_severity!G1300,Pop2_high_severity!G1300)</f>
        <v>1338</v>
      </c>
      <c r="H1300" s="2">
        <f>AVERAGE(Pop1_low_severity!H1300,Pop1_high_severity!H1300,Pop2_low_severity!H1300,Pop2_high_severity!H1300)</f>
        <v>95</v>
      </c>
      <c r="I1300" s="2">
        <f>AVERAGE(Pop1_low_severity!I1300,Pop1_high_severity!I1300,Pop2_low_severity!I1300,Pop2_high_severity!I1300)</f>
        <v>81742631.030600354</v>
      </c>
      <c r="J1300" s="2">
        <f>AVERAGE(Pop1_low_severity!J1300,Pop1_high_severity!J1300,Pop2_low_severity!J1300,Pop2_high_severity!J1300)</f>
        <v>84723910097.440399</v>
      </c>
      <c r="K1300" s="2">
        <f>AVERAGE(Pop1_low_severity!K1300,Pop1_high_severity!K1300,Pop2_low_severity!K1300,Pop2_high_severity!K1300)</f>
        <v>628141</v>
      </c>
      <c r="L1300" s="2">
        <f>AVERAGE(Pop1_low_severity!L1300,Pop1_high_severity!L1300,Pop2_low_severity!L1300,Pop2_high_severity!L1300)</f>
        <v>31</v>
      </c>
      <c r="M1300" s="2">
        <f t="shared" si="60"/>
        <v>2023</v>
      </c>
      <c r="N1300">
        <f t="shared" si="61"/>
        <v>3</v>
      </c>
      <c r="O1300" t="str">
        <f t="shared" si="62"/>
        <v>2023 Q3</v>
      </c>
    </row>
    <row r="1301" spans="1:15">
      <c r="A1301" s="3">
        <v>45132</v>
      </c>
      <c r="B1301" s="2">
        <f>AVERAGE(Pop1_low_severity!B1301,Pop1_high_severity!B1301,Pop2_low_severity!B1301,Pop2_high_severity!B1301)</f>
        <v>55622</v>
      </c>
      <c r="C1301" s="2">
        <f>AVERAGE(Pop1_low_severity!C1301,Pop1_high_severity!C1301,Pop2_low_severity!C1301,Pop2_high_severity!C1301)</f>
        <v>635</v>
      </c>
      <c r="D1301" s="2">
        <f>AVERAGE(Pop1_low_severity!D1301,Pop1_high_severity!D1301,Pop2_low_severity!D1301,Pop2_high_severity!D1301)</f>
        <v>87479129.035426319</v>
      </c>
      <c r="E1301" s="2">
        <f>AVERAGE(Pop1_low_severity!E1301,Pop1_high_severity!E1301,Pop2_low_severity!E1301,Pop2_high_severity!E1301)</f>
        <v>79391550210.418335</v>
      </c>
      <c r="F1301" s="2">
        <f>AVERAGE(Pop1_low_severity!F1301,Pop1_high_severity!F1301,Pop2_low_severity!F1301,Pop2_high_severity!F1301)</f>
        <v>865031</v>
      </c>
      <c r="G1301" s="2">
        <f>AVERAGE(Pop1_low_severity!G1301,Pop1_high_severity!G1301,Pop2_low_severity!G1301,Pop2_high_severity!G1301)</f>
        <v>1313</v>
      </c>
      <c r="H1301" s="2">
        <f>AVERAGE(Pop1_low_severity!H1301,Pop1_high_severity!H1301,Pop2_low_severity!H1301,Pop2_high_severity!H1301)</f>
        <v>88</v>
      </c>
      <c r="I1301" s="2">
        <f>AVERAGE(Pop1_low_severity!I1301,Pop1_high_severity!I1301,Pop2_low_severity!I1301,Pop2_high_severity!I1301)</f>
        <v>81751614.324392825</v>
      </c>
      <c r="J1301" s="2">
        <f>AVERAGE(Pop1_low_severity!J1301,Pop1_high_severity!J1301,Pop2_low_severity!J1301,Pop2_high_severity!J1301)</f>
        <v>84805661711.919754</v>
      </c>
      <c r="K1301" s="2">
        <f>AVERAGE(Pop1_low_severity!K1301,Pop1_high_severity!K1301,Pop2_low_severity!K1301,Pop2_high_severity!K1301)</f>
        <v>628198</v>
      </c>
      <c r="L1301" s="2">
        <f>AVERAGE(Pop1_low_severity!L1301,Pop1_high_severity!L1301,Pop2_low_severity!L1301,Pop2_high_severity!L1301)</f>
        <v>31</v>
      </c>
      <c r="M1301" s="2">
        <f t="shared" si="60"/>
        <v>2023</v>
      </c>
      <c r="N1301">
        <f t="shared" si="61"/>
        <v>3</v>
      </c>
      <c r="O1301" t="str">
        <f t="shared" si="62"/>
        <v>2023 Q3</v>
      </c>
    </row>
    <row r="1302" spans="1:15">
      <c r="A1302" s="3">
        <v>45133</v>
      </c>
      <c r="B1302" s="2">
        <f>AVERAGE(Pop1_low_severity!B1302,Pop1_high_severity!B1302,Pop2_low_severity!B1302,Pop2_high_severity!B1302)</f>
        <v>47573</v>
      </c>
      <c r="C1302" s="2">
        <f>AVERAGE(Pop1_low_severity!C1302,Pop1_high_severity!C1302,Pop2_low_severity!C1302,Pop2_high_severity!C1302)</f>
        <v>528</v>
      </c>
      <c r="D1302" s="2">
        <f>AVERAGE(Pop1_low_severity!D1302,Pop1_high_severity!D1302,Pop2_low_severity!D1302,Pop2_high_severity!D1302)</f>
        <v>87387381.771697655</v>
      </c>
      <c r="E1302" s="2">
        <f>AVERAGE(Pop1_low_severity!E1302,Pop1_high_severity!E1302,Pop2_low_severity!E1302,Pop2_high_severity!E1302)</f>
        <v>79478937592.2901</v>
      </c>
      <c r="F1302" s="2">
        <f>AVERAGE(Pop1_low_severity!F1302,Pop1_high_severity!F1302,Pop2_low_severity!F1302,Pop2_high_severity!F1302)</f>
        <v>864159</v>
      </c>
      <c r="G1302" s="2">
        <f>AVERAGE(Pop1_low_severity!G1302,Pop1_high_severity!G1302,Pop2_low_severity!G1302,Pop2_high_severity!G1302)</f>
        <v>1400</v>
      </c>
      <c r="H1302" s="2">
        <f>AVERAGE(Pop1_low_severity!H1302,Pop1_high_severity!H1302,Pop2_low_severity!H1302,Pop2_high_severity!H1302)</f>
        <v>91</v>
      </c>
      <c r="I1302" s="2">
        <f>AVERAGE(Pop1_low_severity!I1302,Pop1_high_severity!I1302,Pop2_low_severity!I1302,Pop2_high_severity!I1302)</f>
        <v>81762026.53032507</v>
      </c>
      <c r="J1302" s="2">
        <f>AVERAGE(Pop1_low_severity!J1302,Pop1_high_severity!J1302,Pop2_low_severity!J1302,Pop2_high_severity!J1302)</f>
        <v>84887423738.440247</v>
      </c>
      <c r="K1302" s="2">
        <f>AVERAGE(Pop1_low_severity!K1302,Pop1_high_severity!K1302,Pop2_low_severity!K1302,Pop2_high_severity!K1302)</f>
        <v>628257</v>
      </c>
      <c r="L1302" s="2">
        <f>AVERAGE(Pop1_low_severity!L1302,Pop1_high_severity!L1302,Pop2_low_severity!L1302,Pop2_high_severity!L1302)</f>
        <v>32</v>
      </c>
      <c r="M1302" s="2">
        <f t="shared" si="60"/>
        <v>2023</v>
      </c>
      <c r="N1302">
        <f t="shared" si="61"/>
        <v>3</v>
      </c>
      <c r="O1302" t="str">
        <f t="shared" si="62"/>
        <v>2023 Q3</v>
      </c>
    </row>
    <row r="1303" spans="1:15">
      <c r="A1303" s="3">
        <v>45134</v>
      </c>
      <c r="B1303" s="2">
        <f>AVERAGE(Pop1_low_severity!B1303,Pop1_high_severity!B1303,Pop2_low_severity!B1303,Pop2_high_severity!B1303)</f>
        <v>52891</v>
      </c>
      <c r="C1303" s="2">
        <f>AVERAGE(Pop1_low_severity!C1303,Pop1_high_severity!C1303,Pop2_low_severity!C1303,Pop2_high_severity!C1303)</f>
        <v>620</v>
      </c>
      <c r="D1303" s="2">
        <f>AVERAGE(Pop1_low_severity!D1303,Pop1_high_severity!D1303,Pop2_low_severity!D1303,Pop2_high_severity!D1303)</f>
        <v>87313669.909518719</v>
      </c>
      <c r="E1303" s="2">
        <f>AVERAGE(Pop1_low_severity!E1303,Pop1_high_severity!E1303,Pop2_low_severity!E1303,Pop2_high_severity!E1303)</f>
        <v>79566251262.214554</v>
      </c>
      <c r="F1303" s="2">
        <f>AVERAGE(Pop1_low_severity!F1303,Pop1_high_severity!F1303,Pop2_low_severity!F1303,Pop2_high_severity!F1303)</f>
        <v>863420</v>
      </c>
      <c r="G1303" s="2">
        <f>AVERAGE(Pop1_low_severity!G1303,Pop1_high_severity!G1303,Pop2_low_severity!G1303,Pop2_high_severity!G1303)</f>
        <v>1359</v>
      </c>
      <c r="H1303" s="2">
        <f>AVERAGE(Pop1_low_severity!H1303,Pop1_high_severity!H1303,Pop2_low_severity!H1303,Pop2_high_severity!H1303)</f>
        <v>80</v>
      </c>
      <c r="I1303" s="2">
        <f>AVERAGE(Pop1_low_severity!I1303,Pop1_high_severity!I1303,Pop2_low_severity!I1303,Pop2_high_severity!I1303)</f>
        <v>81767091.35332793</v>
      </c>
      <c r="J1303" s="2">
        <f>AVERAGE(Pop1_low_severity!J1303,Pop1_high_severity!J1303,Pop2_low_severity!J1303,Pop2_high_severity!J1303)</f>
        <v>84969190829.776001</v>
      </c>
      <c r="K1303" s="2">
        <f>AVERAGE(Pop1_low_severity!K1303,Pop1_high_severity!K1303,Pop2_low_severity!K1303,Pop2_high_severity!K1303)</f>
        <v>628306</v>
      </c>
      <c r="L1303" s="2">
        <f>AVERAGE(Pop1_low_severity!L1303,Pop1_high_severity!L1303,Pop2_low_severity!L1303,Pop2_high_severity!L1303)</f>
        <v>31</v>
      </c>
      <c r="M1303" s="2">
        <f t="shared" si="60"/>
        <v>2023</v>
      </c>
      <c r="N1303">
        <f t="shared" si="61"/>
        <v>3</v>
      </c>
      <c r="O1303" t="str">
        <f t="shared" si="62"/>
        <v>2023 Q3</v>
      </c>
    </row>
    <row r="1304" spans="1:15">
      <c r="A1304" s="3">
        <v>45135</v>
      </c>
      <c r="B1304" s="2">
        <f>AVERAGE(Pop1_low_severity!B1304,Pop1_high_severity!B1304,Pop2_low_severity!B1304,Pop2_high_severity!B1304)</f>
        <v>60365</v>
      </c>
      <c r="C1304" s="2">
        <f>AVERAGE(Pop1_low_severity!C1304,Pop1_high_severity!C1304,Pop2_low_severity!C1304,Pop2_high_severity!C1304)</f>
        <v>712</v>
      </c>
      <c r="D1304" s="2">
        <f>AVERAGE(Pop1_low_severity!D1304,Pop1_high_severity!D1304,Pop2_low_severity!D1304,Pop2_high_severity!D1304)</f>
        <v>87252406.104733303</v>
      </c>
      <c r="E1304" s="2">
        <f>AVERAGE(Pop1_low_severity!E1304,Pop1_high_severity!E1304,Pop2_low_severity!E1304,Pop2_high_severity!E1304)</f>
        <v>79653503668.351822</v>
      </c>
      <c r="F1304" s="2">
        <f>AVERAGE(Pop1_low_severity!F1304,Pop1_high_severity!F1304,Pop2_low_severity!F1304,Pop2_high_severity!F1304)</f>
        <v>862822</v>
      </c>
      <c r="G1304" s="2">
        <f>AVERAGE(Pop1_low_severity!G1304,Pop1_high_severity!G1304,Pop2_low_severity!G1304,Pop2_high_severity!G1304)</f>
        <v>1310</v>
      </c>
      <c r="H1304" s="2">
        <f>AVERAGE(Pop1_low_severity!H1304,Pop1_high_severity!H1304,Pop2_low_severity!H1304,Pop2_high_severity!H1304)</f>
        <v>110</v>
      </c>
      <c r="I1304" s="2">
        <f>AVERAGE(Pop1_low_severity!I1304,Pop1_high_severity!I1304,Pop2_low_severity!I1304,Pop2_high_severity!I1304)</f>
        <v>81782620.448439598</v>
      </c>
      <c r="J1304" s="2">
        <f>AVERAGE(Pop1_low_severity!J1304,Pop1_high_severity!J1304,Pop2_low_severity!J1304,Pop2_high_severity!J1304)</f>
        <v>85050973450.162125</v>
      </c>
      <c r="K1304" s="2">
        <f>AVERAGE(Pop1_low_severity!K1304,Pop1_high_severity!K1304,Pop2_low_severity!K1304,Pop2_high_severity!K1304)</f>
        <v>628385</v>
      </c>
      <c r="L1304" s="2">
        <f>AVERAGE(Pop1_low_severity!L1304,Pop1_high_severity!L1304,Pop2_low_severity!L1304,Pop2_high_severity!L1304)</f>
        <v>31</v>
      </c>
      <c r="M1304" s="2">
        <f t="shared" si="60"/>
        <v>2023</v>
      </c>
      <c r="N1304">
        <f t="shared" si="61"/>
        <v>3</v>
      </c>
      <c r="O1304" t="str">
        <f t="shared" si="62"/>
        <v>2023 Q3</v>
      </c>
    </row>
    <row r="1305" spans="1:15">
      <c r="A1305" s="3">
        <v>45136</v>
      </c>
      <c r="B1305" s="2">
        <f>AVERAGE(Pop1_low_severity!B1305,Pop1_high_severity!B1305,Pop2_low_severity!B1305,Pop2_high_severity!B1305)</f>
        <v>37800</v>
      </c>
      <c r="C1305" s="2">
        <f>AVERAGE(Pop1_low_severity!C1305,Pop1_high_severity!C1305,Pop2_low_severity!C1305,Pop2_high_severity!C1305)</f>
        <v>467</v>
      </c>
      <c r="D1305" s="2">
        <f>AVERAGE(Pop1_low_severity!D1305,Pop1_high_severity!D1305,Pop2_low_severity!D1305,Pop2_high_severity!D1305)</f>
        <v>87164230.917804405</v>
      </c>
      <c r="E1305" s="2">
        <f>AVERAGE(Pop1_low_severity!E1305,Pop1_high_severity!E1305,Pop2_low_severity!E1305,Pop2_high_severity!E1305)</f>
        <v>79740667899.164719</v>
      </c>
      <c r="F1305" s="2">
        <f>AVERAGE(Pop1_low_severity!F1305,Pop1_high_severity!F1305,Pop2_low_severity!F1305,Pop2_high_severity!F1305)</f>
        <v>861964</v>
      </c>
      <c r="G1305" s="2">
        <f>AVERAGE(Pop1_low_severity!G1305,Pop1_high_severity!G1305,Pop2_low_severity!G1305,Pop2_high_severity!G1305)</f>
        <v>1325</v>
      </c>
      <c r="H1305" s="2">
        <f>AVERAGE(Pop1_low_severity!H1305,Pop1_high_severity!H1305,Pop2_low_severity!H1305,Pop2_high_severity!H1305)</f>
        <v>103</v>
      </c>
      <c r="I1305" s="2">
        <f>AVERAGE(Pop1_low_severity!I1305,Pop1_high_severity!I1305,Pop2_low_severity!I1305,Pop2_high_severity!I1305)</f>
        <v>81792526.834085777</v>
      </c>
      <c r="J1305" s="2">
        <f>AVERAGE(Pop1_low_severity!J1305,Pop1_high_severity!J1305,Pop2_low_severity!J1305,Pop2_high_severity!J1305)</f>
        <v>85132765977.061172</v>
      </c>
      <c r="K1305" s="2">
        <f>AVERAGE(Pop1_low_severity!K1305,Pop1_high_severity!K1305,Pop2_low_severity!K1305,Pop2_high_severity!K1305)</f>
        <v>628456</v>
      </c>
      <c r="L1305" s="2">
        <f>AVERAGE(Pop1_low_severity!L1305,Pop1_high_severity!L1305,Pop2_low_severity!L1305,Pop2_high_severity!L1305)</f>
        <v>32</v>
      </c>
      <c r="M1305" s="2">
        <f t="shared" si="60"/>
        <v>2023</v>
      </c>
      <c r="N1305">
        <f t="shared" si="61"/>
        <v>3</v>
      </c>
      <c r="O1305" t="str">
        <f t="shared" si="62"/>
        <v>2023 Q3</v>
      </c>
    </row>
    <row r="1306" spans="1:15">
      <c r="A1306" s="3">
        <v>45137</v>
      </c>
      <c r="B1306" s="2">
        <f>AVERAGE(Pop1_low_severity!B1306,Pop1_high_severity!B1306,Pop2_low_severity!B1306,Pop2_high_severity!B1306)</f>
        <v>5462</v>
      </c>
      <c r="C1306" s="2">
        <f>AVERAGE(Pop1_low_severity!C1306,Pop1_high_severity!C1306,Pop2_low_severity!C1306,Pop2_high_severity!C1306)</f>
        <v>68</v>
      </c>
      <c r="D1306" s="2">
        <f>AVERAGE(Pop1_low_severity!D1306,Pop1_high_severity!D1306,Pop2_low_severity!D1306,Pop2_high_severity!D1306)</f>
        <v>87033985.757631421</v>
      </c>
      <c r="E1306" s="2">
        <f>AVERAGE(Pop1_low_severity!E1306,Pop1_high_severity!E1306,Pop2_low_severity!E1306,Pop2_high_severity!E1306)</f>
        <v>79827701885.029831</v>
      </c>
      <c r="F1306" s="2">
        <f>AVERAGE(Pop1_low_severity!F1306,Pop1_high_severity!F1306,Pop2_low_severity!F1306,Pop2_high_severity!F1306)</f>
        <v>860692</v>
      </c>
      <c r="G1306" s="2">
        <f>AVERAGE(Pop1_low_severity!G1306,Pop1_high_severity!G1306,Pop2_low_severity!G1306,Pop2_high_severity!G1306)</f>
        <v>1340</v>
      </c>
      <c r="H1306" s="2">
        <f>AVERAGE(Pop1_low_severity!H1306,Pop1_high_severity!H1306,Pop2_low_severity!H1306,Pop2_high_severity!H1306)</f>
        <v>92</v>
      </c>
      <c r="I1306" s="2">
        <f>AVERAGE(Pop1_low_severity!I1306,Pop1_high_severity!I1306,Pop2_low_severity!I1306,Pop2_high_severity!I1306)</f>
        <v>81799862.849989936</v>
      </c>
      <c r="J1306" s="2">
        <f>AVERAGE(Pop1_low_severity!J1306,Pop1_high_severity!J1306,Pop2_low_severity!J1306,Pop2_high_severity!J1306)</f>
        <v>85214565839.990936</v>
      </c>
      <c r="K1306" s="2">
        <f>AVERAGE(Pop1_low_severity!K1306,Pop1_high_severity!K1306,Pop2_low_severity!K1306,Pop2_high_severity!K1306)</f>
        <v>628517</v>
      </c>
      <c r="L1306" s="2">
        <f>AVERAGE(Pop1_low_severity!L1306,Pop1_high_severity!L1306,Pop2_low_severity!L1306,Pop2_high_severity!L1306)</f>
        <v>31</v>
      </c>
      <c r="M1306" s="2">
        <f t="shared" si="60"/>
        <v>2023</v>
      </c>
      <c r="N1306">
        <f t="shared" si="61"/>
        <v>3</v>
      </c>
      <c r="O1306" t="str">
        <f t="shared" si="62"/>
        <v>2023 Q3</v>
      </c>
    </row>
    <row r="1307" spans="1:15">
      <c r="A1307" s="3">
        <v>45138</v>
      </c>
      <c r="B1307" s="2">
        <f>AVERAGE(Pop1_low_severity!B1307,Pop1_high_severity!B1307,Pop2_low_severity!B1307,Pop2_high_severity!B1307)</f>
        <v>4887</v>
      </c>
      <c r="C1307" s="2">
        <f>AVERAGE(Pop1_low_severity!C1307,Pop1_high_severity!C1307,Pop2_low_severity!C1307,Pop2_high_severity!C1307)</f>
        <v>54</v>
      </c>
      <c r="D1307" s="2">
        <f>AVERAGE(Pop1_low_severity!D1307,Pop1_high_severity!D1307,Pop2_low_severity!D1307,Pop2_high_severity!D1307)</f>
        <v>86913956.109453097</v>
      </c>
      <c r="E1307" s="2">
        <f>AVERAGE(Pop1_low_severity!E1307,Pop1_high_severity!E1307,Pop2_low_severity!E1307,Pop2_high_severity!E1307)</f>
        <v>79914615841.1017</v>
      </c>
      <c r="F1307" s="2">
        <f>AVERAGE(Pop1_low_severity!F1307,Pop1_high_severity!F1307,Pop2_low_severity!F1307,Pop2_high_severity!F1307)</f>
        <v>859490</v>
      </c>
      <c r="G1307" s="2">
        <f>AVERAGE(Pop1_low_severity!G1307,Pop1_high_severity!G1307,Pop2_low_severity!G1307,Pop2_high_severity!G1307)</f>
        <v>1256</v>
      </c>
      <c r="H1307" s="2">
        <f>AVERAGE(Pop1_low_severity!H1307,Pop1_high_severity!H1307,Pop2_low_severity!H1307,Pop2_high_severity!H1307)</f>
        <v>102</v>
      </c>
      <c r="I1307" s="2">
        <f>AVERAGE(Pop1_low_severity!I1307,Pop1_high_severity!I1307,Pop2_low_severity!I1307,Pop2_high_severity!I1307)</f>
        <v>81811447.681805268</v>
      </c>
      <c r="J1307" s="2">
        <f>AVERAGE(Pop1_low_severity!J1307,Pop1_high_severity!J1307,Pop2_low_severity!J1307,Pop2_high_severity!J1307)</f>
        <v>85296377287.627853</v>
      </c>
      <c r="K1307" s="2">
        <f>AVERAGE(Pop1_low_severity!K1307,Pop1_high_severity!K1307,Pop2_low_severity!K1307,Pop2_high_severity!K1307)</f>
        <v>628588</v>
      </c>
      <c r="L1307" s="2">
        <f>AVERAGE(Pop1_low_severity!L1307,Pop1_high_severity!L1307,Pop2_low_severity!L1307,Pop2_high_severity!L1307)</f>
        <v>31</v>
      </c>
      <c r="M1307" s="2">
        <f t="shared" si="60"/>
        <v>2023</v>
      </c>
      <c r="N1307">
        <f t="shared" si="61"/>
        <v>3</v>
      </c>
      <c r="O1307" t="str">
        <f t="shared" si="62"/>
        <v>2023 Q3</v>
      </c>
    </row>
    <row r="1308" spans="1:15">
      <c r="A1308" s="3">
        <v>45139</v>
      </c>
      <c r="B1308" s="2">
        <f>AVERAGE(Pop1_low_severity!B1308,Pop1_high_severity!B1308,Pop2_low_severity!B1308,Pop2_high_severity!B1308)</f>
        <v>28200</v>
      </c>
      <c r="C1308" s="2">
        <f>AVERAGE(Pop1_low_severity!C1308,Pop1_high_severity!C1308,Pop2_low_severity!C1308,Pop2_high_severity!C1308)</f>
        <v>319</v>
      </c>
      <c r="D1308" s="2">
        <f>AVERAGE(Pop1_low_severity!D1308,Pop1_high_severity!D1308,Pop2_low_severity!D1308,Pop2_high_severity!D1308)</f>
        <v>86819027.617167071</v>
      </c>
      <c r="E1308" s="2">
        <f>AVERAGE(Pop1_low_severity!E1308,Pop1_high_severity!E1308,Pop2_low_severity!E1308,Pop2_high_severity!E1308)</f>
        <v>80001434868.716354</v>
      </c>
      <c r="F1308" s="2">
        <f>AVERAGE(Pop1_low_severity!F1308,Pop1_high_severity!F1308,Pop2_low_severity!F1308,Pop2_high_severity!F1308)</f>
        <v>858560</v>
      </c>
      <c r="G1308" s="2">
        <f>AVERAGE(Pop1_low_severity!G1308,Pop1_high_severity!G1308,Pop2_low_severity!G1308,Pop2_high_severity!G1308)</f>
        <v>1249</v>
      </c>
      <c r="H1308" s="2">
        <f>AVERAGE(Pop1_low_severity!H1308,Pop1_high_severity!H1308,Pop2_low_severity!H1308,Pop2_high_severity!H1308)</f>
        <v>91</v>
      </c>
      <c r="I1308" s="2">
        <f>AVERAGE(Pop1_low_severity!I1308,Pop1_high_severity!I1308,Pop2_low_severity!I1308,Pop2_high_severity!I1308)</f>
        <v>81819796.346135899</v>
      </c>
      <c r="J1308" s="2">
        <f>AVERAGE(Pop1_low_severity!J1308,Pop1_high_severity!J1308,Pop2_low_severity!J1308,Pop2_high_severity!J1308)</f>
        <v>85378197083.981567</v>
      </c>
      <c r="K1308" s="2">
        <f>AVERAGE(Pop1_low_severity!K1308,Pop1_high_severity!K1308,Pop2_low_severity!K1308,Pop2_high_severity!K1308)</f>
        <v>628648</v>
      </c>
      <c r="L1308" s="2">
        <f>AVERAGE(Pop1_low_severity!L1308,Pop1_high_severity!L1308,Pop2_low_severity!L1308,Pop2_high_severity!L1308)</f>
        <v>31</v>
      </c>
      <c r="M1308" s="2">
        <f t="shared" si="60"/>
        <v>2023</v>
      </c>
      <c r="N1308">
        <f t="shared" si="61"/>
        <v>3</v>
      </c>
      <c r="O1308" t="str">
        <f t="shared" si="62"/>
        <v>2023 Q3</v>
      </c>
    </row>
    <row r="1309" spans="1:15">
      <c r="A1309" s="3">
        <v>45140</v>
      </c>
      <c r="B1309" s="2">
        <f>AVERAGE(Pop1_low_severity!B1309,Pop1_high_severity!B1309,Pop2_low_severity!B1309,Pop2_high_severity!B1309)</f>
        <v>24069</v>
      </c>
      <c r="C1309" s="2">
        <f>AVERAGE(Pop1_low_severity!C1309,Pop1_high_severity!C1309,Pop2_low_severity!C1309,Pop2_high_severity!C1309)</f>
        <v>286</v>
      </c>
      <c r="D1309" s="2">
        <f>AVERAGE(Pop1_low_severity!D1309,Pop1_high_severity!D1309,Pop2_low_severity!D1309,Pop2_high_severity!D1309)</f>
        <v>86726404.579224437</v>
      </c>
      <c r="E1309" s="2">
        <f>AVERAGE(Pop1_low_severity!E1309,Pop1_high_severity!E1309,Pop2_low_severity!E1309,Pop2_high_severity!E1309)</f>
        <v>80088161273.183258</v>
      </c>
      <c r="F1309" s="2">
        <f>AVERAGE(Pop1_low_severity!F1309,Pop1_high_severity!F1309,Pop2_low_severity!F1309,Pop2_high_severity!F1309)</f>
        <v>857630</v>
      </c>
      <c r="G1309" s="2">
        <f>AVERAGE(Pop1_low_severity!G1309,Pop1_high_severity!G1309,Pop2_low_severity!G1309,Pop2_high_severity!G1309)</f>
        <v>1216</v>
      </c>
      <c r="H1309" s="2">
        <f>AVERAGE(Pop1_low_severity!H1309,Pop1_high_severity!H1309,Pop2_low_severity!H1309,Pop2_high_severity!H1309)</f>
        <v>88</v>
      </c>
      <c r="I1309" s="2">
        <f>AVERAGE(Pop1_low_severity!I1309,Pop1_high_severity!I1309,Pop2_low_severity!I1309,Pop2_high_severity!I1309)</f>
        <v>81829222.007097825</v>
      </c>
      <c r="J1309" s="2">
        <f>AVERAGE(Pop1_low_severity!J1309,Pop1_high_severity!J1309,Pop2_low_severity!J1309,Pop2_high_severity!J1309)</f>
        <v>85460026305.863525</v>
      </c>
      <c r="K1309" s="2">
        <f>AVERAGE(Pop1_low_severity!K1309,Pop1_high_severity!K1309,Pop2_low_severity!K1309,Pop2_high_severity!K1309)</f>
        <v>628704</v>
      </c>
      <c r="L1309" s="2">
        <f>AVERAGE(Pop1_low_severity!L1309,Pop1_high_severity!L1309,Pop2_low_severity!L1309,Pop2_high_severity!L1309)</f>
        <v>32</v>
      </c>
      <c r="M1309" s="2">
        <f t="shared" si="60"/>
        <v>2023</v>
      </c>
      <c r="N1309">
        <f t="shared" si="61"/>
        <v>3</v>
      </c>
      <c r="O1309" t="str">
        <f t="shared" si="62"/>
        <v>2023 Q3</v>
      </c>
    </row>
    <row r="1310" spans="1:15">
      <c r="A1310" s="3">
        <v>45141</v>
      </c>
      <c r="B1310" s="2">
        <f>AVERAGE(Pop1_low_severity!B1310,Pop1_high_severity!B1310,Pop2_low_severity!B1310,Pop2_high_severity!B1310)</f>
        <v>21590</v>
      </c>
      <c r="C1310" s="2">
        <f>AVERAGE(Pop1_low_severity!C1310,Pop1_high_severity!C1310,Pop2_low_severity!C1310,Pop2_high_severity!C1310)</f>
        <v>303</v>
      </c>
      <c r="D1310" s="2">
        <f>AVERAGE(Pop1_low_severity!D1310,Pop1_high_severity!D1310,Pop2_low_severity!D1310,Pop2_high_severity!D1310)</f>
        <v>86625111.377670631</v>
      </c>
      <c r="E1310" s="2">
        <f>AVERAGE(Pop1_low_severity!E1310,Pop1_high_severity!E1310,Pop2_low_severity!E1310,Pop2_high_severity!E1310)</f>
        <v>80174786384.658325</v>
      </c>
      <c r="F1310" s="2">
        <f>AVERAGE(Pop1_low_severity!F1310,Pop1_high_severity!F1310,Pop2_low_severity!F1310,Pop2_high_severity!F1310)</f>
        <v>856622</v>
      </c>
      <c r="G1310" s="2">
        <f>AVERAGE(Pop1_low_severity!G1310,Pop1_high_severity!G1310,Pop2_low_severity!G1310,Pop2_high_severity!G1310)</f>
        <v>1311</v>
      </c>
      <c r="H1310" s="2">
        <f>AVERAGE(Pop1_low_severity!H1310,Pop1_high_severity!H1310,Pop2_low_severity!H1310,Pop2_high_severity!H1310)</f>
        <v>84</v>
      </c>
      <c r="I1310" s="2">
        <f>AVERAGE(Pop1_low_severity!I1310,Pop1_high_severity!I1310,Pop2_low_severity!I1310,Pop2_high_severity!I1310)</f>
        <v>81837143.326897755</v>
      </c>
      <c r="J1310" s="2">
        <f>AVERAGE(Pop1_low_severity!J1310,Pop1_high_severity!J1310,Pop2_low_severity!J1310,Pop2_high_severity!J1310)</f>
        <v>85541863449.372955</v>
      </c>
      <c r="K1310" s="2">
        <f>AVERAGE(Pop1_low_severity!K1310,Pop1_high_severity!K1310,Pop2_low_severity!K1310,Pop2_high_severity!K1310)</f>
        <v>628757</v>
      </c>
      <c r="L1310" s="2">
        <f>AVERAGE(Pop1_low_severity!L1310,Pop1_high_severity!L1310,Pop2_low_severity!L1310,Pop2_high_severity!L1310)</f>
        <v>31</v>
      </c>
      <c r="M1310" s="2">
        <f t="shared" si="60"/>
        <v>2023</v>
      </c>
      <c r="N1310">
        <f t="shared" si="61"/>
        <v>3</v>
      </c>
      <c r="O1310" t="str">
        <f t="shared" si="62"/>
        <v>2023 Q3</v>
      </c>
    </row>
    <row r="1311" spans="1:15">
      <c r="A1311" s="3">
        <v>45142</v>
      </c>
      <c r="B1311" s="2">
        <f>AVERAGE(Pop1_low_severity!B1311,Pop1_high_severity!B1311,Pop2_low_severity!B1311,Pop2_high_severity!B1311)</f>
        <v>17735</v>
      </c>
      <c r="C1311" s="2">
        <f>AVERAGE(Pop1_low_severity!C1311,Pop1_high_severity!C1311,Pop2_low_severity!C1311,Pop2_high_severity!C1311)</f>
        <v>192</v>
      </c>
      <c r="D1311" s="2">
        <f>AVERAGE(Pop1_low_severity!D1311,Pop1_high_severity!D1311,Pop2_low_severity!D1311,Pop2_high_severity!D1311)</f>
        <v>86518669.895594597</v>
      </c>
      <c r="E1311" s="2">
        <f>AVERAGE(Pop1_low_severity!E1311,Pop1_high_severity!E1311,Pop2_low_severity!E1311,Pop2_high_severity!E1311)</f>
        <v>80261305054.539047</v>
      </c>
      <c r="F1311" s="2">
        <f>AVERAGE(Pop1_low_severity!F1311,Pop1_high_severity!F1311,Pop2_low_severity!F1311,Pop2_high_severity!F1311)</f>
        <v>855559</v>
      </c>
      <c r="G1311" s="2">
        <f>AVERAGE(Pop1_low_severity!G1311,Pop1_high_severity!G1311,Pop2_low_severity!G1311,Pop2_high_severity!G1311)</f>
        <v>1255</v>
      </c>
      <c r="H1311" s="2">
        <f>AVERAGE(Pop1_low_severity!H1311,Pop1_high_severity!H1311,Pop2_low_severity!H1311,Pop2_high_severity!H1311)</f>
        <v>78</v>
      </c>
      <c r="I1311" s="2">
        <f>AVERAGE(Pop1_low_severity!I1311,Pop1_high_severity!I1311,Pop2_low_severity!I1311,Pop2_high_severity!I1311)</f>
        <v>81843758.123739854</v>
      </c>
      <c r="J1311" s="2">
        <f>AVERAGE(Pop1_low_severity!J1311,Pop1_high_severity!J1311,Pop2_low_severity!J1311,Pop2_high_severity!J1311)</f>
        <v>85623707207.451797</v>
      </c>
      <c r="K1311" s="2">
        <f>AVERAGE(Pop1_low_severity!K1311,Pop1_high_severity!K1311,Pop2_low_severity!K1311,Pop2_high_severity!K1311)</f>
        <v>628804</v>
      </c>
      <c r="L1311" s="2">
        <f>AVERAGE(Pop1_low_severity!L1311,Pop1_high_severity!L1311,Pop2_low_severity!L1311,Pop2_high_severity!L1311)</f>
        <v>31</v>
      </c>
      <c r="M1311" s="2">
        <f t="shared" si="60"/>
        <v>2023</v>
      </c>
      <c r="N1311">
        <f t="shared" si="61"/>
        <v>3</v>
      </c>
      <c r="O1311" t="str">
        <f t="shared" si="62"/>
        <v>2023 Q3</v>
      </c>
    </row>
    <row r="1312" spans="1:15">
      <c r="A1312" s="3">
        <v>45143</v>
      </c>
      <c r="B1312" s="2">
        <f>AVERAGE(Pop1_low_severity!B1312,Pop1_high_severity!B1312,Pop2_low_severity!B1312,Pop2_high_severity!B1312)</f>
        <v>17570</v>
      </c>
      <c r="C1312" s="2">
        <f>AVERAGE(Pop1_low_severity!C1312,Pop1_high_severity!C1312,Pop2_low_severity!C1312,Pop2_high_severity!C1312)</f>
        <v>205</v>
      </c>
      <c r="D1312" s="2">
        <f>AVERAGE(Pop1_low_severity!D1312,Pop1_high_severity!D1312,Pop2_low_severity!D1312,Pop2_high_severity!D1312)</f>
        <v>86418825.079472452</v>
      </c>
      <c r="E1312" s="2">
        <f>AVERAGE(Pop1_low_severity!E1312,Pop1_high_severity!E1312,Pop2_low_severity!E1312,Pop2_high_severity!E1312)</f>
        <v>80347723879.683456</v>
      </c>
      <c r="F1312" s="2">
        <f>AVERAGE(Pop1_low_severity!F1312,Pop1_high_severity!F1312,Pop2_low_severity!F1312,Pop2_high_severity!F1312)</f>
        <v>854524</v>
      </c>
      <c r="G1312" s="2">
        <f>AVERAGE(Pop1_low_severity!G1312,Pop1_high_severity!G1312,Pop2_low_severity!G1312,Pop2_high_severity!G1312)</f>
        <v>1240</v>
      </c>
      <c r="H1312" s="2">
        <f>AVERAGE(Pop1_low_severity!H1312,Pop1_high_severity!H1312,Pop2_low_severity!H1312,Pop2_high_severity!H1312)</f>
        <v>96</v>
      </c>
      <c r="I1312" s="2">
        <f>AVERAGE(Pop1_low_severity!I1312,Pop1_high_severity!I1312,Pop2_low_severity!I1312,Pop2_high_severity!I1312)</f>
        <v>81855252.440105617</v>
      </c>
      <c r="J1312" s="2">
        <f>AVERAGE(Pop1_low_severity!J1312,Pop1_high_severity!J1312,Pop2_low_severity!J1312,Pop2_high_severity!J1312)</f>
        <v>85705562459.766846</v>
      </c>
      <c r="K1312" s="2">
        <f>AVERAGE(Pop1_low_severity!K1312,Pop1_high_severity!K1312,Pop2_low_severity!K1312,Pop2_high_severity!K1312)</f>
        <v>628869</v>
      </c>
      <c r="L1312" s="2">
        <f>AVERAGE(Pop1_low_severity!L1312,Pop1_high_severity!L1312,Pop2_low_severity!L1312,Pop2_high_severity!L1312)</f>
        <v>31</v>
      </c>
      <c r="M1312" s="2">
        <f t="shared" si="60"/>
        <v>2023</v>
      </c>
      <c r="N1312">
        <f t="shared" si="61"/>
        <v>3</v>
      </c>
      <c r="O1312" t="str">
        <f t="shared" si="62"/>
        <v>2023 Q3</v>
      </c>
    </row>
    <row r="1313" spans="1:15">
      <c r="A1313" s="3">
        <v>45144</v>
      </c>
      <c r="B1313" s="2">
        <f>AVERAGE(Pop1_low_severity!B1313,Pop1_high_severity!B1313,Pop2_low_severity!B1313,Pop2_high_severity!B1313)</f>
        <v>2534</v>
      </c>
      <c r="C1313" s="2">
        <f>AVERAGE(Pop1_low_severity!C1313,Pop1_high_severity!C1313,Pop2_low_severity!C1313,Pop2_high_severity!C1313)</f>
        <v>31</v>
      </c>
      <c r="D1313" s="2">
        <f>AVERAGE(Pop1_low_severity!D1313,Pop1_high_severity!D1313,Pop2_low_severity!D1313,Pop2_high_severity!D1313)</f>
        <v>86301049.430577725</v>
      </c>
      <c r="E1313" s="2">
        <f>AVERAGE(Pop1_low_severity!E1313,Pop1_high_severity!E1313,Pop2_low_severity!E1313,Pop2_high_severity!E1313)</f>
        <v>80434024928.988892</v>
      </c>
      <c r="F1313" s="2">
        <f>AVERAGE(Pop1_low_severity!F1313,Pop1_high_severity!F1313,Pop2_low_severity!F1313,Pop2_high_severity!F1313)</f>
        <v>853375</v>
      </c>
      <c r="G1313" s="2">
        <f>AVERAGE(Pop1_low_severity!G1313,Pop1_high_severity!G1313,Pop2_low_severity!G1313,Pop2_high_severity!G1313)</f>
        <v>1180</v>
      </c>
      <c r="H1313" s="2">
        <f>AVERAGE(Pop1_low_severity!H1313,Pop1_high_severity!H1313,Pop2_low_severity!H1313,Pop2_high_severity!H1313)</f>
        <v>91</v>
      </c>
      <c r="I1313" s="2">
        <f>AVERAGE(Pop1_low_severity!I1313,Pop1_high_severity!I1313,Pop2_low_severity!I1313,Pop2_high_severity!I1313)</f>
        <v>81864847.138057262</v>
      </c>
      <c r="J1313" s="2">
        <f>AVERAGE(Pop1_low_severity!J1313,Pop1_high_severity!J1313,Pop2_low_severity!J1313,Pop2_high_severity!J1313)</f>
        <v>85787427306.932297</v>
      </c>
      <c r="K1313" s="2">
        <f>AVERAGE(Pop1_low_severity!K1313,Pop1_high_severity!K1313,Pop2_low_severity!K1313,Pop2_high_severity!K1313)</f>
        <v>628929</v>
      </c>
      <c r="L1313" s="2">
        <f>AVERAGE(Pop1_low_severity!L1313,Pop1_high_severity!L1313,Pop2_low_severity!L1313,Pop2_high_severity!L1313)</f>
        <v>31</v>
      </c>
      <c r="M1313" s="2">
        <f t="shared" si="60"/>
        <v>2023</v>
      </c>
      <c r="N1313">
        <f t="shared" si="61"/>
        <v>3</v>
      </c>
      <c r="O1313" t="str">
        <f t="shared" si="62"/>
        <v>2023 Q3</v>
      </c>
    </row>
    <row r="1314" spans="1:15">
      <c r="A1314" s="3">
        <v>45145</v>
      </c>
      <c r="B1314" s="2">
        <f>AVERAGE(Pop1_low_severity!B1314,Pop1_high_severity!B1314,Pop2_low_severity!B1314,Pop2_high_severity!B1314)</f>
        <v>2203</v>
      </c>
      <c r="C1314" s="2">
        <f>AVERAGE(Pop1_low_severity!C1314,Pop1_high_severity!C1314,Pop2_low_severity!C1314,Pop2_high_severity!C1314)</f>
        <v>28</v>
      </c>
      <c r="D1314" s="2">
        <f>AVERAGE(Pop1_low_severity!D1314,Pop1_high_severity!D1314,Pop2_low_severity!D1314,Pop2_high_severity!D1314)</f>
        <v>86179628.308997974</v>
      </c>
      <c r="E1314" s="2">
        <f>AVERAGE(Pop1_low_severity!E1314,Pop1_high_severity!E1314,Pop2_low_severity!E1314,Pop2_high_severity!E1314)</f>
        <v>80520204557.325378</v>
      </c>
      <c r="F1314" s="2">
        <f>AVERAGE(Pop1_low_severity!F1314,Pop1_high_severity!F1314,Pop2_low_severity!F1314,Pop2_high_severity!F1314)</f>
        <v>852190</v>
      </c>
      <c r="G1314" s="2">
        <f>AVERAGE(Pop1_low_severity!G1314,Pop1_high_severity!G1314,Pop2_low_severity!G1314,Pop2_high_severity!G1314)</f>
        <v>1213</v>
      </c>
      <c r="H1314" s="2">
        <f>AVERAGE(Pop1_low_severity!H1314,Pop1_high_severity!H1314,Pop2_low_severity!H1314,Pop2_high_severity!H1314)</f>
        <v>99</v>
      </c>
      <c r="I1314" s="2">
        <f>AVERAGE(Pop1_low_severity!I1314,Pop1_high_severity!I1314,Pop2_low_severity!I1314,Pop2_high_severity!I1314)</f>
        <v>81874584.53287971</v>
      </c>
      <c r="J1314" s="2">
        <f>AVERAGE(Pop1_low_severity!J1314,Pop1_high_severity!J1314,Pop2_low_severity!J1314,Pop2_high_severity!J1314)</f>
        <v>85869301891.590347</v>
      </c>
      <c r="K1314" s="2">
        <f>AVERAGE(Pop1_low_severity!K1314,Pop1_high_severity!K1314,Pop2_low_severity!K1314,Pop2_high_severity!K1314)</f>
        <v>628997</v>
      </c>
      <c r="L1314" s="2">
        <f>AVERAGE(Pop1_low_severity!L1314,Pop1_high_severity!L1314,Pop2_low_severity!L1314,Pop2_high_severity!L1314)</f>
        <v>31</v>
      </c>
      <c r="M1314" s="2">
        <f t="shared" si="60"/>
        <v>2023</v>
      </c>
      <c r="N1314">
        <f t="shared" si="61"/>
        <v>3</v>
      </c>
      <c r="O1314" t="str">
        <f t="shared" si="62"/>
        <v>2023 Q3</v>
      </c>
    </row>
    <row r="1315" spans="1:15">
      <c r="A1315" s="3">
        <v>45146</v>
      </c>
      <c r="B1315" s="2">
        <f>AVERAGE(Pop1_low_severity!B1315,Pop1_high_severity!B1315,Pop2_low_severity!B1315,Pop2_high_severity!B1315)</f>
        <v>32055</v>
      </c>
      <c r="C1315" s="2">
        <f>AVERAGE(Pop1_low_severity!C1315,Pop1_high_severity!C1315,Pop2_low_severity!C1315,Pop2_high_severity!C1315)</f>
        <v>373</v>
      </c>
      <c r="D1315" s="2">
        <f>AVERAGE(Pop1_low_severity!D1315,Pop1_high_severity!D1315,Pop2_low_severity!D1315,Pop2_high_severity!D1315)</f>
        <v>86102944.472337276</v>
      </c>
      <c r="E1315" s="2">
        <f>AVERAGE(Pop1_low_severity!E1315,Pop1_high_severity!E1315,Pop2_low_severity!E1315,Pop2_high_severity!E1315)</f>
        <v>80606307501.792801</v>
      </c>
      <c r="F1315" s="2">
        <f>AVERAGE(Pop1_low_severity!F1315,Pop1_high_severity!F1315,Pop2_low_severity!F1315,Pop2_high_severity!F1315)</f>
        <v>851395</v>
      </c>
      <c r="G1315" s="2">
        <f>AVERAGE(Pop1_low_severity!G1315,Pop1_high_severity!G1315,Pop2_low_severity!G1315,Pop2_high_severity!G1315)</f>
        <v>1168</v>
      </c>
      <c r="H1315" s="2">
        <f>AVERAGE(Pop1_low_severity!H1315,Pop1_high_severity!H1315,Pop2_low_severity!H1315,Pop2_high_severity!H1315)</f>
        <v>83</v>
      </c>
      <c r="I1315" s="2">
        <f>AVERAGE(Pop1_low_severity!I1315,Pop1_high_severity!I1315,Pop2_low_severity!I1315,Pop2_high_severity!I1315)</f>
        <v>81880953.502031803</v>
      </c>
      <c r="J1315" s="2">
        <f>AVERAGE(Pop1_low_severity!J1315,Pop1_high_severity!J1315,Pop2_low_severity!J1315,Pop2_high_severity!J1315)</f>
        <v>85951182845.092148</v>
      </c>
      <c r="K1315" s="2">
        <f>AVERAGE(Pop1_low_severity!K1315,Pop1_high_severity!K1315,Pop2_low_severity!K1315,Pop2_high_severity!K1315)</f>
        <v>629048</v>
      </c>
      <c r="L1315" s="2">
        <f>AVERAGE(Pop1_low_severity!L1315,Pop1_high_severity!L1315,Pop2_low_severity!L1315,Pop2_high_severity!L1315)</f>
        <v>32</v>
      </c>
      <c r="M1315" s="2">
        <f t="shared" si="60"/>
        <v>2023</v>
      </c>
      <c r="N1315">
        <f t="shared" si="61"/>
        <v>3</v>
      </c>
      <c r="O1315" t="str">
        <f t="shared" si="62"/>
        <v>2023 Q3</v>
      </c>
    </row>
    <row r="1316" spans="1:15">
      <c r="A1316" s="3">
        <v>45147</v>
      </c>
      <c r="B1316" s="2">
        <f>AVERAGE(Pop1_low_severity!B1316,Pop1_high_severity!B1316,Pop2_low_severity!B1316,Pop2_high_severity!B1316)</f>
        <v>28861</v>
      </c>
      <c r="C1316" s="2">
        <f>AVERAGE(Pop1_low_severity!C1316,Pop1_high_severity!C1316,Pop2_low_severity!C1316,Pop2_high_severity!C1316)</f>
        <v>385</v>
      </c>
      <c r="D1316" s="2">
        <f>AVERAGE(Pop1_low_severity!D1316,Pop1_high_severity!D1316,Pop2_low_severity!D1316,Pop2_high_severity!D1316)</f>
        <v>86021501.897510126</v>
      </c>
      <c r="E1316" s="2">
        <f>AVERAGE(Pop1_low_severity!E1316,Pop1_high_severity!E1316,Pop2_low_severity!E1316,Pop2_high_severity!E1316)</f>
        <v>80692329003.847794</v>
      </c>
      <c r="F1316" s="2">
        <f>AVERAGE(Pop1_low_severity!F1316,Pop1_high_severity!F1316,Pop2_low_severity!F1316,Pop2_high_severity!F1316)</f>
        <v>850592</v>
      </c>
      <c r="G1316" s="2">
        <f>AVERAGE(Pop1_low_severity!G1316,Pop1_high_severity!G1316,Pop2_low_severity!G1316,Pop2_high_severity!G1316)</f>
        <v>1188</v>
      </c>
      <c r="H1316" s="2">
        <f>AVERAGE(Pop1_low_severity!H1316,Pop1_high_severity!H1316,Pop2_low_severity!H1316,Pop2_high_severity!H1316)</f>
        <v>77</v>
      </c>
      <c r="I1316" s="2">
        <f>AVERAGE(Pop1_low_severity!I1316,Pop1_high_severity!I1316,Pop2_low_severity!I1316,Pop2_high_severity!I1316)</f>
        <v>81888598.239801601</v>
      </c>
      <c r="J1316" s="2">
        <f>AVERAGE(Pop1_low_severity!J1316,Pop1_high_severity!J1316,Pop2_low_severity!J1316,Pop2_high_severity!J1316)</f>
        <v>86033071443.172028</v>
      </c>
      <c r="K1316" s="2">
        <f>AVERAGE(Pop1_low_severity!K1316,Pop1_high_severity!K1316,Pop2_low_severity!K1316,Pop2_high_severity!K1316)</f>
        <v>629093</v>
      </c>
      <c r="L1316" s="2">
        <f>AVERAGE(Pop1_low_severity!L1316,Pop1_high_severity!L1316,Pop2_low_severity!L1316,Pop2_high_severity!L1316)</f>
        <v>32</v>
      </c>
      <c r="M1316" s="2">
        <f t="shared" si="60"/>
        <v>2023</v>
      </c>
      <c r="N1316">
        <f t="shared" si="61"/>
        <v>3</v>
      </c>
      <c r="O1316" t="str">
        <f t="shared" si="62"/>
        <v>2023 Q3</v>
      </c>
    </row>
    <row r="1317" spans="1:15">
      <c r="A1317" s="3">
        <v>45148</v>
      </c>
      <c r="B1317" s="2">
        <f>AVERAGE(Pop1_low_severity!B1317,Pop1_high_severity!B1317,Pop2_low_severity!B1317,Pop2_high_severity!B1317)</f>
        <v>24234</v>
      </c>
      <c r="C1317" s="2">
        <f>AVERAGE(Pop1_low_severity!C1317,Pop1_high_severity!C1317,Pop2_low_severity!C1317,Pop2_high_severity!C1317)</f>
        <v>297</v>
      </c>
      <c r="D1317" s="2">
        <f>AVERAGE(Pop1_low_severity!D1317,Pop1_high_severity!D1317,Pop2_low_severity!D1317,Pop2_high_severity!D1317)</f>
        <v>85937404.881866872</v>
      </c>
      <c r="E1317" s="2">
        <f>AVERAGE(Pop1_low_severity!E1317,Pop1_high_severity!E1317,Pop2_low_severity!E1317,Pop2_high_severity!E1317)</f>
        <v>80778266408.647308</v>
      </c>
      <c r="F1317" s="2">
        <f>AVERAGE(Pop1_low_severity!F1317,Pop1_high_severity!F1317,Pop2_low_severity!F1317,Pop2_high_severity!F1317)</f>
        <v>849751</v>
      </c>
      <c r="G1317" s="2">
        <f>AVERAGE(Pop1_low_severity!G1317,Pop1_high_severity!G1317,Pop2_low_severity!G1317,Pop2_high_severity!G1317)</f>
        <v>1138</v>
      </c>
      <c r="H1317" s="2">
        <f>AVERAGE(Pop1_low_severity!H1317,Pop1_high_severity!H1317,Pop2_low_severity!H1317,Pop2_high_severity!H1317)</f>
        <v>92</v>
      </c>
      <c r="I1317" s="2">
        <f>AVERAGE(Pop1_low_severity!I1317,Pop1_high_severity!I1317,Pop2_low_severity!I1317,Pop2_high_severity!I1317)</f>
        <v>81898318.260727018</v>
      </c>
      <c r="J1317" s="2">
        <f>AVERAGE(Pop1_low_severity!J1317,Pop1_high_severity!J1317,Pop2_low_severity!J1317,Pop2_high_severity!J1317)</f>
        <v>86114969761.492889</v>
      </c>
      <c r="K1317" s="2">
        <f>AVERAGE(Pop1_low_severity!K1317,Pop1_high_severity!K1317,Pop2_low_severity!K1317,Pop2_high_severity!K1317)</f>
        <v>629154</v>
      </c>
      <c r="L1317" s="2">
        <f>AVERAGE(Pop1_low_severity!L1317,Pop1_high_severity!L1317,Pop2_low_severity!L1317,Pop2_high_severity!L1317)</f>
        <v>31</v>
      </c>
      <c r="M1317" s="2">
        <f t="shared" si="60"/>
        <v>2023</v>
      </c>
      <c r="N1317">
        <f t="shared" si="61"/>
        <v>3</v>
      </c>
      <c r="O1317" t="str">
        <f t="shared" si="62"/>
        <v>2023 Q3</v>
      </c>
    </row>
    <row r="1318" spans="1:15">
      <c r="A1318" s="3">
        <v>45149</v>
      </c>
      <c r="B1318" s="2">
        <f>AVERAGE(Pop1_low_severity!B1318,Pop1_high_severity!B1318,Pop2_low_severity!B1318,Pop2_high_severity!B1318)</f>
        <v>27924</v>
      </c>
      <c r="C1318" s="2">
        <f>AVERAGE(Pop1_low_severity!C1318,Pop1_high_severity!C1318,Pop2_low_severity!C1318,Pop2_high_severity!C1318)</f>
        <v>345</v>
      </c>
      <c r="D1318" s="2">
        <f>AVERAGE(Pop1_low_severity!D1318,Pop1_high_severity!D1318,Pop2_low_severity!D1318,Pop2_high_severity!D1318)</f>
        <v>85856245.278993487</v>
      </c>
      <c r="E1318" s="2">
        <f>AVERAGE(Pop1_low_severity!E1318,Pop1_high_severity!E1318,Pop2_low_severity!E1318,Pop2_high_severity!E1318)</f>
        <v>80864122653.916107</v>
      </c>
      <c r="F1318" s="2">
        <f>AVERAGE(Pop1_low_severity!F1318,Pop1_high_severity!F1318,Pop2_low_severity!F1318,Pop2_high_severity!F1318)</f>
        <v>848964</v>
      </c>
      <c r="G1318" s="2">
        <f>AVERAGE(Pop1_low_severity!G1318,Pop1_high_severity!G1318,Pop2_low_severity!G1318,Pop2_high_severity!G1318)</f>
        <v>1132</v>
      </c>
      <c r="H1318" s="2">
        <f>AVERAGE(Pop1_low_severity!H1318,Pop1_high_severity!H1318,Pop2_low_severity!H1318,Pop2_high_severity!H1318)</f>
        <v>83</v>
      </c>
      <c r="I1318" s="2">
        <f>AVERAGE(Pop1_low_severity!I1318,Pop1_high_severity!I1318,Pop2_low_severity!I1318,Pop2_high_severity!I1318)</f>
        <v>81907198.725679606</v>
      </c>
      <c r="J1318" s="2">
        <f>AVERAGE(Pop1_low_severity!J1318,Pop1_high_severity!J1318,Pop2_low_severity!J1318,Pop2_high_severity!J1318)</f>
        <v>86196876960.280884</v>
      </c>
      <c r="K1318" s="2">
        <f>AVERAGE(Pop1_low_severity!K1318,Pop1_high_severity!K1318,Pop2_low_severity!K1318,Pop2_high_severity!K1318)</f>
        <v>629205</v>
      </c>
      <c r="L1318" s="2">
        <f>AVERAGE(Pop1_low_severity!L1318,Pop1_high_severity!L1318,Pop2_low_severity!L1318,Pop2_high_severity!L1318)</f>
        <v>32</v>
      </c>
      <c r="M1318" s="2">
        <f t="shared" si="60"/>
        <v>2023</v>
      </c>
      <c r="N1318">
        <f t="shared" si="61"/>
        <v>3</v>
      </c>
      <c r="O1318" t="str">
        <f t="shared" si="62"/>
        <v>2023 Q3</v>
      </c>
    </row>
    <row r="1319" spans="1:15">
      <c r="A1319" s="3">
        <v>45150</v>
      </c>
      <c r="B1319" s="2">
        <f>AVERAGE(Pop1_low_severity!B1319,Pop1_high_severity!B1319,Pop2_low_severity!B1319,Pop2_high_severity!B1319)</f>
        <v>23518</v>
      </c>
      <c r="C1319" s="2">
        <f>AVERAGE(Pop1_low_severity!C1319,Pop1_high_severity!C1319,Pop2_low_severity!C1319,Pop2_high_severity!C1319)</f>
        <v>256</v>
      </c>
      <c r="D1319" s="2">
        <f>AVERAGE(Pop1_low_severity!D1319,Pop1_high_severity!D1319,Pop2_low_severity!D1319,Pop2_high_severity!D1319)</f>
        <v>85768754.368019104</v>
      </c>
      <c r="E1319" s="2">
        <f>AVERAGE(Pop1_low_severity!E1319,Pop1_high_severity!E1319,Pop2_low_severity!E1319,Pop2_high_severity!E1319)</f>
        <v>80949891408.331757</v>
      </c>
      <c r="F1319" s="2">
        <f>AVERAGE(Pop1_low_severity!F1319,Pop1_high_severity!F1319,Pop2_low_severity!F1319,Pop2_high_severity!F1319)</f>
        <v>848095</v>
      </c>
      <c r="G1319" s="2">
        <f>AVERAGE(Pop1_low_severity!G1319,Pop1_high_severity!G1319,Pop2_low_severity!G1319,Pop2_high_severity!G1319)</f>
        <v>1125</v>
      </c>
      <c r="H1319" s="2">
        <f>AVERAGE(Pop1_low_severity!H1319,Pop1_high_severity!H1319,Pop2_low_severity!H1319,Pop2_high_severity!H1319)</f>
        <v>75</v>
      </c>
      <c r="I1319" s="2">
        <f>AVERAGE(Pop1_low_severity!I1319,Pop1_high_severity!I1319,Pop2_low_severity!I1319,Pop2_high_severity!I1319)</f>
        <v>81913022.623999074</v>
      </c>
      <c r="J1319" s="2">
        <f>AVERAGE(Pop1_low_severity!J1319,Pop1_high_severity!J1319,Pop2_low_severity!J1319,Pop2_high_severity!J1319)</f>
        <v>86278789982.864899</v>
      </c>
      <c r="K1319" s="2">
        <f>AVERAGE(Pop1_low_severity!K1319,Pop1_high_severity!K1319,Pop2_low_severity!K1319,Pop2_high_severity!K1319)</f>
        <v>629249</v>
      </c>
      <c r="L1319" s="2">
        <f>AVERAGE(Pop1_low_severity!L1319,Pop1_high_severity!L1319,Pop2_low_severity!L1319,Pop2_high_severity!L1319)</f>
        <v>31</v>
      </c>
      <c r="M1319" s="2">
        <f t="shared" si="60"/>
        <v>2023</v>
      </c>
      <c r="N1319">
        <f t="shared" si="61"/>
        <v>3</v>
      </c>
      <c r="O1319" t="str">
        <f t="shared" si="62"/>
        <v>2023 Q3</v>
      </c>
    </row>
    <row r="1320" spans="1:15">
      <c r="A1320" s="3">
        <v>45151</v>
      </c>
      <c r="B1320" s="2">
        <f>AVERAGE(Pop1_low_severity!B1320,Pop1_high_severity!B1320,Pop2_low_severity!B1320,Pop2_high_severity!B1320)</f>
        <v>4296</v>
      </c>
      <c r="C1320" s="2">
        <f>AVERAGE(Pop1_low_severity!C1320,Pop1_high_severity!C1320,Pop2_low_severity!C1320,Pop2_high_severity!C1320)</f>
        <v>45</v>
      </c>
      <c r="D1320" s="2">
        <f>AVERAGE(Pop1_low_severity!D1320,Pop1_high_severity!D1320,Pop2_low_severity!D1320,Pop2_high_severity!D1320)</f>
        <v>85659560.016384393</v>
      </c>
      <c r="E1320" s="2">
        <f>AVERAGE(Pop1_low_severity!E1320,Pop1_high_severity!E1320,Pop2_low_severity!E1320,Pop2_high_severity!E1320)</f>
        <v>81035550968.308197</v>
      </c>
      <c r="F1320" s="2">
        <f>AVERAGE(Pop1_low_severity!F1320,Pop1_high_severity!F1320,Pop2_low_severity!F1320,Pop2_high_severity!F1320)</f>
        <v>847009</v>
      </c>
      <c r="G1320" s="2">
        <f>AVERAGE(Pop1_low_severity!G1320,Pop1_high_severity!G1320,Pop2_low_severity!G1320,Pop2_high_severity!G1320)</f>
        <v>1131</v>
      </c>
      <c r="H1320" s="2">
        <f>AVERAGE(Pop1_low_severity!H1320,Pop1_high_severity!H1320,Pop2_low_severity!H1320,Pop2_high_severity!H1320)</f>
        <v>84</v>
      </c>
      <c r="I1320" s="2">
        <f>AVERAGE(Pop1_low_severity!I1320,Pop1_high_severity!I1320,Pop2_low_severity!I1320,Pop2_high_severity!I1320)</f>
        <v>81921555.196425229</v>
      </c>
      <c r="J1320" s="2">
        <f>AVERAGE(Pop1_low_severity!J1320,Pop1_high_severity!J1320,Pop2_low_severity!J1320,Pop2_high_severity!J1320)</f>
        <v>86360711538.041443</v>
      </c>
      <c r="K1320" s="2">
        <f>AVERAGE(Pop1_low_severity!K1320,Pop1_high_severity!K1320,Pop2_low_severity!K1320,Pop2_high_severity!K1320)</f>
        <v>629302</v>
      </c>
      <c r="L1320" s="2">
        <f>AVERAGE(Pop1_low_severity!L1320,Pop1_high_severity!L1320,Pop2_low_severity!L1320,Pop2_high_severity!L1320)</f>
        <v>31</v>
      </c>
      <c r="M1320" s="2">
        <f t="shared" si="60"/>
        <v>2023</v>
      </c>
      <c r="N1320">
        <f t="shared" si="61"/>
        <v>3</v>
      </c>
      <c r="O1320" t="str">
        <f t="shared" si="62"/>
        <v>2023 Q3</v>
      </c>
    </row>
    <row r="1321" spans="1:15">
      <c r="A1321" s="3">
        <v>45152</v>
      </c>
      <c r="B1321" s="2">
        <f>AVERAGE(Pop1_low_severity!B1321,Pop1_high_severity!B1321,Pop2_low_severity!B1321,Pop2_high_severity!B1321)</f>
        <v>2423</v>
      </c>
      <c r="C1321" s="2">
        <f>AVERAGE(Pop1_low_severity!C1321,Pop1_high_severity!C1321,Pop2_low_severity!C1321,Pop2_high_severity!C1321)</f>
        <v>24</v>
      </c>
      <c r="D1321" s="2">
        <f>AVERAGE(Pop1_low_severity!D1321,Pop1_high_severity!D1321,Pop2_low_severity!D1321,Pop2_high_severity!D1321)</f>
        <v>85553570.833971873</v>
      </c>
      <c r="E1321" s="2">
        <f>AVERAGE(Pop1_low_severity!E1321,Pop1_high_severity!E1321,Pop2_low_severity!E1321,Pop2_high_severity!E1321)</f>
        <v>81121104539.052155</v>
      </c>
      <c r="F1321" s="2">
        <f>AVERAGE(Pop1_low_severity!F1321,Pop1_high_severity!F1321,Pop2_low_severity!F1321,Pop2_high_severity!F1321)</f>
        <v>845942</v>
      </c>
      <c r="G1321" s="2">
        <f>AVERAGE(Pop1_low_severity!G1321,Pop1_high_severity!G1321,Pop2_low_severity!G1321,Pop2_high_severity!G1321)</f>
        <v>1091</v>
      </c>
      <c r="H1321" s="2">
        <f>AVERAGE(Pop1_low_severity!H1321,Pop1_high_severity!H1321,Pop2_low_severity!H1321,Pop2_high_severity!H1321)</f>
        <v>88</v>
      </c>
      <c r="I1321" s="2">
        <f>AVERAGE(Pop1_low_severity!I1321,Pop1_high_severity!I1321,Pop2_low_severity!I1321,Pop2_high_severity!I1321)</f>
        <v>81931961.790292457</v>
      </c>
      <c r="J1321" s="2">
        <f>AVERAGE(Pop1_low_severity!J1321,Pop1_high_severity!J1321,Pop2_low_severity!J1321,Pop2_high_severity!J1321)</f>
        <v>86442643499.741776</v>
      </c>
      <c r="K1321" s="2">
        <f>AVERAGE(Pop1_low_severity!K1321,Pop1_high_severity!K1321,Pop2_low_severity!K1321,Pop2_high_severity!K1321)</f>
        <v>629358</v>
      </c>
      <c r="L1321" s="2">
        <f>AVERAGE(Pop1_low_severity!L1321,Pop1_high_severity!L1321,Pop2_low_severity!L1321,Pop2_high_severity!L1321)</f>
        <v>32</v>
      </c>
      <c r="M1321" s="2">
        <f t="shared" si="60"/>
        <v>2023</v>
      </c>
      <c r="N1321">
        <f t="shared" si="61"/>
        <v>3</v>
      </c>
      <c r="O1321" t="str">
        <f t="shared" si="62"/>
        <v>2023 Q3</v>
      </c>
    </row>
    <row r="1322" spans="1:15">
      <c r="A1322" s="3">
        <v>45153</v>
      </c>
      <c r="B1322" s="2">
        <f>AVERAGE(Pop1_low_severity!B1322,Pop1_high_severity!B1322,Pop2_low_severity!B1322,Pop2_high_severity!B1322)</f>
        <v>53315</v>
      </c>
      <c r="C1322" s="2">
        <f>AVERAGE(Pop1_low_severity!C1322,Pop1_high_severity!C1322,Pop2_low_severity!C1322,Pop2_high_severity!C1322)</f>
        <v>715</v>
      </c>
      <c r="D1322" s="2">
        <f>AVERAGE(Pop1_low_severity!D1322,Pop1_high_severity!D1322,Pop2_low_severity!D1322,Pop2_high_severity!D1322)</f>
        <v>85516597.510661468</v>
      </c>
      <c r="E1322" s="2">
        <f>AVERAGE(Pop1_low_severity!E1322,Pop1_high_severity!E1322,Pop2_low_severity!E1322,Pop2_high_severity!E1322)</f>
        <v>81206621136.48764</v>
      </c>
      <c r="F1322" s="2">
        <f>AVERAGE(Pop1_low_severity!F1322,Pop1_high_severity!F1322,Pop2_low_severity!F1322,Pop2_high_severity!F1322)</f>
        <v>845567</v>
      </c>
      <c r="G1322" s="2">
        <f>AVERAGE(Pop1_low_severity!G1322,Pop1_high_severity!G1322,Pop2_low_severity!G1322,Pop2_high_severity!G1322)</f>
        <v>1090</v>
      </c>
      <c r="H1322" s="2">
        <f>AVERAGE(Pop1_low_severity!H1322,Pop1_high_severity!H1322,Pop2_low_severity!H1322,Pop2_high_severity!H1322)</f>
        <v>86</v>
      </c>
      <c r="I1322" s="2">
        <f>AVERAGE(Pop1_low_severity!I1322,Pop1_high_severity!I1322,Pop2_low_severity!I1322,Pop2_high_severity!I1322)</f>
        <v>81941202.412453219</v>
      </c>
      <c r="J1322" s="2">
        <f>AVERAGE(Pop1_low_severity!J1322,Pop1_high_severity!J1322,Pop2_low_severity!J1322,Pop2_high_severity!J1322)</f>
        <v>86524584702.366653</v>
      </c>
      <c r="K1322" s="2">
        <f>AVERAGE(Pop1_low_severity!K1322,Pop1_high_severity!K1322,Pop2_low_severity!K1322,Pop2_high_severity!K1322)</f>
        <v>629413</v>
      </c>
      <c r="L1322" s="2">
        <f>AVERAGE(Pop1_low_severity!L1322,Pop1_high_severity!L1322,Pop2_low_severity!L1322,Pop2_high_severity!L1322)</f>
        <v>31</v>
      </c>
      <c r="M1322" s="2">
        <f t="shared" si="60"/>
        <v>2023</v>
      </c>
      <c r="N1322">
        <f t="shared" si="61"/>
        <v>3</v>
      </c>
      <c r="O1322" t="str">
        <f t="shared" si="62"/>
        <v>2023 Q3</v>
      </c>
    </row>
    <row r="1323" spans="1:15">
      <c r="A1323" s="3">
        <v>45154</v>
      </c>
      <c r="B1323" s="2">
        <f>AVERAGE(Pop1_low_severity!B1323,Pop1_high_severity!B1323,Pop2_low_severity!B1323,Pop2_high_severity!B1323)</f>
        <v>42079</v>
      </c>
      <c r="C1323" s="2">
        <f>AVERAGE(Pop1_low_severity!C1323,Pop1_high_severity!C1323,Pop2_low_severity!C1323,Pop2_high_severity!C1323)</f>
        <v>509</v>
      </c>
      <c r="D1323" s="2">
        <f>AVERAGE(Pop1_low_severity!D1323,Pop1_high_severity!D1323,Pop2_low_severity!D1323,Pop2_high_severity!D1323)</f>
        <v>85462878.9199588</v>
      </c>
      <c r="E1323" s="2">
        <f>AVERAGE(Pop1_low_severity!E1323,Pop1_high_severity!E1323,Pop2_low_severity!E1323,Pop2_high_severity!E1323)</f>
        <v>81292084015.4151</v>
      </c>
      <c r="F1323" s="2">
        <f>AVERAGE(Pop1_low_severity!F1323,Pop1_high_severity!F1323,Pop2_low_severity!F1323,Pop2_high_severity!F1323)</f>
        <v>845011</v>
      </c>
      <c r="G1323" s="2">
        <f>AVERAGE(Pop1_low_severity!G1323,Pop1_high_severity!G1323,Pop2_low_severity!G1323,Pop2_high_severity!G1323)</f>
        <v>1065</v>
      </c>
      <c r="H1323" s="2">
        <f>AVERAGE(Pop1_low_severity!H1323,Pop1_high_severity!H1323,Pop2_low_severity!H1323,Pop2_high_severity!H1323)</f>
        <v>75</v>
      </c>
      <c r="I1323" s="2">
        <f>AVERAGE(Pop1_low_severity!I1323,Pop1_high_severity!I1323,Pop2_low_severity!I1323,Pop2_high_severity!I1323)</f>
        <v>81945686.566696569</v>
      </c>
      <c r="J1323" s="2">
        <f>AVERAGE(Pop1_low_severity!J1323,Pop1_high_severity!J1323,Pop2_low_severity!J1323,Pop2_high_severity!J1323)</f>
        <v>86606530388.905731</v>
      </c>
      <c r="K1323" s="2">
        <f>AVERAGE(Pop1_low_severity!K1323,Pop1_high_severity!K1323,Pop2_low_severity!K1323,Pop2_high_severity!K1323)</f>
        <v>629456</v>
      </c>
      <c r="L1323" s="2">
        <f>AVERAGE(Pop1_low_severity!L1323,Pop1_high_severity!L1323,Pop2_low_severity!L1323,Pop2_high_severity!L1323)</f>
        <v>32</v>
      </c>
      <c r="M1323" s="2">
        <f t="shared" si="60"/>
        <v>2023</v>
      </c>
      <c r="N1323">
        <f t="shared" si="61"/>
        <v>3</v>
      </c>
      <c r="O1323" t="str">
        <f t="shared" si="62"/>
        <v>2023 Q3</v>
      </c>
    </row>
    <row r="1324" spans="1:15">
      <c r="A1324" s="3">
        <v>45155</v>
      </c>
      <c r="B1324" s="2">
        <f>AVERAGE(Pop1_low_severity!B1324,Pop1_high_severity!B1324,Pop2_low_severity!B1324,Pop2_high_severity!B1324)</f>
        <v>45935</v>
      </c>
      <c r="C1324" s="2">
        <f>AVERAGE(Pop1_low_severity!C1324,Pop1_high_severity!C1324,Pop2_low_severity!C1324,Pop2_high_severity!C1324)</f>
        <v>563</v>
      </c>
      <c r="D1324" s="2">
        <f>AVERAGE(Pop1_low_severity!D1324,Pop1_high_severity!D1324,Pop2_low_severity!D1324,Pop2_high_severity!D1324)</f>
        <v>85404860.696483821</v>
      </c>
      <c r="E1324" s="2">
        <f>AVERAGE(Pop1_low_severity!E1324,Pop1_high_severity!E1324,Pop2_low_severity!E1324,Pop2_high_severity!E1324)</f>
        <v>81377488876.194092</v>
      </c>
      <c r="F1324" s="2">
        <f>AVERAGE(Pop1_low_severity!F1324,Pop1_high_severity!F1324,Pop2_low_severity!F1324,Pop2_high_severity!F1324)</f>
        <v>844447</v>
      </c>
      <c r="G1324" s="2">
        <f>AVERAGE(Pop1_low_severity!G1324,Pop1_high_severity!G1324,Pop2_low_severity!G1324,Pop2_high_severity!G1324)</f>
        <v>1127</v>
      </c>
      <c r="H1324" s="2">
        <f>AVERAGE(Pop1_low_severity!H1324,Pop1_high_severity!H1324,Pop2_low_severity!H1324,Pop2_high_severity!H1324)</f>
        <v>85</v>
      </c>
      <c r="I1324" s="2">
        <f>AVERAGE(Pop1_low_severity!I1324,Pop1_high_severity!I1324,Pop2_low_severity!I1324,Pop2_high_severity!I1324)</f>
        <v>81956763.624783993</v>
      </c>
      <c r="J1324" s="2">
        <f>AVERAGE(Pop1_low_severity!J1324,Pop1_high_severity!J1324,Pop2_low_severity!J1324,Pop2_high_severity!J1324)</f>
        <v>86688487152.433273</v>
      </c>
      <c r="K1324" s="2">
        <f>AVERAGE(Pop1_low_severity!K1324,Pop1_high_severity!K1324,Pop2_low_severity!K1324,Pop2_high_severity!K1324)</f>
        <v>629510</v>
      </c>
      <c r="L1324" s="2">
        <f>AVERAGE(Pop1_low_severity!L1324,Pop1_high_severity!L1324,Pop2_low_severity!L1324,Pop2_high_severity!L1324)</f>
        <v>31</v>
      </c>
      <c r="M1324" s="2">
        <f t="shared" si="60"/>
        <v>2023</v>
      </c>
      <c r="N1324">
        <f t="shared" si="61"/>
        <v>3</v>
      </c>
      <c r="O1324" t="str">
        <f t="shared" si="62"/>
        <v>2023 Q3</v>
      </c>
    </row>
    <row r="1325" spans="1:15">
      <c r="A1325" s="3">
        <v>45156</v>
      </c>
      <c r="B1325" s="2">
        <f>AVERAGE(Pop1_low_severity!B1325,Pop1_high_severity!B1325,Pop2_low_severity!B1325,Pop2_high_severity!B1325)</f>
        <v>46596</v>
      </c>
      <c r="C1325" s="2">
        <f>AVERAGE(Pop1_low_severity!C1325,Pop1_high_severity!C1325,Pop2_low_severity!C1325,Pop2_high_severity!C1325)</f>
        <v>615</v>
      </c>
      <c r="D1325" s="2">
        <f>AVERAGE(Pop1_low_severity!D1325,Pop1_high_severity!D1325,Pop2_low_severity!D1325,Pop2_high_severity!D1325)</f>
        <v>85362522.506945878</v>
      </c>
      <c r="E1325" s="2">
        <f>AVERAGE(Pop1_low_severity!E1325,Pop1_high_severity!E1325,Pop2_low_severity!E1325,Pop2_high_severity!E1325)</f>
        <v>81462851398.758698</v>
      </c>
      <c r="F1325" s="2">
        <f>AVERAGE(Pop1_low_severity!F1325,Pop1_high_severity!F1325,Pop2_low_severity!F1325,Pop2_high_severity!F1325)</f>
        <v>844004</v>
      </c>
      <c r="G1325" s="2">
        <f>AVERAGE(Pop1_low_severity!G1325,Pop1_high_severity!G1325,Pop2_low_severity!G1325,Pop2_high_severity!G1325)</f>
        <v>1058</v>
      </c>
      <c r="H1325" s="2">
        <f>AVERAGE(Pop1_low_severity!H1325,Pop1_high_severity!H1325,Pop2_low_severity!H1325,Pop2_high_severity!H1325)</f>
        <v>73</v>
      </c>
      <c r="I1325" s="2">
        <f>AVERAGE(Pop1_low_severity!I1325,Pop1_high_severity!I1325,Pop2_low_severity!I1325,Pop2_high_severity!I1325)</f>
        <v>81963093.360691771</v>
      </c>
      <c r="J1325" s="2">
        <f>AVERAGE(Pop1_low_severity!J1325,Pop1_high_severity!J1325,Pop2_low_severity!J1325,Pop2_high_severity!J1325)</f>
        <v>86770450245.926376</v>
      </c>
      <c r="K1325" s="2">
        <f>AVERAGE(Pop1_low_severity!K1325,Pop1_high_severity!K1325,Pop2_low_severity!K1325,Pop2_high_severity!K1325)</f>
        <v>629552</v>
      </c>
      <c r="L1325" s="2">
        <f>AVERAGE(Pop1_low_severity!L1325,Pop1_high_severity!L1325,Pop2_low_severity!L1325,Pop2_high_severity!L1325)</f>
        <v>31</v>
      </c>
      <c r="M1325" s="2">
        <f t="shared" si="60"/>
        <v>2023</v>
      </c>
      <c r="N1325">
        <f t="shared" si="61"/>
        <v>3</v>
      </c>
      <c r="O1325" t="str">
        <f t="shared" si="62"/>
        <v>2023 Q3</v>
      </c>
    </row>
    <row r="1326" spans="1:15">
      <c r="A1326" s="3">
        <v>45157</v>
      </c>
      <c r="B1326" s="2">
        <f>AVERAGE(Pop1_low_severity!B1326,Pop1_high_severity!B1326,Pop2_low_severity!B1326,Pop2_high_severity!B1326)</f>
        <v>40096</v>
      </c>
      <c r="C1326" s="2">
        <f>AVERAGE(Pop1_low_severity!C1326,Pop1_high_severity!C1326,Pop2_low_severity!C1326,Pop2_high_severity!C1326)</f>
        <v>485</v>
      </c>
      <c r="D1326" s="2">
        <f>AVERAGE(Pop1_low_severity!D1326,Pop1_high_severity!D1326,Pop2_low_severity!D1326,Pop2_high_severity!D1326)</f>
        <v>85303543.887815297</v>
      </c>
      <c r="E1326" s="2">
        <f>AVERAGE(Pop1_low_severity!E1326,Pop1_high_severity!E1326,Pop2_low_severity!E1326,Pop2_high_severity!E1326)</f>
        <v>81548154942.62149</v>
      </c>
      <c r="F1326" s="2">
        <f>AVERAGE(Pop1_low_severity!F1326,Pop1_high_severity!F1326,Pop2_low_severity!F1326,Pop2_high_severity!F1326)</f>
        <v>843414</v>
      </c>
      <c r="G1326" s="2">
        <f>AVERAGE(Pop1_low_severity!G1326,Pop1_high_severity!G1326,Pop2_low_severity!G1326,Pop2_high_severity!G1326)</f>
        <v>1075</v>
      </c>
      <c r="H1326" s="2">
        <f>AVERAGE(Pop1_low_severity!H1326,Pop1_high_severity!H1326,Pop2_low_severity!H1326,Pop2_high_severity!H1326)</f>
        <v>94</v>
      </c>
      <c r="I1326" s="2">
        <f>AVERAGE(Pop1_low_severity!I1326,Pop1_high_severity!I1326,Pop2_low_severity!I1326,Pop2_high_severity!I1326)</f>
        <v>81974431.575195029</v>
      </c>
      <c r="J1326" s="2">
        <f>AVERAGE(Pop1_low_severity!J1326,Pop1_high_severity!J1326,Pop2_low_severity!J1326,Pop2_high_severity!J1326)</f>
        <v>86852424677.454224</v>
      </c>
      <c r="K1326" s="2">
        <f>AVERAGE(Pop1_low_severity!K1326,Pop1_high_severity!K1326,Pop2_low_severity!K1326,Pop2_high_severity!K1326)</f>
        <v>629615</v>
      </c>
      <c r="L1326" s="2">
        <f>AVERAGE(Pop1_low_severity!L1326,Pop1_high_severity!L1326,Pop2_low_severity!L1326,Pop2_high_severity!L1326)</f>
        <v>31</v>
      </c>
      <c r="M1326" s="2">
        <f t="shared" si="60"/>
        <v>2023</v>
      </c>
      <c r="N1326">
        <f t="shared" si="61"/>
        <v>3</v>
      </c>
      <c r="O1326" t="str">
        <f t="shared" si="62"/>
        <v>2023 Q3</v>
      </c>
    </row>
    <row r="1327" spans="1:15">
      <c r="A1327" s="3">
        <v>45158</v>
      </c>
      <c r="B1327" s="2">
        <f>AVERAGE(Pop1_low_severity!B1327,Pop1_high_severity!B1327,Pop2_low_severity!B1327,Pop2_high_severity!B1327)</f>
        <v>5728</v>
      </c>
      <c r="C1327" s="2">
        <f>AVERAGE(Pop1_low_severity!C1327,Pop1_high_severity!C1327,Pop2_low_severity!C1327,Pop2_high_severity!C1327)</f>
        <v>73</v>
      </c>
      <c r="D1327" s="2">
        <f>AVERAGE(Pop1_low_severity!D1327,Pop1_high_severity!D1327,Pop2_low_severity!D1327,Pop2_high_severity!D1327)</f>
        <v>85201582.994337201</v>
      </c>
      <c r="E1327" s="2">
        <f>AVERAGE(Pop1_low_severity!E1327,Pop1_high_severity!E1327,Pop2_low_severity!E1327,Pop2_high_severity!E1327)</f>
        <v>81633356525.625671</v>
      </c>
      <c r="F1327" s="2">
        <f>AVERAGE(Pop1_low_severity!F1327,Pop1_high_severity!F1327,Pop2_low_severity!F1327,Pop2_high_severity!F1327)</f>
        <v>842429</v>
      </c>
      <c r="G1327" s="2">
        <f>AVERAGE(Pop1_low_severity!G1327,Pop1_high_severity!G1327,Pop2_low_severity!G1327,Pop2_high_severity!G1327)</f>
        <v>1058</v>
      </c>
      <c r="H1327" s="2">
        <f>AVERAGE(Pop1_low_severity!H1327,Pop1_high_severity!H1327,Pop2_low_severity!H1327,Pop2_high_severity!H1327)</f>
        <v>72</v>
      </c>
      <c r="I1327" s="2">
        <f>AVERAGE(Pop1_low_severity!I1327,Pop1_high_severity!I1327,Pop2_low_severity!I1327,Pop2_high_severity!I1327)</f>
        <v>81979278.2465965</v>
      </c>
      <c r="J1327" s="2">
        <f>AVERAGE(Pop1_low_severity!J1327,Pop1_high_severity!J1327,Pop2_low_severity!J1327,Pop2_high_severity!J1327)</f>
        <v>86934403955.538254</v>
      </c>
      <c r="K1327" s="2">
        <f>AVERAGE(Pop1_low_severity!K1327,Pop1_high_severity!K1327,Pop2_low_severity!K1327,Pop2_high_severity!K1327)</f>
        <v>629656</v>
      </c>
      <c r="L1327" s="2">
        <f>AVERAGE(Pop1_low_severity!L1327,Pop1_high_severity!L1327,Pop2_low_severity!L1327,Pop2_high_severity!L1327)</f>
        <v>31</v>
      </c>
      <c r="M1327" s="2">
        <f t="shared" si="60"/>
        <v>2023</v>
      </c>
      <c r="N1327">
        <f t="shared" si="61"/>
        <v>3</v>
      </c>
      <c r="O1327" t="str">
        <f t="shared" si="62"/>
        <v>2023 Q3</v>
      </c>
    </row>
    <row r="1328" spans="1:15">
      <c r="A1328" s="3">
        <v>45159</v>
      </c>
      <c r="B1328" s="2">
        <f>AVERAGE(Pop1_low_severity!B1328,Pop1_high_severity!B1328,Pop2_low_severity!B1328,Pop2_high_severity!B1328)</f>
        <v>3194</v>
      </c>
      <c r="C1328" s="2">
        <f>AVERAGE(Pop1_low_severity!C1328,Pop1_high_severity!C1328,Pop2_low_severity!C1328,Pop2_high_severity!C1328)</f>
        <v>39</v>
      </c>
      <c r="D1328" s="2">
        <f>AVERAGE(Pop1_low_severity!D1328,Pop1_high_severity!D1328,Pop2_low_severity!D1328,Pop2_high_severity!D1328)</f>
        <v>85101642.414448768</v>
      </c>
      <c r="E1328" s="2">
        <f>AVERAGE(Pop1_low_severity!E1328,Pop1_high_severity!E1328,Pop2_low_severity!E1328,Pop2_high_severity!E1328)</f>
        <v>81718458168.057755</v>
      </c>
      <c r="F1328" s="2">
        <f>AVERAGE(Pop1_low_severity!F1328,Pop1_high_severity!F1328,Pop2_low_severity!F1328,Pop2_high_severity!F1328)</f>
        <v>841421</v>
      </c>
      <c r="G1328" s="2">
        <f>AVERAGE(Pop1_low_severity!G1328,Pop1_high_severity!G1328,Pop2_low_severity!G1328,Pop2_high_severity!G1328)</f>
        <v>1047</v>
      </c>
      <c r="H1328" s="2">
        <f>AVERAGE(Pop1_low_severity!H1328,Pop1_high_severity!H1328,Pop2_low_severity!H1328,Pop2_high_severity!H1328)</f>
        <v>77</v>
      </c>
      <c r="I1328" s="2">
        <f>AVERAGE(Pop1_low_severity!I1328,Pop1_high_severity!I1328,Pop2_low_severity!I1328,Pop2_high_severity!I1328)</f>
        <v>81986616.585340053</v>
      </c>
      <c r="J1328" s="2">
        <f>AVERAGE(Pop1_low_severity!J1328,Pop1_high_severity!J1328,Pop2_low_severity!J1328,Pop2_high_severity!J1328)</f>
        <v>87016390572.203568</v>
      </c>
      <c r="K1328" s="2">
        <f>AVERAGE(Pop1_low_severity!K1328,Pop1_high_severity!K1328,Pop2_low_severity!K1328,Pop2_high_severity!K1328)</f>
        <v>629702</v>
      </c>
      <c r="L1328" s="2">
        <f>AVERAGE(Pop1_low_severity!L1328,Pop1_high_severity!L1328,Pop2_low_severity!L1328,Pop2_high_severity!L1328)</f>
        <v>31</v>
      </c>
      <c r="M1328" s="2">
        <f t="shared" si="60"/>
        <v>2023</v>
      </c>
      <c r="N1328">
        <f t="shared" si="61"/>
        <v>3</v>
      </c>
      <c r="O1328" t="str">
        <f t="shared" si="62"/>
        <v>2023 Q3</v>
      </c>
    </row>
    <row r="1329" spans="1:15">
      <c r="A1329" s="3">
        <v>45160</v>
      </c>
      <c r="B1329" s="2">
        <f>AVERAGE(Pop1_low_severity!B1329,Pop1_high_severity!B1329,Pop2_low_severity!B1329,Pop2_high_severity!B1329)</f>
        <v>67084</v>
      </c>
      <c r="C1329" s="2">
        <f>AVERAGE(Pop1_low_severity!C1329,Pop1_high_severity!C1329,Pop2_low_severity!C1329,Pop2_high_severity!C1329)</f>
        <v>773</v>
      </c>
      <c r="D1329" s="2">
        <f>AVERAGE(Pop1_low_severity!D1329,Pop1_high_severity!D1329,Pop2_low_severity!D1329,Pop2_high_severity!D1329)</f>
        <v>85070709.070704699</v>
      </c>
      <c r="E1329" s="2">
        <f>AVERAGE(Pop1_low_severity!E1329,Pop1_high_severity!E1329,Pop2_low_severity!E1329,Pop2_high_severity!E1329)</f>
        <v>81803528877.160858</v>
      </c>
      <c r="F1329" s="2">
        <f>AVERAGE(Pop1_low_severity!F1329,Pop1_high_severity!F1329,Pop2_low_severity!F1329,Pop2_high_severity!F1329)</f>
        <v>841115</v>
      </c>
      <c r="G1329" s="2">
        <f>AVERAGE(Pop1_low_severity!G1329,Pop1_high_severity!G1329,Pop2_low_severity!G1329,Pop2_high_severity!G1329)</f>
        <v>1079</v>
      </c>
      <c r="H1329" s="2">
        <f>AVERAGE(Pop1_low_severity!H1329,Pop1_high_severity!H1329,Pop2_low_severity!H1329,Pop2_high_severity!H1329)</f>
        <v>76</v>
      </c>
      <c r="I1329" s="2">
        <f>AVERAGE(Pop1_low_severity!I1329,Pop1_high_severity!I1329,Pop2_low_severity!I1329,Pop2_high_severity!I1329)</f>
        <v>81994342.887318522</v>
      </c>
      <c r="J1329" s="2">
        <f>AVERAGE(Pop1_low_severity!J1329,Pop1_high_severity!J1329,Pop2_low_severity!J1329,Pop2_high_severity!J1329)</f>
        <v>87098384915.058258</v>
      </c>
      <c r="K1329" s="2">
        <f>AVERAGE(Pop1_low_severity!K1329,Pop1_high_severity!K1329,Pop2_low_severity!K1329,Pop2_high_severity!K1329)</f>
        <v>629747</v>
      </c>
      <c r="L1329" s="2">
        <f>AVERAGE(Pop1_low_severity!L1329,Pop1_high_severity!L1329,Pop2_low_severity!L1329,Pop2_high_severity!L1329)</f>
        <v>31</v>
      </c>
      <c r="M1329" s="2">
        <f t="shared" si="60"/>
        <v>2023</v>
      </c>
      <c r="N1329">
        <f t="shared" si="61"/>
        <v>3</v>
      </c>
      <c r="O1329" t="str">
        <f t="shared" si="62"/>
        <v>2023 Q3</v>
      </c>
    </row>
    <row r="1330" spans="1:15">
      <c r="A1330" s="3">
        <v>45161</v>
      </c>
      <c r="B1330" s="2">
        <f>AVERAGE(Pop1_low_severity!B1330,Pop1_high_severity!B1330,Pop2_low_severity!B1330,Pop2_high_severity!B1330)</f>
        <v>61191</v>
      </c>
      <c r="C1330" s="2">
        <f>AVERAGE(Pop1_low_severity!C1330,Pop1_high_severity!C1330,Pop2_low_severity!C1330,Pop2_high_severity!C1330)</f>
        <v>660</v>
      </c>
      <c r="D1330" s="2">
        <f>AVERAGE(Pop1_low_severity!D1330,Pop1_high_severity!D1330,Pop2_low_severity!D1330,Pop2_high_severity!D1330)</f>
        <v>85039524.237728834</v>
      </c>
      <c r="E1330" s="2">
        <f>AVERAGE(Pop1_low_severity!E1330,Pop1_high_severity!E1330,Pop2_low_severity!E1330,Pop2_high_severity!E1330)</f>
        <v>81888568401.338531</v>
      </c>
      <c r="F1330" s="2">
        <f>AVERAGE(Pop1_low_severity!F1330,Pop1_high_severity!F1330,Pop2_low_severity!F1330,Pop2_high_severity!F1330)</f>
        <v>840787</v>
      </c>
      <c r="G1330" s="2">
        <f>AVERAGE(Pop1_low_severity!G1330,Pop1_high_severity!G1330,Pop2_low_severity!G1330,Pop2_high_severity!G1330)</f>
        <v>988</v>
      </c>
      <c r="H1330" s="2">
        <f>AVERAGE(Pop1_low_severity!H1330,Pop1_high_severity!H1330,Pop2_low_severity!H1330,Pop2_high_severity!H1330)</f>
        <v>73</v>
      </c>
      <c r="I1330" s="2">
        <f>AVERAGE(Pop1_low_severity!I1330,Pop1_high_severity!I1330,Pop2_low_severity!I1330,Pop2_high_severity!I1330)</f>
        <v>82000825.245531395</v>
      </c>
      <c r="J1330" s="2">
        <f>AVERAGE(Pop1_low_severity!J1330,Pop1_high_severity!J1330,Pop2_low_severity!J1330,Pop2_high_severity!J1330)</f>
        <v>87180385740.266418</v>
      </c>
      <c r="K1330" s="2">
        <f>AVERAGE(Pop1_low_severity!K1330,Pop1_high_severity!K1330,Pop2_low_severity!K1330,Pop2_high_severity!K1330)</f>
        <v>629789</v>
      </c>
      <c r="L1330" s="2">
        <f>AVERAGE(Pop1_low_severity!L1330,Pop1_high_severity!L1330,Pop2_low_severity!L1330,Pop2_high_severity!L1330)</f>
        <v>31</v>
      </c>
      <c r="M1330" s="2">
        <f t="shared" si="60"/>
        <v>2023</v>
      </c>
      <c r="N1330">
        <f t="shared" si="61"/>
        <v>3</v>
      </c>
      <c r="O1330" t="str">
        <f t="shared" si="62"/>
        <v>2023 Q3</v>
      </c>
    </row>
    <row r="1331" spans="1:15">
      <c r="A1331" s="3">
        <v>45162</v>
      </c>
      <c r="B1331" s="2">
        <f>AVERAGE(Pop1_low_severity!B1331,Pop1_high_severity!B1331,Pop2_low_severity!B1331,Pop2_high_severity!B1331)</f>
        <v>49405</v>
      </c>
      <c r="C1331" s="2">
        <f>AVERAGE(Pop1_low_severity!C1331,Pop1_high_severity!C1331,Pop2_low_severity!C1331,Pop2_high_severity!C1331)</f>
        <v>554</v>
      </c>
      <c r="D1331" s="2">
        <f>AVERAGE(Pop1_low_severity!D1331,Pop1_high_severity!D1331,Pop2_low_severity!D1331,Pop2_high_severity!D1331)</f>
        <v>84990588.633515269</v>
      </c>
      <c r="E1331" s="2">
        <f>AVERAGE(Pop1_low_severity!E1331,Pop1_high_severity!E1331,Pop2_low_severity!E1331,Pop2_high_severity!E1331)</f>
        <v>81973558989.887131</v>
      </c>
      <c r="F1331" s="2">
        <f>AVERAGE(Pop1_low_severity!F1331,Pop1_high_severity!F1331,Pop2_low_severity!F1331,Pop2_high_severity!F1331)</f>
        <v>840301</v>
      </c>
      <c r="G1331" s="2">
        <f>AVERAGE(Pop1_low_severity!G1331,Pop1_high_severity!G1331,Pop2_low_severity!G1331,Pop2_high_severity!G1331)</f>
        <v>1040</v>
      </c>
      <c r="H1331" s="2">
        <f>AVERAGE(Pop1_low_severity!H1331,Pop1_high_severity!H1331,Pop2_low_severity!H1331,Pop2_high_severity!H1331)</f>
        <v>76</v>
      </c>
      <c r="I1331" s="2">
        <f>AVERAGE(Pop1_low_severity!I1331,Pop1_high_severity!I1331,Pop2_low_severity!I1331,Pop2_high_severity!I1331)</f>
        <v>82009609.484993875</v>
      </c>
      <c r="J1331" s="2">
        <f>AVERAGE(Pop1_low_severity!J1331,Pop1_high_severity!J1331,Pop2_low_severity!J1331,Pop2_high_severity!J1331)</f>
        <v>87262395349.738861</v>
      </c>
      <c r="K1331" s="2">
        <f>AVERAGE(Pop1_low_severity!K1331,Pop1_high_severity!K1331,Pop2_low_severity!K1331,Pop2_high_severity!K1331)</f>
        <v>629834</v>
      </c>
      <c r="L1331" s="2">
        <f>AVERAGE(Pop1_low_severity!L1331,Pop1_high_severity!L1331,Pop2_low_severity!L1331,Pop2_high_severity!L1331)</f>
        <v>31</v>
      </c>
      <c r="M1331" s="2">
        <f t="shared" si="60"/>
        <v>2023</v>
      </c>
      <c r="N1331">
        <f t="shared" si="61"/>
        <v>3</v>
      </c>
      <c r="O1331" t="str">
        <f t="shared" si="62"/>
        <v>2023 Q3</v>
      </c>
    </row>
    <row r="1332" spans="1:15">
      <c r="A1332" s="3">
        <v>45163</v>
      </c>
      <c r="B1332" s="2">
        <f>AVERAGE(Pop1_low_severity!B1332,Pop1_high_severity!B1332,Pop2_low_severity!B1332,Pop2_high_severity!B1332)</f>
        <v>48854</v>
      </c>
      <c r="C1332" s="2">
        <f>AVERAGE(Pop1_low_severity!C1332,Pop1_high_severity!C1332,Pop2_low_severity!C1332,Pop2_high_severity!C1332)</f>
        <v>603</v>
      </c>
      <c r="D1332" s="2">
        <f>AVERAGE(Pop1_low_severity!D1332,Pop1_high_severity!D1332,Pop2_low_severity!D1332,Pop2_high_severity!D1332)</f>
        <v>84944402.163457423</v>
      </c>
      <c r="E1332" s="2">
        <f>AVERAGE(Pop1_low_severity!E1332,Pop1_high_severity!E1332,Pop2_low_severity!E1332,Pop2_high_severity!E1332)</f>
        <v>82058503392.148193</v>
      </c>
      <c r="F1332" s="2">
        <f>AVERAGE(Pop1_low_severity!F1332,Pop1_high_severity!F1332,Pop2_low_severity!F1332,Pop2_high_severity!F1332)</f>
        <v>839860</v>
      </c>
      <c r="G1332" s="2">
        <f>AVERAGE(Pop1_low_severity!G1332,Pop1_high_severity!G1332,Pop2_low_severity!G1332,Pop2_high_severity!G1332)</f>
        <v>1044</v>
      </c>
      <c r="H1332" s="2">
        <f>AVERAGE(Pop1_low_severity!H1332,Pop1_high_severity!H1332,Pop2_low_severity!H1332,Pop2_high_severity!H1332)</f>
        <v>67</v>
      </c>
      <c r="I1332" s="2">
        <f>AVERAGE(Pop1_low_severity!I1332,Pop1_high_severity!I1332,Pop2_low_severity!I1332,Pop2_high_severity!I1332)</f>
        <v>82015269.370369926</v>
      </c>
      <c r="J1332" s="2">
        <f>AVERAGE(Pop1_low_severity!J1332,Pop1_high_severity!J1332,Pop2_low_severity!J1332,Pop2_high_severity!J1332)</f>
        <v>87344410619.201782</v>
      </c>
      <c r="K1332" s="2">
        <f>AVERAGE(Pop1_low_severity!K1332,Pop1_high_severity!K1332,Pop2_low_severity!K1332,Pop2_high_severity!K1332)</f>
        <v>629870</v>
      </c>
      <c r="L1332" s="2">
        <f>AVERAGE(Pop1_low_severity!L1332,Pop1_high_severity!L1332,Pop2_low_severity!L1332,Pop2_high_severity!L1332)</f>
        <v>31</v>
      </c>
      <c r="M1332" s="2">
        <f t="shared" si="60"/>
        <v>2023</v>
      </c>
      <c r="N1332">
        <f t="shared" si="61"/>
        <v>3</v>
      </c>
      <c r="O1332" t="str">
        <f t="shared" si="62"/>
        <v>2023 Q3</v>
      </c>
    </row>
    <row r="1333" spans="1:15">
      <c r="A1333" s="3">
        <v>45164</v>
      </c>
      <c r="B1333" s="2">
        <f>AVERAGE(Pop1_low_severity!B1333,Pop1_high_severity!B1333,Pop2_low_severity!B1333,Pop2_high_severity!B1333)</f>
        <v>42189</v>
      </c>
      <c r="C1333" s="2">
        <f>AVERAGE(Pop1_low_severity!C1333,Pop1_high_severity!C1333,Pop2_low_severity!C1333,Pop2_high_severity!C1333)</f>
        <v>527</v>
      </c>
      <c r="D1333" s="2">
        <f>AVERAGE(Pop1_low_severity!D1333,Pop1_high_severity!D1333,Pop2_low_severity!D1333,Pop2_high_severity!D1333)</f>
        <v>84893033.799338788</v>
      </c>
      <c r="E1333" s="2">
        <f>AVERAGE(Pop1_low_severity!E1333,Pop1_high_severity!E1333,Pop2_low_severity!E1333,Pop2_high_severity!E1333)</f>
        <v>82143396425.897583</v>
      </c>
      <c r="F1333" s="2">
        <f>AVERAGE(Pop1_low_severity!F1333,Pop1_high_severity!F1333,Pop2_low_severity!F1333,Pop2_high_severity!F1333)</f>
        <v>839375</v>
      </c>
      <c r="G1333" s="2">
        <f>AVERAGE(Pop1_low_severity!G1333,Pop1_high_severity!G1333,Pop2_low_severity!G1333,Pop2_high_severity!G1333)</f>
        <v>1012</v>
      </c>
      <c r="H1333" s="2">
        <f>AVERAGE(Pop1_low_severity!H1333,Pop1_high_severity!H1333,Pop2_low_severity!H1333,Pop2_high_severity!H1333)</f>
        <v>72</v>
      </c>
      <c r="I1333" s="2">
        <f>AVERAGE(Pop1_low_severity!I1333,Pop1_high_severity!I1333,Pop2_low_severity!I1333,Pop2_high_severity!I1333)</f>
        <v>82023679.077384859</v>
      </c>
      <c r="J1333" s="2">
        <f>AVERAGE(Pop1_low_severity!J1333,Pop1_high_severity!J1333,Pop2_low_severity!J1333,Pop2_high_severity!J1333)</f>
        <v>87426434298.369125</v>
      </c>
      <c r="K1333" s="2">
        <f>AVERAGE(Pop1_low_severity!K1333,Pop1_high_severity!K1333,Pop2_low_severity!K1333,Pop2_high_severity!K1333)</f>
        <v>629910</v>
      </c>
      <c r="L1333" s="2">
        <f>AVERAGE(Pop1_low_severity!L1333,Pop1_high_severity!L1333,Pop2_low_severity!L1333,Pop2_high_severity!L1333)</f>
        <v>32</v>
      </c>
      <c r="M1333" s="2">
        <f t="shared" si="60"/>
        <v>2023</v>
      </c>
      <c r="N1333">
        <f t="shared" si="61"/>
        <v>3</v>
      </c>
      <c r="O1333" t="str">
        <f t="shared" si="62"/>
        <v>2023 Q3</v>
      </c>
    </row>
    <row r="1334" spans="1:15">
      <c r="A1334" s="3">
        <v>45165</v>
      </c>
      <c r="B1334" s="2">
        <f>AVERAGE(Pop1_low_severity!B1334,Pop1_high_severity!B1334,Pop2_low_severity!B1334,Pop2_high_severity!B1334)</f>
        <v>7766</v>
      </c>
      <c r="C1334" s="2">
        <f>AVERAGE(Pop1_low_severity!C1334,Pop1_high_severity!C1334,Pop2_low_severity!C1334,Pop2_high_severity!C1334)</f>
        <v>80</v>
      </c>
      <c r="D1334" s="2">
        <f>AVERAGE(Pop1_low_severity!D1334,Pop1_high_severity!D1334,Pop2_low_severity!D1334,Pop2_high_severity!D1334)</f>
        <v>84800191.575519502</v>
      </c>
      <c r="E1334" s="2">
        <f>AVERAGE(Pop1_low_severity!E1334,Pop1_high_severity!E1334,Pop2_low_severity!E1334,Pop2_high_severity!E1334)</f>
        <v>82228196617.490555</v>
      </c>
      <c r="F1334" s="2">
        <f>AVERAGE(Pop1_low_severity!F1334,Pop1_high_severity!F1334,Pop2_low_severity!F1334,Pop2_high_severity!F1334)</f>
        <v>838445</v>
      </c>
      <c r="G1334" s="2">
        <f>AVERAGE(Pop1_low_severity!G1334,Pop1_high_severity!G1334,Pop2_low_severity!G1334,Pop2_high_severity!G1334)</f>
        <v>1010</v>
      </c>
      <c r="H1334" s="2">
        <f>AVERAGE(Pop1_low_severity!H1334,Pop1_high_severity!H1334,Pop2_low_severity!H1334,Pop2_high_severity!H1334)</f>
        <v>78</v>
      </c>
      <c r="I1334" s="2">
        <f>AVERAGE(Pop1_low_severity!I1334,Pop1_high_severity!I1334,Pop2_low_severity!I1334,Pop2_high_severity!I1334)</f>
        <v>82031914.36289759</v>
      </c>
      <c r="J1334" s="2">
        <f>AVERAGE(Pop1_low_severity!J1334,Pop1_high_severity!J1334,Pop2_low_severity!J1334,Pop2_high_severity!J1334)</f>
        <v>87508466212.754501</v>
      </c>
      <c r="K1334" s="2">
        <f>AVERAGE(Pop1_low_severity!K1334,Pop1_high_severity!K1334,Pop2_low_severity!K1334,Pop2_high_severity!K1334)</f>
        <v>629957</v>
      </c>
      <c r="L1334" s="2">
        <f>AVERAGE(Pop1_low_severity!L1334,Pop1_high_severity!L1334,Pop2_low_severity!L1334,Pop2_high_severity!L1334)</f>
        <v>31</v>
      </c>
      <c r="M1334" s="2">
        <f t="shared" si="60"/>
        <v>2023</v>
      </c>
      <c r="N1334">
        <f t="shared" si="61"/>
        <v>3</v>
      </c>
      <c r="O1334" t="str">
        <f t="shared" si="62"/>
        <v>2023 Q3</v>
      </c>
    </row>
    <row r="1335" spans="1:15">
      <c r="A1335" s="3">
        <v>45166</v>
      </c>
      <c r="B1335" s="2">
        <f>AVERAGE(Pop1_low_severity!B1335,Pop1_high_severity!B1335,Pop2_low_severity!B1335,Pop2_high_severity!B1335)</f>
        <v>2478</v>
      </c>
      <c r="C1335" s="2">
        <f>AVERAGE(Pop1_low_severity!C1335,Pop1_high_severity!C1335,Pop2_low_severity!C1335,Pop2_high_severity!C1335)</f>
        <v>31</v>
      </c>
      <c r="D1335" s="2">
        <f>AVERAGE(Pop1_low_severity!D1335,Pop1_high_severity!D1335,Pop2_low_severity!D1335,Pop2_high_severity!D1335)</f>
        <v>84712456.763366625</v>
      </c>
      <c r="E1335" s="2">
        <f>AVERAGE(Pop1_low_severity!E1335,Pop1_high_severity!E1335,Pop2_low_severity!E1335,Pop2_high_severity!E1335)</f>
        <v>82312909074.308746</v>
      </c>
      <c r="F1335" s="2">
        <f>AVERAGE(Pop1_low_severity!F1335,Pop1_high_severity!F1335,Pop2_low_severity!F1335,Pop2_high_severity!F1335)</f>
        <v>837571</v>
      </c>
      <c r="G1335" s="2">
        <f>AVERAGE(Pop1_low_severity!G1335,Pop1_high_severity!G1335,Pop2_low_severity!G1335,Pop2_high_severity!G1335)</f>
        <v>905</v>
      </c>
      <c r="H1335" s="2">
        <f>AVERAGE(Pop1_low_severity!H1335,Pop1_high_severity!H1335,Pop2_low_severity!H1335,Pop2_high_severity!H1335)</f>
        <v>74</v>
      </c>
      <c r="I1335" s="2">
        <f>AVERAGE(Pop1_low_severity!I1335,Pop1_high_severity!I1335,Pop2_low_severity!I1335,Pop2_high_severity!I1335)</f>
        <v>82038808.658273757</v>
      </c>
      <c r="J1335" s="2">
        <f>AVERAGE(Pop1_low_severity!J1335,Pop1_high_severity!J1335,Pop2_low_severity!J1335,Pop2_high_severity!J1335)</f>
        <v>87590505021.320297</v>
      </c>
      <c r="K1335" s="2">
        <f>AVERAGE(Pop1_low_severity!K1335,Pop1_high_severity!K1335,Pop2_low_severity!K1335,Pop2_high_severity!K1335)</f>
        <v>629999</v>
      </c>
      <c r="L1335" s="2">
        <f>AVERAGE(Pop1_low_severity!L1335,Pop1_high_severity!L1335,Pop2_low_severity!L1335,Pop2_high_severity!L1335)</f>
        <v>32</v>
      </c>
      <c r="M1335" s="2">
        <f t="shared" si="60"/>
        <v>2023</v>
      </c>
      <c r="N1335">
        <f t="shared" si="61"/>
        <v>3</v>
      </c>
      <c r="O1335" t="str">
        <f t="shared" si="62"/>
        <v>2023 Q3</v>
      </c>
    </row>
    <row r="1336" spans="1:15">
      <c r="A1336" s="3">
        <v>45167</v>
      </c>
      <c r="B1336" s="2">
        <f>AVERAGE(Pop1_low_severity!B1336,Pop1_high_severity!B1336,Pop2_low_severity!B1336,Pop2_high_severity!B1336)</f>
        <v>72152</v>
      </c>
      <c r="C1336" s="2">
        <f>AVERAGE(Pop1_low_severity!C1336,Pop1_high_severity!C1336,Pop2_low_severity!C1336,Pop2_high_severity!C1336)</f>
        <v>910</v>
      </c>
      <c r="D1336" s="2">
        <f>AVERAGE(Pop1_low_severity!D1336,Pop1_high_severity!D1336,Pop2_low_severity!D1336,Pop2_high_severity!D1336)</f>
        <v>84709846.336253852</v>
      </c>
      <c r="E1336" s="2">
        <f>AVERAGE(Pop1_low_severity!E1336,Pop1_high_severity!E1336,Pop2_low_severity!E1336,Pop2_high_severity!E1336)</f>
        <v>82397618920.647507</v>
      </c>
      <c r="F1336" s="2">
        <f>AVERAGE(Pop1_low_severity!F1336,Pop1_high_severity!F1336,Pop2_low_severity!F1336,Pop2_high_severity!F1336)</f>
        <v>837522</v>
      </c>
      <c r="G1336" s="2">
        <f>AVERAGE(Pop1_low_severity!G1336,Pop1_high_severity!G1336,Pop2_low_severity!G1336,Pop2_high_severity!G1336)</f>
        <v>959</v>
      </c>
      <c r="H1336" s="2">
        <f>AVERAGE(Pop1_low_severity!H1336,Pop1_high_severity!H1336,Pop2_low_severity!H1336,Pop2_high_severity!H1336)</f>
        <v>84</v>
      </c>
      <c r="I1336" s="2">
        <f>AVERAGE(Pop1_low_severity!I1336,Pop1_high_severity!I1336,Pop2_low_severity!I1336,Pop2_high_severity!I1336)</f>
        <v>82049433.193198621</v>
      </c>
      <c r="J1336" s="2">
        <f>AVERAGE(Pop1_low_severity!J1336,Pop1_high_severity!J1336,Pop2_low_severity!J1336,Pop2_high_severity!J1336)</f>
        <v>87672554454.593369</v>
      </c>
      <c r="K1336" s="2">
        <f>AVERAGE(Pop1_low_severity!K1336,Pop1_high_severity!K1336,Pop2_low_severity!K1336,Pop2_high_severity!K1336)</f>
        <v>630052</v>
      </c>
      <c r="L1336" s="2">
        <f>AVERAGE(Pop1_low_severity!L1336,Pop1_high_severity!L1336,Pop2_low_severity!L1336,Pop2_high_severity!L1336)</f>
        <v>31</v>
      </c>
      <c r="M1336" s="2">
        <f t="shared" si="60"/>
        <v>2023</v>
      </c>
      <c r="N1336">
        <f t="shared" si="61"/>
        <v>3</v>
      </c>
      <c r="O1336" t="str">
        <f t="shared" si="62"/>
        <v>2023 Q3</v>
      </c>
    </row>
    <row r="1337" spans="1:15">
      <c r="A1337" s="3">
        <v>45168</v>
      </c>
      <c r="B1337" s="2">
        <f>AVERAGE(Pop1_low_severity!B1337,Pop1_high_severity!B1337,Pop2_low_severity!B1337,Pop2_high_severity!B1337)</f>
        <v>59043</v>
      </c>
      <c r="C1337" s="2">
        <f>AVERAGE(Pop1_low_severity!C1337,Pop1_high_severity!C1337,Pop2_low_severity!C1337,Pop2_high_severity!C1337)</f>
        <v>657</v>
      </c>
      <c r="D1337" s="2">
        <f>AVERAGE(Pop1_low_severity!D1337,Pop1_high_severity!D1337,Pop2_low_severity!D1337,Pop2_high_severity!D1337)</f>
        <v>84679457.102219224</v>
      </c>
      <c r="E1337" s="2">
        <f>AVERAGE(Pop1_low_severity!E1337,Pop1_high_severity!E1337,Pop2_low_severity!E1337,Pop2_high_severity!E1337)</f>
        <v>82482298377.672272</v>
      </c>
      <c r="F1337" s="2">
        <f>AVERAGE(Pop1_low_severity!F1337,Pop1_high_severity!F1337,Pop2_low_severity!F1337,Pop2_high_severity!F1337)</f>
        <v>837200</v>
      </c>
      <c r="G1337" s="2">
        <f>AVERAGE(Pop1_low_severity!G1337,Pop1_high_severity!G1337,Pop2_low_severity!G1337,Pop2_high_severity!G1337)</f>
        <v>979</v>
      </c>
      <c r="H1337" s="2">
        <f>AVERAGE(Pop1_low_severity!H1337,Pop1_high_severity!H1337,Pop2_low_severity!H1337,Pop2_high_severity!H1337)</f>
        <v>80</v>
      </c>
      <c r="I1337" s="2">
        <f>AVERAGE(Pop1_low_severity!I1337,Pop1_high_severity!I1337,Pop2_low_severity!I1337,Pop2_high_severity!I1337)</f>
        <v>82056025.757267982</v>
      </c>
      <c r="J1337" s="2">
        <f>AVERAGE(Pop1_low_severity!J1337,Pop1_high_severity!J1337,Pop2_low_severity!J1337,Pop2_high_severity!J1337)</f>
        <v>87754610480.363251</v>
      </c>
      <c r="K1337" s="2">
        <f>AVERAGE(Pop1_low_severity!K1337,Pop1_high_severity!K1337,Pop2_low_severity!K1337,Pop2_high_severity!K1337)</f>
        <v>630101</v>
      </c>
      <c r="L1337" s="2">
        <f>AVERAGE(Pop1_low_severity!L1337,Pop1_high_severity!L1337,Pop2_low_severity!L1337,Pop2_high_severity!L1337)</f>
        <v>31</v>
      </c>
      <c r="M1337" s="2">
        <f t="shared" si="60"/>
        <v>2023</v>
      </c>
      <c r="N1337">
        <f t="shared" si="61"/>
        <v>3</v>
      </c>
      <c r="O1337" t="str">
        <f t="shared" si="62"/>
        <v>2023 Q3</v>
      </c>
    </row>
    <row r="1338" spans="1:15">
      <c r="A1338" s="3">
        <v>45169</v>
      </c>
      <c r="B1338" s="2">
        <f>AVERAGE(Pop1_low_severity!B1338,Pop1_high_severity!B1338,Pop2_low_severity!B1338,Pop2_high_severity!B1338)</f>
        <v>58933</v>
      </c>
      <c r="C1338" s="2">
        <f>AVERAGE(Pop1_low_severity!C1338,Pop1_high_severity!C1338,Pop2_low_severity!C1338,Pop2_high_severity!C1338)</f>
        <v>701</v>
      </c>
      <c r="D1338" s="2">
        <f>AVERAGE(Pop1_low_severity!D1338,Pop1_high_severity!D1338,Pop2_low_severity!D1338,Pop2_high_severity!D1338)</f>
        <v>84659411.469739273</v>
      </c>
      <c r="E1338" s="2">
        <f>AVERAGE(Pop1_low_severity!E1338,Pop1_high_severity!E1338,Pop2_low_severity!E1338,Pop2_high_severity!E1338)</f>
        <v>82566957789.154678</v>
      </c>
      <c r="F1338" s="2">
        <f>AVERAGE(Pop1_low_severity!F1338,Pop1_high_severity!F1338,Pop2_low_severity!F1338,Pop2_high_severity!F1338)</f>
        <v>836974</v>
      </c>
      <c r="G1338" s="2">
        <f>AVERAGE(Pop1_low_severity!G1338,Pop1_high_severity!G1338,Pop2_low_severity!G1338,Pop2_high_severity!G1338)</f>
        <v>927</v>
      </c>
      <c r="H1338" s="2">
        <f>AVERAGE(Pop1_low_severity!H1338,Pop1_high_severity!H1338,Pop2_low_severity!H1338,Pop2_high_severity!H1338)</f>
        <v>70</v>
      </c>
      <c r="I1338" s="2">
        <f>AVERAGE(Pop1_low_severity!I1338,Pop1_high_severity!I1338,Pop2_low_severity!I1338,Pop2_high_severity!I1338)</f>
        <v>82062003.580424905</v>
      </c>
      <c r="J1338" s="2">
        <f>AVERAGE(Pop1_low_severity!J1338,Pop1_high_severity!J1338,Pop2_low_severity!J1338,Pop2_high_severity!J1338)</f>
        <v>87836672483.848618</v>
      </c>
      <c r="K1338" s="2">
        <f>AVERAGE(Pop1_low_severity!K1338,Pop1_high_severity!K1338,Pop2_low_severity!K1338,Pop2_high_severity!K1338)</f>
        <v>630140</v>
      </c>
      <c r="L1338" s="2">
        <f>AVERAGE(Pop1_low_severity!L1338,Pop1_high_severity!L1338,Pop2_low_severity!L1338,Pop2_high_severity!L1338)</f>
        <v>31</v>
      </c>
      <c r="M1338" s="2">
        <f t="shared" si="60"/>
        <v>2023</v>
      </c>
      <c r="N1338">
        <f t="shared" si="61"/>
        <v>3</v>
      </c>
      <c r="O1338" t="str">
        <f t="shared" si="62"/>
        <v>2023 Q3</v>
      </c>
    </row>
    <row r="1339" spans="1:15">
      <c r="A1339" s="3">
        <v>45170</v>
      </c>
      <c r="B1339" s="2">
        <f>AVERAGE(Pop1_low_severity!B1339,Pop1_high_severity!B1339,Pop2_low_severity!B1339,Pop2_high_severity!B1339)</f>
        <v>57843</v>
      </c>
      <c r="C1339" s="2">
        <f>AVERAGE(Pop1_low_severity!C1339,Pop1_high_severity!C1339,Pop2_low_severity!C1339,Pop2_high_severity!C1339)</f>
        <v>624</v>
      </c>
      <c r="D1339" s="2">
        <f>AVERAGE(Pop1_low_severity!D1339,Pop1_high_severity!D1339,Pop2_low_severity!D1339,Pop2_high_severity!D1339)</f>
        <v>84617239.609505266</v>
      </c>
      <c r="E1339" s="2">
        <f>AVERAGE(Pop1_low_severity!E1339,Pop1_high_severity!E1339,Pop2_low_severity!E1339,Pop2_high_severity!E1339)</f>
        <v>82651575028.853958</v>
      </c>
      <c r="F1339" s="2">
        <f>AVERAGE(Pop1_low_severity!F1339,Pop1_high_severity!F1339,Pop2_low_severity!F1339,Pop2_high_severity!F1339)</f>
        <v>836572</v>
      </c>
      <c r="G1339" s="2">
        <f>AVERAGE(Pop1_low_severity!G1339,Pop1_high_severity!G1339,Pop2_low_severity!G1339,Pop2_high_severity!G1339)</f>
        <v>1026</v>
      </c>
      <c r="H1339" s="2">
        <f>AVERAGE(Pop1_low_severity!H1339,Pop1_high_severity!H1339,Pop2_low_severity!H1339,Pop2_high_severity!H1339)</f>
        <v>81</v>
      </c>
      <c r="I1339" s="2">
        <f>AVERAGE(Pop1_low_severity!I1339,Pop1_high_severity!I1339,Pop2_low_severity!I1339,Pop2_high_severity!I1339)</f>
        <v>82070423.149290919</v>
      </c>
      <c r="J1339" s="2">
        <f>AVERAGE(Pop1_low_severity!J1339,Pop1_high_severity!J1339,Pop2_low_severity!J1339,Pop2_high_severity!J1339)</f>
        <v>87918742906.965485</v>
      </c>
      <c r="K1339" s="2">
        <f>AVERAGE(Pop1_low_severity!K1339,Pop1_high_severity!K1339,Pop2_low_severity!K1339,Pop2_high_severity!K1339)</f>
        <v>630190</v>
      </c>
      <c r="L1339" s="2">
        <f>AVERAGE(Pop1_low_severity!L1339,Pop1_high_severity!L1339,Pop2_low_severity!L1339,Pop2_high_severity!L1339)</f>
        <v>31</v>
      </c>
      <c r="M1339" s="2">
        <f t="shared" si="60"/>
        <v>2023</v>
      </c>
      <c r="N1339">
        <f t="shared" si="61"/>
        <v>3</v>
      </c>
      <c r="O1339" t="str">
        <f t="shared" si="62"/>
        <v>2023 Q3</v>
      </c>
    </row>
    <row r="1340" spans="1:15">
      <c r="A1340" s="3">
        <v>45171</v>
      </c>
      <c r="B1340" s="2">
        <f>AVERAGE(Pop1_low_severity!B1340,Pop1_high_severity!B1340,Pop2_low_severity!B1340,Pop2_high_severity!B1340)</f>
        <v>47203</v>
      </c>
      <c r="C1340" s="2">
        <f>AVERAGE(Pop1_low_severity!C1340,Pop1_high_severity!C1340,Pop2_low_severity!C1340,Pop2_high_severity!C1340)</f>
        <v>565</v>
      </c>
      <c r="D1340" s="2">
        <f>AVERAGE(Pop1_low_severity!D1340,Pop1_high_severity!D1340,Pop2_low_severity!D1340,Pop2_high_severity!D1340)</f>
        <v>84582789.521561772</v>
      </c>
      <c r="E1340" s="2">
        <f>AVERAGE(Pop1_low_severity!E1340,Pop1_high_severity!E1340,Pop2_low_severity!E1340,Pop2_high_severity!E1340)</f>
        <v>82736157818.405731</v>
      </c>
      <c r="F1340" s="2">
        <f>AVERAGE(Pop1_low_severity!F1340,Pop1_high_severity!F1340,Pop2_low_severity!F1340,Pop2_high_severity!F1340)</f>
        <v>836242</v>
      </c>
      <c r="G1340" s="2">
        <f>AVERAGE(Pop1_low_severity!G1340,Pop1_high_severity!G1340,Pop2_low_severity!G1340,Pop2_high_severity!G1340)</f>
        <v>895</v>
      </c>
      <c r="H1340" s="2">
        <f>AVERAGE(Pop1_low_severity!H1340,Pop1_high_severity!H1340,Pop2_low_severity!H1340,Pop2_high_severity!H1340)</f>
        <v>57</v>
      </c>
      <c r="I1340" s="2">
        <f>AVERAGE(Pop1_low_severity!I1340,Pop1_high_severity!I1340,Pop2_low_severity!I1340,Pop2_high_severity!I1340)</f>
        <v>82074935.321887106</v>
      </c>
      <c r="J1340" s="2">
        <f>AVERAGE(Pop1_low_severity!J1340,Pop1_high_severity!J1340,Pop2_low_severity!J1340,Pop2_high_severity!J1340)</f>
        <v>88000817842.262268</v>
      </c>
      <c r="K1340" s="2">
        <f>AVERAGE(Pop1_low_severity!K1340,Pop1_high_severity!K1340,Pop2_low_severity!K1340,Pop2_high_severity!K1340)</f>
        <v>630215</v>
      </c>
      <c r="L1340" s="2">
        <f>AVERAGE(Pop1_low_severity!L1340,Pop1_high_severity!L1340,Pop2_low_severity!L1340,Pop2_high_severity!L1340)</f>
        <v>32</v>
      </c>
      <c r="M1340" s="2">
        <f t="shared" si="60"/>
        <v>2023</v>
      </c>
      <c r="N1340">
        <f t="shared" si="61"/>
        <v>3</v>
      </c>
      <c r="O1340" t="str">
        <f t="shared" si="62"/>
        <v>2023 Q3</v>
      </c>
    </row>
    <row r="1341" spans="1:15">
      <c r="A1341" s="3">
        <v>45172</v>
      </c>
      <c r="B1341" s="2">
        <f>AVERAGE(Pop1_low_severity!B1341,Pop1_high_severity!B1341,Pop2_low_severity!B1341,Pop2_high_severity!B1341)</f>
        <v>6525</v>
      </c>
      <c r="C1341" s="2">
        <f>AVERAGE(Pop1_low_severity!C1341,Pop1_high_severity!C1341,Pop2_low_severity!C1341,Pop2_high_severity!C1341)</f>
        <v>80</v>
      </c>
      <c r="D1341" s="2">
        <f>AVERAGE(Pop1_low_severity!D1341,Pop1_high_severity!D1341,Pop2_low_severity!D1341,Pop2_high_severity!D1341)</f>
        <v>84494074.97389175</v>
      </c>
      <c r="E1341" s="2">
        <f>AVERAGE(Pop1_low_severity!E1341,Pop1_high_severity!E1341,Pop2_low_severity!E1341,Pop2_high_severity!E1341)</f>
        <v>82820651893.249603</v>
      </c>
      <c r="F1341" s="2">
        <f>AVERAGE(Pop1_low_severity!F1341,Pop1_high_severity!F1341,Pop2_low_severity!F1341,Pop2_high_severity!F1341)</f>
        <v>835363</v>
      </c>
      <c r="G1341" s="2">
        <f>AVERAGE(Pop1_low_severity!G1341,Pop1_high_severity!G1341,Pop2_low_severity!G1341,Pop2_high_severity!G1341)</f>
        <v>959</v>
      </c>
      <c r="H1341" s="2">
        <f>AVERAGE(Pop1_low_severity!H1341,Pop1_high_severity!H1341,Pop2_low_severity!H1341,Pop2_high_severity!H1341)</f>
        <v>83</v>
      </c>
      <c r="I1341" s="2">
        <f>AVERAGE(Pop1_low_severity!I1341,Pop1_high_severity!I1341,Pop2_low_severity!I1341,Pop2_high_severity!I1341)</f>
        <v>82086969.118494898</v>
      </c>
      <c r="J1341" s="2">
        <f>AVERAGE(Pop1_low_severity!J1341,Pop1_high_severity!J1341,Pop2_low_severity!J1341,Pop2_high_severity!J1341)</f>
        <v>88082904811.345779</v>
      </c>
      <c r="K1341" s="2">
        <f>AVERAGE(Pop1_low_severity!K1341,Pop1_high_severity!K1341,Pop2_low_severity!K1341,Pop2_high_severity!K1341)</f>
        <v>630266</v>
      </c>
      <c r="L1341" s="2">
        <f>AVERAGE(Pop1_low_severity!L1341,Pop1_high_severity!L1341,Pop2_low_severity!L1341,Pop2_high_severity!L1341)</f>
        <v>32</v>
      </c>
      <c r="M1341" s="2">
        <f t="shared" si="60"/>
        <v>2023</v>
      </c>
      <c r="N1341">
        <f t="shared" si="61"/>
        <v>3</v>
      </c>
      <c r="O1341" t="str">
        <f t="shared" si="62"/>
        <v>2023 Q3</v>
      </c>
    </row>
    <row r="1342" spans="1:15">
      <c r="A1342" s="3">
        <v>45173</v>
      </c>
      <c r="B1342" s="2">
        <f>AVERAGE(Pop1_low_severity!B1342,Pop1_high_severity!B1342,Pop2_low_severity!B1342,Pop2_high_severity!B1342)</f>
        <v>4644</v>
      </c>
      <c r="C1342" s="2">
        <f>AVERAGE(Pop1_low_severity!C1342,Pop1_high_severity!C1342,Pop2_low_severity!C1342,Pop2_high_severity!C1342)</f>
        <v>53</v>
      </c>
      <c r="D1342" s="2">
        <f>AVERAGE(Pop1_low_severity!D1342,Pop1_high_severity!D1342,Pop2_low_severity!D1342,Pop2_high_severity!D1342)</f>
        <v>84408444.44284299</v>
      </c>
      <c r="E1342" s="2">
        <f>AVERAGE(Pop1_low_severity!E1342,Pop1_high_severity!E1342,Pop2_low_severity!E1342,Pop2_high_severity!E1342)</f>
        <v>82905060337.652359</v>
      </c>
      <c r="F1342" s="2">
        <f>AVERAGE(Pop1_low_severity!F1342,Pop1_high_severity!F1342,Pop2_low_severity!F1342,Pop2_high_severity!F1342)</f>
        <v>834526</v>
      </c>
      <c r="G1342" s="2">
        <f>AVERAGE(Pop1_low_severity!G1342,Pop1_high_severity!G1342,Pop2_low_severity!G1342,Pop2_high_severity!G1342)</f>
        <v>890</v>
      </c>
      <c r="H1342" s="2">
        <f>AVERAGE(Pop1_low_severity!H1342,Pop1_high_severity!H1342,Pop2_low_severity!H1342,Pop2_high_severity!H1342)</f>
        <v>67</v>
      </c>
      <c r="I1342" s="2">
        <f>AVERAGE(Pop1_low_severity!I1342,Pop1_high_severity!I1342,Pop2_low_severity!I1342,Pop2_high_severity!I1342)</f>
        <v>82091148.030743718</v>
      </c>
      <c r="J1342" s="2">
        <f>AVERAGE(Pop1_low_severity!J1342,Pop1_high_severity!J1342,Pop2_low_severity!J1342,Pop2_high_severity!J1342)</f>
        <v>88164995959.484283</v>
      </c>
      <c r="K1342" s="2">
        <f>AVERAGE(Pop1_low_severity!K1342,Pop1_high_severity!K1342,Pop2_low_severity!K1342,Pop2_high_severity!K1342)</f>
        <v>630301</v>
      </c>
      <c r="L1342" s="2">
        <f>AVERAGE(Pop1_low_severity!L1342,Pop1_high_severity!L1342,Pop2_low_severity!L1342,Pop2_high_severity!L1342)</f>
        <v>32</v>
      </c>
      <c r="M1342" s="2">
        <f t="shared" si="60"/>
        <v>2023</v>
      </c>
      <c r="N1342">
        <f t="shared" si="61"/>
        <v>3</v>
      </c>
      <c r="O1342" t="str">
        <f t="shared" si="62"/>
        <v>2023 Q3</v>
      </c>
    </row>
    <row r="1343" spans="1:15">
      <c r="A1343" s="3">
        <v>45174</v>
      </c>
      <c r="B1343" s="2">
        <f>AVERAGE(Pop1_low_severity!B1343,Pop1_high_severity!B1343,Pop2_low_severity!B1343,Pop2_high_severity!B1343)</f>
        <v>86000</v>
      </c>
      <c r="C1343" s="2">
        <f>AVERAGE(Pop1_low_severity!C1343,Pop1_high_severity!C1343,Pop2_low_severity!C1343,Pop2_high_severity!C1343)</f>
        <v>1087</v>
      </c>
      <c r="D1343" s="2">
        <f>AVERAGE(Pop1_low_severity!D1343,Pop1_high_severity!D1343,Pop2_low_severity!D1343,Pop2_high_severity!D1343)</f>
        <v>84425076.235171899</v>
      </c>
      <c r="E1343" s="2">
        <f>AVERAGE(Pop1_low_severity!E1343,Pop1_high_severity!E1343,Pop2_low_severity!E1343,Pop2_high_severity!E1343)</f>
        <v>82989485413.975098</v>
      </c>
      <c r="F1343" s="2">
        <f>AVERAGE(Pop1_low_severity!F1343,Pop1_high_severity!F1343,Pop2_low_severity!F1343,Pop2_high_severity!F1343)</f>
        <v>834695</v>
      </c>
      <c r="G1343" s="2">
        <f>AVERAGE(Pop1_low_severity!G1343,Pop1_high_severity!G1343,Pop2_low_severity!G1343,Pop2_high_severity!G1343)</f>
        <v>918</v>
      </c>
      <c r="H1343" s="2">
        <f>AVERAGE(Pop1_low_severity!H1343,Pop1_high_severity!H1343,Pop2_low_severity!H1343,Pop2_high_severity!H1343)</f>
        <v>63</v>
      </c>
      <c r="I1343" s="2">
        <f>AVERAGE(Pop1_low_severity!I1343,Pop1_high_severity!I1343,Pop2_low_severity!I1343,Pop2_high_severity!I1343)</f>
        <v>82097673.961622864</v>
      </c>
      <c r="J1343" s="2">
        <f>AVERAGE(Pop1_low_severity!J1343,Pop1_high_severity!J1343,Pop2_low_severity!J1343,Pop2_high_severity!J1343)</f>
        <v>88247093633.413376</v>
      </c>
      <c r="K1343" s="2">
        <f>AVERAGE(Pop1_low_severity!K1343,Pop1_high_severity!K1343,Pop2_low_severity!K1343,Pop2_high_severity!K1343)</f>
        <v>630333</v>
      </c>
      <c r="L1343" s="2">
        <f>AVERAGE(Pop1_low_severity!L1343,Pop1_high_severity!L1343,Pop2_low_severity!L1343,Pop2_high_severity!L1343)</f>
        <v>31</v>
      </c>
      <c r="M1343" s="2">
        <f t="shared" si="60"/>
        <v>2023</v>
      </c>
      <c r="N1343">
        <f t="shared" si="61"/>
        <v>3</v>
      </c>
      <c r="O1343" t="str">
        <f t="shared" si="62"/>
        <v>2023 Q3</v>
      </c>
    </row>
    <row r="1344" spans="1:15">
      <c r="A1344" s="3">
        <v>45175</v>
      </c>
      <c r="B1344" s="2">
        <f>AVERAGE(Pop1_low_severity!B1344,Pop1_high_severity!B1344,Pop2_low_severity!B1344,Pop2_high_severity!B1344)</f>
        <v>92290</v>
      </c>
      <c r="C1344" s="2">
        <f>AVERAGE(Pop1_low_severity!C1344,Pop1_high_severity!C1344,Pop2_low_severity!C1344,Pop2_high_severity!C1344)</f>
        <v>1115</v>
      </c>
      <c r="D1344" s="2">
        <f>AVERAGE(Pop1_low_severity!D1344,Pop1_high_severity!D1344,Pop2_low_severity!D1344,Pop2_high_severity!D1344)</f>
        <v>84444842.539314002</v>
      </c>
      <c r="E1344" s="2">
        <f>AVERAGE(Pop1_low_severity!E1344,Pop1_high_severity!E1344,Pop2_low_severity!E1344,Pop2_high_severity!E1344)</f>
        <v>83073930256.474396</v>
      </c>
      <c r="F1344" s="2">
        <f>AVERAGE(Pop1_low_severity!F1344,Pop1_high_severity!F1344,Pop2_low_severity!F1344,Pop2_high_severity!F1344)</f>
        <v>834897</v>
      </c>
      <c r="G1344" s="2">
        <f>AVERAGE(Pop1_low_severity!G1344,Pop1_high_severity!G1344,Pop2_low_severity!G1344,Pop2_high_severity!G1344)</f>
        <v>913</v>
      </c>
      <c r="H1344" s="2">
        <f>AVERAGE(Pop1_low_severity!H1344,Pop1_high_severity!H1344,Pop2_low_severity!H1344,Pop2_high_severity!H1344)</f>
        <v>77</v>
      </c>
      <c r="I1344" s="2">
        <f>AVERAGE(Pop1_low_severity!I1344,Pop1_high_severity!I1344,Pop2_low_severity!I1344,Pop2_high_severity!I1344)</f>
        <v>82108742.089181527</v>
      </c>
      <c r="J1344" s="2">
        <f>AVERAGE(Pop1_low_severity!J1344,Pop1_high_severity!J1344,Pop2_low_severity!J1344,Pop2_high_severity!J1344)</f>
        <v>88329202375.509827</v>
      </c>
      <c r="K1344" s="2">
        <f>AVERAGE(Pop1_low_severity!K1344,Pop1_high_severity!K1344,Pop2_low_severity!K1344,Pop2_high_severity!K1344)</f>
        <v>630378</v>
      </c>
      <c r="L1344" s="2">
        <f>AVERAGE(Pop1_low_severity!L1344,Pop1_high_severity!L1344,Pop2_low_severity!L1344,Pop2_high_severity!L1344)</f>
        <v>32</v>
      </c>
      <c r="M1344" s="2">
        <f t="shared" si="60"/>
        <v>2023</v>
      </c>
      <c r="N1344">
        <f t="shared" si="61"/>
        <v>3</v>
      </c>
      <c r="O1344" t="str">
        <f t="shared" si="62"/>
        <v>2023 Q3</v>
      </c>
    </row>
    <row r="1345" spans="1:15">
      <c r="A1345" s="3">
        <v>45176</v>
      </c>
      <c r="B1345" s="2">
        <f>AVERAGE(Pop1_low_severity!B1345,Pop1_high_severity!B1345,Pop2_low_severity!B1345,Pop2_high_severity!B1345)</f>
        <v>80415</v>
      </c>
      <c r="C1345" s="2">
        <f>AVERAGE(Pop1_low_severity!C1345,Pop1_high_severity!C1345,Pop2_low_severity!C1345,Pop2_high_severity!C1345)</f>
        <v>961</v>
      </c>
      <c r="D1345" s="2">
        <f>AVERAGE(Pop1_low_severity!D1345,Pop1_high_severity!D1345,Pop2_low_severity!D1345,Pop2_high_severity!D1345)</f>
        <v>84454441.434037983</v>
      </c>
      <c r="E1345" s="2">
        <f>AVERAGE(Pop1_low_severity!E1345,Pop1_high_severity!E1345,Pop2_low_severity!E1345,Pop2_high_severity!E1345)</f>
        <v>83158384698.05336</v>
      </c>
      <c r="F1345" s="2">
        <f>AVERAGE(Pop1_low_severity!F1345,Pop1_high_severity!F1345,Pop2_low_severity!F1345,Pop2_high_severity!F1345)</f>
        <v>834981</v>
      </c>
      <c r="G1345" s="2">
        <f>AVERAGE(Pop1_low_severity!G1345,Pop1_high_severity!G1345,Pop2_low_severity!G1345,Pop2_high_severity!G1345)</f>
        <v>877</v>
      </c>
      <c r="H1345" s="2">
        <f>AVERAGE(Pop1_low_severity!H1345,Pop1_high_severity!H1345,Pop2_low_severity!H1345,Pop2_high_severity!H1345)</f>
        <v>62</v>
      </c>
      <c r="I1345" s="2">
        <f>AVERAGE(Pop1_low_severity!I1345,Pop1_high_severity!I1345,Pop2_low_severity!I1345,Pop2_high_severity!I1345)</f>
        <v>82112254.851533681</v>
      </c>
      <c r="J1345" s="2">
        <f>AVERAGE(Pop1_low_severity!J1345,Pop1_high_severity!J1345,Pop2_low_severity!J1345,Pop2_high_severity!J1345)</f>
        <v>88411314630.32402</v>
      </c>
      <c r="K1345" s="2">
        <f>AVERAGE(Pop1_low_severity!K1345,Pop1_high_severity!K1345,Pop2_low_severity!K1345,Pop2_high_severity!K1345)</f>
        <v>630408</v>
      </c>
      <c r="L1345" s="2">
        <f>AVERAGE(Pop1_low_severity!L1345,Pop1_high_severity!L1345,Pop2_low_severity!L1345,Pop2_high_severity!L1345)</f>
        <v>32</v>
      </c>
      <c r="M1345" s="2">
        <f t="shared" si="60"/>
        <v>2023</v>
      </c>
      <c r="N1345">
        <f t="shared" si="61"/>
        <v>3</v>
      </c>
      <c r="O1345" t="str">
        <f t="shared" si="62"/>
        <v>2023 Q3</v>
      </c>
    </row>
    <row r="1346" spans="1:15">
      <c r="A1346" s="3">
        <v>45177</v>
      </c>
      <c r="B1346" s="2">
        <f>AVERAGE(Pop1_low_severity!B1346,Pop1_high_severity!B1346,Pop2_low_severity!B1346,Pop2_high_severity!B1346)</f>
        <v>83707</v>
      </c>
      <c r="C1346" s="2">
        <f>AVERAGE(Pop1_low_severity!C1346,Pop1_high_severity!C1346,Pop2_low_severity!C1346,Pop2_high_severity!C1346)</f>
        <v>866</v>
      </c>
      <c r="D1346" s="2">
        <f>AVERAGE(Pop1_low_severity!D1346,Pop1_high_severity!D1346,Pop2_low_severity!D1346,Pop2_high_severity!D1346)</f>
        <v>84453311.831622601</v>
      </c>
      <c r="E1346" s="2">
        <f>AVERAGE(Pop1_low_severity!E1346,Pop1_high_severity!E1346,Pop2_low_severity!E1346,Pop2_high_severity!E1346)</f>
        <v>83242838009.837448</v>
      </c>
      <c r="F1346" s="2">
        <f>AVERAGE(Pop1_low_severity!F1346,Pop1_high_severity!F1346,Pop2_low_severity!F1346,Pop2_high_severity!F1346)</f>
        <v>834978</v>
      </c>
      <c r="G1346" s="2">
        <f>AVERAGE(Pop1_low_severity!G1346,Pop1_high_severity!G1346,Pop2_low_severity!G1346,Pop2_high_severity!G1346)</f>
        <v>869</v>
      </c>
      <c r="H1346" s="2">
        <f>AVERAGE(Pop1_low_severity!H1346,Pop1_high_severity!H1346,Pop2_low_severity!H1346,Pop2_high_severity!H1346)</f>
        <v>67</v>
      </c>
      <c r="I1346" s="2">
        <f>AVERAGE(Pop1_low_severity!I1346,Pop1_high_severity!I1346,Pop2_low_severity!I1346,Pop2_high_severity!I1346)</f>
        <v>82119758.055215493</v>
      </c>
      <c r="J1346" s="2">
        <f>AVERAGE(Pop1_low_severity!J1346,Pop1_high_severity!J1346,Pop2_low_severity!J1346,Pop2_high_severity!J1346)</f>
        <v>88493434388.42897</v>
      </c>
      <c r="K1346" s="2">
        <f>AVERAGE(Pop1_low_severity!K1346,Pop1_high_severity!K1346,Pop2_low_severity!K1346,Pop2_high_severity!K1346)</f>
        <v>630444</v>
      </c>
      <c r="L1346" s="2">
        <f>AVERAGE(Pop1_low_severity!L1346,Pop1_high_severity!L1346,Pop2_low_severity!L1346,Pop2_high_severity!L1346)</f>
        <v>31</v>
      </c>
      <c r="M1346" s="2">
        <f t="shared" si="60"/>
        <v>2023</v>
      </c>
      <c r="N1346">
        <f t="shared" si="61"/>
        <v>3</v>
      </c>
      <c r="O1346" t="str">
        <f t="shared" si="62"/>
        <v>2023 Q3</v>
      </c>
    </row>
    <row r="1347" spans="1:15">
      <c r="A1347" s="3">
        <v>45178</v>
      </c>
      <c r="B1347" s="2">
        <f>AVERAGE(Pop1_low_severity!B1347,Pop1_high_severity!B1347,Pop2_low_severity!B1347,Pop2_high_severity!B1347)</f>
        <v>69658</v>
      </c>
      <c r="C1347" s="2">
        <f>AVERAGE(Pop1_low_severity!C1347,Pop1_high_severity!C1347,Pop2_low_severity!C1347,Pop2_high_severity!C1347)</f>
        <v>848</v>
      </c>
      <c r="D1347" s="2">
        <f>AVERAGE(Pop1_low_severity!D1347,Pop1_high_severity!D1347,Pop2_low_severity!D1347,Pop2_high_severity!D1347)</f>
        <v>84449499.903784066</v>
      </c>
      <c r="E1347" s="2">
        <f>AVERAGE(Pop1_low_severity!E1347,Pop1_high_severity!E1347,Pop2_low_severity!E1347,Pop2_high_severity!E1347)</f>
        <v>83327287509.728806</v>
      </c>
      <c r="F1347" s="2">
        <f>AVERAGE(Pop1_low_severity!F1347,Pop1_high_severity!F1347,Pop2_low_severity!F1347,Pop2_high_severity!F1347)</f>
        <v>834944</v>
      </c>
      <c r="G1347" s="2">
        <f>AVERAGE(Pop1_low_severity!G1347,Pop1_high_severity!G1347,Pop2_low_severity!G1347,Pop2_high_severity!G1347)</f>
        <v>882</v>
      </c>
      <c r="H1347" s="2">
        <f>AVERAGE(Pop1_low_severity!H1347,Pop1_high_severity!H1347,Pop2_low_severity!H1347,Pop2_high_severity!H1347)</f>
        <v>57</v>
      </c>
      <c r="I1347" s="2">
        <f>AVERAGE(Pop1_low_severity!I1347,Pop1_high_severity!I1347,Pop2_low_severity!I1347,Pop2_high_severity!I1347)</f>
        <v>82124733.475202575</v>
      </c>
      <c r="J1347" s="2">
        <f>AVERAGE(Pop1_low_severity!J1347,Pop1_high_severity!J1347,Pop2_low_severity!J1347,Pop2_high_severity!J1347)</f>
        <v>88575559121.981796</v>
      </c>
      <c r="K1347" s="2">
        <f>AVERAGE(Pop1_low_severity!K1347,Pop1_high_severity!K1347,Pop2_low_severity!K1347,Pop2_high_severity!K1347)</f>
        <v>630470</v>
      </c>
      <c r="L1347" s="2">
        <f>AVERAGE(Pop1_low_severity!L1347,Pop1_high_severity!L1347,Pop2_low_severity!L1347,Pop2_high_severity!L1347)</f>
        <v>31</v>
      </c>
      <c r="M1347" s="2">
        <f t="shared" ref="M1347:M1410" si="63">YEAR(A1347)</f>
        <v>2023</v>
      </c>
      <c r="N1347">
        <f t="shared" ref="N1347:N1410" si="64">ROUNDUP(MONTH(A1347)/3,0)</f>
        <v>3</v>
      </c>
      <c r="O1347" t="str">
        <f t="shared" ref="O1347:O1410" si="65">M1347&amp;" Q"&amp;N1347</f>
        <v>2023 Q3</v>
      </c>
    </row>
    <row r="1348" spans="1:15">
      <c r="A1348" s="3">
        <v>45179</v>
      </c>
      <c r="B1348" s="2">
        <f>AVERAGE(Pop1_low_severity!B1348,Pop1_high_severity!B1348,Pop2_low_severity!B1348,Pop2_high_severity!B1348)</f>
        <v>9347</v>
      </c>
      <c r="C1348" s="2">
        <f>AVERAGE(Pop1_low_severity!C1348,Pop1_high_severity!C1348,Pop2_low_severity!C1348,Pop2_high_severity!C1348)</f>
        <v>90</v>
      </c>
      <c r="D1348" s="2">
        <f>AVERAGE(Pop1_low_severity!D1348,Pop1_high_severity!D1348,Pop2_low_severity!D1348,Pop2_high_severity!D1348)</f>
        <v>84373741.896185622</v>
      </c>
      <c r="E1348" s="2">
        <f>AVERAGE(Pop1_low_severity!E1348,Pop1_high_severity!E1348,Pop2_low_severity!E1348,Pop2_high_severity!E1348)</f>
        <v>83411661251.525085</v>
      </c>
      <c r="F1348" s="2">
        <f>AVERAGE(Pop1_low_severity!F1348,Pop1_high_severity!F1348,Pop2_low_severity!F1348,Pop2_high_severity!F1348)</f>
        <v>834209</v>
      </c>
      <c r="G1348" s="2">
        <f>AVERAGE(Pop1_low_severity!G1348,Pop1_high_severity!G1348,Pop2_low_severity!G1348,Pop2_high_severity!G1348)</f>
        <v>825</v>
      </c>
      <c r="H1348" s="2">
        <f>AVERAGE(Pop1_low_severity!H1348,Pop1_high_severity!H1348,Pop2_low_severity!H1348,Pop2_high_severity!H1348)</f>
        <v>52</v>
      </c>
      <c r="I1348" s="2">
        <f>AVERAGE(Pop1_low_severity!I1348,Pop1_high_severity!I1348,Pop2_low_severity!I1348,Pop2_high_severity!I1348)</f>
        <v>82129522.538591698</v>
      </c>
      <c r="J1348" s="2">
        <f>AVERAGE(Pop1_low_severity!J1348,Pop1_high_severity!J1348,Pop2_low_severity!J1348,Pop2_high_severity!J1348)</f>
        <v>88657688644.422928</v>
      </c>
      <c r="K1348" s="2">
        <f>AVERAGE(Pop1_low_severity!K1348,Pop1_high_severity!K1348,Pop2_low_severity!K1348,Pop2_high_severity!K1348)</f>
        <v>630490</v>
      </c>
      <c r="L1348" s="2">
        <f>AVERAGE(Pop1_low_severity!L1348,Pop1_high_severity!L1348,Pop2_low_severity!L1348,Pop2_high_severity!L1348)</f>
        <v>32</v>
      </c>
      <c r="M1348" s="2">
        <f t="shared" si="63"/>
        <v>2023</v>
      </c>
      <c r="N1348">
        <f t="shared" si="64"/>
        <v>3</v>
      </c>
      <c r="O1348" t="str">
        <f t="shared" si="65"/>
        <v>2023 Q3</v>
      </c>
    </row>
    <row r="1349" spans="1:15">
      <c r="A1349" s="3">
        <v>45180</v>
      </c>
      <c r="B1349" s="2">
        <f>AVERAGE(Pop1_low_severity!B1349,Pop1_high_severity!B1349,Pop2_low_severity!B1349,Pop2_high_severity!B1349)</f>
        <v>5055</v>
      </c>
      <c r="C1349" s="2">
        <f>AVERAGE(Pop1_low_severity!C1349,Pop1_high_severity!C1349,Pop2_low_severity!C1349,Pop2_high_severity!C1349)</f>
        <v>51</v>
      </c>
      <c r="D1349" s="2">
        <f>AVERAGE(Pop1_low_severity!D1349,Pop1_high_severity!D1349,Pop2_low_severity!D1349,Pop2_high_severity!D1349)</f>
        <v>84292408.160226792</v>
      </c>
      <c r="E1349" s="2">
        <f>AVERAGE(Pop1_low_severity!E1349,Pop1_high_severity!E1349,Pop2_low_severity!E1349,Pop2_high_severity!E1349)</f>
        <v>83495953659.795105</v>
      </c>
      <c r="F1349" s="2">
        <f>AVERAGE(Pop1_low_severity!F1349,Pop1_high_severity!F1349,Pop2_low_severity!F1349,Pop2_high_severity!F1349)</f>
        <v>833415</v>
      </c>
      <c r="G1349" s="2">
        <f>AVERAGE(Pop1_low_severity!G1349,Pop1_high_severity!G1349,Pop2_low_severity!G1349,Pop2_high_severity!G1349)</f>
        <v>845</v>
      </c>
      <c r="H1349" s="2">
        <f>AVERAGE(Pop1_low_severity!H1349,Pop1_high_severity!H1349,Pop2_low_severity!H1349,Pop2_high_severity!H1349)</f>
        <v>59</v>
      </c>
      <c r="I1349" s="2">
        <f>AVERAGE(Pop1_low_severity!I1349,Pop1_high_severity!I1349,Pop2_low_severity!I1349,Pop2_high_severity!I1349)</f>
        <v>82136012.819823727</v>
      </c>
      <c r="J1349" s="2">
        <f>AVERAGE(Pop1_low_severity!J1349,Pop1_high_severity!J1349,Pop2_low_severity!J1349,Pop2_high_severity!J1349)</f>
        <v>88739824657.332794</v>
      </c>
      <c r="K1349" s="2">
        <f>AVERAGE(Pop1_low_severity!K1349,Pop1_high_severity!K1349,Pop2_low_severity!K1349,Pop2_high_severity!K1349)</f>
        <v>630518</v>
      </c>
      <c r="L1349" s="2">
        <f>AVERAGE(Pop1_low_severity!L1349,Pop1_high_severity!L1349,Pop2_low_severity!L1349,Pop2_high_severity!L1349)</f>
        <v>31</v>
      </c>
      <c r="M1349" s="2">
        <f t="shared" si="63"/>
        <v>2023</v>
      </c>
      <c r="N1349">
        <f t="shared" si="64"/>
        <v>3</v>
      </c>
      <c r="O1349" t="str">
        <f t="shared" si="65"/>
        <v>2023 Q3</v>
      </c>
    </row>
    <row r="1350" spans="1:15">
      <c r="A1350" s="3">
        <v>45181</v>
      </c>
      <c r="B1350" s="2">
        <f>AVERAGE(Pop1_low_severity!B1350,Pop1_high_severity!B1350,Pop2_low_severity!B1350,Pop2_high_severity!B1350)</f>
        <v>124150</v>
      </c>
      <c r="C1350" s="2">
        <f>AVERAGE(Pop1_low_severity!C1350,Pop1_high_severity!C1350,Pop2_low_severity!C1350,Pop2_high_severity!C1350)</f>
        <v>1300</v>
      </c>
      <c r="D1350" s="2">
        <f>AVERAGE(Pop1_low_severity!D1350,Pop1_high_severity!D1350,Pop2_low_severity!D1350,Pop2_high_severity!D1350)</f>
        <v>84333968.423241481</v>
      </c>
      <c r="E1350" s="2">
        <f>AVERAGE(Pop1_low_severity!E1350,Pop1_high_severity!E1350,Pop2_low_severity!E1350,Pop2_high_severity!E1350)</f>
        <v>83580287628.150894</v>
      </c>
      <c r="F1350" s="2">
        <f>AVERAGE(Pop1_low_severity!F1350,Pop1_high_severity!F1350,Pop2_low_severity!F1350,Pop2_high_severity!F1350)</f>
        <v>833843</v>
      </c>
      <c r="G1350" s="2">
        <f>AVERAGE(Pop1_low_severity!G1350,Pop1_high_severity!G1350,Pop2_low_severity!G1350,Pop2_high_severity!G1350)</f>
        <v>872</v>
      </c>
      <c r="H1350" s="2">
        <f>AVERAGE(Pop1_low_severity!H1350,Pop1_high_severity!H1350,Pop2_low_severity!H1350,Pop2_high_severity!H1350)</f>
        <v>74</v>
      </c>
      <c r="I1350" s="2">
        <f>AVERAGE(Pop1_low_severity!I1350,Pop1_high_severity!I1350,Pop2_low_severity!I1350,Pop2_high_severity!I1350)</f>
        <v>82146291.596178696</v>
      </c>
      <c r="J1350" s="2">
        <f>AVERAGE(Pop1_low_severity!J1350,Pop1_high_severity!J1350,Pop2_low_severity!J1350,Pop2_high_severity!J1350)</f>
        <v>88821970948.871399</v>
      </c>
      <c r="K1350" s="2">
        <f>AVERAGE(Pop1_low_severity!K1350,Pop1_high_severity!K1350,Pop2_low_severity!K1350,Pop2_high_severity!K1350)</f>
        <v>630561</v>
      </c>
      <c r="L1350" s="2">
        <f>AVERAGE(Pop1_low_severity!L1350,Pop1_high_severity!L1350,Pop2_low_severity!L1350,Pop2_high_severity!L1350)</f>
        <v>31</v>
      </c>
      <c r="M1350" s="2">
        <f t="shared" si="63"/>
        <v>2023</v>
      </c>
      <c r="N1350">
        <f t="shared" si="64"/>
        <v>3</v>
      </c>
      <c r="O1350" t="str">
        <f t="shared" si="65"/>
        <v>2023 Q3</v>
      </c>
    </row>
    <row r="1351" spans="1:15">
      <c r="A1351" s="3">
        <v>45182</v>
      </c>
      <c r="B1351" s="2">
        <f>AVERAGE(Pop1_low_severity!B1351,Pop1_high_severity!B1351,Pop2_low_severity!B1351,Pop2_high_severity!B1351)</f>
        <v>102577</v>
      </c>
      <c r="C1351" s="2">
        <f>AVERAGE(Pop1_low_severity!C1351,Pop1_high_severity!C1351,Pop2_low_severity!C1351,Pop2_high_severity!C1351)</f>
        <v>1115</v>
      </c>
      <c r="D1351" s="2">
        <f>AVERAGE(Pop1_low_severity!D1351,Pop1_high_severity!D1351,Pop2_low_severity!D1351,Pop2_high_severity!D1351)</f>
        <v>84358641.54372102</v>
      </c>
      <c r="E1351" s="2">
        <f>AVERAGE(Pop1_low_severity!E1351,Pop1_high_severity!E1351,Pop2_low_severity!E1351,Pop2_high_severity!E1351)</f>
        <v>83664646269.761993</v>
      </c>
      <c r="F1351" s="2">
        <f>AVERAGE(Pop1_low_severity!F1351,Pop1_high_severity!F1351,Pop2_low_severity!F1351,Pop2_high_severity!F1351)</f>
        <v>834082</v>
      </c>
      <c r="G1351" s="2">
        <f>AVERAGE(Pop1_low_severity!G1351,Pop1_high_severity!G1351,Pop2_low_severity!G1351,Pop2_high_severity!G1351)</f>
        <v>876</v>
      </c>
      <c r="H1351" s="2">
        <f>AVERAGE(Pop1_low_severity!H1351,Pop1_high_severity!H1351,Pop2_low_severity!H1351,Pop2_high_severity!H1351)</f>
        <v>80</v>
      </c>
      <c r="I1351" s="2">
        <f>AVERAGE(Pop1_low_severity!I1351,Pop1_high_severity!I1351,Pop2_low_severity!I1351,Pop2_high_severity!I1351)</f>
        <v>82154688.901899949</v>
      </c>
      <c r="J1351" s="2">
        <f>AVERAGE(Pop1_low_severity!J1351,Pop1_high_severity!J1351,Pop2_low_severity!J1351,Pop2_high_severity!J1351)</f>
        <v>88904125637.815994</v>
      </c>
      <c r="K1351" s="2">
        <f>AVERAGE(Pop1_low_severity!K1351,Pop1_high_severity!K1351,Pop2_low_severity!K1351,Pop2_high_severity!K1351)</f>
        <v>630609</v>
      </c>
      <c r="L1351" s="2">
        <f>AVERAGE(Pop1_low_severity!L1351,Pop1_high_severity!L1351,Pop2_low_severity!L1351,Pop2_high_severity!L1351)</f>
        <v>32</v>
      </c>
      <c r="M1351" s="2">
        <f t="shared" si="63"/>
        <v>2023</v>
      </c>
      <c r="N1351">
        <f t="shared" si="64"/>
        <v>3</v>
      </c>
      <c r="O1351" t="str">
        <f t="shared" si="65"/>
        <v>2023 Q3</v>
      </c>
    </row>
    <row r="1352" spans="1:15">
      <c r="A1352" s="3">
        <v>45183</v>
      </c>
      <c r="B1352" s="2">
        <f>AVERAGE(Pop1_low_severity!B1352,Pop1_high_severity!B1352,Pop2_low_severity!B1352,Pop2_high_severity!B1352)</f>
        <v>94876</v>
      </c>
      <c r="C1352" s="2">
        <f>AVERAGE(Pop1_low_severity!C1352,Pop1_high_severity!C1352,Pop2_low_severity!C1352,Pop2_high_severity!C1352)</f>
        <v>1274</v>
      </c>
      <c r="D1352" s="2">
        <f>AVERAGE(Pop1_low_severity!D1352,Pop1_high_severity!D1352,Pop2_low_severity!D1352,Pop2_high_severity!D1352)</f>
        <v>84394258.545735493</v>
      </c>
      <c r="E1352" s="2">
        <f>AVERAGE(Pop1_low_severity!E1352,Pop1_high_severity!E1352,Pop2_low_severity!E1352,Pop2_high_severity!E1352)</f>
        <v>83749040528.212753</v>
      </c>
      <c r="F1352" s="2">
        <f>AVERAGE(Pop1_low_severity!F1352,Pop1_high_severity!F1352,Pop2_low_severity!F1352,Pop2_high_severity!F1352)</f>
        <v>834469</v>
      </c>
      <c r="G1352" s="2">
        <f>AVERAGE(Pop1_low_severity!G1352,Pop1_high_severity!G1352,Pop2_low_severity!G1352,Pop2_high_severity!G1352)</f>
        <v>887</v>
      </c>
      <c r="H1352" s="2">
        <f>AVERAGE(Pop1_low_severity!H1352,Pop1_high_severity!H1352,Pop2_low_severity!H1352,Pop2_high_severity!H1352)</f>
        <v>59</v>
      </c>
      <c r="I1352" s="2">
        <f>AVERAGE(Pop1_low_severity!I1352,Pop1_high_severity!I1352,Pop2_low_severity!I1352,Pop2_high_severity!I1352)</f>
        <v>82159372.668659821</v>
      </c>
      <c r="J1352" s="2">
        <f>AVERAGE(Pop1_low_severity!J1352,Pop1_high_severity!J1352,Pop2_low_severity!J1352,Pop2_high_severity!J1352)</f>
        <v>88986285010.436966</v>
      </c>
      <c r="K1352" s="2">
        <f>AVERAGE(Pop1_low_severity!K1352,Pop1_high_severity!K1352,Pop2_low_severity!K1352,Pop2_high_severity!K1352)</f>
        <v>630637</v>
      </c>
      <c r="L1352" s="2">
        <f>AVERAGE(Pop1_low_severity!L1352,Pop1_high_severity!L1352,Pop2_low_severity!L1352,Pop2_high_severity!L1352)</f>
        <v>31</v>
      </c>
      <c r="M1352" s="2">
        <f t="shared" si="63"/>
        <v>2023</v>
      </c>
      <c r="N1352">
        <f t="shared" si="64"/>
        <v>3</v>
      </c>
      <c r="O1352" t="str">
        <f t="shared" si="65"/>
        <v>2023 Q3</v>
      </c>
    </row>
    <row r="1353" spans="1:15">
      <c r="A1353" s="3">
        <v>45184</v>
      </c>
      <c r="B1353" s="2">
        <f>AVERAGE(Pop1_low_severity!B1353,Pop1_high_severity!B1353,Pop2_low_severity!B1353,Pop2_high_severity!B1353)</f>
        <v>81180</v>
      </c>
      <c r="C1353" s="2">
        <f>AVERAGE(Pop1_low_severity!C1353,Pop1_high_severity!C1353,Pop2_low_severity!C1353,Pop2_high_severity!C1353)</f>
        <v>894</v>
      </c>
      <c r="D1353" s="2">
        <f>AVERAGE(Pop1_low_severity!D1353,Pop1_high_severity!D1353,Pop2_low_severity!D1353,Pop2_high_severity!D1353)</f>
        <v>84400309.196248755</v>
      </c>
      <c r="E1353" s="2">
        <f>AVERAGE(Pop1_low_severity!E1353,Pop1_high_severity!E1353,Pop2_low_severity!E1353,Pop2_high_severity!E1353)</f>
        <v>83833440837.558975</v>
      </c>
      <c r="F1353" s="2">
        <f>AVERAGE(Pop1_low_severity!F1353,Pop1_high_severity!F1353,Pop2_low_severity!F1353,Pop2_high_severity!F1353)</f>
        <v>834528</v>
      </c>
      <c r="G1353" s="2">
        <f>AVERAGE(Pop1_low_severity!G1353,Pop1_high_severity!G1353,Pop2_low_severity!G1353,Pop2_high_severity!G1353)</f>
        <v>835</v>
      </c>
      <c r="H1353" s="2">
        <f>AVERAGE(Pop1_low_severity!H1353,Pop1_high_severity!H1353,Pop2_low_severity!H1353,Pop2_high_severity!H1353)</f>
        <v>64</v>
      </c>
      <c r="I1353" s="2">
        <f>AVERAGE(Pop1_low_severity!I1353,Pop1_high_severity!I1353,Pop2_low_severity!I1353,Pop2_high_severity!I1353)</f>
        <v>82165067.064386323</v>
      </c>
      <c r="J1353" s="2">
        <f>AVERAGE(Pop1_low_severity!J1353,Pop1_high_severity!J1353,Pop2_low_severity!J1353,Pop2_high_severity!J1353)</f>
        <v>89068450077.388947</v>
      </c>
      <c r="K1353" s="2">
        <f>AVERAGE(Pop1_low_severity!K1353,Pop1_high_severity!K1353,Pop2_low_severity!K1353,Pop2_high_severity!K1353)</f>
        <v>630669</v>
      </c>
      <c r="L1353" s="2">
        <f>AVERAGE(Pop1_low_severity!L1353,Pop1_high_severity!L1353,Pop2_low_severity!L1353,Pop2_high_severity!L1353)</f>
        <v>32</v>
      </c>
      <c r="M1353" s="2">
        <f t="shared" si="63"/>
        <v>2023</v>
      </c>
      <c r="N1353">
        <f t="shared" si="64"/>
        <v>3</v>
      </c>
      <c r="O1353" t="str">
        <f t="shared" si="65"/>
        <v>2023 Q3</v>
      </c>
    </row>
    <row r="1354" spans="1:15">
      <c r="A1354" s="3">
        <v>45185</v>
      </c>
      <c r="B1354" s="2">
        <f>AVERAGE(Pop1_low_severity!B1354,Pop1_high_severity!B1354,Pop2_low_severity!B1354,Pop2_high_severity!B1354)</f>
        <v>65543</v>
      </c>
      <c r="C1354" s="2">
        <f>AVERAGE(Pop1_low_severity!C1354,Pop1_high_severity!C1354,Pop2_low_severity!C1354,Pop2_high_severity!C1354)</f>
        <v>704</v>
      </c>
      <c r="D1354" s="2">
        <f>AVERAGE(Pop1_low_severity!D1354,Pop1_high_severity!D1354,Pop2_low_severity!D1354,Pop2_high_severity!D1354)</f>
        <v>84387563.241066322</v>
      </c>
      <c r="E1354" s="2">
        <f>AVERAGE(Pop1_low_severity!E1354,Pop1_high_severity!E1354,Pop2_low_severity!E1354,Pop2_high_severity!E1354)</f>
        <v>83917828400.772705</v>
      </c>
      <c r="F1354" s="2">
        <f>AVERAGE(Pop1_low_severity!F1354,Pop1_high_severity!F1354,Pop2_low_severity!F1354,Pop2_high_severity!F1354)</f>
        <v>834407</v>
      </c>
      <c r="G1354" s="2">
        <f>AVERAGE(Pop1_low_severity!G1354,Pop1_high_severity!G1354,Pop2_low_severity!G1354,Pop2_high_severity!G1354)</f>
        <v>825</v>
      </c>
      <c r="H1354" s="2">
        <f>AVERAGE(Pop1_low_severity!H1354,Pop1_high_severity!H1354,Pop2_low_severity!H1354,Pop2_high_severity!H1354)</f>
        <v>52</v>
      </c>
      <c r="I1354" s="2">
        <f>AVERAGE(Pop1_low_severity!I1354,Pop1_high_severity!I1354,Pop2_low_severity!I1354,Pop2_high_severity!I1354)</f>
        <v>82169496.619125605</v>
      </c>
      <c r="J1354" s="2">
        <f>AVERAGE(Pop1_low_severity!J1354,Pop1_high_severity!J1354,Pop2_low_severity!J1354,Pop2_high_severity!J1354)</f>
        <v>89150619574.078125</v>
      </c>
      <c r="K1354" s="2">
        <f>AVERAGE(Pop1_low_severity!K1354,Pop1_high_severity!K1354,Pop2_low_severity!K1354,Pop2_high_severity!K1354)</f>
        <v>630689</v>
      </c>
      <c r="L1354" s="2">
        <f>AVERAGE(Pop1_low_severity!L1354,Pop1_high_severity!L1354,Pop2_low_severity!L1354,Pop2_high_severity!L1354)</f>
        <v>32</v>
      </c>
      <c r="M1354" s="2">
        <f t="shared" si="63"/>
        <v>2023</v>
      </c>
      <c r="N1354">
        <f t="shared" si="64"/>
        <v>3</v>
      </c>
      <c r="O1354" t="str">
        <f t="shared" si="65"/>
        <v>2023 Q3</v>
      </c>
    </row>
    <row r="1355" spans="1:15">
      <c r="A1355" s="3">
        <v>45186</v>
      </c>
      <c r="B1355" s="2">
        <f>AVERAGE(Pop1_low_severity!B1355,Pop1_high_severity!B1355,Pop2_low_severity!B1355,Pop2_high_severity!B1355)</f>
        <v>11639</v>
      </c>
      <c r="C1355" s="2">
        <f>AVERAGE(Pop1_low_severity!C1355,Pop1_high_severity!C1355,Pop2_low_severity!C1355,Pop2_high_severity!C1355)</f>
        <v>147</v>
      </c>
      <c r="D1355" s="2">
        <f>AVERAGE(Pop1_low_severity!D1355,Pop1_high_severity!D1355,Pop2_low_severity!D1355,Pop2_high_severity!D1355)</f>
        <v>84324002.398410782</v>
      </c>
      <c r="E1355" s="2">
        <f>AVERAGE(Pop1_low_severity!E1355,Pop1_high_severity!E1355,Pop2_low_severity!E1355,Pop2_high_severity!E1355)</f>
        <v>84002152403.066132</v>
      </c>
      <c r="F1355" s="2">
        <f>AVERAGE(Pop1_low_severity!F1355,Pop1_high_severity!F1355,Pop2_low_severity!F1355,Pop2_high_severity!F1355)</f>
        <v>833774</v>
      </c>
      <c r="G1355" s="2">
        <f>AVERAGE(Pop1_low_severity!G1355,Pop1_high_severity!G1355,Pop2_low_severity!G1355,Pop2_high_severity!G1355)</f>
        <v>780</v>
      </c>
      <c r="H1355" s="2">
        <f>AVERAGE(Pop1_low_severity!H1355,Pop1_high_severity!H1355,Pop2_low_severity!H1355,Pop2_high_severity!H1355)</f>
        <v>54</v>
      </c>
      <c r="I1355" s="2">
        <f>AVERAGE(Pop1_low_severity!I1355,Pop1_high_severity!I1355,Pop2_low_severity!I1355,Pop2_high_severity!I1355)</f>
        <v>82175965.163728505</v>
      </c>
      <c r="J1355" s="2">
        <f>AVERAGE(Pop1_low_severity!J1355,Pop1_high_severity!J1355,Pop2_low_severity!J1355,Pop2_high_severity!J1355)</f>
        <v>89232795539.16655</v>
      </c>
      <c r="K1355" s="2">
        <f>AVERAGE(Pop1_low_severity!K1355,Pop1_high_severity!K1355,Pop2_low_severity!K1355,Pop2_high_severity!K1355)</f>
        <v>630711</v>
      </c>
      <c r="L1355" s="2">
        <f>AVERAGE(Pop1_low_severity!L1355,Pop1_high_severity!L1355,Pop2_low_severity!L1355,Pop2_high_severity!L1355)</f>
        <v>32</v>
      </c>
      <c r="M1355" s="2">
        <f t="shared" si="63"/>
        <v>2023</v>
      </c>
      <c r="N1355">
        <f t="shared" si="64"/>
        <v>3</v>
      </c>
      <c r="O1355" t="str">
        <f t="shared" si="65"/>
        <v>2023 Q3</v>
      </c>
    </row>
    <row r="1356" spans="1:15">
      <c r="A1356" s="3">
        <v>45187</v>
      </c>
      <c r="B1356" s="2">
        <f>AVERAGE(Pop1_low_severity!B1356,Pop1_high_severity!B1356,Pop2_low_severity!B1356,Pop2_high_severity!B1356)</f>
        <v>4879</v>
      </c>
      <c r="C1356" s="2">
        <f>AVERAGE(Pop1_low_severity!C1356,Pop1_high_severity!C1356,Pop2_low_severity!C1356,Pop2_high_severity!C1356)</f>
        <v>49</v>
      </c>
      <c r="D1356" s="2">
        <f>AVERAGE(Pop1_low_severity!D1356,Pop1_high_severity!D1356,Pop2_low_severity!D1356,Pop2_high_severity!D1356)</f>
        <v>84252761.182842121</v>
      </c>
      <c r="E1356" s="2">
        <f>AVERAGE(Pop1_low_severity!E1356,Pop1_high_severity!E1356,Pop2_low_severity!E1356,Pop2_high_severity!E1356)</f>
        <v>84086405164.328796</v>
      </c>
      <c r="F1356" s="2">
        <f>AVERAGE(Pop1_low_severity!F1356,Pop1_high_severity!F1356,Pop2_low_severity!F1356,Pop2_high_severity!F1356)</f>
        <v>833072</v>
      </c>
      <c r="G1356" s="2">
        <f>AVERAGE(Pop1_low_severity!G1356,Pop1_high_severity!G1356,Pop2_low_severity!G1356,Pop2_high_severity!G1356)</f>
        <v>751</v>
      </c>
      <c r="H1356" s="2">
        <f>AVERAGE(Pop1_low_severity!H1356,Pop1_high_severity!H1356,Pop2_low_severity!H1356,Pop2_high_severity!H1356)</f>
        <v>62</v>
      </c>
      <c r="I1356" s="2">
        <f>AVERAGE(Pop1_low_severity!I1356,Pop1_high_severity!I1356,Pop2_low_severity!I1356,Pop2_high_severity!I1356)</f>
        <v>82183283.186579868</v>
      </c>
      <c r="J1356" s="2">
        <f>AVERAGE(Pop1_low_severity!J1356,Pop1_high_severity!J1356,Pop2_low_severity!J1356,Pop2_high_severity!J1356)</f>
        <v>89314978822.57843</v>
      </c>
      <c r="K1356" s="2">
        <f>AVERAGE(Pop1_low_severity!K1356,Pop1_high_severity!K1356,Pop2_low_severity!K1356,Pop2_high_severity!K1356)</f>
        <v>630741</v>
      </c>
      <c r="L1356" s="2">
        <f>AVERAGE(Pop1_low_severity!L1356,Pop1_high_severity!L1356,Pop2_low_severity!L1356,Pop2_high_severity!L1356)</f>
        <v>32</v>
      </c>
      <c r="M1356" s="2">
        <f t="shared" si="63"/>
        <v>2023</v>
      </c>
      <c r="N1356">
        <f t="shared" si="64"/>
        <v>3</v>
      </c>
      <c r="O1356" t="str">
        <f t="shared" si="65"/>
        <v>2023 Q3</v>
      </c>
    </row>
    <row r="1357" spans="1:15">
      <c r="A1357" s="3">
        <v>45188</v>
      </c>
      <c r="B1357" s="2">
        <f>AVERAGE(Pop1_low_severity!B1357,Pop1_high_severity!B1357,Pop2_low_severity!B1357,Pop2_high_severity!B1357)</f>
        <v>125737</v>
      </c>
      <c r="C1357" s="2">
        <f>AVERAGE(Pop1_low_severity!C1357,Pop1_high_severity!C1357,Pop2_low_severity!C1357,Pop2_high_severity!C1357)</f>
        <v>1329</v>
      </c>
      <c r="D1357" s="2">
        <f>AVERAGE(Pop1_low_severity!D1357,Pop1_high_severity!D1357,Pop2_low_severity!D1357,Pop2_high_severity!D1357)</f>
        <v>84309400.560699493</v>
      </c>
      <c r="E1357" s="2">
        <f>AVERAGE(Pop1_low_severity!E1357,Pop1_high_severity!E1357,Pop2_low_severity!E1357,Pop2_high_severity!E1357)</f>
        <v>84170714564.827026</v>
      </c>
      <c r="F1357" s="2">
        <f>AVERAGE(Pop1_low_severity!F1357,Pop1_high_severity!F1357,Pop2_low_severity!F1357,Pop2_high_severity!F1357)</f>
        <v>833605</v>
      </c>
      <c r="G1357" s="2">
        <f>AVERAGE(Pop1_low_severity!G1357,Pop1_high_severity!G1357,Pop2_low_severity!G1357,Pop2_high_severity!G1357)</f>
        <v>796</v>
      </c>
      <c r="H1357" s="2">
        <f>AVERAGE(Pop1_low_severity!H1357,Pop1_high_severity!H1357,Pop2_low_severity!H1357,Pop2_high_severity!H1357)</f>
        <v>55</v>
      </c>
      <c r="I1357" s="2">
        <f>AVERAGE(Pop1_low_severity!I1357,Pop1_high_severity!I1357,Pop2_low_severity!I1357,Pop2_high_severity!I1357)</f>
        <v>82187357.653290331</v>
      </c>
      <c r="J1357" s="2">
        <f>AVERAGE(Pop1_low_severity!J1357,Pop1_high_severity!J1357,Pop2_low_severity!J1357,Pop2_high_severity!J1357)</f>
        <v>89397166180.071747</v>
      </c>
      <c r="K1357" s="2">
        <f>AVERAGE(Pop1_low_severity!K1357,Pop1_high_severity!K1357,Pop2_low_severity!K1357,Pop2_high_severity!K1357)</f>
        <v>630764</v>
      </c>
      <c r="L1357" s="2">
        <f>AVERAGE(Pop1_low_severity!L1357,Pop1_high_severity!L1357,Pop2_low_severity!L1357,Pop2_high_severity!L1357)</f>
        <v>32</v>
      </c>
      <c r="M1357" s="2">
        <f t="shared" si="63"/>
        <v>2023</v>
      </c>
      <c r="N1357">
        <f t="shared" si="64"/>
        <v>3</v>
      </c>
      <c r="O1357" t="str">
        <f t="shared" si="65"/>
        <v>2023 Q3</v>
      </c>
    </row>
    <row r="1358" spans="1:15">
      <c r="A1358" s="3">
        <v>45189</v>
      </c>
      <c r="B1358" s="2">
        <f>AVERAGE(Pop1_low_severity!B1358,Pop1_high_severity!B1358,Pop2_low_severity!B1358,Pop2_high_severity!B1358)</f>
        <v>98756</v>
      </c>
      <c r="C1358" s="2">
        <f>AVERAGE(Pop1_low_severity!C1358,Pop1_high_severity!C1358,Pop2_low_severity!C1358,Pop2_high_severity!C1358)</f>
        <v>1027</v>
      </c>
      <c r="D1358" s="2">
        <f>AVERAGE(Pop1_low_severity!D1358,Pop1_high_severity!D1358,Pop2_low_severity!D1358,Pop2_high_severity!D1358)</f>
        <v>84330155.640727952</v>
      </c>
      <c r="E1358" s="2">
        <f>AVERAGE(Pop1_low_severity!E1358,Pop1_high_severity!E1358,Pop2_low_severity!E1358,Pop2_high_severity!E1358)</f>
        <v>84255044720.547607</v>
      </c>
      <c r="F1358" s="2">
        <f>AVERAGE(Pop1_low_severity!F1358,Pop1_high_severity!F1358,Pop2_low_severity!F1358,Pop2_high_severity!F1358)</f>
        <v>833825</v>
      </c>
      <c r="G1358" s="2">
        <f>AVERAGE(Pop1_low_severity!G1358,Pop1_high_severity!G1358,Pop2_low_severity!G1358,Pop2_high_severity!G1358)</f>
        <v>807</v>
      </c>
      <c r="H1358" s="2">
        <f>AVERAGE(Pop1_low_severity!H1358,Pop1_high_severity!H1358,Pop2_low_severity!H1358,Pop2_high_severity!H1358)</f>
        <v>65</v>
      </c>
      <c r="I1358" s="2">
        <f>AVERAGE(Pop1_low_severity!I1358,Pop1_high_severity!I1358,Pop2_low_severity!I1358,Pop2_high_severity!I1358)</f>
        <v>82195802.746094868</v>
      </c>
      <c r="J1358" s="2">
        <f>AVERAGE(Pop1_low_severity!J1358,Pop1_high_severity!J1358,Pop2_low_severity!J1358,Pop2_high_severity!J1358)</f>
        <v>89479361982.942596</v>
      </c>
      <c r="K1358" s="2">
        <f>AVERAGE(Pop1_low_severity!K1358,Pop1_high_severity!K1358,Pop2_low_severity!K1358,Pop2_high_severity!K1358)</f>
        <v>630797</v>
      </c>
      <c r="L1358" s="2">
        <f>AVERAGE(Pop1_low_severity!L1358,Pop1_high_severity!L1358,Pop2_low_severity!L1358,Pop2_high_severity!L1358)</f>
        <v>32</v>
      </c>
      <c r="M1358" s="2">
        <f t="shared" si="63"/>
        <v>2023</v>
      </c>
      <c r="N1358">
        <f t="shared" si="64"/>
        <v>3</v>
      </c>
      <c r="O1358" t="str">
        <f t="shared" si="65"/>
        <v>2023 Q3</v>
      </c>
    </row>
    <row r="1359" spans="1:15">
      <c r="A1359" s="3">
        <v>45190</v>
      </c>
      <c r="B1359" s="2">
        <f>AVERAGE(Pop1_low_severity!B1359,Pop1_high_severity!B1359,Pop2_low_severity!B1359,Pop2_high_severity!B1359)</f>
        <v>93700</v>
      </c>
      <c r="C1359" s="2">
        <f>AVERAGE(Pop1_low_severity!C1359,Pop1_high_severity!C1359,Pop2_low_severity!C1359,Pop2_high_severity!C1359)</f>
        <v>1244</v>
      </c>
      <c r="D1359" s="2">
        <f>AVERAGE(Pop1_low_severity!D1359,Pop1_high_severity!D1359,Pop2_low_severity!D1359,Pop2_high_severity!D1359)</f>
        <v>84371127.706874907</v>
      </c>
      <c r="E1359" s="2">
        <f>AVERAGE(Pop1_low_severity!E1359,Pop1_high_severity!E1359,Pop2_low_severity!E1359,Pop2_high_severity!E1359)</f>
        <v>84339415848.044495</v>
      </c>
      <c r="F1359" s="2">
        <f>AVERAGE(Pop1_low_severity!F1359,Pop1_high_severity!F1359,Pop2_low_severity!F1359,Pop2_high_severity!F1359)</f>
        <v>834212</v>
      </c>
      <c r="G1359" s="2">
        <f>AVERAGE(Pop1_low_severity!G1359,Pop1_high_severity!G1359,Pop2_low_severity!G1359,Pop2_high_severity!G1359)</f>
        <v>857</v>
      </c>
      <c r="H1359" s="2">
        <f>AVERAGE(Pop1_low_severity!H1359,Pop1_high_severity!H1359,Pop2_low_severity!H1359,Pop2_high_severity!H1359)</f>
        <v>53</v>
      </c>
      <c r="I1359" s="2">
        <f>AVERAGE(Pop1_low_severity!I1359,Pop1_high_severity!I1359,Pop2_low_severity!I1359,Pop2_high_severity!I1359)</f>
        <v>82199503.261450678</v>
      </c>
      <c r="J1359" s="2">
        <f>AVERAGE(Pop1_low_severity!J1359,Pop1_high_severity!J1359,Pop2_low_severity!J1359,Pop2_high_severity!J1359)</f>
        <v>89561561486.069092</v>
      </c>
      <c r="K1359" s="2">
        <f>AVERAGE(Pop1_low_severity!K1359,Pop1_high_severity!K1359,Pop2_low_severity!K1359,Pop2_high_severity!K1359)</f>
        <v>630819</v>
      </c>
      <c r="L1359" s="2">
        <f>AVERAGE(Pop1_low_severity!L1359,Pop1_high_severity!L1359,Pop2_low_severity!L1359,Pop2_high_severity!L1359)</f>
        <v>31</v>
      </c>
      <c r="M1359" s="2">
        <f t="shared" si="63"/>
        <v>2023</v>
      </c>
      <c r="N1359">
        <f t="shared" si="64"/>
        <v>3</v>
      </c>
      <c r="O1359" t="str">
        <f t="shared" si="65"/>
        <v>2023 Q3</v>
      </c>
    </row>
    <row r="1360" spans="1:15">
      <c r="A1360" s="3">
        <v>45191</v>
      </c>
      <c r="B1360" s="2">
        <f>AVERAGE(Pop1_low_severity!B1360,Pop1_high_severity!B1360,Pop2_low_severity!B1360,Pop2_high_severity!B1360)</f>
        <v>89821</v>
      </c>
      <c r="C1360" s="2">
        <f>AVERAGE(Pop1_low_severity!C1360,Pop1_high_severity!C1360,Pop2_low_severity!C1360,Pop2_high_severity!C1360)</f>
        <v>1032</v>
      </c>
      <c r="D1360" s="2">
        <f>AVERAGE(Pop1_low_severity!D1360,Pop1_high_severity!D1360,Pop2_low_severity!D1360,Pop2_high_severity!D1360)</f>
        <v>84400994.310379297</v>
      </c>
      <c r="E1360" s="2">
        <f>AVERAGE(Pop1_low_severity!E1360,Pop1_high_severity!E1360,Pop2_low_severity!E1360,Pop2_high_severity!E1360)</f>
        <v>84423816842.427612</v>
      </c>
      <c r="F1360" s="2">
        <f>AVERAGE(Pop1_low_severity!F1360,Pop1_high_severity!F1360,Pop2_low_severity!F1360,Pop2_high_severity!F1360)</f>
        <v>834509</v>
      </c>
      <c r="G1360" s="2">
        <f>AVERAGE(Pop1_low_severity!G1360,Pop1_high_severity!G1360,Pop2_low_severity!G1360,Pop2_high_severity!G1360)</f>
        <v>735</v>
      </c>
      <c r="H1360" s="2">
        <f>AVERAGE(Pop1_low_severity!H1360,Pop1_high_severity!H1360,Pop2_low_severity!H1360,Pop2_high_severity!H1360)</f>
        <v>47</v>
      </c>
      <c r="I1360" s="2">
        <f>AVERAGE(Pop1_low_severity!I1360,Pop1_high_severity!I1360,Pop2_low_severity!I1360,Pop2_high_severity!I1360)</f>
        <v>82204138.349140853</v>
      </c>
      <c r="J1360" s="2">
        <f>AVERAGE(Pop1_low_severity!J1360,Pop1_high_severity!J1360,Pop2_low_severity!J1360,Pop2_high_severity!J1360)</f>
        <v>89643765624.505753</v>
      </c>
      <c r="K1360" s="2">
        <f>AVERAGE(Pop1_low_severity!K1360,Pop1_high_severity!K1360,Pop2_low_severity!K1360,Pop2_high_severity!K1360)</f>
        <v>630835</v>
      </c>
      <c r="L1360" s="2">
        <f>AVERAGE(Pop1_low_severity!L1360,Pop1_high_severity!L1360,Pop2_low_severity!L1360,Pop2_high_severity!L1360)</f>
        <v>31</v>
      </c>
      <c r="M1360" s="2">
        <f t="shared" si="63"/>
        <v>2023</v>
      </c>
      <c r="N1360">
        <f t="shared" si="64"/>
        <v>3</v>
      </c>
      <c r="O1360" t="str">
        <f t="shared" si="65"/>
        <v>2023 Q3</v>
      </c>
    </row>
    <row r="1361" spans="1:15">
      <c r="A1361" s="3">
        <v>45192</v>
      </c>
      <c r="B1361" s="2">
        <f>AVERAGE(Pop1_low_severity!B1361,Pop1_high_severity!B1361,Pop2_low_severity!B1361,Pop2_high_severity!B1361)</f>
        <v>67130</v>
      </c>
      <c r="C1361" s="2">
        <f>AVERAGE(Pop1_low_severity!C1361,Pop1_high_severity!C1361,Pop2_low_severity!C1361,Pop2_high_severity!C1361)</f>
        <v>919</v>
      </c>
      <c r="D1361" s="2">
        <f>AVERAGE(Pop1_low_severity!D1361,Pop1_high_severity!D1361,Pop2_low_severity!D1361,Pop2_high_severity!D1361)</f>
        <v>84411554.425844222</v>
      </c>
      <c r="E1361" s="2">
        <f>AVERAGE(Pop1_low_severity!E1361,Pop1_high_severity!E1361,Pop2_low_severity!E1361,Pop2_high_severity!E1361)</f>
        <v>84508228396.88353</v>
      </c>
      <c r="F1361" s="2">
        <f>AVERAGE(Pop1_low_severity!F1361,Pop1_high_severity!F1361,Pop2_low_severity!F1361,Pop2_high_severity!F1361)</f>
        <v>834632</v>
      </c>
      <c r="G1361" s="2">
        <f>AVERAGE(Pop1_low_severity!G1361,Pop1_high_severity!G1361,Pop2_low_severity!G1361,Pop2_high_severity!G1361)</f>
        <v>796</v>
      </c>
      <c r="H1361" s="2">
        <f>AVERAGE(Pop1_low_severity!H1361,Pop1_high_severity!H1361,Pop2_low_severity!H1361,Pop2_high_severity!H1361)</f>
        <v>50</v>
      </c>
      <c r="I1361" s="2">
        <f>AVERAGE(Pop1_low_severity!I1361,Pop1_high_severity!I1361,Pop2_low_severity!I1361,Pop2_high_severity!I1361)</f>
        <v>82210116.069625944</v>
      </c>
      <c r="J1361" s="2">
        <f>AVERAGE(Pop1_low_severity!J1361,Pop1_high_severity!J1361,Pop2_low_severity!J1361,Pop2_high_severity!J1361)</f>
        <v>89725975740.59549</v>
      </c>
      <c r="K1361" s="2">
        <f>AVERAGE(Pop1_low_severity!K1361,Pop1_high_severity!K1361,Pop2_low_severity!K1361,Pop2_high_severity!K1361)</f>
        <v>630853</v>
      </c>
      <c r="L1361" s="2">
        <f>AVERAGE(Pop1_low_severity!L1361,Pop1_high_severity!L1361,Pop2_low_severity!L1361,Pop2_high_severity!L1361)</f>
        <v>32</v>
      </c>
      <c r="M1361" s="2">
        <f t="shared" si="63"/>
        <v>2023</v>
      </c>
      <c r="N1361">
        <f t="shared" si="64"/>
        <v>3</v>
      </c>
      <c r="O1361" t="str">
        <f t="shared" si="65"/>
        <v>2023 Q3</v>
      </c>
    </row>
    <row r="1362" spans="1:15">
      <c r="A1362" s="3">
        <v>45193</v>
      </c>
      <c r="B1362" s="2">
        <f>AVERAGE(Pop1_low_severity!B1362,Pop1_high_severity!B1362,Pop2_low_severity!B1362,Pop2_high_severity!B1362)</f>
        <v>8876</v>
      </c>
      <c r="C1362" s="2">
        <f>AVERAGE(Pop1_low_severity!C1362,Pop1_high_severity!C1362,Pop2_low_severity!C1362,Pop2_high_severity!C1362)</f>
        <v>133</v>
      </c>
      <c r="D1362" s="2">
        <f>AVERAGE(Pop1_low_severity!D1362,Pop1_high_severity!D1362,Pop2_low_severity!D1362,Pop2_high_severity!D1362)</f>
        <v>84354287.241602078</v>
      </c>
      <c r="E1362" s="2">
        <f>AVERAGE(Pop1_low_severity!E1362,Pop1_high_severity!E1362,Pop2_low_severity!E1362,Pop2_high_severity!E1362)</f>
        <v>84592582684.202332</v>
      </c>
      <c r="F1362" s="2">
        <f>AVERAGE(Pop1_low_severity!F1362,Pop1_high_severity!F1362,Pop2_low_severity!F1362,Pop2_high_severity!F1362)</f>
        <v>834059</v>
      </c>
      <c r="G1362" s="2">
        <f>AVERAGE(Pop1_low_severity!G1362,Pop1_high_severity!G1362,Pop2_low_severity!G1362,Pop2_high_severity!G1362)</f>
        <v>706</v>
      </c>
      <c r="H1362" s="2">
        <f>AVERAGE(Pop1_low_severity!H1362,Pop1_high_severity!H1362,Pop2_low_severity!H1362,Pop2_high_severity!H1362)</f>
        <v>53</v>
      </c>
      <c r="I1362" s="2">
        <f>AVERAGE(Pop1_low_severity!I1362,Pop1_high_severity!I1362,Pop2_low_severity!I1362,Pop2_high_severity!I1362)</f>
        <v>82215695.287971094</v>
      </c>
      <c r="J1362" s="2">
        <f>AVERAGE(Pop1_low_severity!J1362,Pop1_high_severity!J1362,Pop2_low_severity!J1362,Pop2_high_severity!J1362)</f>
        <v>89808191435.818344</v>
      </c>
      <c r="K1362" s="2">
        <f>AVERAGE(Pop1_low_severity!K1362,Pop1_high_severity!K1362,Pop2_low_severity!K1362,Pop2_high_severity!K1362)</f>
        <v>630874</v>
      </c>
      <c r="L1362" s="2">
        <f>AVERAGE(Pop1_low_severity!L1362,Pop1_high_severity!L1362,Pop2_low_severity!L1362,Pop2_high_severity!L1362)</f>
        <v>32</v>
      </c>
      <c r="M1362" s="2">
        <f t="shared" si="63"/>
        <v>2023</v>
      </c>
      <c r="N1362">
        <f t="shared" si="64"/>
        <v>3</v>
      </c>
      <c r="O1362" t="str">
        <f t="shared" si="65"/>
        <v>2023 Q3</v>
      </c>
    </row>
    <row r="1363" spans="1:15">
      <c r="A1363" s="3">
        <v>45194</v>
      </c>
      <c r="B1363" s="2">
        <f>AVERAGE(Pop1_low_severity!B1363,Pop1_high_severity!B1363,Pop2_low_severity!B1363,Pop2_high_severity!B1363)</f>
        <v>3997</v>
      </c>
      <c r="C1363" s="2">
        <f>AVERAGE(Pop1_low_severity!C1363,Pop1_high_severity!C1363,Pop2_low_severity!C1363,Pop2_high_severity!C1363)</f>
        <v>46</v>
      </c>
      <c r="D1363" s="2">
        <f>AVERAGE(Pop1_low_severity!D1363,Pop1_high_severity!D1363,Pop2_low_severity!D1363,Pop2_high_severity!D1363)</f>
        <v>84280902.226582855</v>
      </c>
      <c r="E1363" s="2">
        <f>AVERAGE(Pop1_low_severity!E1363,Pop1_high_severity!E1363,Pop2_low_severity!E1363,Pop2_high_severity!E1363)</f>
        <v>84676863586.406677</v>
      </c>
      <c r="F1363" s="2">
        <f>AVERAGE(Pop1_low_severity!F1363,Pop1_high_severity!F1363,Pop2_low_severity!F1363,Pop2_high_severity!F1363)</f>
        <v>833332</v>
      </c>
      <c r="G1363" s="2">
        <f>AVERAGE(Pop1_low_severity!G1363,Pop1_high_severity!G1363,Pop2_low_severity!G1363,Pop2_high_severity!G1363)</f>
        <v>773</v>
      </c>
      <c r="H1363" s="2">
        <f>AVERAGE(Pop1_low_severity!H1363,Pop1_high_severity!H1363,Pop2_low_severity!H1363,Pop2_high_severity!H1363)</f>
        <v>53</v>
      </c>
      <c r="I1363" s="2">
        <f>AVERAGE(Pop1_low_severity!I1363,Pop1_high_severity!I1363,Pop2_low_severity!I1363,Pop2_high_severity!I1363)</f>
        <v>82220928.569648996</v>
      </c>
      <c r="J1363" s="2">
        <f>AVERAGE(Pop1_low_severity!J1363,Pop1_high_severity!J1363,Pop2_low_severity!J1363,Pop2_high_severity!J1363)</f>
        <v>89890412364.34552</v>
      </c>
      <c r="K1363" s="2">
        <f>AVERAGE(Pop1_low_severity!K1363,Pop1_high_severity!K1363,Pop2_low_severity!K1363,Pop2_high_severity!K1363)</f>
        <v>630896</v>
      </c>
      <c r="L1363" s="2">
        <f>AVERAGE(Pop1_low_severity!L1363,Pop1_high_severity!L1363,Pop2_low_severity!L1363,Pop2_high_severity!L1363)</f>
        <v>31</v>
      </c>
      <c r="M1363" s="2">
        <f t="shared" si="63"/>
        <v>2023</v>
      </c>
      <c r="N1363">
        <f t="shared" si="64"/>
        <v>3</v>
      </c>
      <c r="O1363" t="str">
        <f t="shared" si="65"/>
        <v>2023 Q3</v>
      </c>
    </row>
    <row r="1364" spans="1:15">
      <c r="A1364" s="3">
        <v>45195</v>
      </c>
      <c r="B1364" s="2">
        <f>AVERAGE(Pop1_low_severity!B1364,Pop1_high_severity!B1364,Pop2_low_severity!B1364,Pop2_high_severity!B1364)</f>
        <v>123210</v>
      </c>
      <c r="C1364" s="2">
        <f>AVERAGE(Pop1_low_severity!C1364,Pop1_high_severity!C1364,Pop2_low_severity!C1364,Pop2_high_severity!C1364)</f>
        <v>1287</v>
      </c>
      <c r="D1364" s="2">
        <f>AVERAGE(Pop1_low_severity!D1364,Pop1_high_severity!D1364,Pop2_low_severity!D1364,Pop2_high_severity!D1364)</f>
        <v>84334406.485080704</v>
      </c>
      <c r="E1364" s="2">
        <f>AVERAGE(Pop1_low_severity!E1364,Pop1_high_severity!E1364,Pop2_low_severity!E1364,Pop2_high_severity!E1364)</f>
        <v>84761197992.739075</v>
      </c>
      <c r="F1364" s="2">
        <f>AVERAGE(Pop1_low_severity!F1364,Pop1_high_severity!F1364,Pop2_low_severity!F1364,Pop2_high_severity!F1364)</f>
        <v>833853</v>
      </c>
      <c r="G1364" s="2">
        <f>AVERAGE(Pop1_low_severity!G1364,Pop1_high_severity!G1364,Pop2_low_severity!G1364,Pop2_high_severity!G1364)</f>
        <v>766</v>
      </c>
      <c r="H1364" s="2">
        <f>AVERAGE(Pop1_low_severity!H1364,Pop1_high_severity!H1364,Pop2_low_severity!H1364,Pop2_high_severity!H1364)</f>
        <v>52</v>
      </c>
      <c r="I1364" s="2">
        <f>AVERAGE(Pop1_low_severity!I1364,Pop1_high_severity!I1364,Pop2_low_severity!I1364,Pop2_high_severity!I1364)</f>
        <v>82226208.510531873</v>
      </c>
      <c r="J1364" s="2">
        <f>AVERAGE(Pop1_low_severity!J1364,Pop1_high_severity!J1364,Pop2_low_severity!J1364,Pop2_high_severity!J1364)</f>
        <v>89972638573.006104</v>
      </c>
      <c r="K1364" s="2">
        <f>AVERAGE(Pop1_low_severity!K1364,Pop1_high_severity!K1364,Pop2_low_severity!K1364,Pop2_high_severity!K1364)</f>
        <v>630916</v>
      </c>
      <c r="L1364" s="2">
        <f>AVERAGE(Pop1_low_severity!L1364,Pop1_high_severity!L1364,Pop2_low_severity!L1364,Pop2_high_severity!L1364)</f>
        <v>32</v>
      </c>
      <c r="M1364" s="2">
        <f t="shared" si="63"/>
        <v>2023</v>
      </c>
      <c r="N1364">
        <f t="shared" si="64"/>
        <v>3</v>
      </c>
      <c r="O1364" t="str">
        <f t="shared" si="65"/>
        <v>2023 Q3</v>
      </c>
    </row>
    <row r="1365" spans="1:15">
      <c r="A1365" s="3">
        <v>45196</v>
      </c>
      <c r="B1365" s="2">
        <f>AVERAGE(Pop1_low_severity!B1365,Pop1_high_severity!B1365,Pop2_low_severity!B1365,Pop2_high_severity!B1365)</f>
        <v>105339</v>
      </c>
      <c r="C1365" s="2">
        <f>AVERAGE(Pop1_low_severity!C1365,Pop1_high_severity!C1365,Pop2_low_severity!C1365,Pop2_high_severity!C1365)</f>
        <v>1341</v>
      </c>
      <c r="D1365" s="2">
        <f>AVERAGE(Pop1_low_severity!D1365,Pop1_high_severity!D1365,Pop2_low_severity!D1365,Pop2_high_severity!D1365)</f>
        <v>84389361.452440381</v>
      </c>
      <c r="E1365" s="2">
        <f>AVERAGE(Pop1_low_severity!E1365,Pop1_high_severity!E1365,Pop2_low_severity!E1365,Pop2_high_severity!E1365)</f>
        <v>84845587354.341583</v>
      </c>
      <c r="F1365" s="2">
        <f>AVERAGE(Pop1_low_severity!F1365,Pop1_high_severity!F1365,Pop2_low_severity!F1365,Pop2_high_severity!F1365)</f>
        <v>834420</v>
      </c>
      <c r="G1365" s="2">
        <f>AVERAGE(Pop1_low_severity!G1365,Pop1_high_severity!G1365,Pop2_low_severity!G1365,Pop2_high_severity!G1365)</f>
        <v>774</v>
      </c>
      <c r="H1365" s="2">
        <f>AVERAGE(Pop1_low_severity!H1365,Pop1_high_severity!H1365,Pop2_low_severity!H1365,Pop2_high_severity!H1365)</f>
        <v>58</v>
      </c>
      <c r="I1365" s="2">
        <f>AVERAGE(Pop1_low_severity!I1365,Pop1_high_severity!I1365,Pop2_low_severity!I1365,Pop2_high_severity!I1365)</f>
        <v>82233289.247544825</v>
      </c>
      <c r="J1365" s="2">
        <f>AVERAGE(Pop1_low_severity!J1365,Pop1_high_severity!J1365,Pop2_low_severity!J1365,Pop2_high_severity!J1365)</f>
        <v>90054871862.048767</v>
      </c>
      <c r="K1365" s="2">
        <f>AVERAGE(Pop1_low_severity!K1365,Pop1_high_severity!K1365,Pop2_low_severity!K1365,Pop2_high_severity!K1365)</f>
        <v>630943</v>
      </c>
      <c r="L1365" s="2">
        <f>AVERAGE(Pop1_low_severity!L1365,Pop1_high_severity!L1365,Pop2_low_severity!L1365,Pop2_high_severity!L1365)</f>
        <v>31</v>
      </c>
      <c r="M1365" s="2">
        <f t="shared" si="63"/>
        <v>2023</v>
      </c>
      <c r="N1365">
        <f t="shared" si="64"/>
        <v>3</v>
      </c>
      <c r="O1365" t="str">
        <f t="shared" si="65"/>
        <v>2023 Q3</v>
      </c>
    </row>
    <row r="1366" spans="1:15">
      <c r="A1366" s="3">
        <v>45197</v>
      </c>
      <c r="B1366" s="2">
        <f>AVERAGE(Pop1_low_severity!B1366,Pop1_high_severity!B1366,Pop2_low_severity!B1366,Pop2_high_severity!B1366)</f>
        <v>94406</v>
      </c>
      <c r="C1366" s="2">
        <f>AVERAGE(Pop1_low_severity!C1366,Pop1_high_severity!C1366,Pop2_low_severity!C1366,Pop2_high_severity!C1366)</f>
        <v>1072</v>
      </c>
      <c r="D1366" s="2">
        <f>AVERAGE(Pop1_low_severity!D1366,Pop1_high_severity!D1366,Pop2_low_severity!D1366,Pop2_high_severity!D1366)</f>
        <v>84416793.708659023</v>
      </c>
      <c r="E1366" s="2">
        <f>AVERAGE(Pop1_low_severity!E1366,Pop1_high_severity!E1366,Pop2_low_severity!E1366,Pop2_high_severity!E1366)</f>
        <v>84930004147.937683</v>
      </c>
      <c r="F1366" s="2">
        <f>AVERAGE(Pop1_low_severity!F1366,Pop1_high_severity!F1366,Pop2_low_severity!F1366,Pop2_high_severity!F1366)</f>
        <v>834728</v>
      </c>
      <c r="G1366" s="2">
        <f>AVERAGE(Pop1_low_severity!G1366,Pop1_high_severity!G1366,Pop2_low_severity!G1366,Pop2_high_severity!G1366)</f>
        <v>764</v>
      </c>
      <c r="H1366" s="2">
        <f>AVERAGE(Pop1_low_severity!H1366,Pop1_high_severity!H1366,Pop2_low_severity!H1366,Pop2_high_severity!H1366)</f>
        <v>44</v>
      </c>
      <c r="I1366" s="2">
        <f>AVERAGE(Pop1_low_severity!I1366,Pop1_high_severity!I1366,Pop2_low_severity!I1366,Pop2_high_severity!I1366)</f>
        <v>82235986.837507486</v>
      </c>
      <c r="J1366" s="2">
        <f>AVERAGE(Pop1_low_severity!J1366,Pop1_high_severity!J1366,Pop2_low_severity!J1366,Pop2_high_severity!J1366)</f>
        <v>90137107849.016144</v>
      </c>
      <c r="K1366" s="2">
        <f>AVERAGE(Pop1_low_severity!K1366,Pop1_high_severity!K1366,Pop2_low_severity!K1366,Pop2_high_severity!K1366)</f>
        <v>630955</v>
      </c>
      <c r="L1366" s="2">
        <f>AVERAGE(Pop1_low_severity!L1366,Pop1_high_severity!L1366,Pop2_low_severity!L1366,Pop2_high_severity!L1366)</f>
        <v>32</v>
      </c>
      <c r="M1366" s="2">
        <f t="shared" si="63"/>
        <v>2023</v>
      </c>
      <c r="N1366">
        <f t="shared" si="64"/>
        <v>3</v>
      </c>
      <c r="O1366" t="str">
        <f t="shared" si="65"/>
        <v>2023 Q3</v>
      </c>
    </row>
    <row r="1367" spans="1:15">
      <c r="A1367" s="3">
        <v>45198</v>
      </c>
      <c r="B1367" s="2">
        <f>AVERAGE(Pop1_low_severity!B1367,Pop1_high_severity!B1367,Pop2_low_severity!B1367,Pop2_high_severity!B1367)</f>
        <v>97521</v>
      </c>
      <c r="C1367" s="2">
        <f>AVERAGE(Pop1_low_severity!C1367,Pop1_high_severity!C1367,Pop2_low_severity!C1367,Pop2_high_severity!C1367)</f>
        <v>1217</v>
      </c>
      <c r="D1367" s="2">
        <f>AVERAGE(Pop1_low_severity!D1367,Pop1_high_severity!D1367,Pop2_low_severity!D1367,Pop2_high_severity!D1367)</f>
        <v>84461091.224011898</v>
      </c>
      <c r="E1367" s="2">
        <f>AVERAGE(Pop1_low_severity!E1367,Pop1_high_severity!E1367,Pop2_low_severity!E1367,Pop2_high_severity!E1367)</f>
        <v>85014465239.189331</v>
      </c>
      <c r="F1367" s="2">
        <f>AVERAGE(Pop1_low_severity!F1367,Pop1_high_severity!F1367,Pop2_low_severity!F1367,Pop2_high_severity!F1367)</f>
        <v>835145</v>
      </c>
      <c r="G1367" s="2">
        <f>AVERAGE(Pop1_low_severity!G1367,Pop1_high_severity!G1367,Pop2_low_severity!G1367,Pop2_high_severity!G1367)</f>
        <v>800</v>
      </c>
      <c r="H1367" s="2">
        <f>AVERAGE(Pop1_low_severity!H1367,Pop1_high_severity!H1367,Pop2_low_severity!H1367,Pop2_high_severity!H1367)</f>
        <v>51</v>
      </c>
      <c r="I1367" s="2">
        <f>AVERAGE(Pop1_low_severity!I1367,Pop1_high_severity!I1367,Pop2_low_severity!I1367,Pop2_high_severity!I1367)</f>
        <v>82240938.565088198</v>
      </c>
      <c r="J1367" s="2">
        <f>AVERAGE(Pop1_low_severity!J1367,Pop1_high_severity!J1367,Pop2_low_severity!J1367,Pop2_high_severity!J1367)</f>
        <v>90219348787.555954</v>
      </c>
      <c r="K1367" s="2">
        <f>AVERAGE(Pop1_low_severity!K1367,Pop1_high_severity!K1367,Pop2_low_severity!K1367,Pop2_high_severity!K1367)</f>
        <v>630974</v>
      </c>
      <c r="L1367" s="2">
        <f>AVERAGE(Pop1_low_severity!L1367,Pop1_high_severity!L1367,Pop2_low_severity!L1367,Pop2_high_severity!L1367)</f>
        <v>32</v>
      </c>
      <c r="M1367" s="2">
        <f t="shared" si="63"/>
        <v>2023</v>
      </c>
      <c r="N1367">
        <f t="shared" si="64"/>
        <v>3</v>
      </c>
      <c r="O1367" t="str">
        <f t="shared" si="65"/>
        <v>2023 Q3</v>
      </c>
    </row>
    <row r="1368" spans="1:15">
      <c r="A1368" s="3">
        <v>45199</v>
      </c>
      <c r="B1368" s="2">
        <f>AVERAGE(Pop1_low_severity!B1368,Pop1_high_severity!B1368,Pop2_low_severity!B1368,Pop2_high_severity!B1368)</f>
        <v>87175</v>
      </c>
      <c r="C1368" s="2">
        <f>AVERAGE(Pop1_low_severity!C1368,Pop1_high_severity!C1368,Pop2_low_severity!C1368,Pop2_high_severity!C1368)</f>
        <v>975</v>
      </c>
      <c r="D1368" s="2">
        <f>AVERAGE(Pop1_low_severity!D1368,Pop1_high_severity!D1368,Pop2_low_severity!D1368,Pop2_high_severity!D1368)</f>
        <v>84480544.409857392</v>
      </c>
      <c r="E1368" s="2">
        <f>AVERAGE(Pop1_low_severity!E1368,Pop1_high_severity!E1368,Pop2_low_severity!E1368,Pop2_high_severity!E1368)</f>
        <v>85098945783.646606</v>
      </c>
      <c r="F1368" s="2">
        <f>AVERAGE(Pop1_low_severity!F1368,Pop1_high_severity!F1368,Pop2_low_severity!F1368,Pop2_high_severity!F1368)</f>
        <v>835337</v>
      </c>
      <c r="G1368" s="2">
        <f>AVERAGE(Pop1_low_severity!G1368,Pop1_high_severity!G1368,Pop2_low_severity!G1368,Pop2_high_severity!G1368)</f>
        <v>783</v>
      </c>
      <c r="H1368" s="2">
        <f>AVERAGE(Pop1_low_severity!H1368,Pop1_high_severity!H1368,Pop2_low_severity!H1368,Pop2_high_severity!H1368)</f>
        <v>48</v>
      </c>
      <c r="I1368" s="2">
        <f>AVERAGE(Pop1_low_severity!I1368,Pop1_high_severity!I1368,Pop2_low_severity!I1368,Pop2_high_severity!I1368)</f>
        <v>82245816.478137434</v>
      </c>
      <c r="J1368" s="2">
        <f>AVERAGE(Pop1_low_severity!J1368,Pop1_high_severity!J1368,Pop2_low_severity!J1368,Pop2_high_severity!J1368)</f>
        <v>90301594604.076782</v>
      </c>
      <c r="K1368" s="2">
        <f>AVERAGE(Pop1_low_severity!K1368,Pop1_high_severity!K1368,Pop2_low_severity!K1368,Pop2_high_severity!K1368)</f>
        <v>630991</v>
      </c>
      <c r="L1368" s="2">
        <f>AVERAGE(Pop1_low_severity!L1368,Pop1_high_severity!L1368,Pop2_low_severity!L1368,Pop2_high_severity!L1368)</f>
        <v>31</v>
      </c>
      <c r="M1368" s="2">
        <f t="shared" si="63"/>
        <v>2023</v>
      </c>
      <c r="N1368">
        <f t="shared" si="64"/>
        <v>3</v>
      </c>
      <c r="O1368" t="str">
        <f t="shared" si="65"/>
        <v>2023 Q3</v>
      </c>
    </row>
    <row r="1369" spans="1:15">
      <c r="A1369" s="3">
        <v>45200</v>
      </c>
      <c r="B1369" s="2">
        <f>AVERAGE(Pop1_low_severity!B1369,Pop1_high_severity!B1369,Pop2_low_severity!B1369,Pop2_high_severity!B1369)</f>
        <v>16037</v>
      </c>
      <c r="C1369" s="2">
        <f>AVERAGE(Pop1_low_severity!C1369,Pop1_high_severity!C1369,Pop2_low_severity!C1369,Pop2_high_severity!C1369)</f>
        <v>160</v>
      </c>
      <c r="D1369" s="2">
        <f>AVERAGE(Pop1_low_severity!D1369,Pop1_high_severity!D1369,Pop2_low_severity!D1369,Pop2_high_severity!D1369)</f>
        <v>84423809.14771226</v>
      </c>
      <c r="E1369" s="2">
        <f>AVERAGE(Pop1_low_severity!E1369,Pop1_high_severity!E1369,Pop2_low_severity!E1369,Pop2_high_severity!E1369)</f>
        <v>85183369592.74942</v>
      </c>
      <c r="F1369" s="2">
        <f>AVERAGE(Pop1_low_severity!F1369,Pop1_high_severity!F1369,Pop2_low_severity!F1369,Pop2_high_severity!F1369)</f>
        <v>834765</v>
      </c>
      <c r="G1369" s="2">
        <f>AVERAGE(Pop1_low_severity!G1369,Pop1_high_severity!G1369,Pop2_low_severity!G1369,Pop2_high_severity!G1369)</f>
        <v>732</v>
      </c>
      <c r="H1369" s="2">
        <f>AVERAGE(Pop1_low_severity!H1369,Pop1_high_severity!H1369,Pop2_low_severity!H1369,Pop2_high_severity!H1369)</f>
        <v>45</v>
      </c>
      <c r="I1369" s="2">
        <f>AVERAGE(Pop1_low_severity!I1369,Pop1_high_severity!I1369,Pop2_low_severity!I1369,Pop2_high_severity!I1369)</f>
        <v>82249812.167717427</v>
      </c>
      <c r="J1369" s="2">
        <f>AVERAGE(Pop1_low_severity!J1369,Pop1_high_severity!J1369,Pop2_low_severity!J1369,Pop2_high_severity!J1369)</f>
        <v>90383844416.294556</v>
      </c>
      <c r="K1369" s="2">
        <f>AVERAGE(Pop1_low_severity!K1369,Pop1_high_severity!K1369,Pop2_low_severity!K1369,Pop2_high_severity!K1369)</f>
        <v>631005</v>
      </c>
      <c r="L1369" s="2">
        <f>AVERAGE(Pop1_low_severity!L1369,Pop1_high_severity!L1369,Pop2_low_severity!L1369,Pop2_high_severity!L1369)</f>
        <v>31</v>
      </c>
      <c r="M1369" s="2">
        <f t="shared" si="63"/>
        <v>2023</v>
      </c>
      <c r="N1369">
        <f t="shared" si="64"/>
        <v>4</v>
      </c>
      <c r="O1369" t="str">
        <f t="shared" si="65"/>
        <v>2023 Q4</v>
      </c>
    </row>
    <row r="1370" spans="1:15">
      <c r="A1370" s="3">
        <v>45201</v>
      </c>
      <c r="B1370" s="2">
        <f>AVERAGE(Pop1_low_severity!B1370,Pop1_high_severity!B1370,Pop2_low_severity!B1370,Pop2_high_severity!B1370)</f>
        <v>7376</v>
      </c>
      <c r="C1370" s="2">
        <f>AVERAGE(Pop1_low_severity!C1370,Pop1_high_severity!C1370,Pop2_low_severity!C1370,Pop2_high_severity!C1370)</f>
        <v>69</v>
      </c>
      <c r="D1370" s="2">
        <f>AVERAGE(Pop1_low_severity!D1370,Pop1_high_severity!D1370,Pop2_low_severity!D1370,Pop2_high_severity!D1370)</f>
        <v>84356970.190832704</v>
      </c>
      <c r="E1370" s="2">
        <f>AVERAGE(Pop1_low_severity!E1370,Pop1_high_severity!E1370,Pop2_low_severity!E1370,Pop2_high_severity!E1370)</f>
        <v>85267726563.070099</v>
      </c>
      <c r="F1370" s="2">
        <f>AVERAGE(Pop1_low_severity!F1370,Pop1_high_severity!F1370,Pop2_low_severity!F1370,Pop2_high_severity!F1370)</f>
        <v>834099</v>
      </c>
      <c r="G1370" s="2">
        <f>AVERAGE(Pop1_low_severity!G1370,Pop1_high_severity!G1370,Pop2_low_severity!G1370,Pop2_high_severity!G1370)</f>
        <v>735</v>
      </c>
      <c r="H1370" s="2">
        <f>AVERAGE(Pop1_low_severity!H1370,Pop1_high_severity!H1370,Pop2_low_severity!H1370,Pop2_high_severity!H1370)</f>
        <v>58</v>
      </c>
      <c r="I1370" s="2">
        <f>AVERAGE(Pop1_low_severity!I1370,Pop1_high_severity!I1370,Pop2_low_severity!I1370,Pop2_high_severity!I1370)</f>
        <v>82256743.330093294</v>
      </c>
      <c r="J1370" s="2">
        <f>AVERAGE(Pop1_low_severity!J1370,Pop1_high_severity!J1370,Pop2_low_severity!J1370,Pop2_high_severity!J1370)</f>
        <v>90466101159.459595</v>
      </c>
      <c r="K1370" s="2">
        <f>AVERAGE(Pop1_low_severity!K1370,Pop1_high_severity!K1370,Pop2_low_severity!K1370,Pop2_high_severity!K1370)</f>
        <v>631031</v>
      </c>
      <c r="L1370" s="2">
        <f>AVERAGE(Pop1_low_severity!L1370,Pop1_high_severity!L1370,Pop2_low_severity!L1370,Pop2_high_severity!L1370)</f>
        <v>32</v>
      </c>
      <c r="M1370" s="2">
        <f t="shared" si="63"/>
        <v>2023</v>
      </c>
      <c r="N1370">
        <f t="shared" si="64"/>
        <v>4</v>
      </c>
      <c r="O1370" t="str">
        <f t="shared" si="65"/>
        <v>2023 Q4</v>
      </c>
    </row>
    <row r="1371" spans="1:15">
      <c r="A1371" s="3">
        <v>45202</v>
      </c>
      <c r="B1371" s="2">
        <f>AVERAGE(Pop1_low_severity!B1371,Pop1_high_severity!B1371,Pop2_low_severity!B1371,Pop2_high_severity!B1371)</f>
        <v>156851</v>
      </c>
      <c r="C1371" s="2">
        <f>AVERAGE(Pop1_low_severity!C1371,Pop1_high_severity!C1371,Pop2_low_severity!C1371,Pop2_high_severity!C1371)</f>
        <v>1746</v>
      </c>
      <c r="D1371" s="2">
        <f>AVERAGE(Pop1_low_severity!D1371,Pop1_high_severity!D1371,Pop2_low_severity!D1371,Pop2_high_severity!D1371)</f>
        <v>84460120.094468921</v>
      </c>
      <c r="E1371" s="2">
        <f>AVERAGE(Pop1_low_severity!E1371,Pop1_high_severity!E1371,Pop2_low_severity!E1371,Pop2_high_severity!E1371)</f>
        <v>85352186682.997116</v>
      </c>
      <c r="F1371" s="2">
        <f>AVERAGE(Pop1_low_severity!F1371,Pop1_high_severity!F1371,Pop2_low_severity!F1371,Pop2_high_severity!F1371)</f>
        <v>835111</v>
      </c>
      <c r="G1371" s="2">
        <f>AVERAGE(Pop1_low_severity!G1371,Pop1_high_severity!G1371,Pop2_low_severity!G1371,Pop2_high_severity!G1371)</f>
        <v>734</v>
      </c>
      <c r="H1371" s="2">
        <f>AVERAGE(Pop1_low_severity!H1371,Pop1_high_severity!H1371,Pop2_low_severity!H1371,Pop2_high_severity!H1371)</f>
        <v>58</v>
      </c>
      <c r="I1371" s="2">
        <f>AVERAGE(Pop1_low_severity!I1371,Pop1_high_severity!I1371,Pop2_low_severity!I1371,Pop2_high_severity!I1371)</f>
        <v>82262424.072341397</v>
      </c>
      <c r="J1371" s="2">
        <f>AVERAGE(Pop1_low_severity!J1371,Pop1_high_severity!J1371,Pop2_low_severity!J1371,Pop2_high_severity!J1371)</f>
        <v>90548363583.584534</v>
      </c>
      <c r="K1371" s="2">
        <f>AVERAGE(Pop1_low_severity!K1371,Pop1_high_severity!K1371,Pop2_low_severity!K1371,Pop2_high_severity!K1371)</f>
        <v>631058</v>
      </c>
      <c r="L1371" s="2">
        <f>AVERAGE(Pop1_low_severity!L1371,Pop1_high_severity!L1371,Pop2_low_severity!L1371,Pop2_high_severity!L1371)</f>
        <v>31</v>
      </c>
      <c r="M1371" s="2">
        <f t="shared" si="63"/>
        <v>2023</v>
      </c>
      <c r="N1371">
        <f t="shared" si="64"/>
        <v>4</v>
      </c>
      <c r="O1371" t="str">
        <f t="shared" si="65"/>
        <v>2023 Q4</v>
      </c>
    </row>
    <row r="1372" spans="1:15">
      <c r="A1372" s="3">
        <v>45203</v>
      </c>
      <c r="B1372" s="2">
        <f>AVERAGE(Pop1_low_severity!B1372,Pop1_high_severity!B1372,Pop2_low_severity!B1372,Pop2_high_severity!B1372)</f>
        <v>15157</v>
      </c>
      <c r="C1372" s="2">
        <f>AVERAGE(Pop1_low_severity!C1372,Pop1_high_severity!C1372,Pop2_low_severity!C1372,Pop2_high_severity!C1372)</f>
        <v>172</v>
      </c>
      <c r="D1372" s="2">
        <f>AVERAGE(Pop1_low_severity!D1372,Pop1_high_severity!D1372,Pop2_low_severity!D1372,Pop2_high_severity!D1372)</f>
        <v>84404785.96521382</v>
      </c>
      <c r="E1372" s="2">
        <f>AVERAGE(Pop1_low_severity!E1372,Pop1_high_severity!E1372,Pop2_low_severity!E1372,Pop2_high_severity!E1372)</f>
        <v>85436591469.047379</v>
      </c>
      <c r="F1372" s="2">
        <f>AVERAGE(Pop1_low_severity!F1372,Pop1_high_severity!F1372,Pop2_low_severity!F1372,Pop2_high_severity!F1372)</f>
        <v>834572</v>
      </c>
      <c r="G1372" s="2">
        <f>AVERAGE(Pop1_low_severity!G1372,Pop1_high_severity!G1372,Pop2_low_severity!G1372,Pop2_high_severity!G1372)</f>
        <v>711</v>
      </c>
      <c r="H1372" s="2">
        <f>AVERAGE(Pop1_low_severity!H1372,Pop1_high_severity!H1372,Pop2_low_severity!H1372,Pop2_high_severity!H1372)</f>
        <v>53</v>
      </c>
      <c r="I1372" s="2">
        <f>AVERAGE(Pop1_low_severity!I1372,Pop1_high_severity!I1372,Pop2_low_severity!I1372,Pop2_high_severity!I1372)</f>
        <v>82267402.132452011</v>
      </c>
      <c r="J1372" s="2">
        <f>AVERAGE(Pop1_low_severity!J1372,Pop1_high_severity!J1372,Pop2_low_severity!J1372,Pop2_high_severity!J1372)</f>
        <v>90630630985.714203</v>
      </c>
      <c r="K1372" s="2">
        <f>AVERAGE(Pop1_low_severity!K1372,Pop1_high_severity!K1372,Pop2_low_severity!K1372,Pop2_high_severity!K1372)</f>
        <v>631079</v>
      </c>
      <c r="L1372" s="2">
        <f>AVERAGE(Pop1_low_severity!L1372,Pop1_high_severity!L1372,Pop2_low_severity!L1372,Pop2_high_severity!L1372)</f>
        <v>32</v>
      </c>
      <c r="M1372" s="2">
        <f t="shared" si="63"/>
        <v>2023</v>
      </c>
      <c r="N1372">
        <f t="shared" si="64"/>
        <v>4</v>
      </c>
      <c r="O1372" t="str">
        <f t="shared" si="65"/>
        <v>2023 Q4</v>
      </c>
    </row>
    <row r="1373" spans="1:15">
      <c r="A1373" s="3">
        <v>45204</v>
      </c>
      <c r="B1373" s="2">
        <f>AVERAGE(Pop1_low_severity!B1373,Pop1_high_severity!B1373,Pop2_low_severity!B1373,Pop2_high_severity!B1373)</f>
        <v>177557</v>
      </c>
      <c r="C1373" s="2">
        <f>AVERAGE(Pop1_low_severity!C1373,Pop1_high_severity!C1373,Pop2_low_severity!C1373,Pop2_high_severity!C1373)</f>
        <v>1988</v>
      </c>
      <c r="D1373" s="2">
        <f>AVERAGE(Pop1_low_severity!D1373,Pop1_high_severity!D1373,Pop2_low_severity!D1373,Pop2_high_severity!D1373)</f>
        <v>84529565.864424378</v>
      </c>
      <c r="E1373" s="2">
        <f>AVERAGE(Pop1_low_severity!E1373,Pop1_high_severity!E1373,Pop2_low_severity!E1373,Pop2_high_severity!E1373)</f>
        <v>85521121034.799301</v>
      </c>
      <c r="F1373" s="2">
        <f>AVERAGE(Pop1_low_severity!F1373,Pop1_high_severity!F1373,Pop2_low_severity!F1373,Pop2_high_severity!F1373)</f>
        <v>835842</v>
      </c>
      <c r="G1373" s="2">
        <f>AVERAGE(Pop1_low_severity!G1373,Pop1_high_severity!G1373,Pop2_low_severity!G1373,Pop2_high_severity!G1373)</f>
        <v>718</v>
      </c>
      <c r="H1373" s="2">
        <f>AVERAGE(Pop1_low_severity!H1373,Pop1_high_severity!H1373,Pop2_low_severity!H1373,Pop2_high_severity!H1373)</f>
        <v>64</v>
      </c>
      <c r="I1373" s="2">
        <f>AVERAGE(Pop1_low_severity!I1373,Pop1_high_severity!I1373,Pop2_low_severity!I1373,Pop2_high_severity!I1373)</f>
        <v>82273684.792491779</v>
      </c>
      <c r="J1373" s="2">
        <f>AVERAGE(Pop1_low_severity!J1373,Pop1_high_severity!J1373,Pop2_low_severity!J1373,Pop2_high_severity!J1373)</f>
        <v>90712904670.51947</v>
      </c>
      <c r="K1373" s="2">
        <f>AVERAGE(Pop1_low_severity!K1373,Pop1_high_severity!K1373,Pop2_low_severity!K1373,Pop2_high_severity!K1373)</f>
        <v>631111</v>
      </c>
      <c r="L1373" s="2">
        <f>AVERAGE(Pop1_low_severity!L1373,Pop1_high_severity!L1373,Pop2_low_severity!L1373,Pop2_high_severity!L1373)</f>
        <v>32</v>
      </c>
      <c r="M1373" s="2">
        <f t="shared" si="63"/>
        <v>2023</v>
      </c>
      <c r="N1373">
        <f t="shared" si="64"/>
        <v>4</v>
      </c>
      <c r="O1373" t="str">
        <f t="shared" si="65"/>
        <v>2023 Q4</v>
      </c>
    </row>
    <row r="1374" spans="1:15">
      <c r="A1374" s="3">
        <v>45205</v>
      </c>
      <c r="B1374" s="2">
        <f>AVERAGE(Pop1_low_severity!B1374,Pop1_high_severity!B1374,Pop2_low_severity!B1374,Pop2_high_severity!B1374)</f>
        <v>163888</v>
      </c>
      <c r="C1374" s="2">
        <f>AVERAGE(Pop1_low_severity!C1374,Pop1_high_severity!C1374,Pop2_low_severity!C1374,Pop2_high_severity!C1374)</f>
        <v>2046</v>
      </c>
      <c r="D1374" s="2">
        <f>AVERAGE(Pop1_low_severity!D1374,Pop1_high_severity!D1374,Pop2_low_severity!D1374,Pop2_high_severity!D1374)</f>
        <v>84661322.252144203</v>
      </c>
      <c r="E1374" s="2">
        <f>AVERAGE(Pop1_low_severity!E1374,Pop1_high_severity!E1374,Pop2_low_severity!E1374,Pop2_high_severity!E1374)</f>
        <v>85605782357.201248</v>
      </c>
      <c r="F1374" s="2">
        <f>AVERAGE(Pop1_low_severity!F1374,Pop1_high_severity!F1374,Pop2_low_severity!F1374,Pop2_high_severity!F1374)</f>
        <v>837143</v>
      </c>
      <c r="G1374" s="2">
        <f>AVERAGE(Pop1_low_severity!G1374,Pop1_high_severity!G1374,Pop2_low_severity!G1374,Pop2_high_severity!G1374)</f>
        <v>745</v>
      </c>
      <c r="H1374" s="2">
        <f>AVERAGE(Pop1_low_severity!H1374,Pop1_high_severity!H1374,Pop2_low_severity!H1374,Pop2_high_severity!H1374)</f>
        <v>55</v>
      </c>
      <c r="I1374" s="2">
        <f>AVERAGE(Pop1_low_severity!I1374,Pop1_high_severity!I1374,Pop2_low_severity!I1374,Pop2_high_severity!I1374)</f>
        <v>82279175.291521475</v>
      </c>
      <c r="J1374" s="2">
        <f>AVERAGE(Pop1_low_severity!J1374,Pop1_high_severity!J1374,Pop2_low_severity!J1374,Pop2_high_severity!J1374)</f>
        <v>90795183845.803406</v>
      </c>
      <c r="K1374" s="2">
        <f>AVERAGE(Pop1_low_severity!K1374,Pop1_high_severity!K1374,Pop2_low_severity!K1374,Pop2_high_severity!K1374)</f>
        <v>631134</v>
      </c>
      <c r="L1374" s="2">
        <f>AVERAGE(Pop1_low_severity!L1374,Pop1_high_severity!L1374,Pop2_low_severity!L1374,Pop2_high_severity!L1374)</f>
        <v>32</v>
      </c>
      <c r="M1374" s="2">
        <f t="shared" si="63"/>
        <v>2023</v>
      </c>
      <c r="N1374">
        <f t="shared" si="64"/>
        <v>4</v>
      </c>
      <c r="O1374" t="str">
        <f t="shared" si="65"/>
        <v>2023 Q4</v>
      </c>
    </row>
    <row r="1375" spans="1:15">
      <c r="A1375" s="3">
        <v>45206</v>
      </c>
      <c r="B1375" s="2">
        <f>AVERAGE(Pop1_low_severity!B1375,Pop1_high_severity!B1375,Pop2_low_severity!B1375,Pop2_high_severity!B1375)</f>
        <v>138107</v>
      </c>
      <c r="C1375" s="2">
        <f>AVERAGE(Pop1_low_severity!C1375,Pop1_high_severity!C1375,Pop2_low_severity!C1375,Pop2_high_severity!C1375)</f>
        <v>1581</v>
      </c>
      <c r="D1375" s="2">
        <f>AVERAGE(Pop1_low_severity!D1375,Pop1_high_severity!D1375,Pop2_low_severity!D1375,Pop2_high_severity!D1375)</f>
        <v>84749465.040077001</v>
      </c>
      <c r="E1375" s="2">
        <f>AVERAGE(Pop1_low_severity!E1375,Pop1_high_severity!E1375,Pop2_low_severity!E1375,Pop2_high_severity!E1375)</f>
        <v>85690531822.078903</v>
      </c>
      <c r="F1375" s="2">
        <f>AVERAGE(Pop1_low_severity!F1375,Pop1_high_severity!F1375,Pop2_low_severity!F1375,Pop2_high_severity!F1375)</f>
        <v>838000</v>
      </c>
      <c r="G1375" s="2">
        <f>AVERAGE(Pop1_low_severity!G1375,Pop1_high_severity!G1375,Pop2_low_severity!G1375,Pop2_high_severity!G1375)</f>
        <v>724</v>
      </c>
      <c r="H1375" s="2">
        <f>AVERAGE(Pop1_low_severity!H1375,Pop1_high_severity!H1375,Pop2_low_severity!H1375,Pop2_high_severity!H1375)</f>
        <v>61</v>
      </c>
      <c r="I1375" s="2">
        <f>AVERAGE(Pop1_low_severity!I1375,Pop1_high_severity!I1375,Pop2_low_severity!I1375,Pop2_high_severity!I1375)</f>
        <v>82285200.331656173</v>
      </c>
      <c r="J1375" s="2">
        <f>AVERAGE(Pop1_low_severity!J1375,Pop1_high_severity!J1375,Pop2_low_severity!J1375,Pop2_high_severity!J1375)</f>
        <v>90877469046.247467</v>
      </c>
      <c r="K1375" s="2">
        <f>AVERAGE(Pop1_low_severity!K1375,Pop1_high_severity!K1375,Pop2_low_severity!K1375,Pop2_high_severity!K1375)</f>
        <v>631164</v>
      </c>
      <c r="L1375" s="2">
        <f>AVERAGE(Pop1_low_severity!L1375,Pop1_high_severity!L1375,Pop2_low_severity!L1375,Pop2_high_severity!L1375)</f>
        <v>31</v>
      </c>
      <c r="M1375" s="2">
        <f t="shared" si="63"/>
        <v>2023</v>
      </c>
      <c r="N1375">
        <f t="shared" si="64"/>
        <v>4</v>
      </c>
      <c r="O1375" t="str">
        <f t="shared" si="65"/>
        <v>2023 Q4</v>
      </c>
    </row>
    <row r="1376" spans="1:15">
      <c r="A1376" s="3">
        <v>45207</v>
      </c>
      <c r="B1376" s="2">
        <f>AVERAGE(Pop1_low_severity!B1376,Pop1_high_severity!B1376,Pop2_low_severity!B1376,Pop2_high_severity!B1376)</f>
        <v>15834</v>
      </c>
      <c r="C1376" s="2">
        <f>AVERAGE(Pop1_low_severity!C1376,Pop1_high_severity!C1376,Pop2_low_severity!C1376,Pop2_high_severity!C1376)</f>
        <v>195</v>
      </c>
      <c r="D1376" s="2">
        <f>AVERAGE(Pop1_low_severity!D1376,Pop1_high_severity!D1376,Pop2_low_severity!D1376,Pop2_high_severity!D1376)</f>
        <v>84697853.009311169</v>
      </c>
      <c r="E1376" s="2">
        <f>AVERAGE(Pop1_low_severity!E1376,Pop1_high_severity!E1376,Pop2_low_severity!E1376,Pop2_high_severity!E1376)</f>
        <v>85775229675.260803</v>
      </c>
      <c r="F1376" s="2">
        <f>AVERAGE(Pop1_low_severity!F1376,Pop1_high_severity!F1376,Pop2_low_severity!F1376,Pop2_high_severity!F1376)</f>
        <v>837472</v>
      </c>
      <c r="G1376" s="2">
        <f>AVERAGE(Pop1_low_severity!G1376,Pop1_high_severity!G1376,Pop2_low_severity!G1376,Pop2_high_severity!G1376)</f>
        <v>723</v>
      </c>
      <c r="H1376" s="2">
        <f>AVERAGE(Pop1_low_severity!H1376,Pop1_high_severity!H1376,Pop2_low_severity!H1376,Pop2_high_severity!H1376)</f>
        <v>54</v>
      </c>
      <c r="I1376" s="2">
        <f>AVERAGE(Pop1_low_severity!I1376,Pop1_high_severity!I1376,Pop2_low_severity!I1376,Pop2_high_severity!I1376)</f>
        <v>82289964.473031819</v>
      </c>
      <c r="J1376" s="2">
        <f>AVERAGE(Pop1_low_severity!J1376,Pop1_high_severity!J1376,Pop2_low_severity!J1376,Pop2_high_severity!J1376)</f>
        <v>90959759010.568222</v>
      </c>
      <c r="K1376" s="2">
        <f>AVERAGE(Pop1_low_severity!K1376,Pop1_high_severity!K1376,Pop2_low_severity!K1376,Pop2_high_severity!K1376)</f>
        <v>631186</v>
      </c>
      <c r="L1376" s="2">
        <f>AVERAGE(Pop1_low_severity!L1376,Pop1_high_severity!L1376,Pop2_low_severity!L1376,Pop2_high_severity!L1376)</f>
        <v>32</v>
      </c>
      <c r="M1376" s="2">
        <f t="shared" si="63"/>
        <v>2023</v>
      </c>
      <c r="N1376">
        <f t="shared" si="64"/>
        <v>4</v>
      </c>
      <c r="O1376" t="str">
        <f t="shared" si="65"/>
        <v>2023 Q4</v>
      </c>
    </row>
    <row r="1377" spans="1:15">
      <c r="A1377" s="3">
        <v>45208</v>
      </c>
      <c r="B1377" s="2">
        <f>AVERAGE(Pop1_low_severity!B1377,Pop1_high_severity!B1377,Pop2_low_severity!B1377,Pop2_high_severity!B1377)</f>
        <v>10556</v>
      </c>
      <c r="C1377" s="2">
        <f>AVERAGE(Pop1_low_severity!C1377,Pop1_high_severity!C1377,Pop2_low_severity!C1377,Pop2_high_severity!C1377)</f>
        <v>128</v>
      </c>
      <c r="D1377" s="2">
        <f>AVERAGE(Pop1_low_severity!D1377,Pop1_high_severity!D1377,Pop2_low_severity!D1377,Pop2_high_severity!D1377)</f>
        <v>84637643.064059824</v>
      </c>
      <c r="E1377" s="2">
        <f>AVERAGE(Pop1_low_severity!E1377,Pop1_high_severity!E1377,Pop2_low_severity!E1377,Pop2_high_severity!E1377)</f>
        <v>85859867318.169846</v>
      </c>
      <c r="F1377" s="2">
        <f>AVERAGE(Pop1_low_severity!F1377,Pop1_high_severity!F1377,Pop2_low_severity!F1377,Pop2_high_severity!F1377)</f>
        <v>836864</v>
      </c>
      <c r="G1377" s="2">
        <f>AVERAGE(Pop1_low_severity!G1377,Pop1_high_severity!G1377,Pop2_low_severity!G1377,Pop2_high_severity!G1377)</f>
        <v>736</v>
      </c>
      <c r="H1377" s="2">
        <f>AVERAGE(Pop1_low_severity!H1377,Pop1_high_severity!H1377,Pop2_low_severity!H1377,Pop2_high_severity!H1377)</f>
        <v>46</v>
      </c>
      <c r="I1377" s="2">
        <f>AVERAGE(Pop1_low_severity!I1377,Pop1_high_severity!I1377,Pop2_low_severity!I1377,Pop2_high_severity!I1377)</f>
        <v>82293782.195699334</v>
      </c>
      <c r="J1377" s="2">
        <f>AVERAGE(Pop1_low_severity!J1377,Pop1_high_severity!J1377,Pop2_low_severity!J1377,Pop2_high_severity!J1377)</f>
        <v>91042052792.746201</v>
      </c>
      <c r="K1377" s="2">
        <f>AVERAGE(Pop1_low_severity!K1377,Pop1_high_severity!K1377,Pop2_low_severity!K1377,Pop2_high_severity!K1377)</f>
        <v>631200</v>
      </c>
      <c r="L1377" s="2">
        <f>AVERAGE(Pop1_low_severity!L1377,Pop1_high_severity!L1377,Pop2_low_severity!L1377,Pop2_high_severity!L1377)</f>
        <v>32</v>
      </c>
      <c r="M1377" s="2">
        <f t="shared" si="63"/>
        <v>2023</v>
      </c>
      <c r="N1377">
        <f t="shared" si="64"/>
        <v>4</v>
      </c>
      <c r="O1377" t="str">
        <f t="shared" si="65"/>
        <v>2023 Q4</v>
      </c>
    </row>
    <row r="1378" spans="1:15">
      <c r="A1378" s="3">
        <v>45209</v>
      </c>
      <c r="B1378" s="2">
        <f>AVERAGE(Pop1_low_severity!B1378,Pop1_high_severity!B1378,Pop2_low_severity!B1378,Pop2_high_severity!B1378)</f>
        <v>215247</v>
      </c>
      <c r="C1378" s="2">
        <f>AVERAGE(Pop1_low_severity!C1378,Pop1_high_severity!C1378,Pop2_low_severity!C1378,Pop2_high_severity!C1378)</f>
        <v>2820</v>
      </c>
      <c r="D1378" s="2">
        <f>AVERAGE(Pop1_low_severity!D1378,Pop1_high_severity!D1378,Pop2_low_severity!D1378,Pop2_high_severity!D1378)</f>
        <v>84850484.011202395</v>
      </c>
      <c r="E1378" s="2">
        <f>AVERAGE(Pop1_low_severity!E1378,Pop1_high_severity!E1378,Pop2_low_severity!E1378,Pop2_high_severity!E1378)</f>
        <v>85944717802.316147</v>
      </c>
      <c r="F1378" s="2">
        <f>AVERAGE(Pop1_low_severity!F1378,Pop1_high_severity!F1378,Pop2_low_severity!F1378,Pop2_high_severity!F1378)</f>
        <v>838979</v>
      </c>
      <c r="G1378" s="2">
        <f>AVERAGE(Pop1_low_severity!G1378,Pop1_high_severity!G1378,Pop2_low_severity!G1378,Pop2_high_severity!G1378)</f>
        <v>705</v>
      </c>
      <c r="H1378" s="2">
        <f>AVERAGE(Pop1_low_severity!H1378,Pop1_high_severity!H1378,Pop2_low_severity!H1378,Pop2_high_severity!H1378)</f>
        <v>55</v>
      </c>
      <c r="I1378" s="2">
        <f>AVERAGE(Pop1_low_severity!I1378,Pop1_high_severity!I1378,Pop2_low_severity!I1378,Pop2_high_severity!I1378)</f>
        <v>82300266.254790172</v>
      </c>
      <c r="J1378" s="2">
        <f>AVERAGE(Pop1_low_severity!J1378,Pop1_high_severity!J1378,Pop2_low_severity!J1378,Pop2_high_severity!J1378)</f>
        <v>91124353059.026031</v>
      </c>
      <c r="K1378" s="2">
        <f>AVERAGE(Pop1_low_severity!K1378,Pop1_high_severity!K1378,Pop2_low_severity!K1378,Pop2_high_severity!K1378)</f>
        <v>631223</v>
      </c>
      <c r="L1378" s="2">
        <f>AVERAGE(Pop1_low_severity!L1378,Pop1_high_severity!L1378,Pop2_low_severity!L1378,Pop2_high_severity!L1378)</f>
        <v>32</v>
      </c>
      <c r="M1378" s="2">
        <f t="shared" si="63"/>
        <v>2023</v>
      </c>
      <c r="N1378">
        <f t="shared" si="64"/>
        <v>4</v>
      </c>
      <c r="O1378" t="str">
        <f t="shared" si="65"/>
        <v>2023 Q4</v>
      </c>
    </row>
    <row r="1379" spans="1:15">
      <c r="A1379" s="3">
        <v>45210</v>
      </c>
      <c r="B1379" s="2">
        <f>AVERAGE(Pop1_low_severity!B1379,Pop1_high_severity!B1379,Pop2_low_severity!B1379,Pop2_high_severity!B1379)</f>
        <v>181481</v>
      </c>
      <c r="C1379" s="2">
        <f>AVERAGE(Pop1_low_severity!C1379,Pop1_high_severity!C1379,Pop2_low_severity!C1379,Pop2_high_severity!C1379)</f>
        <v>2049</v>
      </c>
      <c r="D1379" s="2">
        <f>AVERAGE(Pop1_low_severity!D1379,Pop1_high_severity!D1379,Pop2_low_severity!D1379,Pop2_high_severity!D1379)</f>
        <v>84983925.061239749</v>
      </c>
      <c r="E1379" s="2">
        <f>AVERAGE(Pop1_low_severity!E1379,Pop1_high_severity!E1379,Pop2_low_severity!E1379,Pop2_high_severity!E1379)</f>
        <v>86029701727.454819</v>
      </c>
      <c r="F1379" s="2">
        <f>AVERAGE(Pop1_low_severity!F1379,Pop1_high_severity!F1379,Pop2_low_severity!F1379,Pop2_high_severity!F1379)</f>
        <v>840279</v>
      </c>
      <c r="G1379" s="2">
        <f>AVERAGE(Pop1_low_severity!G1379,Pop1_high_severity!G1379,Pop2_low_severity!G1379,Pop2_high_severity!G1379)</f>
        <v>749</v>
      </c>
      <c r="H1379" s="2">
        <f>AVERAGE(Pop1_low_severity!H1379,Pop1_high_severity!H1379,Pop2_low_severity!H1379,Pop2_high_severity!H1379)</f>
        <v>50</v>
      </c>
      <c r="I1379" s="2">
        <f>AVERAGE(Pop1_low_severity!I1379,Pop1_high_severity!I1379,Pop2_low_severity!I1379,Pop2_high_severity!I1379)</f>
        <v>82305616.958193898</v>
      </c>
      <c r="J1379" s="2">
        <f>AVERAGE(Pop1_low_severity!J1379,Pop1_high_severity!J1379,Pop2_low_severity!J1379,Pop2_high_severity!J1379)</f>
        <v>91206658676.084351</v>
      </c>
      <c r="K1379" s="2">
        <f>AVERAGE(Pop1_low_severity!K1379,Pop1_high_severity!K1379,Pop2_low_severity!K1379,Pop2_high_severity!K1379)</f>
        <v>631242</v>
      </c>
      <c r="L1379" s="2">
        <f>AVERAGE(Pop1_low_severity!L1379,Pop1_high_severity!L1379,Pop2_low_severity!L1379,Pop2_high_severity!L1379)</f>
        <v>31</v>
      </c>
      <c r="M1379" s="2">
        <f t="shared" si="63"/>
        <v>2023</v>
      </c>
      <c r="N1379">
        <f t="shared" si="64"/>
        <v>4</v>
      </c>
      <c r="O1379" t="str">
        <f t="shared" si="65"/>
        <v>2023 Q4</v>
      </c>
    </row>
    <row r="1380" spans="1:15">
      <c r="A1380" s="3">
        <v>45211</v>
      </c>
      <c r="B1380" s="2">
        <f>AVERAGE(Pop1_low_severity!B1380,Pop1_high_severity!B1380,Pop2_low_severity!B1380,Pop2_high_severity!B1380)</f>
        <v>161046</v>
      </c>
      <c r="C1380" s="2">
        <f>AVERAGE(Pop1_low_severity!C1380,Pop1_high_severity!C1380,Pop2_low_severity!C1380,Pop2_high_severity!C1380)</f>
        <v>1843</v>
      </c>
      <c r="D1380" s="2">
        <f>AVERAGE(Pop1_low_severity!D1380,Pop1_high_severity!D1380,Pop2_low_severity!D1380,Pop2_high_severity!D1380)</f>
        <v>85093173.447542861</v>
      </c>
      <c r="E1380" s="2">
        <f>AVERAGE(Pop1_low_severity!E1380,Pop1_high_severity!E1380,Pop2_low_severity!E1380,Pop2_high_severity!E1380)</f>
        <v>86114794900.882233</v>
      </c>
      <c r="F1380" s="2">
        <f>AVERAGE(Pop1_low_severity!F1380,Pop1_high_severity!F1380,Pop2_low_severity!F1380,Pop2_high_severity!F1380)</f>
        <v>841375</v>
      </c>
      <c r="G1380" s="2">
        <f>AVERAGE(Pop1_low_severity!G1380,Pop1_high_severity!G1380,Pop2_low_severity!G1380,Pop2_high_severity!G1380)</f>
        <v>747</v>
      </c>
      <c r="H1380" s="2">
        <f>AVERAGE(Pop1_low_severity!H1380,Pop1_high_severity!H1380,Pop2_low_severity!H1380,Pop2_high_severity!H1380)</f>
        <v>67</v>
      </c>
      <c r="I1380" s="2">
        <f>AVERAGE(Pop1_low_severity!I1380,Pop1_high_severity!I1380,Pop2_low_severity!I1380,Pop2_high_severity!I1380)</f>
        <v>82313153.819276035</v>
      </c>
      <c r="J1380" s="2">
        <f>AVERAGE(Pop1_low_severity!J1380,Pop1_high_severity!J1380,Pop2_low_severity!J1380,Pop2_high_severity!J1380)</f>
        <v>91288971829.89856</v>
      </c>
      <c r="K1380" s="2">
        <f>AVERAGE(Pop1_low_severity!K1380,Pop1_high_severity!K1380,Pop2_low_severity!K1380,Pop2_high_severity!K1380)</f>
        <v>631278</v>
      </c>
      <c r="L1380" s="2">
        <f>AVERAGE(Pop1_low_severity!L1380,Pop1_high_severity!L1380,Pop2_low_severity!L1380,Pop2_high_severity!L1380)</f>
        <v>31</v>
      </c>
      <c r="M1380" s="2">
        <f t="shared" si="63"/>
        <v>2023</v>
      </c>
      <c r="N1380">
        <f t="shared" si="64"/>
        <v>4</v>
      </c>
      <c r="O1380" t="str">
        <f t="shared" si="65"/>
        <v>2023 Q4</v>
      </c>
    </row>
    <row r="1381" spans="1:15">
      <c r="A1381" s="3">
        <v>45212</v>
      </c>
      <c r="B1381" s="2">
        <f>AVERAGE(Pop1_low_severity!B1381,Pop1_high_severity!B1381,Pop2_low_severity!B1381,Pop2_high_severity!B1381)</f>
        <v>154618</v>
      </c>
      <c r="C1381" s="2">
        <f>AVERAGE(Pop1_low_severity!C1381,Pop1_high_severity!C1381,Pop2_low_severity!C1381,Pop2_high_severity!C1381)</f>
        <v>1707</v>
      </c>
      <c r="D1381" s="2">
        <f>AVERAGE(Pop1_low_severity!D1381,Pop1_high_severity!D1381,Pop2_low_severity!D1381,Pop2_high_severity!D1381)</f>
        <v>85189557.543965399</v>
      </c>
      <c r="E1381" s="2">
        <f>AVERAGE(Pop1_low_severity!E1381,Pop1_high_severity!E1381,Pop2_low_severity!E1381,Pop2_high_severity!E1381)</f>
        <v>86199984458.393967</v>
      </c>
      <c r="F1381" s="2">
        <f>AVERAGE(Pop1_low_severity!F1381,Pop1_high_severity!F1381,Pop2_low_severity!F1381,Pop2_high_severity!F1381)</f>
        <v>842350</v>
      </c>
      <c r="G1381" s="2">
        <f>AVERAGE(Pop1_low_severity!G1381,Pop1_high_severity!G1381,Pop2_low_severity!G1381,Pop2_high_severity!G1381)</f>
        <v>732</v>
      </c>
      <c r="H1381" s="2">
        <f>AVERAGE(Pop1_low_severity!H1381,Pop1_high_severity!H1381,Pop2_low_severity!H1381,Pop2_high_severity!H1381)</f>
        <v>55</v>
      </c>
      <c r="I1381" s="2">
        <f>AVERAGE(Pop1_low_severity!I1381,Pop1_high_severity!I1381,Pop2_low_severity!I1381,Pop2_high_severity!I1381)</f>
        <v>82318332.779475361</v>
      </c>
      <c r="J1381" s="2">
        <f>AVERAGE(Pop1_low_severity!J1381,Pop1_high_severity!J1381,Pop2_low_severity!J1381,Pop2_high_severity!J1381)</f>
        <v>91371290162.547897</v>
      </c>
      <c r="K1381" s="2">
        <f>AVERAGE(Pop1_low_severity!K1381,Pop1_high_severity!K1381,Pop2_low_severity!K1381,Pop2_high_severity!K1381)</f>
        <v>631301</v>
      </c>
      <c r="L1381" s="2">
        <f>AVERAGE(Pop1_low_severity!L1381,Pop1_high_severity!L1381,Pop2_low_severity!L1381,Pop2_high_severity!L1381)</f>
        <v>32</v>
      </c>
      <c r="M1381" s="2">
        <f t="shared" si="63"/>
        <v>2023</v>
      </c>
      <c r="N1381">
        <f t="shared" si="64"/>
        <v>4</v>
      </c>
      <c r="O1381" t="str">
        <f t="shared" si="65"/>
        <v>2023 Q4</v>
      </c>
    </row>
    <row r="1382" spans="1:15">
      <c r="A1382" s="3">
        <v>45213</v>
      </c>
      <c r="B1382" s="2">
        <f>AVERAGE(Pop1_low_severity!B1382,Pop1_high_severity!B1382,Pop2_low_severity!B1382,Pop2_high_severity!B1382)</f>
        <v>134859</v>
      </c>
      <c r="C1382" s="2">
        <f>AVERAGE(Pop1_low_severity!C1382,Pop1_high_severity!C1382,Pop2_low_severity!C1382,Pop2_high_severity!C1382)</f>
        <v>1500</v>
      </c>
      <c r="D1382" s="2">
        <f>AVERAGE(Pop1_low_severity!D1382,Pop1_high_severity!D1382,Pop2_low_severity!D1382,Pop2_high_severity!D1382)</f>
        <v>85268583.219746143</v>
      </c>
      <c r="E1382" s="2">
        <f>AVERAGE(Pop1_low_severity!E1382,Pop1_high_severity!E1382,Pop2_low_severity!E1382,Pop2_high_severity!E1382)</f>
        <v>86285253041.646042</v>
      </c>
      <c r="F1382" s="2">
        <f>AVERAGE(Pop1_low_severity!F1382,Pop1_high_severity!F1382,Pop2_low_severity!F1382,Pop2_high_severity!F1382)</f>
        <v>843132</v>
      </c>
      <c r="G1382" s="2">
        <f>AVERAGE(Pop1_low_severity!G1382,Pop1_high_severity!G1382,Pop2_low_severity!G1382,Pop2_high_severity!G1382)</f>
        <v>718</v>
      </c>
      <c r="H1382" s="2">
        <f>AVERAGE(Pop1_low_severity!H1382,Pop1_high_severity!H1382,Pop2_low_severity!H1382,Pop2_high_severity!H1382)</f>
        <v>47</v>
      </c>
      <c r="I1382" s="2">
        <f>AVERAGE(Pop1_low_severity!I1382,Pop1_high_severity!I1382,Pop2_low_severity!I1382,Pop2_high_severity!I1382)</f>
        <v>82322121.880468324</v>
      </c>
      <c r="J1382" s="2">
        <f>AVERAGE(Pop1_low_severity!J1382,Pop1_high_severity!J1382,Pop2_low_severity!J1382,Pop2_high_severity!J1382)</f>
        <v>91453612284.431122</v>
      </c>
      <c r="K1382" s="2">
        <f>AVERAGE(Pop1_low_severity!K1382,Pop1_high_severity!K1382,Pop2_low_severity!K1382,Pop2_high_severity!K1382)</f>
        <v>631317</v>
      </c>
      <c r="L1382" s="2">
        <f>AVERAGE(Pop1_low_severity!L1382,Pop1_high_severity!L1382,Pop2_low_severity!L1382,Pop2_high_severity!L1382)</f>
        <v>31</v>
      </c>
      <c r="M1382" s="2">
        <f t="shared" si="63"/>
        <v>2023</v>
      </c>
      <c r="N1382">
        <f t="shared" si="64"/>
        <v>4</v>
      </c>
      <c r="O1382" t="str">
        <f t="shared" si="65"/>
        <v>2023 Q4</v>
      </c>
    </row>
    <row r="1383" spans="1:15">
      <c r="A1383" s="3">
        <v>45214</v>
      </c>
      <c r="B1383" s="2">
        <f>AVERAGE(Pop1_low_severity!B1383,Pop1_high_severity!B1383,Pop2_low_severity!B1383,Pop2_high_severity!B1383)</f>
        <v>19894</v>
      </c>
      <c r="C1383" s="2">
        <f>AVERAGE(Pop1_low_severity!C1383,Pop1_high_severity!C1383,Pop2_low_severity!C1383,Pop2_high_severity!C1383)</f>
        <v>218</v>
      </c>
      <c r="D1383" s="2">
        <f>AVERAGE(Pop1_low_severity!D1383,Pop1_high_severity!D1383,Pop2_low_severity!D1383,Pop2_high_severity!D1383)</f>
        <v>85217573.001165524</v>
      </c>
      <c r="E1383" s="2">
        <f>AVERAGE(Pop1_low_severity!E1383,Pop1_high_severity!E1383,Pop2_low_severity!E1383,Pop2_high_severity!E1383)</f>
        <v>86370470614.472305</v>
      </c>
      <c r="F1383" s="2">
        <f>AVERAGE(Pop1_low_severity!F1383,Pop1_high_severity!F1383,Pop2_low_severity!F1383,Pop2_high_severity!F1383)</f>
        <v>842627</v>
      </c>
      <c r="G1383" s="2">
        <f>AVERAGE(Pop1_low_severity!G1383,Pop1_high_severity!G1383,Pop2_low_severity!G1383,Pop2_high_severity!G1383)</f>
        <v>723</v>
      </c>
      <c r="H1383" s="2">
        <f>AVERAGE(Pop1_low_severity!H1383,Pop1_high_severity!H1383,Pop2_low_severity!H1383,Pop2_high_severity!H1383)</f>
        <v>45</v>
      </c>
      <c r="I1383" s="2">
        <f>AVERAGE(Pop1_low_severity!I1383,Pop1_high_severity!I1383,Pop2_low_severity!I1383,Pop2_high_severity!I1383)</f>
        <v>82326990.428297728</v>
      </c>
      <c r="J1383" s="2">
        <f>AVERAGE(Pop1_low_severity!J1383,Pop1_high_severity!J1383,Pop2_low_severity!J1383,Pop2_high_severity!J1383)</f>
        <v>91535939274.829346</v>
      </c>
      <c r="K1383" s="2">
        <f>AVERAGE(Pop1_low_severity!K1383,Pop1_high_severity!K1383,Pop2_low_severity!K1383,Pop2_high_severity!K1383)</f>
        <v>631330</v>
      </c>
      <c r="L1383" s="2">
        <f>AVERAGE(Pop1_low_severity!L1383,Pop1_high_severity!L1383,Pop2_low_severity!L1383,Pop2_high_severity!L1383)</f>
        <v>32</v>
      </c>
      <c r="M1383" s="2">
        <f t="shared" si="63"/>
        <v>2023</v>
      </c>
      <c r="N1383">
        <f t="shared" si="64"/>
        <v>4</v>
      </c>
      <c r="O1383" t="str">
        <f t="shared" si="65"/>
        <v>2023 Q4</v>
      </c>
    </row>
    <row r="1384" spans="1:15">
      <c r="A1384" s="3">
        <v>45215</v>
      </c>
      <c r="B1384" s="2">
        <f>AVERAGE(Pop1_low_severity!B1384,Pop1_high_severity!B1384,Pop2_low_severity!B1384,Pop2_high_severity!B1384)</f>
        <v>11977</v>
      </c>
      <c r="C1384" s="2">
        <f>AVERAGE(Pop1_low_severity!C1384,Pop1_high_severity!C1384,Pop2_low_severity!C1384,Pop2_high_severity!C1384)</f>
        <v>141</v>
      </c>
      <c r="D1384" s="2">
        <f>AVERAGE(Pop1_low_severity!D1384,Pop1_high_severity!D1384,Pop2_low_severity!D1384,Pop2_high_severity!D1384)</f>
        <v>85160926.504180655</v>
      </c>
      <c r="E1384" s="2">
        <f>AVERAGE(Pop1_low_severity!E1384,Pop1_high_severity!E1384,Pop2_low_severity!E1384,Pop2_high_severity!E1384)</f>
        <v>86455631540.993851</v>
      </c>
      <c r="F1384" s="2">
        <f>AVERAGE(Pop1_low_severity!F1384,Pop1_high_severity!F1384,Pop2_low_severity!F1384,Pop2_high_severity!F1384)</f>
        <v>842068</v>
      </c>
      <c r="G1384" s="2">
        <f>AVERAGE(Pop1_low_severity!G1384,Pop1_high_severity!G1384,Pop2_low_severity!G1384,Pop2_high_severity!G1384)</f>
        <v>700</v>
      </c>
      <c r="H1384" s="2">
        <f>AVERAGE(Pop1_low_severity!H1384,Pop1_high_severity!H1384,Pop2_low_severity!H1384,Pop2_high_severity!H1384)</f>
        <v>50</v>
      </c>
      <c r="I1384" s="2">
        <f>AVERAGE(Pop1_low_severity!I1384,Pop1_high_severity!I1384,Pop2_low_severity!I1384,Pop2_high_severity!I1384)</f>
        <v>82333100.535942167</v>
      </c>
      <c r="J1384" s="2">
        <f>AVERAGE(Pop1_low_severity!J1384,Pop1_high_severity!J1384,Pop2_low_severity!J1384,Pop2_high_severity!J1384)</f>
        <v>91618272375.552704</v>
      </c>
      <c r="K1384" s="2">
        <f>AVERAGE(Pop1_low_severity!K1384,Pop1_high_severity!K1384,Pop2_low_severity!K1384,Pop2_high_severity!K1384)</f>
        <v>631349</v>
      </c>
      <c r="L1384" s="2">
        <f>AVERAGE(Pop1_low_severity!L1384,Pop1_high_severity!L1384,Pop2_low_severity!L1384,Pop2_high_severity!L1384)</f>
        <v>31</v>
      </c>
      <c r="M1384" s="2">
        <f t="shared" si="63"/>
        <v>2023</v>
      </c>
      <c r="N1384">
        <f t="shared" si="64"/>
        <v>4</v>
      </c>
      <c r="O1384" t="str">
        <f t="shared" si="65"/>
        <v>2023 Q4</v>
      </c>
    </row>
    <row r="1385" spans="1:15">
      <c r="A1385" s="3">
        <v>45216</v>
      </c>
      <c r="B1385" s="2">
        <f>AVERAGE(Pop1_low_severity!B1385,Pop1_high_severity!B1385,Pop2_low_severity!B1385,Pop2_high_severity!B1385)</f>
        <v>242584</v>
      </c>
      <c r="C1385" s="2">
        <f>AVERAGE(Pop1_low_severity!C1385,Pop1_high_severity!C1385,Pop2_low_severity!C1385,Pop2_high_severity!C1385)</f>
        <v>2945</v>
      </c>
      <c r="D1385" s="2">
        <f>AVERAGE(Pop1_low_severity!D1385,Pop1_high_severity!D1385,Pop2_low_severity!D1385,Pop2_high_severity!D1385)</f>
        <v>85389966.432636797</v>
      </c>
      <c r="E1385" s="2">
        <f>AVERAGE(Pop1_low_severity!E1385,Pop1_high_severity!E1385,Pop2_low_severity!E1385,Pop2_high_severity!E1385)</f>
        <v>86541021507.536667</v>
      </c>
      <c r="F1385" s="2">
        <f>AVERAGE(Pop1_low_severity!F1385,Pop1_high_severity!F1385,Pop2_low_severity!F1385,Pop2_high_severity!F1385)</f>
        <v>844358</v>
      </c>
      <c r="G1385" s="2">
        <f>AVERAGE(Pop1_low_severity!G1385,Pop1_high_severity!G1385,Pop2_low_severity!G1385,Pop2_high_severity!G1385)</f>
        <v>655</v>
      </c>
      <c r="H1385" s="2">
        <f>AVERAGE(Pop1_low_severity!H1385,Pop1_high_severity!H1385,Pop2_low_severity!H1385,Pop2_high_severity!H1385)</f>
        <v>57</v>
      </c>
      <c r="I1385" s="2">
        <f>AVERAGE(Pop1_low_severity!I1385,Pop1_high_severity!I1385,Pop2_low_severity!I1385,Pop2_high_severity!I1385)</f>
        <v>82338401.503419831</v>
      </c>
      <c r="J1385" s="2">
        <f>AVERAGE(Pop1_low_severity!J1385,Pop1_high_severity!J1385,Pop2_low_severity!J1385,Pop2_high_severity!J1385)</f>
        <v>91700610776.860992</v>
      </c>
      <c r="K1385" s="2">
        <f>AVERAGE(Pop1_low_severity!K1385,Pop1_high_severity!K1385,Pop2_low_severity!K1385,Pop2_high_severity!K1385)</f>
        <v>631374</v>
      </c>
      <c r="L1385" s="2">
        <f>AVERAGE(Pop1_low_severity!L1385,Pop1_high_severity!L1385,Pop2_low_severity!L1385,Pop2_high_severity!L1385)</f>
        <v>32</v>
      </c>
      <c r="M1385" s="2">
        <f t="shared" si="63"/>
        <v>2023</v>
      </c>
      <c r="N1385">
        <f t="shared" si="64"/>
        <v>4</v>
      </c>
      <c r="O1385" t="str">
        <f t="shared" si="65"/>
        <v>2023 Q4</v>
      </c>
    </row>
    <row r="1386" spans="1:15">
      <c r="A1386" s="3">
        <v>45217</v>
      </c>
      <c r="B1386" s="2">
        <f>AVERAGE(Pop1_low_severity!B1386,Pop1_high_severity!B1386,Pop2_low_severity!B1386,Pop2_high_severity!B1386)</f>
        <v>178707</v>
      </c>
      <c r="C1386" s="2">
        <f>AVERAGE(Pop1_low_severity!C1386,Pop1_high_severity!C1386,Pop2_low_severity!C1386,Pop2_high_severity!C1386)</f>
        <v>2107</v>
      </c>
      <c r="D1386" s="2">
        <f>AVERAGE(Pop1_low_severity!D1386,Pop1_high_severity!D1386,Pop2_low_severity!D1386,Pop2_high_severity!D1386)</f>
        <v>85526510.584761292</v>
      </c>
      <c r="E1386" s="2">
        <f>AVERAGE(Pop1_low_severity!E1386,Pop1_high_severity!E1386,Pop2_low_severity!E1386,Pop2_high_severity!E1386)</f>
        <v>86626548018.166275</v>
      </c>
      <c r="F1386" s="2">
        <f>AVERAGE(Pop1_low_severity!F1386,Pop1_high_severity!F1386,Pop2_low_severity!F1386,Pop2_high_severity!F1386)</f>
        <v>845687</v>
      </c>
      <c r="G1386" s="2">
        <f>AVERAGE(Pop1_low_severity!G1386,Pop1_high_severity!G1386,Pop2_low_severity!G1386,Pop2_high_severity!G1386)</f>
        <v>778</v>
      </c>
      <c r="H1386" s="2">
        <f>AVERAGE(Pop1_low_severity!H1386,Pop1_high_severity!H1386,Pop2_low_severity!H1386,Pop2_high_severity!H1386)</f>
        <v>49</v>
      </c>
      <c r="I1386" s="2">
        <f>AVERAGE(Pop1_low_severity!I1386,Pop1_high_severity!I1386,Pop2_low_severity!I1386,Pop2_high_severity!I1386)</f>
        <v>82342477.47808224</v>
      </c>
      <c r="J1386" s="2">
        <f>AVERAGE(Pop1_low_severity!J1386,Pop1_high_severity!J1386,Pop2_low_severity!J1386,Pop2_high_severity!J1386)</f>
        <v>91782953254.569305</v>
      </c>
      <c r="K1386" s="2">
        <f>AVERAGE(Pop1_low_severity!K1386,Pop1_high_severity!K1386,Pop2_low_severity!K1386,Pop2_high_severity!K1386)</f>
        <v>631391</v>
      </c>
      <c r="L1386" s="2">
        <f>AVERAGE(Pop1_low_severity!L1386,Pop1_high_severity!L1386,Pop2_low_severity!L1386,Pop2_high_severity!L1386)</f>
        <v>32</v>
      </c>
      <c r="M1386" s="2">
        <f t="shared" si="63"/>
        <v>2023</v>
      </c>
      <c r="N1386">
        <f t="shared" si="64"/>
        <v>4</v>
      </c>
      <c r="O1386" t="str">
        <f t="shared" si="65"/>
        <v>2023 Q4</v>
      </c>
    </row>
    <row r="1387" spans="1:15">
      <c r="A1387" s="3">
        <v>45218</v>
      </c>
      <c r="B1387" s="2">
        <f>AVERAGE(Pop1_low_severity!B1387,Pop1_high_severity!B1387,Pop2_low_severity!B1387,Pop2_high_severity!B1387)</f>
        <v>166121</v>
      </c>
      <c r="C1387" s="2">
        <f>AVERAGE(Pop1_low_severity!C1387,Pop1_high_severity!C1387,Pop2_low_severity!C1387,Pop2_high_severity!C1387)</f>
        <v>1874</v>
      </c>
      <c r="D1387" s="2">
        <f>AVERAGE(Pop1_low_severity!D1387,Pop1_high_severity!D1387,Pop2_low_severity!D1387,Pop2_high_severity!D1387)</f>
        <v>85644712.190474957</v>
      </c>
      <c r="E1387" s="2">
        <f>AVERAGE(Pop1_low_severity!E1387,Pop1_high_severity!E1387,Pop2_low_severity!E1387,Pop2_high_severity!E1387)</f>
        <v>86712192730.311752</v>
      </c>
      <c r="F1387" s="2">
        <f>AVERAGE(Pop1_low_severity!F1387,Pop1_high_severity!F1387,Pop2_low_severity!F1387,Pop2_high_severity!F1387)</f>
        <v>846871</v>
      </c>
      <c r="G1387" s="2">
        <f>AVERAGE(Pop1_low_severity!G1387,Pop1_high_severity!G1387,Pop2_low_severity!G1387,Pop2_high_severity!G1387)</f>
        <v>690</v>
      </c>
      <c r="H1387" s="2">
        <f>AVERAGE(Pop1_low_severity!H1387,Pop1_high_severity!H1387,Pop2_low_severity!H1387,Pop2_high_severity!H1387)</f>
        <v>44</v>
      </c>
      <c r="I1387" s="2">
        <f>AVERAGE(Pop1_low_severity!I1387,Pop1_high_severity!I1387,Pop2_low_severity!I1387,Pop2_high_severity!I1387)</f>
        <v>82346868.842173934</v>
      </c>
      <c r="J1387" s="2">
        <f>AVERAGE(Pop1_low_severity!J1387,Pop1_high_severity!J1387,Pop2_low_severity!J1387,Pop2_high_severity!J1387)</f>
        <v>91865300123.298843</v>
      </c>
      <c r="K1387" s="2">
        <f>AVERAGE(Pop1_low_severity!K1387,Pop1_high_severity!K1387,Pop2_low_severity!K1387,Pop2_high_severity!K1387)</f>
        <v>631403</v>
      </c>
      <c r="L1387" s="2">
        <f>AVERAGE(Pop1_low_severity!L1387,Pop1_high_severity!L1387,Pop2_low_severity!L1387,Pop2_high_severity!L1387)</f>
        <v>32</v>
      </c>
      <c r="M1387" s="2">
        <f t="shared" si="63"/>
        <v>2023</v>
      </c>
      <c r="N1387">
        <f t="shared" si="64"/>
        <v>4</v>
      </c>
      <c r="O1387" t="str">
        <f t="shared" si="65"/>
        <v>2023 Q4</v>
      </c>
    </row>
    <row r="1388" spans="1:15">
      <c r="A1388" s="3">
        <v>45219</v>
      </c>
      <c r="B1388" s="2">
        <f>AVERAGE(Pop1_low_severity!B1388,Pop1_high_severity!B1388,Pop2_low_severity!B1388,Pop2_high_severity!B1388)</f>
        <v>163212</v>
      </c>
      <c r="C1388" s="2">
        <f>AVERAGE(Pop1_low_severity!C1388,Pop1_high_severity!C1388,Pop2_low_severity!C1388,Pop2_high_severity!C1388)</f>
        <v>1836</v>
      </c>
      <c r="D1388" s="2">
        <f>AVERAGE(Pop1_low_severity!D1388,Pop1_high_severity!D1388,Pop2_low_severity!D1388,Pop2_high_severity!D1388)</f>
        <v>85761651.718412727</v>
      </c>
      <c r="E1388" s="2">
        <f>AVERAGE(Pop1_low_severity!E1388,Pop1_high_severity!E1388,Pop2_low_severity!E1388,Pop2_high_severity!E1388)</f>
        <v>86797954381.972717</v>
      </c>
      <c r="F1388" s="2">
        <f>AVERAGE(Pop1_low_severity!F1388,Pop1_high_severity!F1388,Pop2_low_severity!F1388,Pop2_high_severity!F1388)</f>
        <v>848033</v>
      </c>
      <c r="G1388" s="2">
        <f>AVERAGE(Pop1_low_severity!G1388,Pop1_high_severity!G1388,Pop2_low_severity!G1388,Pop2_high_severity!G1388)</f>
        <v>674</v>
      </c>
      <c r="H1388" s="2">
        <f>AVERAGE(Pop1_low_severity!H1388,Pop1_high_severity!H1388,Pop2_low_severity!H1388,Pop2_high_severity!H1388)</f>
        <v>53</v>
      </c>
      <c r="I1388" s="2">
        <f>AVERAGE(Pop1_low_severity!I1388,Pop1_high_severity!I1388,Pop2_low_severity!I1388,Pop2_high_severity!I1388)</f>
        <v>82353422.072924674</v>
      </c>
      <c r="J1388" s="2">
        <f>AVERAGE(Pop1_low_severity!J1388,Pop1_high_severity!J1388,Pop2_low_severity!J1388,Pop2_high_severity!J1388)</f>
        <v>91947653545.444336</v>
      </c>
      <c r="K1388" s="2">
        <f>AVERAGE(Pop1_low_severity!K1388,Pop1_high_severity!K1388,Pop2_low_severity!K1388,Pop2_high_severity!K1388)</f>
        <v>631425</v>
      </c>
      <c r="L1388" s="2">
        <f>AVERAGE(Pop1_low_severity!L1388,Pop1_high_severity!L1388,Pop2_low_severity!L1388,Pop2_high_severity!L1388)</f>
        <v>31</v>
      </c>
      <c r="M1388" s="2">
        <f t="shared" si="63"/>
        <v>2023</v>
      </c>
      <c r="N1388">
        <f t="shared" si="64"/>
        <v>4</v>
      </c>
      <c r="O1388" t="str">
        <f t="shared" si="65"/>
        <v>2023 Q4</v>
      </c>
    </row>
    <row r="1389" spans="1:15">
      <c r="A1389" s="3">
        <v>45220</v>
      </c>
      <c r="B1389" s="2">
        <f>AVERAGE(Pop1_low_severity!B1389,Pop1_high_severity!B1389,Pop2_low_severity!B1389,Pop2_high_severity!B1389)</f>
        <v>139122</v>
      </c>
      <c r="C1389" s="2">
        <f>AVERAGE(Pop1_low_severity!C1389,Pop1_high_severity!C1389,Pop2_low_severity!C1389,Pop2_high_severity!C1389)</f>
        <v>1783</v>
      </c>
      <c r="D1389" s="2">
        <f>AVERAGE(Pop1_low_severity!D1389,Pop1_high_severity!D1389,Pop2_low_severity!D1389,Pop2_high_severity!D1389)</f>
        <v>85874644.536504269</v>
      </c>
      <c r="E1389" s="2">
        <f>AVERAGE(Pop1_low_severity!E1389,Pop1_high_severity!E1389,Pop2_low_severity!E1389,Pop2_high_severity!E1389)</f>
        <v>86883829026.579208</v>
      </c>
      <c r="F1389" s="2">
        <f>AVERAGE(Pop1_low_severity!F1389,Pop1_high_severity!F1389,Pop2_low_severity!F1389,Pop2_high_severity!F1389)</f>
        <v>849126</v>
      </c>
      <c r="G1389" s="2">
        <f>AVERAGE(Pop1_low_severity!G1389,Pop1_high_severity!G1389,Pop2_low_severity!G1389,Pop2_high_severity!G1389)</f>
        <v>690</v>
      </c>
      <c r="H1389" s="2">
        <f>AVERAGE(Pop1_low_severity!H1389,Pop1_high_severity!H1389,Pop2_low_severity!H1389,Pop2_high_severity!H1389)</f>
        <v>55</v>
      </c>
      <c r="I1389" s="2">
        <f>AVERAGE(Pop1_low_severity!I1389,Pop1_high_severity!I1389,Pop2_low_severity!I1389,Pop2_high_severity!I1389)</f>
        <v>82359736.460588947</v>
      </c>
      <c r="J1389" s="2">
        <f>AVERAGE(Pop1_low_severity!J1389,Pop1_high_severity!J1389,Pop2_low_severity!J1389,Pop2_high_severity!J1389)</f>
        <v>92030013281.882507</v>
      </c>
      <c r="K1389" s="2">
        <f>AVERAGE(Pop1_low_severity!K1389,Pop1_high_severity!K1389,Pop2_low_severity!K1389,Pop2_high_severity!K1389)</f>
        <v>631448</v>
      </c>
      <c r="L1389" s="2">
        <f>AVERAGE(Pop1_low_severity!L1389,Pop1_high_severity!L1389,Pop2_low_severity!L1389,Pop2_high_severity!L1389)</f>
        <v>32</v>
      </c>
      <c r="M1389" s="2">
        <f t="shared" si="63"/>
        <v>2023</v>
      </c>
      <c r="N1389">
        <f t="shared" si="64"/>
        <v>4</v>
      </c>
      <c r="O1389" t="str">
        <f t="shared" si="65"/>
        <v>2023 Q4</v>
      </c>
    </row>
    <row r="1390" spans="1:15">
      <c r="A1390" s="3">
        <v>45221</v>
      </c>
      <c r="B1390" s="2">
        <f>AVERAGE(Pop1_low_severity!B1390,Pop1_high_severity!B1390,Pop2_low_severity!B1390,Pop2_high_severity!B1390)</f>
        <v>21180</v>
      </c>
      <c r="C1390" s="2">
        <f>AVERAGE(Pop1_low_severity!C1390,Pop1_high_severity!C1390,Pop2_low_severity!C1390,Pop2_high_severity!C1390)</f>
        <v>212</v>
      </c>
      <c r="D1390" s="2">
        <f>AVERAGE(Pop1_low_severity!D1390,Pop1_high_severity!D1390,Pop2_low_severity!D1390,Pop2_high_severity!D1390)</f>
        <v>85817851.397779316</v>
      </c>
      <c r="E1390" s="2">
        <f>AVERAGE(Pop1_low_severity!E1390,Pop1_high_severity!E1390,Pop2_low_severity!E1390,Pop2_high_severity!E1390)</f>
        <v>86969646878.001953</v>
      </c>
      <c r="F1390" s="2">
        <f>AVERAGE(Pop1_low_severity!F1390,Pop1_high_severity!F1390,Pop2_low_severity!F1390,Pop2_high_severity!F1390)</f>
        <v>848572</v>
      </c>
      <c r="G1390" s="2">
        <f>AVERAGE(Pop1_low_severity!G1390,Pop1_high_severity!G1390,Pop2_low_severity!G1390,Pop2_high_severity!G1390)</f>
        <v>766</v>
      </c>
      <c r="H1390" s="2">
        <f>AVERAGE(Pop1_low_severity!H1390,Pop1_high_severity!H1390,Pop2_low_severity!H1390,Pop2_high_severity!H1390)</f>
        <v>62</v>
      </c>
      <c r="I1390" s="2">
        <f>AVERAGE(Pop1_low_severity!I1390,Pop1_high_severity!I1390,Pop2_low_severity!I1390,Pop2_high_severity!I1390)</f>
        <v>82365498.675418839</v>
      </c>
      <c r="J1390" s="2">
        <f>AVERAGE(Pop1_low_severity!J1390,Pop1_high_severity!J1390,Pop2_low_severity!J1390,Pop2_high_severity!J1390)</f>
        <v>92112378780.467773</v>
      </c>
      <c r="K1390" s="2">
        <f>AVERAGE(Pop1_low_severity!K1390,Pop1_high_severity!K1390,Pop2_low_severity!K1390,Pop2_high_severity!K1390)</f>
        <v>631479</v>
      </c>
      <c r="L1390" s="2">
        <f>AVERAGE(Pop1_low_severity!L1390,Pop1_high_severity!L1390,Pop2_low_severity!L1390,Pop2_high_severity!L1390)</f>
        <v>31</v>
      </c>
      <c r="M1390" s="2">
        <f t="shared" si="63"/>
        <v>2023</v>
      </c>
      <c r="N1390">
        <f t="shared" si="64"/>
        <v>4</v>
      </c>
      <c r="O1390" t="str">
        <f t="shared" si="65"/>
        <v>2023 Q4</v>
      </c>
    </row>
    <row r="1391" spans="1:15">
      <c r="A1391" s="3">
        <v>45222</v>
      </c>
      <c r="B1391" s="2">
        <f>AVERAGE(Pop1_low_severity!B1391,Pop1_high_severity!B1391,Pop2_low_severity!B1391,Pop2_high_severity!B1391)</f>
        <v>17526</v>
      </c>
      <c r="C1391" s="2">
        <f>AVERAGE(Pop1_low_severity!C1391,Pop1_high_severity!C1391,Pop2_low_severity!C1391,Pop2_high_severity!C1391)</f>
        <v>222</v>
      </c>
      <c r="D1391" s="2">
        <f>AVERAGE(Pop1_low_severity!D1391,Pop1_high_severity!D1391,Pop2_low_severity!D1391,Pop2_high_severity!D1391)</f>
        <v>85767690.915693879</v>
      </c>
      <c r="E1391" s="2">
        <f>AVERAGE(Pop1_low_severity!E1391,Pop1_high_severity!E1391,Pop2_low_severity!E1391,Pop2_high_severity!E1391)</f>
        <v>87055414568.745224</v>
      </c>
      <c r="F1391" s="2">
        <f>AVERAGE(Pop1_low_severity!F1391,Pop1_high_severity!F1391,Pop2_low_severity!F1391,Pop2_high_severity!F1391)</f>
        <v>848088</v>
      </c>
      <c r="G1391" s="2">
        <f>AVERAGE(Pop1_low_severity!G1391,Pop1_high_severity!G1391,Pop2_low_severity!G1391,Pop2_high_severity!G1391)</f>
        <v>706</v>
      </c>
      <c r="H1391" s="2">
        <f>AVERAGE(Pop1_low_severity!H1391,Pop1_high_severity!H1391,Pop2_low_severity!H1391,Pop2_high_severity!H1391)</f>
        <v>49</v>
      </c>
      <c r="I1391" s="2">
        <f>AVERAGE(Pop1_low_severity!I1391,Pop1_high_severity!I1391,Pop2_low_severity!I1391,Pop2_high_severity!I1391)</f>
        <v>82369245.752675772</v>
      </c>
      <c r="J1391" s="2">
        <f>AVERAGE(Pop1_low_severity!J1391,Pop1_high_severity!J1391,Pop2_low_severity!J1391,Pop2_high_severity!J1391)</f>
        <v>92194748026.143127</v>
      </c>
      <c r="K1391" s="2">
        <f>AVERAGE(Pop1_low_severity!K1391,Pop1_high_severity!K1391,Pop2_low_severity!K1391,Pop2_high_severity!K1391)</f>
        <v>631496</v>
      </c>
      <c r="L1391" s="2">
        <f>AVERAGE(Pop1_low_severity!L1391,Pop1_high_severity!L1391,Pop2_low_severity!L1391,Pop2_high_severity!L1391)</f>
        <v>32</v>
      </c>
      <c r="M1391" s="2">
        <f t="shared" si="63"/>
        <v>2023</v>
      </c>
      <c r="N1391">
        <f t="shared" si="64"/>
        <v>4</v>
      </c>
      <c r="O1391" t="str">
        <f t="shared" si="65"/>
        <v>2023 Q4</v>
      </c>
    </row>
    <row r="1392" spans="1:15">
      <c r="A1392" s="3">
        <v>45223</v>
      </c>
      <c r="B1392" s="2">
        <f>AVERAGE(Pop1_low_severity!B1392,Pop1_high_severity!B1392,Pop2_low_severity!B1392,Pop2_high_severity!B1392)</f>
        <v>305040</v>
      </c>
      <c r="C1392" s="2">
        <f>AVERAGE(Pop1_low_severity!C1392,Pop1_high_severity!C1392,Pop2_low_severity!C1392,Pop2_high_severity!C1392)</f>
        <v>3431</v>
      </c>
      <c r="D1392" s="2">
        <f>AVERAGE(Pop1_low_severity!D1392,Pop1_high_severity!D1392,Pop2_low_severity!D1392,Pop2_high_severity!D1392)</f>
        <v>86046308.775247306</v>
      </c>
      <c r="E1392" s="2">
        <f>AVERAGE(Pop1_low_severity!E1392,Pop1_high_severity!E1392,Pop2_low_severity!E1392,Pop2_high_severity!E1392)</f>
        <v>87141460877.510559</v>
      </c>
      <c r="F1392" s="2">
        <f>AVERAGE(Pop1_low_severity!F1392,Pop1_high_severity!F1392,Pop2_low_severity!F1392,Pop2_high_severity!F1392)</f>
        <v>850818</v>
      </c>
      <c r="G1392" s="2">
        <f>AVERAGE(Pop1_low_severity!G1392,Pop1_high_severity!G1392,Pop2_low_severity!G1392,Pop2_high_severity!G1392)</f>
        <v>701</v>
      </c>
      <c r="H1392" s="2">
        <f>AVERAGE(Pop1_low_severity!H1392,Pop1_high_severity!H1392,Pop2_low_severity!H1392,Pop2_high_severity!H1392)</f>
        <v>33</v>
      </c>
      <c r="I1392" s="2">
        <f>AVERAGE(Pop1_low_severity!I1392,Pop1_high_severity!I1392,Pop2_low_severity!I1392,Pop2_high_severity!I1392)</f>
        <v>82370938.331895396</v>
      </c>
      <c r="J1392" s="2">
        <f>AVERAGE(Pop1_low_severity!J1392,Pop1_high_severity!J1392,Pop2_low_severity!J1392,Pop2_high_severity!J1392)</f>
        <v>92277118964.637466</v>
      </c>
      <c r="K1392" s="2">
        <f>AVERAGE(Pop1_low_severity!K1392,Pop1_high_severity!K1392,Pop2_low_severity!K1392,Pop2_high_severity!K1392)</f>
        <v>631498</v>
      </c>
      <c r="L1392" s="2">
        <f>AVERAGE(Pop1_low_severity!L1392,Pop1_high_severity!L1392,Pop2_low_severity!L1392,Pop2_high_severity!L1392)</f>
        <v>31</v>
      </c>
      <c r="M1392" s="2">
        <f t="shared" si="63"/>
        <v>2023</v>
      </c>
      <c r="N1392">
        <f t="shared" si="64"/>
        <v>4</v>
      </c>
      <c r="O1392" t="str">
        <f t="shared" si="65"/>
        <v>2023 Q4</v>
      </c>
    </row>
    <row r="1393" spans="1:15">
      <c r="A1393" s="3">
        <v>45224</v>
      </c>
      <c r="B1393" s="2">
        <f>AVERAGE(Pop1_low_severity!B1393,Pop1_high_severity!B1393,Pop2_low_severity!B1393,Pop2_high_severity!B1393)</f>
        <v>242246</v>
      </c>
      <c r="C1393" s="2">
        <f>AVERAGE(Pop1_low_severity!C1393,Pop1_high_severity!C1393,Pop2_low_severity!C1393,Pop2_high_severity!C1393)</f>
        <v>2813</v>
      </c>
      <c r="D1393" s="2">
        <f>AVERAGE(Pop1_low_severity!D1393,Pop1_high_severity!D1393,Pop2_low_severity!D1393,Pop2_high_severity!D1393)</f>
        <v>86259931.122959673</v>
      </c>
      <c r="E1393" s="2">
        <f>AVERAGE(Pop1_low_severity!E1393,Pop1_high_severity!E1393,Pop2_low_severity!E1393,Pop2_high_severity!E1393)</f>
        <v>87227720808.668274</v>
      </c>
      <c r="F1393" s="2">
        <f>AVERAGE(Pop1_low_severity!F1393,Pop1_high_severity!F1393,Pop2_low_severity!F1393,Pop2_high_severity!F1393)</f>
        <v>852925</v>
      </c>
      <c r="G1393" s="2">
        <f>AVERAGE(Pop1_low_severity!G1393,Pop1_high_severity!G1393,Pop2_low_severity!G1393,Pop2_high_severity!G1393)</f>
        <v>706</v>
      </c>
      <c r="H1393" s="2">
        <f>AVERAGE(Pop1_low_severity!H1393,Pop1_high_severity!H1393,Pop2_low_severity!H1393,Pop2_high_severity!H1393)</f>
        <v>54</v>
      </c>
      <c r="I1393" s="2">
        <f>AVERAGE(Pop1_low_severity!I1393,Pop1_high_severity!I1393,Pop2_low_severity!I1393,Pop2_high_severity!I1393)</f>
        <v>82378212.308494404</v>
      </c>
      <c r="J1393" s="2">
        <f>AVERAGE(Pop1_low_severity!J1393,Pop1_high_severity!J1393,Pop2_low_severity!J1393,Pop2_high_severity!J1393)</f>
        <v>92359497176.815979</v>
      </c>
      <c r="K1393" s="2">
        <f>AVERAGE(Pop1_low_severity!K1393,Pop1_high_severity!K1393,Pop2_low_severity!K1393,Pop2_high_severity!K1393)</f>
        <v>631520</v>
      </c>
      <c r="L1393" s="2">
        <f>AVERAGE(Pop1_low_severity!L1393,Pop1_high_severity!L1393,Pop2_low_severity!L1393,Pop2_high_severity!L1393)</f>
        <v>32</v>
      </c>
      <c r="M1393" s="2">
        <f t="shared" si="63"/>
        <v>2023</v>
      </c>
      <c r="N1393">
        <f t="shared" si="64"/>
        <v>4</v>
      </c>
      <c r="O1393" t="str">
        <f t="shared" si="65"/>
        <v>2023 Q4</v>
      </c>
    </row>
    <row r="1394" spans="1:15">
      <c r="A1394" s="3">
        <v>45225</v>
      </c>
      <c r="B1394" s="2">
        <f>AVERAGE(Pop1_low_severity!B1394,Pop1_high_severity!B1394,Pop2_low_severity!B1394,Pop2_high_severity!B1394)</f>
        <v>236427</v>
      </c>
      <c r="C1394" s="2">
        <f>AVERAGE(Pop1_low_severity!C1394,Pop1_high_severity!C1394,Pop2_low_severity!C1394,Pop2_high_severity!C1394)</f>
        <v>3130</v>
      </c>
      <c r="D1394" s="2">
        <f>AVERAGE(Pop1_low_severity!D1394,Pop1_high_severity!D1394,Pop2_low_severity!D1394,Pop2_high_severity!D1394)</f>
        <v>86507444.652685121</v>
      </c>
      <c r="E1394" s="2">
        <f>AVERAGE(Pop1_low_severity!E1394,Pop1_high_severity!E1394,Pop2_low_severity!E1394,Pop2_high_severity!E1394)</f>
        <v>87314228253.338593</v>
      </c>
      <c r="F1394" s="2">
        <f>AVERAGE(Pop1_low_severity!F1394,Pop1_high_severity!F1394,Pop2_low_severity!F1394,Pop2_high_severity!F1394)</f>
        <v>855357</v>
      </c>
      <c r="G1394" s="2">
        <f>AVERAGE(Pop1_low_severity!G1394,Pop1_high_severity!G1394,Pop2_low_severity!G1394,Pop2_high_severity!G1394)</f>
        <v>698</v>
      </c>
      <c r="H1394" s="2">
        <f>AVERAGE(Pop1_low_severity!H1394,Pop1_high_severity!H1394,Pop2_low_severity!H1394,Pop2_high_severity!H1394)</f>
        <v>54</v>
      </c>
      <c r="I1394" s="2">
        <f>AVERAGE(Pop1_low_severity!I1394,Pop1_high_severity!I1394,Pop2_low_severity!I1394,Pop2_high_severity!I1394)</f>
        <v>82383953.466869354</v>
      </c>
      <c r="J1394" s="2">
        <f>AVERAGE(Pop1_low_severity!J1394,Pop1_high_severity!J1394,Pop2_low_severity!J1394,Pop2_high_severity!J1394)</f>
        <v>92441881130.257828</v>
      </c>
      <c r="K1394" s="2">
        <f>AVERAGE(Pop1_low_severity!K1394,Pop1_high_severity!K1394,Pop2_low_severity!K1394,Pop2_high_severity!K1394)</f>
        <v>631543</v>
      </c>
      <c r="L1394" s="2">
        <f>AVERAGE(Pop1_low_severity!L1394,Pop1_high_severity!L1394,Pop2_low_severity!L1394,Pop2_high_severity!L1394)</f>
        <v>31</v>
      </c>
      <c r="M1394" s="2">
        <f t="shared" si="63"/>
        <v>2023</v>
      </c>
      <c r="N1394">
        <f t="shared" si="64"/>
        <v>4</v>
      </c>
      <c r="O1394" t="str">
        <f t="shared" si="65"/>
        <v>2023 Q4</v>
      </c>
    </row>
    <row r="1395" spans="1:15">
      <c r="A1395" s="3">
        <v>45226</v>
      </c>
      <c r="B1395" s="2">
        <f>AVERAGE(Pop1_low_severity!B1395,Pop1_high_severity!B1395,Pop2_low_severity!B1395,Pop2_high_severity!B1395)</f>
        <v>223570</v>
      </c>
      <c r="C1395" s="2">
        <f>AVERAGE(Pop1_low_severity!C1395,Pop1_high_severity!C1395,Pop2_low_severity!C1395,Pop2_high_severity!C1395)</f>
        <v>2760</v>
      </c>
      <c r="D1395" s="2">
        <f>AVERAGE(Pop1_low_severity!D1395,Pop1_high_severity!D1395,Pop2_low_severity!D1395,Pop2_high_severity!D1395)</f>
        <v>86717847.043541893</v>
      </c>
      <c r="E1395" s="2">
        <f>AVERAGE(Pop1_low_severity!E1395,Pop1_high_severity!E1395,Pop2_low_severity!E1395,Pop2_high_severity!E1395)</f>
        <v>87400946100.46701</v>
      </c>
      <c r="F1395" s="2">
        <f>AVERAGE(Pop1_low_severity!F1395,Pop1_high_severity!F1395,Pop2_low_severity!F1395,Pop2_high_severity!F1395)</f>
        <v>857425</v>
      </c>
      <c r="G1395" s="2">
        <f>AVERAGE(Pop1_low_severity!G1395,Pop1_high_severity!G1395,Pop2_low_severity!G1395,Pop2_high_severity!G1395)</f>
        <v>692</v>
      </c>
      <c r="H1395" s="2">
        <f>AVERAGE(Pop1_low_severity!H1395,Pop1_high_severity!H1395,Pop2_low_severity!H1395,Pop2_high_severity!H1395)</f>
        <v>55</v>
      </c>
      <c r="I1395" s="2">
        <f>AVERAGE(Pop1_low_severity!I1395,Pop1_high_severity!I1395,Pop2_low_severity!I1395,Pop2_high_severity!I1395)</f>
        <v>82390175.486348331</v>
      </c>
      <c r="J1395" s="2">
        <f>AVERAGE(Pop1_low_severity!J1395,Pop1_high_severity!J1395,Pop2_low_severity!J1395,Pop2_high_severity!J1395)</f>
        <v>92524271305.869247</v>
      </c>
      <c r="K1395" s="2">
        <f>AVERAGE(Pop1_low_severity!K1395,Pop1_high_severity!K1395,Pop2_low_severity!K1395,Pop2_high_severity!K1395)</f>
        <v>631566</v>
      </c>
      <c r="L1395" s="2">
        <f>AVERAGE(Pop1_low_severity!L1395,Pop1_high_severity!L1395,Pop2_low_severity!L1395,Pop2_high_severity!L1395)</f>
        <v>32</v>
      </c>
      <c r="M1395" s="2">
        <f t="shared" si="63"/>
        <v>2023</v>
      </c>
      <c r="N1395">
        <f t="shared" si="64"/>
        <v>4</v>
      </c>
      <c r="O1395" t="str">
        <f t="shared" si="65"/>
        <v>2023 Q4</v>
      </c>
    </row>
    <row r="1396" spans="1:15">
      <c r="A1396" s="3">
        <v>45227</v>
      </c>
      <c r="B1396" s="2">
        <f>AVERAGE(Pop1_low_severity!B1396,Pop1_high_severity!B1396,Pop2_low_severity!B1396,Pop2_high_severity!B1396)</f>
        <v>182767</v>
      </c>
      <c r="C1396" s="2">
        <f>AVERAGE(Pop1_low_severity!C1396,Pop1_high_severity!C1396,Pop2_low_severity!C1396,Pop2_high_severity!C1396)</f>
        <v>1975</v>
      </c>
      <c r="D1396" s="2">
        <f>AVERAGE(Pop1_low_severity!D1396,Pop1_high_severity!D1396,Pop2_low_severity!D1396,Pop2_high_severity!D1396)</f>
        <v>86847082.227005869</v>
      </c>
      <c r="E1396" s="2">
        <f>AVERAGE(Pop1_low_severity!E1396,Pop1_high_severity!E1396,Pop2_low_severity!E1396,Pop2_high_severity!E1396)</f>
        <v>87487793182.709076</v>
      </c>
      <c r="F1396" s="2">
        <f>AVERAGE(Pop1_low_severity!F1396,Pop1_high_severity!F1396,Pop2_low_severity!F1396,Pop2_high_severity!F1396)</f>
        <v>858711</v>
      </c>
      <c r="G1396" s="2">
        <f>AVERAGE(Pop1_low_severity!G1396,Pop1_high_severity!G1396,Pop2_low_severity!G1396,Pop2_high_severity!G1396)</f>
        <v>689</v>
      </c>
      <c r="H1396" s="2">
        <f>AVERAGE(Pop1_low_severity!H1396,Pop1_high_severity!H1396,Pop2_low_severity!H1396,Pop2_high_severity!H1396)</f>
        <v>58</v>
      </c>
      <c r="I1396" s="2">
        <f>AVERAGE(Pop1_low_severity!I1396,Pop1_high_severity!I1396,Pop2_low_severity!I1396,Pop2_high_severity!I1396)</f>
        <v>82396875.56780307</v>
      </c>
      <c r="J1396" s="2">
        <f>AVERAGE(Pop1_low_severity!J1396,Pop1_high_severity!J1396,Pop2_low_severity!J1396,Pop2_high_severity!J1396)</f>
        <v>92606668181.331757</v>
      </c>
      <c r="K1396" s="2">
        <f>AVERAGE(Pop1_low_severity!K1396,Pop1_high_severity!K1396,Pop2_low_severity!K1396,Pop2_high_severity!K1396)</f>
        <v>631593</v>
      </c>
      <c r="L1396" s="2">
        <f>AVERAGE(Pop1_low_severity!L1396,Pop1_high_severity!L1396,Pop2_low_severity!L1396,Pop2_high_severity!L1396)</f>
        <v>31</v>
      </c>
      <c r="M1396" s="2">
        <f t="shared" si="63"/>
        <v>2023</v>
      </c>
      <c r="N1396">
        <f t="shared" si="64"/>
        <v>4</v>
      </c>
      <c r="O1396" t="str">
        <f t="shared" si="65"/>
        <v>2023 Q4</v>
      </c>
    </row>
    <row r="1397" spans="1:15">
      <c r="A1397" s="3">
        <v>45228</v>
      </c>
      <c r="B1397" s="2">
        <f>AVERAGE(Pop1_low_severity!B1397,Pop1_high_severity!B1397,Pop2_low_severity!B1397,Pop2_high_severity!B1397)</f>
        <v>25781</v>
      </c>
      <c r="C1397" s="2">
        <f>AVERAGE(Pop1_low_severity!C1397,Pop1_high_severity!C1397,Pop2_low_severity!C1397,Pop2_high_severity!C1397)</f>
        <v>320</v>
      </c>
      <c r="D1397" s="2">
        <f>AVERAGE(Pop1_low_severity!D1397,Pop1_high_severity!D1397,Pop2_low_severity!D1397,Pop2_high_severity!D1397)</f>
        <v>86809490.340858981</v>
      </c>
      <c r="E1397" s="2">
        <f>AVERAGE(Pop1_low_severity!E1397,Pop1_high_severity!E1397,Pop2_low_severity!E1397,Pop2_high_severity!E1397)</f>
        <v>87574602672.985001</v>
      </c>
      <c r="F1397" s="2">
        <f>AVERAGE(Pop1_low_severity!F1397,Pop1_high_severity!F1397,Pop2_low_severity!F1397,Pop2_high_severity!F1397)</f>
        <v>858334</v>
      </c>
      <c r="G1397" s="2">
        <f>AVERAGE(Pop1_low_severity!G1397,Pop1_high_severity!G1397,Pop2_low_severity!G1397,Pop2_high_severity!G1397)</f>
        <v>697</v>
      </c>
      <c r="H1397" s="2">
        <f>AVERAGE(Pop1_low_severity!H1397,Pop1_high_severity!H1397,Pop2_low_severity!H1397,Pop2_high_severity!H1397)</f>
        <v>67</v>
      </c>
      <c r="I1397" s="2">
        <f>AVERAGE(Pop1_low_severity!I1397,Pop1_high_severity!I1397,Pop2_low_severity!I1397,Pop2_high_severity!I1397)</f>
        <v>82403693.238509804</v>
      </c>
      <c r="J1397" s="2">
        <f>AVERAGE(Pop1_low_severity!J1397,Pop1_high_severity!J1397,Pop2_low_severity!J1397,Pop2_high_severity!J1397)</f>
        <v>92689071874.728119</v>
      </c>
      <c r="K1397" s="2">
        <f>AVERAGE(Pop1_low_severity!K1397,Pop1_high_severity!K1397,Pop2_low_severity!K1397,Pop2_high_severity!K1397)</f>
        <v>631628</v>
      </c>
      <c r="L1397" s="2">
        <f>AVERAGE(Pop1_low_severity!L1397,Pop1_high_severity!L1397,Pop2_low_severity!L1397,Pop2_high_severity!L1397)</f>
        <v>32</v>
      </c>
      <c r="M1397" s="2">
        <f t="shared" si="63"/>
        <v>2023</v>
      </c>
      <c r="N1397">
        <f t="shared" si="64"/>
        <v>4</v>
      </c>
      <c r="O1397" t="str">
        <f t="shared" si="65"/>
        <v>2023 Q4</v>
      </c>
    </row>
    <row r="1398" spans="1:15">
      <c r="A1398" s="3">
        <v>45229</v>
      </c>
      <c r="B1398" s="2">
        <f>AVERAGE(Pop1_low_severity!B1398,Pop1_high_severity!B1398,Pop2_low_severity!B1398,Pop2_high_severity!B1398)</f>
        <v>19014</v>
      </c>
      <c r="C1398" s="2">
        <f>AVERAGE(Pop1_low_severity!C1398,Pop1_high_severity!C1398,Pop2_low_severity!C1398,Pop2_high_severity!C1398)</f>
        <v>230</v>
      </c>
      <c r="D1398" s="2">
        <f>AVERAGE(Pop1_low_severity!D1398,Pop1_high_severity!D1398,Pop2_low_severity!D1398,Pop2_high_severity!D1398)</f>
        <v>86766389.921087623</v>
      </c>
      <c r="E1398" s="2">
        <f>AVERAGE(Pop1_low_severity!E1398,Pop1_high_severity!E1398,Pop2_low_severity!E1398,Pop2_high_severity!E1398)</f>
        <v>87661369062.903625</v>
      </c>
      <c r="F1398" s="2">
        <f>AVERAGE(Pop1_low_severity!F1398,Pop1_high_severity!F1398,Pop2_low_severity!F1398,Pop2_high_severity!F1398)</f>
        <v>857894</v>
      </c>
      <c r="G1398" s="2">
        <f>AVERAGE(Pop1_low_severity!G1398,Pop1_high_severity!G1398,Pop2_low_severity!G1398,Pop2_high_severity!G1398)</f>
        <v>670</v>
      </c>
      <c r="H1398" s="2">
        <f>AVERAGE(Pop1_low_severity!H1398,Pop1_high_severity!H1398,Pop2_low_severity!H1398,Pop2_high_severity!H1398)</f>
        <v>51</v>
      </c>
      <c r="I1398" s="2">
        <f>AVERAGE(Pop1_low_severity!I1398,Pop1_high_severity!I1398,Pop2_low_severity!I1398,Pop2_high_severity!I1398)</f>
        <v>82406715.287438542</v>
      </c>
      <c r="J1398" s="2">
        <f>AVERAGE(Pop1_low_severity!J1398,Pop1_high_severity!J1398,Pop2_low_severity!J1398,Pop2_high_severity!J1398)</f>
        <v>92771478589.930344</v>
      </c>
      <c r="K1398" s="2">
        <f>AVERAGE(Pop1_low_severity!K1398,Pop1_high_severity!K1398,Pop2_low_severity!K1398,Pop2_high_severity!K1398)</f>
        <v>631648</v>
      </c>
      <c r="L1398" s="2">
        <f>AVERAGE(Pop1_low_severity!L1398,Pop1_high_severity!L1398,Pop2_low_severity!L1398,Pop2_high_severity!L1398)</f>
        <v>31</v>
      </c>
      <c r="M1398" s="2">
        <f t="shared" si="63"/>
        <v>2023</v>
      </c>
      <c r="N1398">
        <f t="shared" si="64"/>
        <v>4</v>
      </c>
      <c r="O1398" t="str">
        <f t="shared" si="65"/>
        <v>2023 Q4</v>
      </c>
    </row>
    <row r="1399" spans="1:15">
      <c r="A1399" s="3">
        <v>45230</v>
      </c>
      <c r="B1399" s="2">
        <f>AVERAGE(Pop1_low_severity!B1399,Pop1_high_severity!B1399,Pop2_low_severity!B1399,Pop2_high_severity!B1399)</f>
        <v>333596</v>
      </c>
      <c r="C1399" s="2">
        <f>AVERAGE(Pop1_low_severity!C1399,Pop1_high_severity!C1399,Pop2_low_severity!C1399,Pop2_high_severity!C1399)</f>
        <v>4059</v>
      </c>
      <c r="D1399" s="2">
        <f>AVERAGE(Pop1_low_severity!D1399,Pop1_high_severity!D1399,Pop2_low_severity!D1399,Pop2_high_severity!D1399)</f>
        <v>87105128.074854344</v>
      </c>
      <c r="E1399" s="2">
        <f>AVERAGE(Pop1_low_severity!E1399,Pop1_high_severity!E1399,Pop2_low_severity!E1399,Pop2_high_severity!E1399)</f>
        <v>87748474191.101105</v>
      </c>
      <c r="F1399" s="2">
        <f>AVERAGE(Pop1_low_severity!F1399,Pop1_high_severity!F1399,Pop2_low_severity!F1399,Pop2_high_severity!F1399)</f>
        <v>861252</v>
      </c>
      <c r="G1399" s="2">
        <f>AVERAGE(Pop1_low_severity!G1399,Pop1_high_severity!G1399,Pop2_low_severity!G1399,Pop2_high_severity!G1399)</f>
        <v>701</v>
      </c>
      <c r="H1399" s="2">
        <f>AVERAGE(Pop1_low_severity!H1399,Pop1_high_severity!H1399,Pop2_low_severity!H1399,Pop2_high_severity!H1399)</f>
        <v>51</v>
      </c>
      <c r="I1399" s="2">
        <f>AVERAGE(Pop1_low_severity!I1399,Pop1_high_severity!I1399,Pop2_low_severity!I1399,Pop2_high_severity!I1399)</f>
        <v>82412967.520700842</v>
      </c>
      <c r="J1399" s="2">
        <f>AVERAGE(Pop1_low_severity!J1399,Pop1_high_severity!J1399,Pop2_low_severity!J1399,Pop2_high_severity!J1399)</f>
        <v>92853891557.443451</v>
      </c>
      <c r="K1399" s="2">
        <f>AVERAGE(Pop1_low_severity!K1399,Pop1_high_severity!K1399,Pop2_low_severity!K1399,Pop2_high_severity!K1399)</f>
        <v>631667</v>
      </c>
      <c r="L1399" s="2">
        <f>AVERAGE(Pop1_low_severity!L1399,Pop1_high_severity!L1399,Pop2_low_severity!L1399,Pop2_high_severity!L1399)</f>
        <v>32</v>
      </c>
      <c r="M1399" s="2">
        <f t="shared" si="63"/>
        <v>2023</v>
      </c>
      <c r="N1399">
        <f t="shared" si="64"/>
        <v>4</v>
      </c>
      <c r="O1399" t="str">
        <f t="shared" si="65"/>
        <v>2023 Q4</v>
      </c>
    </row>
    <row r="1400" spans="1:15">
      <c r="A1400" s="3">
        <v>45231</v>
      </c>
      <c r="B1400" s="2">
        <f>AVERAGE(Pop1_low_severity!B1400,Pop1_high_severity!B1400,Pop2_low_severity!B1400,Pop2_high_severity!B1400)</f>
        <v>159722</v>
      </c>
      <c r="C1400" s="2">
        <f>AVERAGE(Pop1_low_severity!C1400,Pop1_high_severity!C1400,Pop2_low_severity!C1400,Pop2_high_severity!C1400)</f>
        <v>1921</v>
      </c>
      <c r="D1400" s="2">
        <f>AVERAGE(Pop1_low_severity!D1400,Pop1_high_severity!D1400,Pop2_low_severity!D1400,Pop2_high_severity!D1400)</f>
        <v>87235522.563134328</v>
      </c>
      <c r="E1400" s="2">
        <f>AVERAGE(Pop1_low_severity!E1400,Pop1_high_severity!E1400,Pop2_low_severity!E1400,Pop2_high_severity!E1400)</f>
        <v>87835709713.671722</v>
      </c>
      <c r="F1400" s="2">
        <f>AVERAGE(Pop1_low_severity!F1400,Pop1_high_severity!F1400,Pop2_low_severity!F1400,Pop2_high_severity!F1400)</f>
        <v>862505</v>
      </c>
      <c r="G1400" s="2">
        <f>AVERAGE(Pop1_low_severity!G1400,Pop1_high_severity!G1400,Pop2_low_severity!G1400,Pop2_high_severity!G1400)</f>
        <v>668</v>
      </c>
      <c r="H1400" s="2">
        <f>AVERAGE(Pop1_low_severity!H1400,Pop1_high_severity!H1400,Pop2_low_severity!H1400,Pop2_high_severity!H1400)</f>
        <v>41</v>
      </c>
      <c r="I1400" s="2">
        <f>AVERAGE(Pop1_low_severity!I1400,Pop1_high_severity!I1400,Pop2_low_severity!I1400,Pop2_high_severity!I1400)</f>
        <v>82415323.867170095</v>
      </c>
      <c r="J1400" s="2">
        <f>AVERAGE(Pop1_low_severity!J1400,Pop1_high_severity!J1400,Pop2_low_severity!J1400,Pop2_high_severity!J1400)</f>
        <v>92936306881.355698</v>
      </c>
      <c r="K1400" s="2">
        <f>AVERAGE(Pop1_low_severity!K1400,Pop1_high_severity!K1400,Pop2_low_severity!K1400,Pop2_high_severity!K1400)</f>
        <v>631676</v>
      </c>
      <c r="L1400" s="2">
        <f>AVERAGE(Pop1_low_severity!L1400,Pop1_high_severity!L1400,Pop2_low_severity!L1400,Pop2_high_severity!L1400)</f>
        <v>32</v>
      </c>
      <c r="M1400" s="2">
        <f t="shared" si="63"/>
        <v>2023</v>
      </c>
      <c r="N1400">
        <f t="shared" si="64"/>
        <v>4</v>
      </c>
      <c r="O1400" t="str">
        <f t="shared" si="65"/>
        <v>2023 Q4</v>
      </c>
    </row>
    <row r="1401" spans="1:15">
      <c r="A1401" s="3">
        <v>45232</v>
      </c>
      <c r="B1401" s="2">
        <f>AVERAGE(Pop1_low_severity!B1401,Pop1_high_severity!B1401,Pop2_low_severity!B1401,Pop2_high_severity!B1401)</f>
        <v>158341</v>
      </c>
      <c r="C1401" s="2">
        <f>AVERAGE(Pop1_low_severity!C1401,Pop1_high_severity!C1401,Pop2_low_severity!C1401,Pop2_high_severity!C1401)</f>
        <v>2052</v>
      </c>
      <c r="D1401" s="2">
        <f>AVERAGE(Pop1_low_severity!D1401,Pop1_high_severity!D1401,Pop2_low_severity!D1401,Pop2_high_severity!D1401)</f>
        <v>87378345.894130722</v>
      </c>
      <c r="E1401" s="2">
        <f>AVERAGE(Pop1_low_severity!E1401,Pop1_high_severity!E1401,Pop2_low_severity!E1401,Pop2_high_severity!E1401)</f>
        <v>87923088059.390701</v>
      </c>
      <c r="F1401" s="2">
        <f>AVERAGE(Pop1_low_severity!F1401,Pop1_high_severity!F1401,Pop2_low_severity!F1401,Pop2_high_severity!F1401)</f>
        <v>863882</v>
      </c>
      <c r="G1401" s="2">
        <f>AVERAGE(Pop1_low_severity!G1401,Pop1_high_severity!G1401,Pop2_low_severity!G1401,Pop2_high_severity!G1401)</f>
        <v>675</v>
      </c>
      <c r="H1401" s="2">
        <f>AVERAGE(Pop1_low_severity!H1401,Pop1_high_severity!H1401,Pop2_low_severity!H1401,Pop2_high_severity!H1401)</f>
        <v>53</v>
      </c>
      <c r="I1401" s="2">
        <f>AVERAGE(Pop1_low_severity!I1401,Pop1_high_severity!I1401,Pop2_low_severity!I1401,Pop2_high_severity!I1401)</f>
        <v>82421934.308098346</v>
      </c>
      <c r="J1401" s="2">
        <f>AVERAGE(Pop1_low_severity!J1401,Pop1_high_severity!J1401,Pop2_low_severity!J1401,Pop2_high_severity!J1401)</f>
        <v>93018728815.601303</v>
      </c>
      <c r="K1401" s="2">
        <f>AVERAGE(Pop1_low_severity!K1401,Pop1_high_severity!K1401,Pop2_low_severity!K1401,Pop2_high_severity!K1401)</f>
        <v>631697</v>
      </c>
      <c r="L1401" s="2">
        <f>AVERAGE(Pop1_low_severity!L1401,Pop1_high_severity!L1401,Pop2_low_severity!L1401,Pop2_high_severity!L1401)</f>
        <v>32</v>
      </c>
      <c r="M1401" s="2">
        <f t="shared" si="63"/>
        <v>2023</v>
      </c>
      <c r="N1401">
        <f t="shared" si="64"/>
        <v>4</v>
      </c>
      <c r="O1401" t="str">
        <f t="shared" si="65"/>
        <v>2023 Q4</v>
      </c>
    </row>
    <row r="1402" spans="1:15">
      <c r="A1402" s="3">
        <v>45233</v>
      </c>
      <c r="B1402" s="2">
        <f>AVERAGE(Pop1_low_severity!B1402,Pop1_high_severity!B1402,Pop2_low_severity!B1402,Pop2_high_severity!B1402)</f>
        <v>268622</v>
      </c>
      <c r="C1402" s="2">
        <f>AVERAGE(Pop1_low_severity!C1402,Pop1_high_severity!C1402,Pop2_low_severity!C1402,Pop2_high_severity!C1402)</f>
        <v>3018</v>
      </c>
      <c r="D1402" s="2">
        <f>AVERAGE(Pop1_low_severity!D1402,Pop1_high_severity!D1402,Pop2_low_severity!D1402,Pop2_high_severity!D1402)</f>
        <v>87616109.060973823</v>
      </c>
      <c r="E1402" s="2">
        <f>AVERAGE(Pop1_low_severity!E1402,Pop1_high_severity!E1402,Pop2_low_severity!E1402,Pop2_high_severity!E1402)</f>
        <v>88010704168.468964</v>
      </c>
      <c r="F1402" s="2">
        <f>AVERAGE(Pop1_low_severity!F1402,Pop1_high_severity!F1402,Pop2_low_severity!F1402,Pop2_high_severity!F1402)</f>
        <v>866205</v>
      </c>
      <c r="G1402" s="2">
        <f>AVERAGE(Pop1_low_severity!G1402,Pop1_high_severity!G1402,Pop2_low_severity!G1402,Pop2_high_severity!G1402)</f>
        <v>695</v>
      </c>
      <c r="H1402" s="2">
        <f>AVERAGE(Pop1_low_severity!H1402,Pop1_high_severity!H1402,Pop2_low_severity!H1402,Pop2_high_severity!H1402)</f>
        <v>51</v>
      </c>
      <c r="I1402" s="2">
        <f>AVERAGE(Pop1_low_severity!I1402,Pop1_high_severity!I1402,Pop2_low_severity!I1402,Pop2_high_severity!I1402)</f>
        <v>82426683.794839621</v>
      </c>
      <c r="J1402" s="2">
        <f>AVERAGE(Pop1_low_severity!J1402,Pop1_high_severity!J1402,Pop2_low_severity!J1402,Pop2_high_severity!J1402)</f>
        <v>93101155499.376007</v>
      </c>
      <c r="K1402" s="2">
        <f>AVERAGE(Pop1_low_severity!K1402,Pop1_high_severity!K1402,Pop2_low_severity!K1402,Pop2_high_severity!K1402)</f>
        <v>631717</v>
      </c>
      <c r="L1402" s="2">
        <f>AVERAGE(Pop1_low_severity!L1402,Pop1_high_severity!L1402,Pop2_low_severity!L1402,Pop2_high_severity!L1402)</f>
        <v>31</v>
      </c>
      <c r="M1402" s="2">
        <f t="shared" si="63"/>
        <v>2023</v>
      </c>
      <c r="N1402">
        <f t="shared" si="64"/>
        <v>4</v>
      </c>
      <c r="O1402" t="str">
        <f t="shared" si="65"/>
        <v>2023 Q4</v>
      </c>
    </row>
    <row r="1403" spans="1:15">
      <c r="A1403" s="3">
        <v>45234</v>
      </c>
      <c r="B1403" s="2">
        <f>AVERAGE(Pop1_low_severity!B1403,Pop1_high_severity!B1403,Pop2_low_severity!B1403,Pop2_high_severity!B1403)</f>
        <v>183666</v>
      </c>
      <c r="C1403" s="2">
        <f>AVERAGE(Pop1_low_severity!C1403,Pop1_high_severity!C1403,Pop2_low_severity!C1403,Pop2_high_severity!C1403)</f>
        <v>2002</v>
      </c>
      <c r="D1403" s="2">
        <f>AVERAGE(Pop1_low_severity!D1403,Pop1_high_severity!D1403,Pop2_low_severity!D1403,Pop2_high_severity!D1403)</f>
        <v>87746969.339430511</v>
      </c>
      <c r="E1403" s="2">
        <f>AVERAGE(Pop1_low_severity!E1403,Pop1_high_severity!E1403,Pop2_low_severity!E1403,Pop2_high_severity!E1403)</f>
        <v>88098451137.836075</v>
      </c>
      <c r="F1403" s="2">
        <f>AVERAGE(Pop1_low_severity!F1403,Pop1_high_severity!F1403,Pop2_low_severity!F1403,Pop2_high_severity!F1403)</f>
        <v>867507</v>
      </c>
      <c r="G1403" s="2">
        <f>AVERAGE(Pop1_low_severity!G1403,Pop1_high_severity!G1403,Pop2_low_severity!G1403,Pop2_high_severity!G1403)</f>
        <v>700</v>
      </c>
      <c r="H1403" s="2">
        <f>AVERAGE(Pop1_low_severity!H1403,Pop1_high_severity!H1403,Pop2_low_severity!H1403,Pop2_high_severity!H1403)</f>
        <v>57</v>
      </c>
      <c r="I1403" s="2">
        <f>AVERAGE(Pop1_low_severity!I1403,Pop1_high_severity!I1403,Pop2_low_severity!I1403,Pop2_high_severity!I1403)</f>
        <v>82433479.010020927</v>
      </c>
      <c r="J1403" s="2">
        <f>AVERAGE(Pop1_low_severity!J1403,Pop1_high_severity!J1403,Pop2_low_severity!J1403,Pop2_high_severity!J1403)</f>
        <v>93183588978.56369</v>
      </c>
      <c r="K1403" s="2">
        <f>AVERAGE(Pop1_low_severity!K1403,Pop1_high_severity!K1403,Pop2_low_severity!K1403,Pop2_high_severity!K1403)</f>
        <v>631743</v>
      </c>
      <c r="L1403" s="2">
        <f>AVERAGE(Pop1_low_severity!L1403,Pop1_high_severity!L1403,Pop2_low_severity!L1403,Pop2_high_severity!L1403)</f>
        <v>31</v>
      </c>
      <c r="M1403" s="2">
        <f t="shared" si="63"/>
        <v>2023</v>
      </c>
      <c r="N1403">
        <f t="shared" si="64"/>
        <v>4</v>
      </c>
      <c r="O1403" t="str">
        <f t="shared" si="65"/>
        <v>2023 Q4</v>
      </c>
    </row>
    <row r="1404" spans="1:15">
      <c r="A1404" s="3">
        <v>45235</v>
      </c>
      <c r="B1404" s="2">
        <f>AVERAGE(Pop1_low_severity!B1404,Pop1_high_severity!B1404,Pop2_low_severity!B1404,Pop2_high_severity!B1404)</f>
        <v>24520</v>
      </c>
      <c r="C1404" s="2">
        <f>AVERAGE(Pop1_low_severity!C1404,Pop1_high_severity!C1404,Pop2_low_severity!C1404,Pop2_high_severity!C1404)</f>
        <v>306</v>
      </c>
      <c r="D1404" s="2">
        <f>AVERAGE(Pop1_low_severity!D1404,Pop1_high_severity!D1404,Pop2_low_severity!D1404,Pop2_high_severity!D1404)</f>
        <v>87703084.293798506</v>
      </c>
      <c r="E1404" s="2">
        <f>AVERAGE(Pop1_low_severity!E1404,Pop1_high_severity!E1404,Pop2_low_severity!E1404,Pop2_high_severity!E1404)</f>
        <v>88186154222.077423</v>
      </c>
      <c r="F1404" s="2">
        <f>AVERAGE(Pop1_low_severity!F1404,Pop1_high_severity!F1404,Pop2_low_severity!F1404,Pop2_high_severity!F1404)</f>
        <v>867067</v>
      </c>
      <c r="G1404" s="2">
        <f>AVERAGE(Pop1_low_severity!G1404,Pop1_high_severity!G1404,Pop2_low_severity!G1404,Pop2_high_severity!G1404)</f>
        <v>746</v>
      </c>
      <c r="H1404" s="2">
        <f>AVERAGE(Pop1_low_severity!H1404,Pop1_high_severity!H1404,Pop2_low_severity!H1404,Pop2_high_severity!H1404)</f>
        <v>52</v>
      </c>
      <c r="I1404" s="2">
        <f>AVERAGE(Pop1_low_severity!I1404,Pop1_high_severity!I1404,Pop2_low_severity!I1404,Pop2_high_severity!I1404)</f>
        <v>82438232.412275821</v>
      </c>
      <c r="J1404" s="2">
        <f>AVERAGE(Pop1_low_severity!J1404,Pop1_high_severity!J1404,Pop2_low_severity!J1404,Pop2_high_severity!J1404)</f>
        <v>93266027210.970917</v>
      </c>
      <c r="K1404" s="2">
        <f>AVERAGE(Pop1_low_severity!K1404,Pop1_high_severity!K1404,Pop2_low_severity!K1404,Pop2_high_severity!K1404)</f>
        <v>631764</v>
      </c>
      <c r="L1404" s="2">
        <f>AVERAGE(Pop1_low_severity!L1404,Pop1_high_severity!L1404,Pop2_low_severity!L1404,Pop2_high_severity!L1404)</f>
        <v>31</v>
      </c>
      <c r="M1404" s="2">
        <f t="shared" si="63"/>
        <v>2023</v>
      </c>
      <c r="N1404">
        <f t="shared" si="64"/>
        <v>4</v>
      </c>
      <c r="O1404" t="str">
        <f t="shared" si="65"/>
        <v>2023 Q4</v>
      </c>
    </row>
    <row r="1405" spans="1:15">
      <c r="A1405" s="3">
        <v>45236</v>
      </c>
      <c r="B1405" s="2">
        <f>AVERAGE(Pop1_low_severity!B1405,Pop1_high_severity!B1405,Pop2_low_severity!B1405,Pop2_high_severity!B1405)</f>
        <v>17267</v>
      </c>
      <c r="C1405" s="2">
        <f>AVERAGE(Pop1_low_severity!C1405,Pop1_high_severity!C1405,Pop2_low_severity!C1405,Pop2_high_severity!C1405)</f>
        <v>183</v>
      </c>
      <c r="D1405" s="2">
        <f>AVERAGE(Pop1_low_severity!D1405,Pop1_high_severity!D1405,Pop2_low_severity!D1405,Pop2_high_severity!D1405)</f>
        <v>87652371.483574241</v>
      </c>
      <c r="E1405" s="2">
        <f>AVERAGE(Pop1_low_severity!E1405,Pop1_high_severity!E1405,Pop2_low_severity!E1405,Pop2_high_severity!E1405)</f>
        <v>88273806593.655975</v>
      </c>
      <c r="F1405" s="2">
        <f>AVERAGE(Pop1_low_severity!F1405,Pop1_high_severity!F1405,Pop2_low_severity!F1405,Pop2_high_severity!F1405)</f>
        <v>866541</v>
      </c>
      <c r="G1405" s="2">
        <f>AVERAGE(Pop1_low_severity!G1405,Pop1_high_severity!G1405,Pop2_low_severity!G1405,Pop2_high_severity!G1405)</f>
        <v>709</v>
      </c>
      <c r="H1405" s="2">
        <f>AVERAGE(Pop1_low_severity!H1405,Pop1_high_severity!H1405,Pop2_low_severity!H1405,Pop2_high_severity!H1405)</f>
        <v>60</v>
      </c>
      <c r="I1405" s="2">
        <f>AVERAGE(Pop1_low_severity!I1405,Pop1_high_severity!I1405,Pop2_low_severity!I1405,Pop2_high_severity!I1405)</f>
        <v>82444687.799989387</v>
      </c>
      <c r="J1405" s="2">
        <f>AVERAGE(Pop1_low_severity!J1405,Pop1_high_severity!J1405,Pop2_low_severity!J1405,Pop2_high_severity!J1405)</f>
        <v>93348471898.688522</v>
      </c>
      <c r="K1405" s="2">
        <f>AVERAGE(Pop1_low_severity!K1405,Pop1_high_severity!K1405,Pop2_low_severity!K1405,Pop2_high_severity!K1405)</f>
        <v>631792</v>
      </c>
      <c r="L1405" s="2">
        <f>AVERAGE(Pop1_low_severity!L1405,Pop1_high_severity!L1405,Pop2_low_severity!L1405,Pop2_high_severity!L1405)</f>
        <v>32</v>
      </c>
      <c r="M1405" s="2">
        <f t="shared" si="63"/>
        <v>2023</v>
      </c>
      <c r="N1405">
        <f t="shared" si="64"/>
        <v>4</v>
      </c>
      <c r="O1405" t="str">
        <f t="shared" si="65"/>
        <v>2023 Q4</v>
      </c>
    </row>
    <row r="1406" spans="1:15">
      <c r="A1406" s="3">
        <v>45237</v>
      </c>
      <c r="B1406" s="2">
        <f>AVERAGE(Pop1_low_severity!B1406,Pop1_high_severity!B1406,Pop2_low_severity!B1406,Pop2_high_severity!B1406)</f>
        <v>347763</v>
      </c>
      <c r="C1406" s="2">
        <f>AVERAGE(Pop1_low_severity!C1406,Pop1_high_severity!C1406,Pop2_low_severity!C1406,Pop2_high_severity!C1406)</f>
        <v>4217</v>
      </c>
      <c r="D1406" s="2">
        <f>AVERAGE(Pop1_low_severity!D1406,Pop1_high_severity!D1406,Pop2_low_severity!D1406,Pop2_high_severity!D1406)</f>
        <v>88005538.593987972</v>
      </c>
      <c r="E1406" s="2">
        <f>AVERAGE(Pop1_low_severity!E1406,Pop1_high_severity!E1406,Pop2_low_severity!E1406,Pop2_high_severity!E1406)</f>
        <v>88361812132.107483</v>
      </c>
      <c r="F1406" s="2">
        <f>AVERAGE(Pop1_low_severity!F1406,Pop1_high_severity!F1406,Pop2_low_severity!F1406,Pop2_high_severity!F1406)</f>
        <v>870004</v>
      </c>
      <c r="G1406" s="2">
        <f>AVERAGE(Pop1_low_severity!G1406,Pop1_high_severity!G1406,Pop2_low_severity!G1406,Pop2_high_severity!G1406)</f>
        <v>754</v>
      </c>
      <c r="H1406" s="2">
        <f>AVERAGE(Pop1_low_severity!H1406,Pop1_high_severity!H1406,Pop2_low_severity!H1406,Pop2_high_severity!H1406)</f>
        <v>51</v>
      </c>
      <c r="I1406" s="2">
        <f>AVERAGE(Pop1_low_severity!I1406,Pop1_high_severity!I1406,Pop2_low_severity!I1406,Pop2_high_severity!I1406)</f>
        <v>82449014.040866315</v>
      </c>
      <c r="J1406" s="2">
        <f>AVERAGE(Pop1_low_severity!J1406,Pop1_high_severity!J1406,Pop2_low_severity!J1406,Pop2_high_severity!J1406)</f>
        <v>93430920912.716797</v>
      </c>
      <c r="K1406" s="2">
        <f>AVERAGE(Pop1_low_severity!K1406,Pop1_high_severity!K1406,Pop2_low_severity!K1406,Pop2_high_severity!K1406)</f>
        <v>631811</v>
      </c>
      <c r="L1406" s="2">
        <f>AVERAGE(Pop1_low_severity!L1406,Pop1_high_severity!L1406,Pop2_low_severity!L1406,Pop2_high_severity!L1406)</f>
        <v>32</v>
      </c>
      <c r="M1406" s="2">
        <f t="shared" si="63"/>
        <v>2023</v>
      </c>
      <c r="N1406">
        <f t="shared" si="64"/>
        <v>4</v>
      </c>
      <c r="O1406" t="str">
        <f t="shared" si="65"/>
        <v>2023 Q4</v>
      </c>
    </row>
    <row r="1407" spans="1:15">
      <c r="A1407" s="3">
        <v>45238</v>
      </c>
      <c r="B1407" s="2">
        <f>AVERAGE(Pop1_low_severity!B1407,Pop1_high_severity!B1407,Pop2_low_severity!B1407,Pop2_high_severity!B1407)</f>
        <v>198631</v>
      </c>
      <c r="C1407" s="2">
        <f>AVERAGE(Pop1_low_severity!C1407,Pop1_high_severity!C1407,Pop2_low_severity!C1407,Pop2_high_severity!C1407)</f>
        <v>2548</v>
      </c>
      <c r="D1407" s="2">
        <f>AVERAGE(Pop1_low_severity!D1407,Pop1_high_severity!D1407,Pop2_low_severity!D1407,Pop2_high_severity!D1407)</f>
        <v>88184408.488997921</v>
      </c>
      <c r="E1407" s="2">
        <f>AVERAGE(Pop1_low_severity!E1407,Pop1_high_severity!E1407,Pop2_low_severity!E1407,Pop2_high_severity!E1407)</f>
        <v>88449996540.796478</v>
      </c>
      <c r="F1407" s="2">
        <f>AVERAGE(Pop1_low_severity!F1407,Pop1_high_severity!F1407,Pop2_low_severity!F1407,Pop2_high_severity!F1407)</f>
        <v>871787</v>
      </c>
      <c r="G1407" s="2">
        <f>AVERAGE(Pop1_low_severity!G1407,Pop1_high_severity!G1407,Pop2_low_severity!G1407,Pop2_high_severity!G1407)</f>
        <v>765</v>
      </c>
      <c r="H1407" s="2">
        <f>AVERAGE(Pop1_low_severity!H1407,Pop1_high_severity!H1407,Pop2_low_severity!H1407,Pop2_high_severity!H1407)</f>
        <v>50</v>
      </c>
      <c r="I1407" s="2">
        <f>AVERAGE(Pop1_low_severity!I1407,Pop1_high_severity!I1407,Pop2_low_severity!I1407,Pop2_high_severity!I1407)</f>
        <v>82454741.570746899</v>
      </c>
      <c r="J1407" s="2">
        <f>AVERAGE(Pop1_low_severity!J1407,Pop1_high_severity!J1407,Pop2_low_severity!J1407,Pop2_high_severity!J1407)</f>
        <v>93513375654.355072</v>
      </c>
      <c r="K1407" s="2">
        <f>AVERAGE(Pop1_low_severity!K1407,Pop1_high_severity!K1407,Pop2_low_severity!K1407,Pop2_high_severity!K1407)</f>
        <v>631829</v>
      </c>
      <c r="L1407" s="2">
        <f>AVERAGE(Pop1_low_severity!L1407,Pop1_high_severity!L1407,Pop2_low_severity!L1407,Pop2_high_severity!L1407)</f>
        <v>32</v>
      </c>
      <c r="M1407" s="2">
        <f t="shared" si="63"/>
        <v>2023</v>
      </c>
      <c r="N1407">
        <f t="shared" si="64"/>
        <v>4</v>
      </c>
      <c r="O1407" t="str">
        <f t="shared" si="65"/>
        <v>2023 Q4</v>
      </c>
    </row>
    <row r="1408" spans="1:15">
      <c r="A1408" s="3">
        <v>45239</v>
      </c>
      <c r="B1408" s="2">
        <f>AVERAGE(Pop1_low_severity!B1408,Pop1_high_severity!B1408,Pop2_low_severity!B1408,Pop2_high_severity!B1408)</f>
        <v>300106</v>
      </c>
      <c r="C1408" s="2">
        <f>AVERAGE(Pop1_low_severity!C1408,Pop1_high_severity!C1408,Pop2_low_severity!C1408,Pop2_high_severity!C1408)</f>
        <v>3668</v>
      </c>
      <c r="D1408" s="2">
        <f>AVERAGE(Pop1_low_severity!D1408,Pop1_high_severity!D1408,Pop2_low_severity!D1408,Pop2_high_severity!D1408)</f>
        <v>88480115.674287826</v>
      </c>
      <c r="E1408" s="2">
        <f>AVERAGE(Pop1_low_severity!E1408,Pop1_high_severity!E1408,Pop2_low_severity!E1408,Pop2_high_severity!E1408)</f>
        <v>88538476656.313126</v>
      </c>
      <c r="F1408" s="2">
        <f>AVERAGE(Pop1_low_severity!F1408,Pop1_high_severity!F1408,Pop2_low_severity!F1408,Pop2_high_severity!F1408)</f>
        <v>874752</v>
      </c>
      <c r="G1408" s="2">
        <f>AVERAGE(Pop1_low_severity!G1408,Pop1_high_severity!G1408,Pop2_low_severity!G1408,Pop2_high_severity!G1408)</f>
        <v>703</v>
      </c>
      <c r="H1408" s="2">
        <f>AVERAGE(Pop1_low_severity!H1408,Pop1_high_severity!H1408,Pop2_low_severity!H1408,Pop2_high_severity!H1408)</f>
        <v>53</v>
      </c>
      <c r="I1408" s="2">
        <f>AVERAGE(Pop1_low_severity!I1408,Pop1_high_severity!I1408,Pop2_low_severity!I1408,Pop2_high_severity!I1408)</f>
        <v>82460399.447861105</v>
      </c>
      <c r="J1408" s="2">
        <f>AVERAGE(Pop1_low_severity!J1408,Pop1_high_severity!J1408,Pop2_low_severity!J1408,Pop2_high_severity!J1408)</f>
        <v>93595836053.70282</v>
      </c>
      <c r="K1408" s="2">
        <f>AVERAGE(Pop1_low_severity!K1408,Pop1_high_severity!K1408,Pop2_low_severity!K1408,Pop2_high_severity!K1408)</f>
        <v>631850</v>
      </c>
      <c r="L1408" s="2">
        <f>AVERAGE(Pop1_low_severity!L1408,Pop1_high_severity!L1408,Pop2_low_severity!L1408,Pop2_high_severity!L1408)</f>
        <v>32</v>
      </c>
      <c r="M1408" s="2">
        <f t="shared" si="63"/>
        <v>2023</v>
      </c>
      <c r="N1408">
        <f t="shared" si="64"/>
        <v>4</v>
      </c>
      <c r="O1408" t="str">
        <f t="shared" si="65"/>
        <v>2023 Q4</v>
      </c>
    </row>
    <row r="1409" spans="1:15">
      <c r="A1409" s="3">
        <v>45240</v>
      </c>
      <c r="B1409" s="2">
        <f>AVERAGE(Pop1_low_severity!B1409,Pop1_high_severity!B1409,Pop2_low_severity!B1409,Pop2_high_severity!B1409)</f>
        <v>234893</v>
      </c>
      <c r="C1409" s="2">
        <f>AVERAGE(Pop1_low_severity!C1409,Pop1_high_severity!C1409,Pop2_low_severity!C1409,Pop2_high_severity!C1409)</f>
        <v>2415</v>
      </c>
      <c r="D1409" s="2">
        <f>AVERAGE(Pop1_low_severity!D1409,Pop1_high_severity!D1409,Pop2_low_severity!D1409,Pop2_high_severity!D1409)</f>
        <v>88648782.053674757</v>
      </c>
      <c r="E1409" s="2">
        <f>AVERAGE(Pop1_low_severity!E1409,Pop1_high_severity!E1409,Pop2_low_severity!E1409,Pop2_high_severity!E1409)</f>
        <v>88627125438.489594</v>
      </c>
      <c r="F1409" s="2">
        <f>AVERAGE(Pop1_low_severity!F1409,Pop1_high_severity!F1409,Pop2_low_severity!F1409,Pop2_high_severity!F1409)</f>
        <v>876409</v>
      </c>
      <c r="G1409" s="2">
        <f>AVERAGE(Pop1_low_severity!G1409,Pop1_high_severity!G1409,Pop2_low_severity!G1409,Pop2_high_severity!G1409)</f>
        <v>758</v>
      </c>
      <c r="H1409" s="2">
        <f>AVERAGE(Pop1_low_severity!H1409,Pop1_high_severity!H1409,Pop2_low_severity!H1409,Pop2_high_severity!H1409)</f>
        <v>68</v>
      </c>
      <c r="I1409" s="2">
        <f>AVERAGE(Pop1_low_severity!I1409,Pop1_high_severity!I1409,Pop2_low_severity!I1409,Pop2_high_severity!I1409)</f>
        <v>82467916.22207585</v>
      </c>
      <c r="J1409" s="2">
        <f>AVERAGE(Pop1_low_severity!J1409,Pop1_high_severity!J1409,Pop2_low_severity!J1409,Pop2_high_severity!J1409)</f>
        <v>93678303969.992523</v>
      </c>
      <c r="K1409" s="2">
        <f>AVERAGE(Pop1_low_severity!K1409,Pop1_high_severity!K1409,Pop2_low_severity!K1409,Pop2_high_severity!K1409)</f>
        <v>631886</v>
      </c>
      <c r="L1409" s="2">
        <f>AVERAGE(Pop1_low_severity!L1409,Pop1_high_severity!L1409,Pop2_low_severity!L1409,Pop2_high_severity!L1409)</f>
        <v>32</v>
      </c>
      <c r="M1409" s="2">
        <f t="shared" si="63"/>
        <v>2023</v>
      </c>
      <c r="N1409">
        <f t="shared" si="64"/>
        <v>4</v>
      </c>
      <c r="O1409" t="str">
        <f t="shared" si="65"/>
        <v>2023 Q4</v>
      </c>
    </row>
    <row r="1410" spans="1:15">
      <c r="A1410" s="3">
        <v>45241</v>
      </c>
      <c r="B1410" s="2">
        <f>AVERAGE(Pop1_low_severity!B1410,Pop1_high_severity!B1410,Pop2_low_severity!B1410,Pop2_high_severity!B1410)</f>
        <v>178198</v>
      </c>
      <c r="C1410" s="2">
        <f>AVERAGE(Pop1_low_severity!C1410,Pop1_high_severity!C1410,Pop2_low_severity!C1410,Pop2_high_severity!C1410)</f>
        <v>2078</v>
      </c>
      <c r="D1410" s="2">
        <f>AVERAGE(Pop1_low_severity!D1410,Pop1_high_severity!D1410,Pop2_low_severity!D1410,Pop2_high_severity!D1410)</f>
        <v>88790031.135821342</v>
      </c>
      <c r="E1410" s="2">
        <f>AVERAGE(Pop1_low_severity!E1410,Pop1_high_severity!E1410,Pop2_low_severity!E1410,Pop2_high_severity!E1410)</f>
        <v>88715915469.64537</v>
      </c>
      <c r="F1410" s="2">
        <f>AVERAGE(Pop1_low_severity!F1410,Pop1_high_severity!F1410,Pop2_low_severity!F1410,Pop2_high_severity!F1410)</f>
        <v>877812</v>
      </c>
      <c r="G1410" s="2">
        <f>AVERAGE(Pop1_low_severity!G1410,Pop1_high_severity!G1410,Pop2_low_severity!G1410,Pop2_high_severity!G1410)</f>
        <v>675</v>
      </c>
      <c r="H1410" s="2">
        <f>AVERAGE(Pop1_low_severity!H1410,Pop1_high_severity!H1410,Pop2_low_severity!H1410,Pop2_high_severity!H1410)</f>
        <v>59</v>
      </c>
      <c r="I1410" s="2">
        <f>AVERAGE(Pop1_low_severity!I1410,Pop1_high_severity!I1410,Pop2_low_severity!I1410,Pop2_high_severity!I1410)</f>
        <v>82473425.019950494</v>
      </c>
      <c r="J1410" s="2">
        <f>AVERAGE(Pop1_low_severity!J1410,Pop1_high_severity!J1410,Pop2_low_severity!J1410,Pop2_high_severity!J1410)</f>
        <v>93760777394.995178</v>
      </c>
      <c r="K1410" s="2">
        <f>AVERAGE(Pop1_low_severity!K1410,Pop1_high_severity!K1410,Pop2_low_severity!K1410,Pop2_high_severity!K1410)</f>
        <v>631913</v>
      </c>
      <c r="L1410" s="2">
        <f>AVERAGE(Pop1_low_severity!L1410,Pop1_high_severity!L1410,Pop2_low_severity!L1410,Pop2_high_severity!L1410)</f>
        <v>32</v>
      </c>
      <c r="M1410" s="2">
        <f t="shared" si="63"/>
        <v>2023</v>
      </c>
      <c r="N1410">
        <f t="shared" si="64"/>
        <v>4</v>
      </c>
      <c r="O1410" t="str">
        <f t="shared" si="65"/>
        <v>2023 Q4</v>
      </c>
    </row>
    <row r="1411" spans="1:15">
      <c r="A1411" s="3">
        <v>45242</v>
      </c>
      <c r="B1411" s="2">
        <f>AVERAGE(Pop1_low_severity!B1411,Pop1_high_severity!B1411,Pop2_low_severity!B1411,Pop2_high_severity!B1411)</f>
        <v>26246</v>
      </c>
      <c r="C1411" s="2">
        <f>AVERAGE(Pop1_low_severity!C1411,Pop1_high_severity!C1411,Pop2_low_severity!C1411,Pop2_high_severity!C1411)</f>
        <v>272</v>
      </c>
      <c r="D1411" s="2">
        <f>AVERAGE(Pop1_low_severity!D1411,Pop1_high_severity!D1411,Pop2_low_severity!D1411,Pop2_high_severity!D1411)</f>
        <v>88743189.622951895</v>
      </c>
      <c r="E1411" s="2">
        <f>AVERAGE(Pop1_low_severity!E1411,Pop1_high_severity!E1411,Pop2_low_severity!E1411,Pop2_high_severity!E1411)</f>
        <v>88804658659.248154</v>
      </c>
      <c r="F1411" s="2">
        <f>AVERAGE(Pop1_low_severity!F1411,Pop1_high_severity!F1411,Pop2_low_severity!F1411,Pop2_high_severity!F1411)</f>
        <v>877346</v>
      </c>
      <c r="G1411" s="2">
        <f>AVERAGE(Pop1_low_severity!G1411,Pop1_high_severity!G1411,Pop2_low_severity!G1411,Pop2_high_severity!G1411)</f>
        <v>738</v>
      </c>
      <c r="H1411" s="2">
        <f>AVERAGE(Pop1_low_severity!H1411,Pop1_high_severity!H1411,Pop2_low_severity!H1411,Pop2_high_severity!H1411)</f>
        <v>60</v>
      </c>
      <c r="I1411" s="2">
        <f>AVERAGE(Pop1_low_severity!I1411,Pop1_high_severity!I1411,Pop2_low_severity!I1411,Pop2_high_severity!I1411)</f>
        <v>82479372.688901484</v>
      </c>
      <c r="J1411" s="2">
        <f>AVERAGE(Pop1_low_severity!J1411,Pop1_high_severity!J1411,Pop2_low_severity!J1411,Pop2_high_severity!J1411)</f>
        <v>93843256767.678818</v>
      </c>
      <c r="K1411" s="2">
        <f>AVERAGE(Pop1_low_severity!K1411,Pop1_high_severity!K1411,Pop2_low_severity!K1411,Pop2_high_severity!K1411)</f>
        <v>631941</v>
      </c>
      <c r="L1411" s="2">
        <f>AVERAGE(Pop1_low_severity!L1411,Pop1_high_severity!L1411,Pop2_low_severity!L1411,Pop2_high_severity!L1411)</f>
        <v>32</v>
      </c>
      <c r="M1411" s="2">
        <f t="shared" ref="M1411:M1474" si="66">YEAR(A1411)</f>
        <v>2023</v>
      </c>
      <c r="N1411">
        <f t="shared" ref="N1411:N1474" si="67">ROUNDUP(MONTH(A1411)/3,0)</f>
        <v>4</v>
      </c>
      <c r="O1411" t="str">
        <f t="shared" ref="O1411:O1474" si="68">M1411&amp;" Q"&amp;N1411</f>
        <v>2023 Q4</v>
      </c>
    </row>
    <row r="1412" spans="1:15">
      <c r="A1412" s="3">
        <v>45243</v>
      </c>
      <c r="B1412" s="2">
        <f>AVERAGE(Pop1_low_severity!B1412,Pop1_high_severity!B1412,Pop2_low_severity!B1412,Pop2_high_severity!B1412)</f>
        <v>15828</v>
      </c>
      <c r="C1412" s="2">
        <f>AVERAGE(Pop1_low_severity!C1412,Pop1_high_severity!C1412,Pop2_low_severity!C1412,Pop2_high_severity!C1412)</f>
        <v>170</v>
      </c>
      <c r="D1412" s="2">
        <f>AVERAGE(Pop1_low_severity!D1412,Pop1_high_severity!D1412,Pop2_low_severity!D1412,Pop2_high_severity!D1412)</f>
        <v>88689462.125116885</v>
      </c>
      <c r="E1412" s="2">
        <f>AVERAGE(Pop1_low_severity!E1412,Pop1_high_severity!E1412,Pop2_low_severity!E1412,Pop2_high_severity!E1412)</f>
        <v>88893348121.240814</v>
      </c>
      <c r="F1412" s="2">
        <f>AVERAGE(Pop1_low_severity!F1412,Pop1_high_severity!F1412,Pop2_low_severity!F1412,Pop2_high_severity!F1412)</f>
        <v>876828</v>
      </c>
      <c r="G1412" s="2">
        <f>AVERAGE(Pop1_low_severity!G1412,Pop1_high_severity!G1412,Pop2_low_severity!G1412,Pop2_high_severity!G1412)</f>
        <v>688</v>
      </c>
      <c r="H1412" s="2">
        <f>AVERAGE(Pop1_low_severity!H1412,Pop1_high_severity!H1412,Pop2_low_severity!H1412,Pop2_high_severity!H1412)</f>
        <v>44</v>
      </c>
      <c r="I1412" s="2">
        <f>AVERAGE(Pop1_low_severity!I1412,Pop1_high_severity!I1412,Pop2_low_severity!I1412,Pop2_high_severity!I1412)</f>
        <v>82481831.311165124</v>
      </c>
      <c r="J1412" s="2">
        <f>AVERAGE(Pop1_low_severity!J1412,Pop1_high_severity!J1412,Pop2_low_severity!J1412,Pop2_high_severity!J1412)</f>
        <v>93925738599.03006</v>
      </c>
      <c r="K1412" s="2">
        <f>AVERAGE(Pop1_low_severity!K1412,Pop1_high_severity!K1412,Pop2_low_severity!K1412,Pop2_high_severity!K1412)</f>
        <v>631953</v>
      </c>
      <c r="L1412" s="2">
        <f>AVERAGE(Pop1_low_severity!L1412,Pop1_high_severity!L1412,Pop2_low_severity!L1412,Pop2_high_severity!L1412)</f>
        <v>32</v>
      </c>
      <c r="M1412" s="2">
        <f t="shared" si="66"/>
        <v>2023</v>
      </c>
      <c r="N1412">
        <f t="shared" si="67"/>
        <v>4</v>
      </c>
      <c r="O1412" t="str">
        <f t="shared" si="68"/>
        <v>2023 Q4</v>
      </c>
    </row>
    <row r="1413" spans="1:15">
      <c r="A1413" s="3">
        <v>45244</v>
      </c>
      <c r="B1413" s="2">
        <f>AVERAGE(Pop1_low_severity!B1413,Pop1_high_severity!B1413,Pop2_low_severity!B1413,Pop2_high_severity!B1413)</f>
        <v>344713</v>
      </c>
      <c r="C1413" s="2">
        <f>AVERAGE(Pop1_low_severity!C1413,Pop1_high_severity!C1413,Pop2_low_severity!C1413,Pop2_high_severity!C1413)</f>
        <v>4370</v>
      </c>
      <c r="D1413" s="2">
        <f>AVERAGE(Pop1_low_severity!D1413,Pop1_high_severity!D1413,Pop2_low_severity!D1413,Pop2_high_severity!D1413)</f>
        <v>89061115.606453851</v>
      </c>
      <c r="E1413" s="2">
        <f>AVERAGE(Pop1_low_severity!E1413,Pop1_high_severity!E1413,Pop2_low_severity!E1413,Pop2_high_severity!E1413)</f>
        <v>88982409236.957367</v>
      </c>
      <c r="F1413" s="2">
        <f>AVERAGE(Pop1_low_severity!F1413,Pop1_high_severity!F1413,Pop2_low_severity!F1413,Pop2_high_severity!F1413)</f>
        <v>880481</v>
      </c>
      <c r="G1413" s="2">
        <f>AVERAGE(Pop1_low_severity!G1413,Pop1_high_severity!G1413,Pop2_low_severity!G1413,Pop2_high_severity!G1413)</f>
        <v>717</v>
      </c>
      <c r="H1413" s="2">
        <f>AVERAGE(Pop1_low_severity!H1413,Pop1_high_severity!H1413,Pop2_low_severity!H1413,Pop2_high_severity!H1413)</f>
        <v>68</v>
      </c>
      <c r="I1413" s="2">
        <f>AVERAGE(Pop1_low_severity!I1413,Pop1_high_severity!I1413,Pop2_low_severity!I1413,Pop2_high_severity!I1413)</f>
        <v>82490939.893929973</v>
      </c>
      <c r="J1413" s="2">
        <f>AVERAGE(Pop1_low_severity!J1413,Pop1_high_severity!J1413,Pop2_low_severity!J1413,Pop2_high_severity!J1413)</f>
        <v>94008229538.92392</v>
      </c>
      <c r="K1413" s="2">
        <f>AVERAGE(Pop1_low_severity!K1413,Pop1_high_severity!K1413,Pop2_low_severity!K1413,Pop2_high_severity!K1413)</f>
        <v>631989</v>
      </c>
      <c r="L1413" s="2">
        <f>AVERAGE(Pop1_low_severity!L1413,Pop1_high_severity!L1413,Pop2_low_severity!L1413,Pop2_high_severity!L1413)</f>
        <v>32</v>
      </c>
      <c r="M1413" s="2">
        <f t="shared" si="66"/>
        <v>2023</v>
      </c>
      <c r="N1413">
        <f t="shared" si="67"/>
        <v>4</v>
      </c>
      <c r="O1413" t="str">
        <f t="shared" si="68"/>
        <v>2023 Q4</v>
      </c>
    </row>
    <row r="1414" spans="1:15">
      <c r="A1414" s="3">
        <v>45245</v>
      </c>
      <c r="B1414" s="2">
        <f>AVERAGE(Pop1_low_severity!B1414,Pop1_high_severity!B1414,Pop2_low_severity!B1414,Pop2_high_severity!B1414)</f>
        <v>255038</v>
      </c>
      <c r="C1414" s="2">
        <f>AVERAGE(Pop1_low_severity!C1414,Pop1_high_severity!C1414,Pop2_low_severity!C1414,Pop2_high_severity!C1414)</f>
        <v>3284</v>
      </c>
      <c r="D1414" s="2">
        <f>AVERAGE(Pop1_low_severity!D1414,Pop1_high_severity!D1414,Pop2_low_severity!D1414,Pop2_high_severity!D1414)</f>
        <v>89315854.059404016</v>
      </c>
      <c r="E1414" s="2">
        <f>AVERAGE(Pop1_low_severity!E1414,Pop1_high_severity!E1414,Pop2_low_severity!E1414,Pop2_high_severity!E1414)</f>
        <v>89071725091.061615</v>
      </c>
      <c r="F1414" s="2">
        <f>AVERAGE(Pop1_low_severity!F1414,Pop1_high_severity!F1414,Pop2_low_severity!F1414,Pop2_high_severity!F1414)</f>
        <v>882999</v>
      </c>
      <c r="G1414" s="2">
        <f>AVERAGE(Pop1_low_severity!G1414,Pop1_high_severity!G1414,Pop2_low_severity!G1414,Pop2_high_severity!G1414)</f>
        <v>766</v>
      </c>
      <c r="H1414" s="2">
        <f>AVERAGE(Pop1_low_severity!H1414,Pop1_high_severity!H1414,Pop2_low_severity!H1414,Pop2_high_severity!H1414)</f>
        <v>67</v>
      </c>
      <c r="I1414" s="2">
        <f>AVERAGE(Pop1_low_severity!I1414,Pop1_high_severity!I1414,Pop2_low_severity!I1414,Pop2_high_severity!I1414)</f>
        <v>82498387.81223911</v>
      </c>
      <c r="J1414" s="2">
        <f>AVERAGE(Pop1_low_severity!J1414,Pop1_high_severity!J1414,Pop2_low_severity!J1414,Pop2_high_severity!J1414)</f>
        <v>94090727926.646347</v>
      </c>
      <c r="K1414" s="2">
        <f>AVERAGE(Pop1_low_severity!K1414,Pop1_high_severity!K1414,Pop2_low_severity!K1414,Pop2_high_severity!K1414)</f>
        <v>632024</v>
      </c>
      <c r="L1414" s="2">
        <f>AVERAGE(Pop1_low_severity!L1414,Pop1_high_severity!L1414,Pop2_low_severity!L1414,Pop2_high_severity!L1414)</f>
        <v>32</v>
      </c>
      <c r="M1414" s="2">
        <f t="shared" si="66"/>
        <v>2023</v>
      </c>
      <c r="N1414">
        <f t="shared" si="67"/>
        <v>4</v>
      </c>
      <c r="O1414" t="str">
        <f t="shared" si="68"/>
        <v>2023 Q4</v>
      </c>
    </row>
    <row r="1415" spans="1:15">
      <c r="A1415" s="3">
        <v>45246</v>
      </c>
      <c r="B1415" s="2">
        <f>AVERAGE(Pop1_low_severity!B1415,Pop1_high_severity!B1415,Pop2_low_severity!B1415,Pop2_high_severity!B1415)</f>
        <v>252621</v>
      </c>
      <c r="C1415" s="2">
        <f>AVERAGE(Pop1_low_severity!C1415,Pop1_high_severity!C1415,Pop2_low_severity!C1415,Pop2_high_severity!C1415)</f>
        <v>2952</v>
      </c>
      <c r="D1415" s="2">
        <f>AVERAGE(Pop1_low_severity!D1415,Pop1_high_severity!D1415,Pop2_low_severity!D1415,Pop2_high_severity!D1415)</f>
        <v>89539435.267943114</v>
      </c>
      <c r="E1415" s="2">
        <f>AVERAGE(Pop1_low_severity!E1415,Pop1_high_severity!E1415,Pop2_low_severity!E1415,Pop2_high_severity!E1415)</f>
        <v>89161264526.362</v>
      </c>
      <c r="F1415" s="2">
        <f>AVERAGE(Pop1_low_severity!F1415,Pop1_high_severity!F1415,Pop2_low_severity!F1415,Pop2_high_severity!F1415)</f>
        <v>885221</v>
      </c>
      <c r="G1415" s="2">
        <f>AVERAGE(Pop1_low_severity!G1415,Pop1_high_severity!G1415,Pop2_low_severity!G1415,Pop2_high_severity!G1415)</f>
        <v>730</v>
      </c>
      <c r="H1415" s="2">
        <f>AVERAGE(Pop1_low_severity!H1415,Pop1_high_severity!H1415,Pop2_low_severity!H1415,Pop2_high_severity!H1415)</f>
        <v>58</v>
      </c>
      <c r="I1415" s="2">
        <f>AVERAGE(Pop1_low_severity!I1415,Pop1_high_severity!I1415,Pop2_low_severity!I1415,Pop2_high_severity!I1415)</f>
        <v>82503990.42748937</v>
      </c>
      <c r="J1415" s="2">
        <f>AVERAGE(Pop1_low_severity!J1415,Pop1_high_severity!J1415,Pop2_low_severity!J1415,Pop2_high_severity!J1415)</f>
        <v>94173231917.061371</v>
      </c>
      <c r="K1415" s="2">
        <f>AVERAGE(Pop1_low_severity!K1415,Pop1_high_severity!K1415,Pop2_low_severity!K1415,Pop2_high_severity!K1415)</f>
        <v>632050</v>
      </c>
      <c r="L1415" s="2">
        <f>AVERAGE(Pop1_low_severity!L1415,Pop1_high_severity!L1415,Pop2_low_severity!L1415,Pop2_high_severity!L1415)</f>
        <v>32</v>
      </c>
      <c r="M1415" s="2">
        <f t="shared" si="66"/>
        <v>2023</v>
      </c>
      <c r="N1415">
        <f t="shared" si="67"/>
        <v>4</v>
      </c>
      <c r="O1415" t="str">
        <f t="shared" si="68"/>
        <v>2023 Q4</v>
      </c>
    </row>
    <row r="1416" spans="1:15">
      <c r="A1416" s="3">
        <v>45247</v>
      </c>
      <c r="B1416" s="2">
        <f>AVERAGE(Pop1_low_severity!B1416,Pop1_high_severity!B1416,Pop2_low_severity!B1416,Pop2_high_severity!B1416)</f>
        <v>233166</v>
      </c>
      <c r="C1416" s="2">
        <f>AVERAGE(Pop1_low_severity!C1416,Pop1_high_severity!C1416,Pop2_low_severity!C1416,Pop2_high_severity!C1416)</f>
        <v>2837</v>
      </c>
      <c r="D1416" s="2">
        <f>AVERAGE(Pop1_low_severity!D1416,Pop1_high_severity!D1416,Pop2_low_severity!D1416,Pop2_high_severity!D1416)</f>
        <v>89754624.521946773</v>
      </c>
      <c r="E1416" s="2">
        <f>AVERAGE(Pop1_low_severity!E1416,Pop1_high_severity!E1416,Pop2_low_severity!E1416,Pop2_high_severity!E1416)</f>
        <v>89251019150.884201</v>
      </c>
      <c r="F1416" s="2">
        <f>AVERAGE(Pop1_low_severity!F1416,Pop1_high_severity!F1416,Pop2_low_severity!F1416,Pop2_high_severity!F1416)</f>
        <v>887315</v>
      </c>
      <c r="G1416" s="2">
        <f>AVERAGE(Pop1_low_severity!G1416,Pop1_high_severity!G1416,Pop2_low_severity!G1416,Pop2_high_severity!G1416)</f>
        <v>743</v>
      </c>
      <c r="H1416" s="2">
        <f>AVERAGE(Pop1_low_severity!H1416,Pop1_high_severity!H1416,Pop2_low_severity!H1416,Pop2_high_severity!H1416)</f>
        <v>54</v>
      </c>
      <c r="I1416" s="2">
        <f>AVERAGE(Pop1_low_severity!I1416,Pop1_high_severity!I1416,Pop2_low_severity!I1416,Pop2_high_severity!I1416)</f>
        <v>82508363.3005279</v>
      </c>
      <c r="J1416" s="2">
        <f>AVERAGE(Pop1_low_severity!J1416,Pop1_high_severity!J1416,Pop2_low_severity!J1416,Pop2_high_severity!J1416)</f>
        <v>94255740280.421799</v>
      </c>
      <c r="K1416" s="2">
        <f>AVERAGE(Pop1_low_severity!K1416,Pop1_high_severity!K1416,Pop2_low_severity!K1416,Pop2_high_severity!K1416)</f>
        <v>632072</v>
      </c>
      <c r="L1416" s="2">
        <f>AVERAGE(Pop1_low_severity!L1416,Pop1_high_severity!L1416,Pop2_low_severity!L1416,Pop2_high_severity!L1416)</f>
        <v>32</v>
      </c>
      <c r="M1416" s="2">
        <f t="shared" si="66"/>
        <v>2023</v>
      </c>
      <c r="N1416">
        <f t="shared" si="67"/>
        <v>4</v>
      </c>
      <c r="O1416" t="str">
        <f t="shared" si="68"/>
        <v>2023 Q4</v>
      </c>
    </row>
    <row r="1417" spans="1:15">
      <c r="A1417" s="3">
        <v>45248</v>
      </c>
      <c r="B1417" s="2">
        <f>AVERAGE(Pop1_low_severity!B1417,Pop1_high_severity!B1417,Pop2_low_severity!B1417,Pop2_high_severity!B1417)</f>
        <v>199207</v>
      </c>
      <c r="C1417" s="2">
        <f>AVERAGE(Pop1_low_severity!C1417,Pop1_high_severity!C1417,Pop2_low_severity!C1417,Pop2_high_severity!C1417)</f>
        <v>2149</v>
      </c>
      <c r="D1417" s="2">
        <f>AVERAGE(Pop1_low_severity!D1417,Pop1_high_severity!D1417,Pop2_low_severity!D1417,Pop2_high_severity!D1417)</f>
        <v>89889520.669213176</v>
      </c>
      <c r="E1417" s="2">
        <f>AVERAGE(Pop1_low_severity!E1417,Pop1_high_severity!E1417,Pop2_low_severity!E1417,Pop2_high_severity!E1417)</f>
        <v>89340908671.328339</v>
      </c>
      <c r="F1417" s="2">
        <f>AVERAGE(Pop1_low_severity!F1417,Pop1_high_severity!F1417,Pop2_low_severity!F1417,Pop2_high_severity!F1417)</f>
        <v>888667</v>
      </c>
      <c r="G1417" s="2">
        <f>AVERAGE(Pop1_low_severity!G1417,Pop1_high_severity!G1417,Pop2_low_severity!G1417,Pop2_high_severity!G1417)</f>
        <v>797</v>
      </c>
      <c r="H1417" s="2">
        <f>AVERAGE(Pop1_low_severity!H1417,Pop1_high_severity!H1417,Pop2_low_severity!H1417,Pop2_high_severity!H1417)</f>
        <v>52</v>
      </c>
      <c r="I1417" s="2">
        <f>AVERAGE(Pop1_low_severity!I1417,Pop1_high_severity!I1417,Pop2_low_severity!I1417,Pop2_high_severity!I1417)</f>
        <v>82512983.765072882</v>
      </c>
      <c r="J1417" s="2">
        <f>AVERAGE(Pop1_low_severity!J1417,Pop1_high_severity!J1417,Pop2_low_severity!J1417,Pop2_high_severity!J1417)</f>
        <v>94338253264.191803</v>
      </c>
      <c r="K1417" s="2">
        <f>AVERAGE(Pop1_low_severity!K1417,Pop1_high_severity!K1417,Pop2_low_severity!K1417,Pop2_high_severity!K1417)</f>
        <v>632092</v>
      </c>
      <c r="L1417" s="2">
        <f>AVERAGE(Pop1_low_severity!L1417,Pop1_high_severity!L1417,Pop2_low_severity!L1417,Pop2_high_severity!L1417)</f>
        <v>32</v>
      </c>
      <c r="M1417" s="2">
        <f t="shared" si="66"/>
        <v>2023</v>
      </c>
      <c r="N1417">
        <f t="shared" si="67"/>
        <v>4</v>
      </c>
      <c r="O1417" t="str">
        <f t="shared" si="68"/>
        <v>2023 Q4</v>
      </c>
    </row>
    <row r="1418" spans="1:15">
      <c r="A1418" s="3">
        <v>45249</v>
      </c>
      <c r="B1418" s="2">
        <f>AVERAGE(Pop1_low_severity!B1418,Pop1_high_severity!B1418,Pop2_low_severity!B1418,Pop2_high_severity!B1418)</f>
        <v>25786</v>
      </c>
      <c r="C1418" s="2">
        <f>AVERAGE(Pop1_low_severity!C1418,Pop1_high_severity!C1418,Pop2_low_severity!C1418,Pop2_high_severity!C1418)</f>
        <v>324</v>
      </c>
      <c r="D1418" s="2">
        <f>AVERAGE(Pop1_low_severity!D1418,Pop1_high_severity!D1418,Pop2_low_severity!D1418,Pop2_high_severity!D1418)</f>
        <v>89847848.123911396</v>
      </c>
      <c r="E1418" s="2">
        <f>AVERAGE(Pop1_low_severity!E1418,Pop1_high_severity!E1418,Pop2_low_severity!E1418,Pop2_high_severity!E1418)</f>
        <v>89430756519.509598</v>
      </c>
      <c r="F1418" s="2">
        <f>AVERAGE(Pop1_low_severity!F1418,Pop1_high_severity!F1418,Pop2_low_severity!F1418,Pop2_high_severity!F1418)</f>
        <v>888262</v>
      </c>
      <c r="G1418" s="2">
        <f>AVERAGE(Pop1_low_severity!G1418,Pop1_high_severity!G1418,Pop2_low_severity!G1418,Pop2_high_severity!G1418)</f>
        <v>729</v>
      </c>
      <c r="H1418" s="2">
        <f>AVERAGE(Pop1_low_severity!H1418,Pop1_high_severity!H1418,Pop2_low_severity!H1418,Pop2_high_severity!H1418)</f>
        <v>57</v>
      </c>
      <c r="I1418" s="2">
        <f>AVERAGE(Pop1_low_severity!I1418,Pop1_high_severity!I1418,Pop2_low_severity!I1418,Pop2_high_severity!I1418)</f>
        <v>82519205.240617201</v>
      </c>
      <c r="J1418" s="2">
        <f>AVERAGE(Pop1_low_severity!J1418,Pop1_high_severity!J1418,Pop2_low_severity!J1418,Pop2_high_severity!J1418)</f>
        <v>94420772469.397461</v>
      </c>
      <c r="K1418" s="2">
        <f>AVERAGE(Pop1_low_severity!K1418,Pop1_high_severity!K1418,Pop2_low_severity!K1418,Pop2_high_severity!K1418)</f>
        <v>632117</v>
      </c>
      <c r="L1418" s="2">
        <f>AVERAGE(Pop1_low_severity!L1418,Pop1_high_severity!L1418,Pop2_low_severity!L1418,Pop2_high_severity!L1418)</f>
        <v>32</v>
      </c>
      <c r="M1418" s="2">
        <f t="shared" si="66"/>
        <v>2023</v>
      </c>
      <c r="N1418">
        <f t="shared" si="67"/>
        <v>4</v>
      </c>
      <c r="O1418" t="str">
        <f t="shared" si="68"/>
        <v>2023 Q4</v>
      </c>
    </row>
    <row r="1419" spans="1:15">
      <c r="A1419" s="3">
        <v>45250</v>
      </c>
      <c r="B1419" s="2">
        <f>AVERAGE(Pop1_low_severity!B1419,Pop1_high_severity!B1419,Pop2_low_severity!B1419,Pop2_high_severity!B1419)</f>
        <v>18303</v>
      </c>
      <c r="C1419" s="2">
        <f>AVERAGE(Pop1_low_severity!C1419,Pop1_high_severity!C1419,Pop2_low_severity!C1419,Pop2_high_severity!C1419)</f>
        <v>227</v>
      </c>
      <c r="D1419" s="2">
        <f>AVERAGE(Pop1_low_severity!D1419,Pop1_high_severity!D1419,Pop2_low_severity!D1419,Pop2_high_severity!D1419)</f>
        <v>89794608.615601569</v>
      </c>
      <c r="E1419" s="2">
        <f>AVERAGE(Pop1_low_severity!E1419,Pop1_high_severity!E1419,Pop2_low_severity!E1419,Pop2_high_severity!E1419)</f>
        <v>89520551128.200409</v>
      </c>
      <c r="F1419" s="2">
        <f>AVERAGE(Pop1_low_severity!F1419,Pop1_high_severity!F1419,Pop2_low_severity!F1419,Pop2_high_severity!F1419)</f>
        <v>887735</v>
      </c>
      <c r="G1419" s="2">
        <f>AVERAGE(Pop1_low_severity!G1419,Pop1_high_severity!G1419,Pop2_low_severity!G1419,Pop2_high_severity!G1419)</f>
        <v>754</v>
      </c>
      <c r="H1419" s="2">
        <f>AVERAGE(Pop1_low_severity!H1419,Pop1_high_severity!H1419,Pop2_low_severity!H1419,Pop2_high_severity!H1419)</f>
        <v>56</v>
      </c>
      <c r="I1419" s="2">
        <f>AVERAGE(Pop1_low_severity!I1419,Pop1_high_severity!I1419,Pop2_low_severity!I1419,Pop2_high_severity!I1419)</f>
        <v>82526056.63067323</v>
      </c>
      <c r="J1419" s="2">
        <f>AVERAGE(Pop1_low_severity!J1419,Pop1_high_severity!J1419,Pop2_low_severity!J1419,Pop2_high_severity!J1419)</f>
        <v>94503298526.023163</v>
      </c>
      <c r="K1419" s="2">
        <f>AVERAGE(Pop1_low_severity!K1419,Pop1_high_severity!K1419,Pop2_low_severity!K1419,Pop2_high_severity!K1419)</f>
        <v>632141</v>
      </c>
      <c r="L1419" s="2">
        <f>AVERAGE(Pop1_low_severity!L1419,Pop1_high_severity!L1419,Pop2_low_severity!L1419,Pop2_high_severity!L1419)</f>
        <v>32</v>
      </c>
      <c r="M1419" s="2">
        <f t="shared" si="66"/>
        <v>2023</v>
      </c>
      <c r="N1419">
        <f t="shared" si="67"/>
        <v>4</v>
      </c>
      <c r="O1419" t="str">
        <f t="shared" si="68"/>
        <v>2023 Q4</v>
      </c>
    </row>
    <row r="1420" spans="1:15">
      <c r="A1420" s="3">
        <v>45251</v>
      </c>
      <c r="B1420" s="2">
        <f>AVERAGE(Pop1_low_severity!B1420,Pop1_high_severity!B1420,Pop2_low_severity!B1420,Pop2_high_severity!B1420)</f>
        <v>370556</v>
      </c>
      <c r="C1420" s="2">
        <f>AVERAGE(Pop1_low_severity!C1420,Pop1_high_severity!C1420,Pop2_low_severity!C1420,Pop2_high_severity!C1420)</f>
        <v>4677</v>
      </c>
      <c r="D1420" s="2">
        <f>AVERAGE(Pop1_low_severity!D1420,Pop1_high_severity!D1420,Pop2_low_severity!D1420,Pop2_high_severity!D1420)</f>
        <v>90192567.423625544</v>
      </c>
      <c r="E1420" s="2">
        <f>AVERAGE(Pop1_low_severity!E1420,Pop1_high_severity!E1420,Pop2_low_severity!E1420,Pop2_high_severity!E1420)</f>
        <v>89610743695.713867</v>
      </c>
      <c r="F1420" s="2">
        <f>AVERAGE(Pop1_low_severity!F1420,Pop1_high_severity!F1420,Pop2_low_severity!F1420,Pop2_high_severity!F1420)</f>
        <v>891661</v>
      </c>
      <c r="G1420" s="2">
        <f>AVERAGE(Pop1_low_severity!G1420,Pop1_high_severity!G1420,Pop2_low_severity!G1420,Pop2_high_severity!G1420)</f>
        <v>751</v>
      </c>
      <c r="H1420" s="2">
        <f>AVERAGE(Pop1_low_severity!H1420,Pop1_high_severity!H1420,Pop2_low_severity!H1420,Pop2_high_severity!H1420)</f>
        <v>63</v>
      </c>
      <c r="I1420" s="2">
        <f>AVERAGE(Pop1_low_severity!I1420,Pop1_high_severity!I1420,Pop2_low_severity!I1420,Pop2_high_severity!I1420)</f>
        <v>82532051.827298597</v>
      </c>
      <c r="J1420" s="2">
        <f>AVERAGE(Pop1_low_severity!J1420,Pop1_high_severity!J1420,Pop2_low_severity!J1420,Pop2_high_severity!J1420)</f>
        <v>94585830577.772797</v>
      </c>
      <c r="K1420" s="2">
        <f>AVERAGE(Pop1_low_severity!K1420,Pop1_high_severity!K1420,Pop2_low_severity!K1420,Pop2_high_severity!K1420)</f>
        <v>632172</v>
      </c>
      <c r="L1420" s="2">
        <f>AVERAGE(Pop1_low_severity!L1420,Pop1_high_severity!L1420,Pop2_low_severity!L1420,Pop2_high_severity!L1420)</f>
        <v>32</v>
      </c>
      <c r="M1420" s="2">
        <f t="shared" si="66"/>
        <v>2023</v>
      </c>
      <c r="N1420">
        <f t="shared" si="67"/>
        <v>4</v>
      </c>
      <c r="O1420" t="str">
        <f t="shared" si="68"/>
        <v>2023 Q4</v>
      </c>
    </row>
    <row r="1421" spans="1:15">
      <c r="A1421" s="3">
        <v>45252</v>
      </c>
      <c r="B1421" s="2">
        <f>AVERAGE(Pop1_low_severity!B1421,Pop1_high_severity!B1421,Pop2_low_severity!B1421,Pop2_high_severity!B1421)</f>
        <v>306207</v>
      </c>
      <c r="C1421" s="2">
        <f>AVERAGE(Pop1_low_severity!C1421,Pop1_high_severity!C1421,Pop2_low_severity!C1421,Pop2_high_severity!C1421)</f>
        <v>3350</v>
      </c>
      <c r="D1421" s="2">
        <f>AVERAGE(Pop1_low_severity!D1421,Pop1_high_severity!D1421,Pop2_low_severity!D1421,Pop2_high_severity!D1421)</f>
        <v>90455750.714360446</v>
      </c>
      <c r="E1421" s="2">
        <f>AVERAGE(Pop1_low_severity!E1421,Pop1_high_severity!E1421,Pop2_low_severity!E1421,Pop2_high_severity!E1421)</f>
        <v>89701199446.298172</v>
      </c>
      <c r="F1421" s="2">
        <f>AVERAGE(Pop1_low_severity!F1421,Pop1_high_severity!F1421,Pop2_low_severity!F1421,Pop2_high_severity!F1421)</f>
        <v>894279</v>
      </c>
      <c r="G1421" s="2">
        <f>AVERAGE(Pop1_low_severity!G1421,Pop1_high_severity!G1421,Pop2_low_severity!G1421,Pop2_high_severity!G1421)</f>
        <v>732</v>
      </c>
      <c r="H1421" s="2">
        <f>AVERAGE(Pop1_low_severity!H1421,Pop1_high_severity!H1421,Pop2_low_severity!H1421,Pop2_high_severity!H1421)</f>
        <v>63</v>
      </c>
      <c r="I1421" s="2">
        <f>AVERAGE(Pop1_low_severity!I1421,Pop1_high_severity!I1421,Pop2_low_severity!I1421,Pop2_high_severity!I1421)</f>
        <v>82537707.661564052</v>
      </c>
      <c r="J1421" s="2">
        <f>AVERAGE(Pop1_low_severity!J1421,Pop1_high_severity!J1421,Pop2_low_severity!J1421,Pop2_high_severity!J1421)</f>
        <v>94668368285.637054</v>
      </c>
      <c r="K1421" s="2">
        <f>AVERAGE(Pop1_low_severity!K1421,Pop1_high_severity!K1421,Pop2_low_severity!K1421,Pop2_high_severity!K1421)</f>
        <v>632203</v>
      </c>
      <c r="L1421" s="2">
        <f>AVERAGE(Pop1_low_severity!L1421,Pop1_high_severity!L1421,Pop2_low_severity!L1421,Pop2_high_severity!L1421)</f>
        <v>32</v>
      </c>
      <c r="M1421" s="2">
        <f t="shared" si="66"/>
        <v>2023</v>
      </c>
      <c r="N1421">
        <f t="shared" si="67"/>
        <v>4</v>
      </c>
      <c r="O1421" t="str">
        <f t="shared" si="68"/>
        <v>2023 Q4</v>
      </c>
    </row>
    <row r="1422" spans="1:15">
      <c r="A1422" s="3">
        <v>45253</v>
      </c>
      <c r="B1422" s="2">
        <f>AVERAGE(Pop1_low_severity!B1422,Pop1_high_severity!B1422,Pop2_low_severity!B1422,Pop2_high_severity!B1422)</f>
        <v>240188</v>
      </c>
      <c r="C1422" s="2">
        <f>AVERAGE(Pop1_low_severity!C1422,Pop1_high_severity!C1422,Pop2_low_severity!C1422,Pop2_high_severity!C1422)</f>
        <v>2995</v>
      </c>
      <c r="D1422" s="2">
        <f>AVERAGE(Pop1_low_severity!D1422,Pop1_high_severity!D1422,Pop2_low_severity!D1422,Pop2_high_severity!D1422)</f>
        <v>90677570.834492147</v>
      </c>
      <c r="E1422" s="2">
        <f>AVERAGE(Pop1_low_severity!E1422,Pop1_high_severity!E1422,Pop2_low_severity!E1422,Pop2_high_severity!E1422)</f>
        <v>89791877017.240128</v>
      </c>
      <c r="F1422" s="2">
        <f>AVERAGE(Pop1_low_severity!F1422,Pop1_high_severity!F1422,Pop2_low_severity!F1422,Pop2_high_severity!F1422)</f>
        <v>896482</v>
      </c>
      <c r="G1422" s="2">
        <f>AVERAGE(Pop1_low_severity!G1422,Pop1_high_severity!G1422,Pop2_low_severity!G1422,Pop2_high_severity!G1422)</f>
        <v>792</v>
      </c>
      <c r="H1422" s="2">
        <f>AVERAGE(Pop1_low_severity!H1422,Pop1_high_severity!H1422,Pop2_low_severity!H1422,Pop2_high_severity!H1422)</f>
        <v>48</v>
      </c>
      <c r="I1422" s="2">
        <f>AVERAGE(Pop1_low_severity!I1422,Pop1_high_severity!I1422,Pop2_low_severity!I1422,Pop2_high_severity!I1422)</f>
        <v>82541031.637773722</v>
      </c>
      <c r="J1422" s="2">
        <f>AVERAGE(Pop1_low_severity!J1422,Pop1_high_severity!J1422,Pop2_low_severity!J1422,Pop2_high_severity!J1422)</f>
        <v>94750909317.14978</v>
      </c>
      <c r="K1422" s="2">
        <f>AVERAGE(Pop1_low_severity!K1422,Pop1_high_severity!K1422,Pop2_low_severity!K1422,Pop2_high_severity!K1422)</f>
        <v>632219</v>
      </c>
      <c r="L1422" s="2">
        <f>AVERAGE(Pop1_low_severity!L1422,Pop1_high_severity!L1422,Pop2_low_severity!L1422,Pop2_high_severity!L1422)</f>
        <v>32</v>
      </c>
      <c r="M1422" s="2">
        <f t="shared" si="66"/>
        <v>2023</v>
      </c>
      <c r="N1422">
        <f t="shared" si="67"/>
        <v>4</v>
      </c>
      <c r="O1422" t="str">
        <f t="shared" si="68"/>
        <v>2023 Q4</v>
      </c>
    </row>
    <row r="1423" spans="1:15">
      <c r="A1423" s="3">
        <v>45254</v>
      </c>
      <c r="B1423" s="2">
        <f>AVERAGE(Pop1_low_severity!B1423,Pop1_high_severity!B1423,Pop2_low_severity!B1423,Pop2_high_severity!B1423)</f>
        <v>242605</v>
      </c>
      <c r="C1423" s="2">
        <f>AVERAGE(Pop1_low_severity!C1423,Pop1_high_severity!C1423,Pop2_low_severity!C1423,Pop2_high_severity!C1423)</f>
        <v>2905</v>
      </c>
      <c r="D1423" s="2">
        <f>AVERAGE(Pop1_low_severity!D1423,Pop1_high_severity!D1423,Pop2_low_severity!D1423,Pop2_high_severity!D1423)</f>
        <v>90892048.904336333</v>
      </c>
      <c r="E1423" s="2">
        <f>AVERAGE(Pop1_low_severity!E1423,Pop1_high_severity!E1423,Pop2_low_severity!E1423,Pop2_high_severity!E1423)</f>
        <v>89882769066.139709</v>
      </c>
      <c r="F1423" s="2">
        <f>AVERAGE(Pop1_low_severity!F1423,Pop1_high_severity!F1423,Pop2_low_severity!F1423,Pop2_high_severity!F1423)</f>
        <v>898578</v>
      </c>
      <c r="G1423" s="2">
        <f>AVERAGE(Pop1_low_severity!G1423,Pop1_high_severity!G1423,Pop2_low_severity!G1423,Pop2_high_severity!G1423)</f>
        <v>809</v>
      </c>
      <c r="H1423" s="2">
        <f>AVERAGE(Pop1_low_severity!H1423,Pop1_high_severity!H1423,Pop2_low_severity!H1423,Pop2_high_severity!H1423)</f>
        <v>55</v>
      </c>
      <c r="I1423" s="2">
        <f>AVERAGE(Pop1_low_severity!I1423,Pop1_high_severity!I1423,Pop2_low_severity!I1423,Pop2_high_severity!I1423)</f>
        <v>82547551.370384172</v>
      </c>
      <c r="J1423" s="2">
        <f>AVERAGE(Pop1_low_severity!J1423,Pop1_high_severity!J1423,Pop2_low_severity!J1423,Pop2_high_severity!J1423)</f>
        <v>94833456868.475098</v>
      </c>
      <c r="K1423" s="2">
        <f>AVERAGE(Pop1_low_severity!K1423,Pop1_high_severity!K1423,Pop2_low_severity!K1423,Pop2_high_severity!K1423)</f>
        <v>632243</v>
      </c>
      <c r="L1423" s="2">
        <f>AVERAGE(Pop1_low_severity!L1423,Pop1_high_severity!L1423,Pop2_low_severity!L1423,Pop2_high_severity!L1423)</f>
        <v>31</v>
      </c>
      <c r="M1423" s="2">
        <f t="shared" si="66"/>
        <v>2023</v>
      </c>
      <c r="N1423">
        <f t="shared" si="67"/>
        <v>4</v>
      </c>
      <c r="O1423" t="str">
        <f t="shared" si="68"/>
        <v>2023 Q4</v>
      </c>
    </row>
    <row r="1424" spans="1:15">
      <c r="A1424" s="3">
        <v>45255</v>
      </c>
      <c r="B1424" s="2">
        <f>AVERAGE(Pop1_low_severity!B1424,Pop1_high_severity!B1424,Pop2_low_severity!B1424,Pop2_high_severity!B1424)</f>
        <v>205135</v>
      </c>
      <c r="C1424" s="2">
        <f>AVERAGE(Pop1_low_severity!C1424,Pop1_high_severity!C1424,Pop2_low_severity!C1424,Pop2_high_severity!C1424)</f>
        <v>2144</v>
      </c>
      <c r="D1424" s="2">
        <f>AVERAGE(Pop1_low_severity!D1424,Pop1_high_severity!D1424,Pop2_low_severity!D1424,Pop2_high_severity!D1424)</f>
        <v>91031739.49774754</v>
      </c>
      <c r="E1424" s="2">
        <f>AVERAGE(Pop1_low_severity!E1424,Pop1_high_severity!E1424,Pop2_low_severity!E1424,Pop2_high_severity!E1424)</f>
        <v>89973800805.689804</v>
      </c>
      <c r="F1424" s="2">
        <f>AVERAGE(Pop1_low_severity!F1424,Pop1_high_severity!F1424,Pop2_low_severity!F1424,Pop2_high_severity!F1424)</f>
        <v>899999</v>
      </c>
      <c r="G1424" s="2">
        <f>AVERAGE(Pop1_low_severity!G1424,Pop1_high_severity!G1424,Pop2_low_severity!G1424,Pop2_high_severity!G1424)</f>
        <v>723</v>
      </c>
      <c r="H1424" s="2">
        <f>AVERAGE(Pop1_low_severity!H1424,Pop1_high_severity!H1424,Pop2_low_severity!H1424,Pop2_high_severity!H1424)</f>
        <v>53</v>
      </c>
      <c r="I1424" s="2">
        <f>AVERAGE(Pop1_low_severity!I1424,Pop1_high_severity!I1424,Pop2_low_severity!I1424,Pop2_high_severity!I1424)</f>
        <v>82552334.000415206</v>
      </c>
      <c r="J1424" s="2">
        <f>AVERAGE(Pop1_low_severity!J1424,Pop1_high_severity!J1424,Pop2_low_severity!J1424,Pop2_high_severity!J1424)</f>
        <v>94916009202.560532</v>
      </c>
      <c r="K1424" s="2">
        <f>AVERAGE(Pop1_low_severity!K1424,Pop1_high_severity!K1424,Pop2_low_severity!K1424,Pop2_high_severity!K1424)</f>
        <v>632264</v>
      </c>
      <c r="L1424" s="2">
        <f>AVERAGE(Pop1_low_severity!L1424,Pop1_high_severity!L1424,Pop2_low_severity!L1424,Pop2_high_severity!L1424)</f>
        <v>32</v>
      </c>
      <c r="M1424" s="2">
        <f t="shared" si="66"/>
        <v>2023</v>
      </c>
      <c r="N1424">
        <f t="shared" si="67"/>
        <v>4</v>
      </c>
      <c r="O1424" t="str">
        <f t="shared" si="68"/>
        <v>2023 Q4</v>
      </c>
    </row>
    <row r="1425" spans="1:15">
      <c r="A1425" s="3">
        <v>45256</v>
      </c>
      <c r="B1425" s="2">
        <f>AVERAGE(Pop1_low_severity!B1425,Pop1_high_severity!B1425,Pop2_low_severity!B1425,Pop2_high_severity!B1425)</f>
        <v>29297</v>
      </c>
      <c r="C1425" s="2">
        <f>AVERAGE(Pop1_low_severity!C1425,Pop1_high_severity!C1425,Pop2_low_severity!C1425,Pop2_high_severity!C1425)</f>
        <v>345</v>
      </c>
      <c r="D1425" s="2">
        <f>AVERAGE(Pop1_low_severity!D1425,Pop1_high_severity!D1425,Pop2_low_severity!D1425,Pop2_high_severity!D1425)</f>
        <v>90987289.153252006</v>
      </c>
      <c r="E1425" s="2">
        <f>AVERAGE(Pop1_low_severity!E1425,Pop1_high_severity!E1425,Pop2_low_severity!E1425,Pop2_high_severity!E1425)</f>
        <v>90064788094.695496</v>
      </c>
      <c r="F1425" s="2">
        <f>AVERAGE(Pop1_low_severity!F1425,Pop1_high_severity!F1425,Pop2_low_severity!F1425,Pop2_high_severity!F1425)</f>
        <v>899555</v>
      </c>
      <c r="G1425" s="2">
        <f>AVERAGE(Pop1_low_severity!G1425,Pop1_high_severity!G1425,Pop2_low_severity!G1425,Pop2_high_severity!G1425)</f>
        <v>789</v>
      </c>
      <c r="H1425" s="2">
        <f>AVERAGE(Pop1_low_severity!H1425,Pop1_high_severity!H1425,Pop2_low_severity!H1425,Pop2_high_severity!H1425)</f>
        <v>61</v>
      </c>
      <c r="I1425" s="2">
        <f>AVERAGE(Pop1_low_severity!I1425,Pop1_high_severity!I1425,Pop2_low_severity!I1425,Pop2_high_severity!I1425)</f>
        <v>82558571.014521599</v>
      </c>
      <c r="J1425" s="2">
        <f>AVERAGE(Pop1_low_severity!J1425,Pop1_high_severity!J1425,Pop2_low_severity!J1425,Pop2_high_severity!J1425)</f>
        <v>94998567773.487579</v>
      </c>
      <c r="K1425" s="2">
        <f>AVERAGE(Pop1_low_severity!K1425,Pop1_high_severity!K1425,Pop2_low_severity!K1425,Pop2_high_severity!K1425)</f>
        <v>632293</v>
      </c>
      <c r="L1425" s="2">
        <f>AVERAGE(Pop1_low_severity!L1425,Pop1_high_severity!L1425,Pop2_low_severity!L1425,Pop2_high_severity!L1425)</f>
        <v>32</v>
      </c>
      <c r="M1425" s="2">
        <f t="shared" si="66"/>
        <v>2023</v>
      </c>
      <c r="N1425">
        <f t="shared" si="67"/>
        <v>4</v>
      </c>
      <c r="O1425" t="str">
        <f t="shared" si="68"/>
        <v>2023 Q4</v>
      </c>
    </row>
    <row r="1426" spans="1:15">
      <c r="A1426" s="3">
        <v>45257</v>
      </c>
      <c r="B1426" s="2">
        <f>AVERAGE(Pop1_low_severity!B1426,Pop1_high_severity!B1426,Pop2_low_severity!B1426,Pop2_high_severity!B1426)</f>
        <v>21354</v>
      </c>
      <c r="C1426" s="2">
        <f>AVERAGE(Pop1_low_severity!C1426,Pop1_high_severity!C1426,Pop2_low_severity!C1426,Pop2_high_severity!C1426)</f>
        <v>230</v>
      </c>
      <c r="D1426" s="2">
        <f>AVERAGE(Pop1_low_severity!D1426,Pop1_high_severity!D1426,Pop2_low_severity!D1426,Pop2_high_severity!D1426)</f>
        <v>90929423.231436104</v>
      </c>
      <c r="E1426" s="2">
        <f>AVERAGE(Pop1_low_severity!E1426,Pop1_high_severity!E1426,Pop2_low_severity!E1426,Pop2_high_severity!E1426)</f>
        <v>90155717517.871872</v>
      </c>
      <c r="F1426" s="2">
        <f>AVERAGE(Pop1_low_severity!F1426,Pop1_high_severity!F1426,Pop2_low_severity!F1426,Pop2_high_severity!F1426)</f>
        <v>898982</v>
      </c>
      <c r="G1426" s="2">
        <f>AVERAGE(Pop1_low_severity!G1426,Pop1_high_severity!G1426,Pop2_low_severity!G1426,Pop2_high_severity!G1426)</f>
        <v>803</v>
      </c>
      <c r="H1426" s="2">
        <f>AVERAGE(Pop1_low_severity!H1426,Pop1_high_severity!H1426,Pop2_low_severity!H1426,Pop2_high_severity!H1426)</f>
        <v>61</v>
      </c>
      <c r="I1426" s="2">
        <f>AVERAGE(Pop1_low_severity!I1426,Pop1_high_severity!I1426,Pop2_low_severity!I1426,Pop2_high_severity!I1426)</f>
        <v>82563791.951004922</v>
      </c>
      <c r="J1426" s="2">
        <f>AVERAGE(Pop1_low_severity!J1426,Pop1_high_severity!J1426,Pop2_low_severity!J1426,Pop2_high_severity!J1426)</f>
        <v>95081131565.511078</v>
      </c>
      <c r="K1426" s="2">
        <f>AVERAGE(Pop1_low_severity!K1426,Pop1_high_severity!K1426,Pop2_low_severity!K1426,Pop2_high_severity!K1426)</f>
        <v>632322</v>
      </c>
      <c r="L1426" s="2">
        <f>AVERAGE(Pop1_low_severity!L1426,Pop1_high_severity!L1426,Pop2_low_severity!L1426,Pop2_high_severity!L1426)</f>
        <v>32</v>
      </c>
      <c r="M1426" s="2">
        <f t="shared" si="66"/>
        <v>2023</v>
      </c>
      <c r="N1426">
        <f t="shared" si="67"/>
        <v>4</v>
      </c>
      <c r="O1426" t="str">
        <f t="shared" si="68"/>
        <v>2023 Q4</v>
      </c>
    </row>
    <row r="1427" spans="1:15">
      <c r="A1427" s="3">
        <v>45258</v>
      </c>
      <c r="B1427" s="2">
        <f>AVERAGE(Pop1_low_severity!B1427,Pop1_high_severity!B1427,Pop2_low_severity!B1427,Pop2_high_severity!B1427)</f>
        <v>377348</v>
      </c>
      <c r="C1427" s="2">
        <f>AVERAGE(Pop1_low_severity!C1427,Pop1_high_severity!C1427,Pop2_low_severity!C1427,Pop2_high_severity!C1427)</f>
        <v>4424</v>
      </c>
      <c r="D1427" s="2">
        <f>AVERAGE(Pop1_low_severity!D1427,Pop1_high_severity!D1427,Pop2_low_severity!D1427,Pop2_high_severity!D1427)</f>
        <v>91296140.221645847</v>
      </c>
      <c r="E1427" s="2">
        <f>AVERAGE(Pop1_low_severity!E1427,Pop1_high_severity!E1427,Pop2_low_severity!E1427,Pop2_high_severity!E1427)</f>
        <v>90247013658.158783</v>
      </c>
      <c r="F1427" s="2">
        <f>AVERAGE(Pop1_low_severity!F1427,Pop1_high_severity!F1427,Pop2_low_severity!F1427,Pop2_high_severity!F1427)</f>
        <v>902643</v>
      </c>
      <c r="G1427" s="2">
        <f>AVERAGE(Pop1_low_severity!G1427,Pop1_high_severity!G1427,Pop2_low_severity!G1427,Pop2_high_severity!G1427)</f>
        <v>763</v>
      </c>
      <c r="H1427" s="2">
        <f>AVERAGE(Pop1_low_severity!H1427,Pop1_high_severity!H1427,Pop2_low_severity!H1427,Pop2_high_severity!H1427)</f>
        <v>47</v>
      </c>
      <c r="I1427" s="2">
        <f>AVERAGE(Pop1_low_severity!I1427,Pop1_high_severity!I1427,Pop2_low_severity!I1427,Pop2_high_severity!I1427)</f>
        <v>82567518.223675534</v>
      </c>
      <c r="J1427" s="2">
        <f>AVERAGE(Pop1_low_severity!J1427,Pop1_high_severity!J1427,Pop2_low_severity!J1427,Pop2_high_severity!J1427)</f>
        <v>95163699083.759659</v>
      </c>
      <c r="K1427" s="2">
        <f>AVERAGE(Pop1_low_severity!K1427,Pop1_high_severity!K1427,Pop2_low_severity!K1427,Pop2_high_severity!K1427)</f>
        <v>632337</v>
      </c>
      <c r="L1427" s="2">
        <f>AVERAGE(Pop1_low_severity!L1427,Pop1_high_severity!L1427,Pop2_low_severity!L1427,Pop2_high_severity!L1427)</f>
        <v>32</v>
      </c>
      <c r="M1427" s="2">
        <f t="shared" si="66"/>
        <v>2023</v>
      </c>
      <c r="N1427">
        <f t="shared" si="67"/>
        <v>4</v>
      </c>
      <c r="O1427" t="str">
        <f t="shared" si="68"/>
        <v>2023 Q4</v>
      </c>
    </row>
    <row r="1428" spans="1:15">
      <c r="A1428" s="3">
        <v>45259</v>
      </c>
      <c r="B1428" s="2">
        <f>AVERAGE(Pop1_low_severity!B1428,Pop1_high_severity!B1428,Pop2_low_severity!B1428,Pop2_high_severity!B1428)</f>
        <v>304250</v>
      </c>
      <c r="C1428" s="2">
        <f>AVERAGE(Pop1_low_severity!C1428,Pop1_high_severity!C1428,Pop2_low_severity!C1428,Pop2_high_severity!C1428)</f>
        <v>3252</v>
      </c>
      <c r="D1428" s="2">
        <f>AVERAGE(Pop1_low_severity!D1428,Pop1_high_severity!D1428,Pop2_low_severity!D1428,Pop2_high_severity!D1428)</f>
        <v>91544120.690041572</v>
      </c>
      <c r="E1428" s="2">
        <f>AVERAGE(Pop1_low_severity!E1428,Pop1_high_severity!E1428,Pop2_low_severity!E1428,Pop2_high_severity!E1428)</f>
        <v>90338557778.838867</v>
      </c>
      <c r="F1428" s="2">
        <f>AVERAGE(Pop1_low_severity!F1428,Pop1_high_severity!F1428,Pop2_low_severity!F1428,Pop2_high_severity!F1428)</f>
        <v>905089</v>
      </c>
      <c r="G1428" s="2">
        <f>AVERAGE(Pop1_low_severity!G1428,Pop1_high_severity!G1428,Pop2_low_severity!G1428,Pop2_high_severity!G1428)</f>
        <v>806</v>
      </c>
      <c r="H1428" s="2">
        <f>AVERAGE(Pop1_low_severity!H1428,Pop1_high_severity!H1428,Pop2_low_severity!H1428,Pop2_high_severity!H1428)</f>
        <v>68</v>
      </c>
      <c r="I1428" s="2">
        <f>AVERAGE(Pop1_low_severity!I1428,Pop1_high_severity!I1428,Pop2_low_severity!I1428,Pop2_high_severity!I1428)</f>
        <v>82576772.357571423</v>
      </c>
      <c r="J1428" s="2">
        <f>AVERAGE(Pop1_low_severity!J1428,Pop1_high_severity!J1428,Pop2_low_severity!J1428,Pop2_high_severity!J1428)</f>
        <v>95246275856.199799</v>
      </c>
      <c r="K1428" s="2">
        <f>AVERAGE(Pop1_low_severity!K1428,Pop1_high_severity!K1428,Pop2_low_severity!K1428,Pop2_high_severity!K1428)</f>
        <v>632373</v>
      </c>
      <c r="L1428" s="2">
        <f>AVERAGE(Pop1_low_severity!L1428,Pop1_high_severity!L1428,Pop2_low_severity!L1428,Pop2_high_severity!L1428)</f>
        <v>32</v>
      </c>
      <c r="M1428" s="2">
        <f t="shared" si="66"/>
        <v>2023</v>
      </c>
      <c r="N1428">
        <f t="shared" si="67"/>
        <v>4</v>
      </c>
      <c r="O1428" t="str">
        <f t="shared" si="68"/>
        <v>2023 Q4</v>
      </c>
    </row>
    <row r="1429" spans="1:15">
      <c r="A1429" s="3">
        <v>45260</v>
      </c>
      <c r="B1429" s="2">
        <f>AVERAGE(Pop1_low_severity!B1429,Pop1_high_severity!B1429,Pop2_low_severity!B1429,Pop2_high_severity!B1429)</f>
        <v>278119</v>
      </c>
      <c r="C1429" s="2">
        <f>AVERAGE(Pop1_low_severity!C1429,Pop1_high_severity!C1429,Pop2_low_severity!C1429,Pop2_high_severity!C1429)</f>
        <v>3163</v>
      </c>
      <c r="D1429" s="2">
        <f>AVERAGE(Pop1_low_severity!D1429,Pop1_high_severity!D1429,Pop2_low_severity!D1429,Pop2_high_severity!D1429)</f>
        <v>91779145.369378909</v>
      </c>
      <c r="E1429" s="2">
        <f>AVERAGE(Pop1_low_severity!E1429,Pop1_high_severity!E1429,Pop2_low_severity!E1429,Pop2_high_severity!E1429)</f>
        <v>90430336924.195557</v>
      </c>
      <c r="F1429" s="2">
        <f>AVERAGE(Pop1_low_severity!F1429,Pop1_high_severity!F1429,Pop2_low_severity!F1429,Pop2_high_severity!F1429)</f>
        <v>907450</v>
      </c>
      <c r="G1429" s="2">
        <f>AVERAGE(Pop1_low_severity!G1429,Pop1_high_severity!G1429,Pop2_low_severity!G1429,Pop2_high_severity!G1429)</f>
        <v>802</v>
      </c>
      <c r="H1429" s="2">
        <f>AVERAGE(Pop1_low_severity!H1429,Pop1_high_severity!H1429,Pop2_low_severity!H1429,Pop2_high_severity!H1429)</f>
        <v>59</v>
      </c>
      <c r="I1429" s="2">
        <f>AVERAGE(Pop1_low_severity!I1429,Pop1_high_severity!I1429,Pop2_low_severity!I1429,Pop2_high_severity!I1429)</f>
        <v>82581599.004523277</v>
      </c>
      <c r="J1429" s="2">
        <f>AVERAGE(Pop1_low_severity!J1429,Pop1_high_severity!J1429,Pop2_low_severity!J1429,Pop2_high_severity!J1429)</f>
        <v>95328857455.129303</v>
      </c>
      <c r="K1429" s="2">
        <f>AVERAGE(Pop1_low_severity!K1429,Pop1_high_severity!K1429,Pop2_low_severity!K1429,Pop2_high_severity!K1429)</f>
        <v>632400</v>
      </c>
      <c r="L1429" s="2">
        <f>AVERAGE(Pop1_low_severity!L1429,Pop1_high_severity!L1429,Pop2_low_severity!L1429,Pop2_high_severity!L1429)</f>
        <v>32</v>
      </c>
      <c r="M1429" s="2">
        <f t="shared" si="66"/>
        <v>2023</v>
      </c>
      <c r="N1429">
        <f t="shared" si="67"/>
        <v>4</v>
      </c>
      <c r="O1429" t="str">
        <f t="shared" si="68"/>
        <v>2023 Q4</v>
      </c>
    </row>
    <row r="1430" spans="1:15">
      <c r="A1430" s="3">
        <v>45261</v>
      </c>
      <c r="B1430" s="2">
        <f>AVERAGE(Pop1_low_severity!B1430,Pop1_high_severity!B1430,Pop2_low_severity!B1430,Pop2_high_severity!B1430)</f>
        <v>325317</v>
      </c>
      <c r="C1430" s="2">
        <f>AVERAGE(Pop1_low_severity!C1430,Pop1_high_severity!C1430,Pop2_low_severity!C1430,Pop2_high_severity!C1430)</f>
        <v>3905</v>
      </c>
      <c r="D1430" s="2">
        <f>AVERAGE(Pop1_low_severity!D1430,Pop1_high_severity!D1430,Pop2_low_severity!D1430,Pop2_high_severity!D1430)</f>
        <v>92094929.407845497</v>
      </c>
      <c r="E1430" s="2">
        <f>AVERAGE(Pop1_low_severity!E1430,Pop1_high_severity!E1430,Pop2_low_severity!E1430,Pop2_high_severity!E1430)</f>
        <v>90522431853.60347</v>
      </c>
      <c r="F1430" s="2">
        <f>AVERAGE(Pop1_low_severity!F1430,Pop1_high_severity!F1430,Pop2_low_severity!F1430,Pop2_high_severity!F1430)</f>
        <v>910538</v>
      </c>
      <c r="G1430" s="2">
        <f>AVERAGE(Pop1_low_severity!G1430,Pop1_high_severity!G1430,Pop2_low_severity!G1430,Pop2_high_severity!G1430)</f>
        <v>817</v>
      </c>
      <c r="H1430" s="2">
        <f>AVERAGE(Pop1_low_severity!H1430,Pop1_high_severity!H1430,Pop2_low_severity!H1430,Pop2_high_severity!H1430)</f>
        <v>51</v>
      </c>
      <c r="I1430" s="2">
        <f>AVERAGE(Pop1_low_severity!I1430,Pop1_high_severity!I1430,Pop2_low_severity!I1430,Pop2_high_severity!I1430)</f>
        <v>82586451.542946205</v>
      </c>
      <c r="J1430" s="2">
        <f>AVERAGE(Pop1_low_severity!J1430,Pop1_high_severity!J1430,Pop2_low_severity!J1430,Pop2_high_severity!J1430)</f>
        <v>95411443906.599869</v>
      </c>
      <c r="K1430" s="2">
        <f>AVERAGE(Pop1_low_severity!K1430,Pop1_high_severity!K1430,Pop2_low_severity!K1430,Pop2_high_severity!K1430)</f>
        <v>632419</v>
      </c>
      <c r="L1430" s="2">
        <f>AVERAGE(Pop1_low_severity!L1430,Pop1_high_severity!L1430,Pop2_low_severity!L1430,Pop2_high_severity!L1430)</f>
        <v>32</v>
      </c>
      <c r="M1430" s="2">
        <f t="shared" si="66"/>
        <v>2023</v>
      </c>
      <c r="N1430">
        <f t="shared" si="67"/>
        <v>4</v>
      </c>
      <c r="O1430" t="str">
        <f t="shared" si="68"/>
        <v>2023 Q4</v>
      </c>
    </row>
    <row r="1431" spans="1:15">
      <c r="A1431" s="3">
        <v>45262</v>
      </c>
      <c r="B1431" s="2">
        <f>AVERAGE(Pop1_low_severity!B1431,Pop1_high_severity!B1431,Pop2_low_severity!B1431,Pop2_high_severity!B1431)</f>
        <v>256333</v>
      </c>
      <c r="C1431" s="2">
        <f>AVERAGE(Pop1_low_severity!C1431,Pop1_high_severity!C1431,Pop2_low_severity!C1431,Pop2_high_severity!C1431)</f>
        <v>2978</v>
      </c>
      <c r="D1431" s="2">
        <f>AVERAGE(Pop1_low_severity!D1431,Pop1_high_severity!D1431,Pop2_low_severity!D1431,Pop2_high_severity!D1431)</f>
        <v>92320661.723536581</v>
      </c>
      <c r="E1431" s="2">
        <f>AVERAGE(Pop1_low_severity!E1431,Pop1_high_severity!E1431,Pop2_low_severity!E1431,Pop2_high_severity!E1431)</f>
        <v>90614752515.434387</v>
      </c>
      <c r="F1431" s="2">
        <f>AVERAGE(Pop1_low_severity!F1431,Pop1_high_severity!F1431,Pop2_low_severity!F1431,Pop2_high_severity!F1431)</f>
        <v>912754</v>
      </c>
      <c r="G1431" s="2">
        <f>AVERAGE(Pop1_low_severity!G1431,Pop1_high_severity!G1431,Pop2_low_severity!G1431,Pop2_high_severity!G1431)</f>
        <v>762</v>
      </c>
      <c r="H1431" s="2">
        <f>AVERAGE(Pop1_low_severity!H1431,Pop1_high_severity!H1431,Pop2_low_severity!H1431,Pop2_high_severity!H1431)</f>
        <v>53</v>
      </c>
      <c r="I1431" s="2">
        <f>AVERAGE(Pop1_low_severity!I1431,Pop1_high_severity!I1431,Pop2_low_severity!I1431,Pop2_high_severity!I1431)</f>
        <v>82591605.589871362</v>
      </c>
      <c r="J1431" s="2">
        <f>AVERAGE(Pop1_low_severity!J1431,Pop1_high_severity!J1431,Pop2_low_severity!J1431,Pop2_high_severity!J1431)</f>
        <v>95494035512.237335</v>
      </c>
      <c r="K1431" s="2">
        <f>AVERAGE(Pop1_low_severity!K1431,Pop1_high_severity!K1431,Pop2_low_severity!K1431,Pop2_high_severity!K1431)</f>
        <v>632440</v>
      </c>
      <c r="L1431" s="2">
        <f>AVERAGE(Pop1_low_severity!L1431,Pop1_high_severity!L1431,Pop2_low_severity!L1431,Pop2_high_severity!L1431)</f>
        <v>32</v>
      </c>
      <c r="M1431" s="2">
        <f t="shared" si="66"/>
        <v>2023</v>
      </c>
      <c r="N1431">
        <f t="shared" si="67"/>
        <v>4</v>
      </c>
      <c r="O1431" t="str">
        <f t="shared" si="68"/>
        <v>2023 Q4</v>
      </c>
    </row>
    <row r="1432" spans="1:15">
      <c r="A1432" s="3">
        <v>45263</v>
      </c>
      <c r="B1432" s="2">
        <f>AVERAGE(Pop1_low_severity!B1432,Pop1_high_severity!B1432,Pop2_low_severity!B1432,Pop2_high_severity!B1432)</f>
        <v>37236</v>
      </c>
      <c r="C1432" s="2">
        <f>AVERAGE(Pop1_low_severity!C1432,Pop1_high_severity!C1432,Pop2_low_severity!C1432,Pop2_high_severity!C1432)</f>
        <v>449</v>
      </c>
      <c r="D1432" s="2">
        <f>AVERAGE(Pop1_low_severity!D1432,Pop1_high_severity!D1432,Pop2_low_severity!D1432,Pop2_high_severity!D1432)</f>
        <v>92282344.968861505</v>
      </c>
      <c r="E1432" s="2">
        <f>AVERAGE(Pop1_low_severity!E1432,Pop1_high_severity!E1432,Pop2_low_severity!E1432,Pop2_high_severity!E1432)</f>
        <v>90707034860.358521</v>
      </c>
      <c r="F1432" s="2">
        <f>AVERAGE(Pop1_low_severity!F1432,Pop1_high_severity!F1432,Pop2_low_severity!F1432,Pop2_high_severity!F1432)</f>
        <v>912375</v>
      </c>
      <c r="G1432" s="2">
        <f>AVERAGE(Pop1_low_severity!G1432,Pop1_high_severity!G1432,Pop2_low_severity!G1432,Pop2_high_severity!G1432)</f>
        <v>828</v>
      </c>
      <c r="H1432" s="2">
        <f>AVERAGE(Pop1_low_severity!H1432,Pop1_high_severity!H1432,Pop2_low_severity!H1432,Pop2_high_severity!H1432)</f>
        <v>46</v>
      </c>
      <c r="I1432" s="2">
        <f>AVERAGE(Pop1_low_severity!I1432,Pop1_high_severity!I1432,Pop2_low_severity!I1432,Pop2_high_severity!I1432)</f>
        <v>82595905.168275148</v>
      </c>
      <c r="J1432" s="2">
        <f>AVERAGE(Pop1_low_severity!J1432,Pop1_high_severity!J1432,Pop2_low_severity!J1432,Pop2_high_severity!J1432)</f>
        <v>95576631417.475449</v>
      </c>
      <c r="K1432" s="2">
        <f>AVERAGE(Pop1_low_severity!K1432,Pop1_high_severity!K1432,Pop2_low_severity!K1432,Pop2_high_severity!K1432)</f>
        <v>632454</v>
      </c>
      <c r="L1432" s="2">
        <f>AVERAGE(Pop1_low_severity!L1432,Pop1_high_severity!L1432,Pop2_low_severity!L1432,Pop2_high_severity!L1432)</f>
        <v>32</v>
      </c>
      <c r="M1432" s="2">
        <f t="shared" si="66"/>
        <v>2023</v>
      </c>
      <c r="N1432">
        <f t="shared" si="67"/>
        <v>4</v>
      </c>
      <c r="O1432" t="str">
        <f t="shared" si="68"/>
        <v>2023 Q4</v>
      </c>
    </row>
    <row r="1433" spans="1:15">
      <c r="A1433" s="3">
        <v>45264</v>
      </c>
      <c r="B1433" s="2">
        <f>AVERAGE(Pop1_low_severity!B1433,Pop1_high_severity!B1433,Pop2_low_severity!B1433,Pop2_high_severity!B1433)</f>
        <v>19971</v>
      </c>
      <c r="C1433" s="2">
        <f>AVERAGE(Pop1_low_severity!C1433,Pop1_high_severity!C1433,Pop2_low_severity!C1433,Pop2_high_severity!C1433)</f>
        <v>227</v>
      </c>
      <c r="D1433" s="2">
        <f>AVERAGE(Pop1_low_severity!D1433,Pop1_high_severity!D1433,Pop2_low_severity!D1433,Pop2_high_severity!D1433)</f>
        <v>92223025.641143799</v>
      </c>
      <c r="E1433" s="2">
        <f>AVERAGE(Pop1_low_severity!E1433,Pop1_high_severity!E1433,Pop2_low_severity!E1433,Pop2_high_severity!E1433)</f>
        <v>90799257886.059402</v>
      </c>
      <c r="F1433" s="2">
        <f>AVERAGE(Pop1_low_severity!F1433,Pop1_high_severity!F1433,Pop2_low_severity!F1433,Pop2_high_severity!F1433)</f>
        <v>911822</v>
      </c>
      <c r="G1433" s="2">
        <f>AVERAGE(Pop1_low_severity!G1433,Pop1_high_severity!G1433,Pop2_low_severity!G1433,Pop2_high_severity!G1433)</f>
        <v>780</v>
      </c>
      <c r="H1433" s="2">
        <f>AVERAGE(Pop1_low_severity!H1433,Pop1_high_severity!H1433,Pop2_low_severity!H1433,Pop2_high_severity!H1433)</f>
        <v>68</v>
      </c>
      <c r="I1433" s="2">
        <f>AVERAGE(Pop1_low_severity!I1433,Pop1_high_severity!I1433,Pop2_low_severity!I1433,Pop2_high_severity!I1433)</f>
        <v>82605901.434080154</v>
      </c>
      <c r="J1433" s="2">
        <f>AVERAGE(Pop1_low_severity!J1433,Pop1_high_severity!J1433,Pop2_low_severity!J1433,Pop2_high_severity!J1433)</f>
        <v>95659237318.814667</v>
      </c>
      <c r="K1433" s="2">
        <f>AVERAGE(Pop1_low_severity!K1433,Pop1_high_severity!K1433,Pop2_low_severity!K1433,Pop2_high_severity!K1433)</f>
        <v>632490</v>
      </c>
      <c r="L1433" s="2">
        <f>AVERAGE(Pop1_low_severity!L1433,Pop1_high_severity!L1433,Pop2_low_severity!L1433,Pop2_high_severity!L1433)</f>
        <v>32</v>
      </c>
      <c r="M1433" s="2">
        <f t="shared" si="66"/>
        <v>2023</v>
      </c>
      <c r="N1433">
        <f t="shared" si="67"/>
        <v>4</v>
      </c>
      <c r="O1433" t="str">
        <f t="shared" si="68"/>
        <v>2023 Q4</v>
      </c>
    </row>
    <row r="1434" spans="1:15">
      <c r="A1434" s="3">
        <v>45265</v>
      </c>
      <c r="B1434" s="2">
        <f>AVERAGE(Pop1_low_severity!B1434,Pop1_high_severity!B1434,Pop2_low_severity!B1434,Pop2_high_severity!B1434)</f>
        <v>438267</v>
      </c>
      <c r="C1434" s="2">
        <f>AVERAGE(Pop1_low_severity!C1434,Pop1_high_severity!C1434,Pop2_low_severity!C1434,Pop2_high_severity!C1434)</f>
        <v>4755</v>
      </c>
      <c r="D1434" s="2">
        <f>AVERAGE(Pop1_low_severity!D1434,Pop1_high_severity!D1434,Pop2_low_severity!D1434,Pop2_high_severity!D1434)</f>
        <v>92606287.708043203</v>
      </c>
      <c r="E1434" s="2">
        <f>AVERAGE(Pop1_low_severity!E1434,Pop1_high_severity!E1434,Pop2_low_severity!E1434,Pop2_high_severity!E1434)</f>
        <v>90891864173.802338</v>
      </c>
      <c r="F1434" s="2">
        <f>AVERAGE(Pop1_low_severity!F1434,Pop1_high_severity!F1434,Pop2_low_severity!F1434,Pop2_high_severity!F1434)</f>
        <v>915631</v>
      </c>
      <c r="G1434" s="2">
        <f>AVERAGE(Pop1_low_severity!G1434,Pop1_high_severity!G1434,Pop2_low_severity!G1434,Pop2_high_severity!G1434)</f>
        <v>946</v>
      </c>
      <c r="H1434" s="2">
        <f>AVERAGE(Pop1_low_severity!H1434,Pop1_high_severity!H1434,Pop2_low_severity!H1434,Pop2_high_severity!H1434)</f>
        <v>67</v>
      </c>
      <c r="I1434" s="2">
        <f>AVERAGE(Pop1_low_severity!I1434,Pop1_high_severity!I1434,Pop2_low_severity!I1434,Pop2_high_severity!I1434)</f>
        <v>82612823.182478398</v>
      </c>
      <c r="J1434" s="2">
        <f>AVERAGE(Pop1_low_severity!J1434,Pop1_high_severity!J1434,Pop2_low_severity!J1434,Pop2_high_severity!J1434)</f>
        <v>95741850142.016846</v>
      </c>
      <c r="K1434" s="2">
        <f>AVERAGE(Pop1_low_severity!K1434,Pop1_high_severity!K1434,Pop2_low_severity!K1434,Pop2_high_severity!K1434)</f>
        <v>632525</v>
      </c>
      <c r="L1434" s="2">
        <f>AVERAGE(Pop1_low_severity!L1434,Pop1_high_severity!L1434,Pop2_low_severity!L1434,Pop2_high_severity!L1434)</f>
        <v>32</v>
      </c>
      <c r="M1434" s="2">
        <f t="shared" si="66"/>
        <v>2023</v>
      </c>
      <c r="N1434">
        <f t="shared" si="67"/>
        <v>4</v>
      </c>
      <c r="O1434" t="str">
        <f t="shared" si="68"/>
        <v>2023 Q4</v>
      </c>
    </row>
    <row r="1435" spans="1:15">
      <c r="A1435" s="3">
        <v>45266</v>
      </c>
      <c r="B1435" s="2">
        <f>AVERAGE(Pop1_low_severity!B1435,Pop1_high_severity!B1435,Pop2_low_severity!B1435,Pop2_high_severity!B1435)</f>
        <v>405494</v>
      </c>
      <c r="C1435" s="2">
        <f>AVERAGE(Pop1_low_severity!C1435,Pop1_high_severity!C1435,Pop2_low_severity!C1435,Pop2_high_severity!C1435)</f>
        <v>5002</v>
      </c>
      <c r="D1435" s="2">
        <f>AVERAGE(Pop1_low_severity!D1435,Pop1_high_severity!D1435,Pop2_low_severity!D1435,Pop2_high_severity!D1435)</f>
        <v>93025628.970939025</v>
      </c>
      <c r="E1435" s="2">
        <f>AVERAGE(Pop1_low_severity!E1435,Pop1_high_severity!E1435,Pop2_low_severity!E1435,Pop2_high_severity!E1435)</f>
        <v>90984889802.605896</v>
      </c>
      <c r="F1435" s="2">
        <f>AVERAGE(Pop1_low_severity!F1435,Pop1_high_severity!F1435,Pop2_low_severity!F1435,Pop2_high_severity!F1435)</f>
        <v>919726</v>
      </c>
      <c r="G1435" s="2">
        <f>AVERAGE(Pop1_low_severity!G1435,Pop1_high_severity!G1435,Pop2_low_severity!G1435,Pop2_high_severity!G1435)</f>
        <v>907</v>
      </c>
      <c r="H1435" s="2">
        <f>AVERAGE(Pop1_low_severity!H1435,Pop1_high_severity!H1435,Pop2_low_severity!H1435,Pop2_high_severity!H1435)</f>
        <v>71</v>
      </c>
      <c r="I1435" s="2">
        <f>AVERAGE(Pop1_low_severity!I1435,Pop1_high_severity!I1435,Pop2_low_severity!I1435,Pop2_high_severity!I1435)</f>
        <v>82620012.042031452</v>
      </c>
      <c r="J1435" s="2">
        <f>AVERAGE(Pop1_low_severity!J1435,Pop1_high_severity!J1435,Pop2_low_severity!J1435,Pop2_high_severity!J1435)</f>
        <v>95824470154.11412</v>
      </c>
      <c r="K1435" s="2">
        <f>AVERAGE(Pop1_low_severity!K1435,Pop1_high_severity!K1435,Pop2_low_severity!K1435,Pop2_high_severity!K1435)</f>
        <v>632564</v>
      </c>
      <c r="L1435" s="2">
        <f>AVERAGE(Pop1_low_severity!L1435,Pop1_high_severity!L1435,Pop2_low_severity!L1435,Pop2_high_severity!L1435)</f>
        <v>32</v>
      </c>
      <c r="M1435" s="2">
        <f t="shared" si="66"/>
        <v>2023</v>
      </c>
      <c r="N1435">
        <f t="shared" si="67"/>
        <v>4</v>
      </c>
      <c r="O1435" t="str">
        <f t="shared" si="68"/>
        <v>2023 Q4</v>
      </c>
    </row>
    <row r="1436" spans="1:15">
      <c r="A1436" s="3">
        <v>45267</v>
      </c>
      <c r="B1436" s="2">
        <f>AVERAGE(Pop1_low_severity!B1436,Pop1_high_severity!B1436,Pop2_low_severity!B1436,Pop2_high_severity!B1436)</f>
        <v>413907</v>
      </c>
      <c r="C1436" s="2">
        <f>AVERAGE(Pop1_low_severity!C1436,Pop1_high_severity!C1436,Pop2_low_severity!C1436,Pop2_high_severity!C1436)</f>
        <v>4450</v>
      </c>
      <c r="D1436" s="2">
        <f>AVERAGE(Pop1_low_severity!D1436,Pop1_high_severity!D1436,Pop2_low_severity!D1436,Pop2_high_severity!D1436)</f>
        <v>93391378.509362727</v>
      </c>
      <c r="E1436" s="2">
        <f>AVERAGE(Pop1_low_severity!E1436,Pop1_high_severity!E1436,Pop2_low_severity!E1436,Pop2_high_severity!E1436)</f>
        <v>91078281181.235153</v>
      </c>
      <c r="F1436" s="2">
        <f>AVERAGE(Pop1_low_severity!F1436,Pop1_high_severity!F1436,Pop2_low_severity!F1436,Pop2_high_severity!F1436)</f>
        <v>923308</v>
      </c>
      <c r="G1436" s="2">
        <f>AVERAGE(Pop1_low_severity!G1436,Pop1_high_severity!G1436,Pop2_low_severity!G1436,Pop2_high_severity!G1436)</f>
        <v>868</v>
      </c>
      <c r="H1436" s="2">
        <f>AVERAGE(Pop1_low_severity!H1436,Pop1_high_severity!H1436,Pop2_low_severity!H1436,Pop2_high_severity!H1436)</f>
        <v>75</v>
      </c>
      <c r="I1436" s="2">
        <f>AVERAGE(Pop1_low_severity!I1436,Pop1_high_severity!I1436,Pop2_low_severity!I1436,Pop2_high_severity!I1436)</f>
        <v>82627356.75423263</v>
      </c>
      <c r="J1436" s="2">
        <f>AVERAGE(Pop1_low_severity!J1436,Pop1_high_severity!J1436,Pop2_low_severity!J1436,Pop2_high_severity!J1436)</f>
        <v>95907097510.770645</v>
      </c>
      <c r="K1436" s="2">
        <f>AVERAGE(Pop1_low_severity!K1436,Pop1_high_severity!K1436,Pop2_low_severity!K1436,Pop2_high_severity!K1436)</f>
        <v>632608</v>
      </c>
      <c r="L1436" s="2">
        <f>AVERAGE(Pop1_low_severity!L1436,Pop1_high_severity!L1436,Pop2_low_severity!L1436,Pop2_high_severity!L1436)</f>
        <v>31</v>
      </c>
      <c r="M1436" s="2">
        <f t="shared" si="66"/>
        <v>2023</v>
      </c>
      <c r="N1436">
        <f t="shared" si="67"/>
        <v>4</v>
      </c>
      <c r="O1436" t="str">
        <f t="shared" si="68"/>
        <v>2023 Q4</v>
      </c>
    </row>
    <row r="1437" spans="1:15">
      <c r="A1437" s="3">
        <v>45268</v>
      </c>
      <c r="B1437" s="2">
        <f>AVERAGE(Pop1_low_severity!B1437,Pop1_high_severity!B1437,Pop2_low_severity!B1437,Pop2_high_severity!B1437)</f>
        <v>404031</v>
      </c>
      <c r="C1437" s="2">
        <f>AVERAGE(Pop1_low_severity!C1437,Pop1_high_severity!C1437,Pop2_low_severity!C1437,Pop2_high_severity!C1437)</f>
        <v>4411</v>
      </c>
      <c r="D1437" s="2">
        <f>AVERAGE(Pop1_low_severity!D1437,Pop1_high_severity!D1437,Pop2_low_severity!D1437,Pop2_high_severity!D1437)</f>
        <v>93747094.347551405</v>
      </c>
      <c r="E1437" s="2">
        <f>AVERAGE(Pop1_low_severity!E1437,Pop1_high_severity!E1437,Pop2_low_severity!E1437,Pop2_high_severity!E1437)</f>
        <v>91172028275.523026</v>
      </c>
      <c r="F1437" s="2">
        <f>AVERAGE(Pop1_low_severity!F1437,Pop1_high_severity!F1437,Pop2_low_severity!F1437,Pop2_high_severity!F1437)</f>
        <v>926819</v>
      </c>
      <c r="G1437" s="2">
        <f>AVERAGE(Pop1_low_severity!G1437,Pop1_high_severity!G1437,Pop2_low_severity!G1437,Pop2_high_severity!G1437)</f>
        <v>900</v>
      </c>
      <c r="H1437" s="2">
        <f>AVERAGE(Pop1_low_severity!H1437,Pop1_high_severity!H1437,Pop2_low_severity!H1437,Pop2_high_severity!H1437)</f>
        <v>59</v>
      </c>
      <c r="I1437" s="2">
        <f>AVERAGE(Pop1_low_severity!I1437,Pop1_high_severity!I1437,Pop2_low_severity!I1437,Pop2_high_severity!I1437)</f>
        <v>82631704.410167143</v>
      </c>
      <c r="J1437" s="2">
        <f>AVERAGE(Pop1_low_severity!J1437,Pop1_high_severity!J1437,Pop2_low_severity!J1437,Pop2_high_severity!J1437)</f>
        <v>95989729215.100967</v>
      </c>
      <c r="K1437" s="2">
        <f>AVERAGE(Pop1_low_severity!K1437,Pop1_high_severity!K1437,Pop2_low_severity!K1437,Pop2_high_severity!K1437)</f>
        <v>632635</v>
      </c>
      <c r="L1437" s="2">
        <f>AVERAGE(Pop1_low_severity!L1437,Pop1_high_severity!L1437,Pop2_low_severity!L1437,Pop2_high_severity!L1437)</f>
        <v>32</v>
      </c>
      <c r="M1437" s="2">
        <f t="shared" si="66"/>
        <v>2023</v>
      </c>
      <c r="N1437">
        <f t="shared" si="67"/>
        <v>4</v>
      </c>
      <c r="O1437" t="str">
        <f t="shared" si="68"/>
        <v>2023 Q4</v>
      </c>
    </row>
    <row r="1438" spans="1:15">
      <c r="A1438" s="3">
        <v>45269</v>
      </c>
      <c r="B1438" s="2">
        <f>AVERAGE(Pop1_low_severity!B1438,Pop1_high_severity!B1438,Pop2_low_severity!B1438,Pop2_high_severity!B1438)</f>
        <v>342728</v>
      </c>
      <c r="C1438" s="2">
        <f>AVERAGE(Pop1_low_severity!C1438,Pop1_high_severity!C1438,Pop2_low_severity!C1438,Pop2_high_severity!C1438)</f>
        <v>3979</v>
      </c>
      <c r="D1438" s="2">
        <f>AVERAGE(Pop1_low_severity!D1438,Pop1_high_severity!D1438,Pop2_low_severity!D1438,Pop2_high_severity!D1438)</f>
        <v>94066973.448662519</v>
      </c>
      <c r="E1438" s="2">
        <f>AVERAGE(Pop1_low_severity!E1438,Pop1_high_severity!E1438,Pop2_low_severity!E1438,Pop2_high_severity!E1438)</f>
        <v>91266095249.006592</v>
      </c>
      <c r="F1438" s="2">
        <f>AVERAGE(Pop1_low_severity!F1438,Pop1_high_severity!F1438,Pop2_low_severity!F1438,Pop2_high_severity!F1438)</f>
        <v>929933</v>
      </c>
      <c r="G1438" s="2">
        <f>AVERAGE(Pop1_low_severity!G1438,Pop1_high_severity!G1438,Pop2_low_severity!G1438,Pop2_high_severity!G1438)</f>
        <v>865</v>
      </c>
      <c r="H1438" s="2">
        <f>AVERAGE(Pop1_low_severity!H1438,Pop1_high_severity!H1438,Pop2_low_severity!H1438,Pop2_high_severity!H1438)</f>
        <v>68</v>
      </c>
      <c r="I1438" s="2">
        <f>AVERAGE(Pop1_low_severity!I1438,Pop1_high_severity!I1438,Pop2_low_severity!I1438,Pop2_high_severity!I1438)</f>
        <v>82640260.080959827</v>
      </c>
      <c r="J1438" s="2">
        <f>AVERAGE(Pop1_low_severity!J1438,Pop1_high_severity!J1438,Pop2_low_severity!J1438,Pop2_high_severity!J1438)</f>
        <v>96072369475.264404</v>
      </c>
      <c r="K1438" s="2">
        <f>AVERAGE(Pop1_low_severity!K1438,Pop1_high_severity!K1438,Pop2_low_severity!K1438,Pop2_high_severity!K1438)</f>
        <v>632672</v>
      </c>
      <c r="L1438" s="2">
        <f>AVERAGE(Pop1_low_severity!L1438,Pop1_high_severity!L1438,Pop2_low_severity!L1438,Pop2_high_severity!L1438)</f>
        <v>31</v>
      </c>
      <c r="M1438" s="2">
        <f t="shared" si="66"/>
        <v>2023</v>
      </c>
      <c r="N1438">
        <f t="shared" si="67"/>
        <v>4</v>
      </c>
      <c r="O1438" t="str">
        <f t="shared" si="68"/>
        <v>2023 Q4</v>
      </c>
    </row>
    <row r="1439" spans="1:15">
      <c r="A1439" s="3">
        <v>45270</v>
      </c>
      <c r="B1439" s="2">
        <f>AVERAGE(Pop1_low_severity!B1439,Pop1_high_severity!B1439,Pop2_low_severity!B1439,Pop2_high_severity!B1439)</f>
        <v>47038</v>
      </c>
      <c r="C1439" s="2">
        <f>AVERAGE(Pop1_low_severity!C1439,Pop1_high_severity!C1439,Pop2_low_severity!C1439,Pop2_high_severity!C1439)</f>
        <v>619</v>
      </c>
      <c r="D1439" s="2">
        <f>AVERAGE(Pop1_low_severity!D1439,Pop1_high_severity!D1439,Pop2_low_severity!D1439,Pop2_high_severity!D1439)</f>
        <v>94033838.177677706</v>
      </c>
      <c r="E1439" s="2">
        <f>AVERAGE(Pop1_low_severity!E1439,Pop1_high_severity!E1439,Pop2_low_severity!E1439,Pop2_high_severity!E1439)</f>
        <v>91360129087.196747</v>
      </c>
      <c r="F1439" s="2">
        <f>AVERAGE(Pop1_low_severity!F1439,Pop1_high_severity!F1439,Pop2_low_severity!F1439,Pop2_high_severity!F1439)</f>
        <v>929615</v>
      </c>
      <c r="G1439" s="2">
        <f>AVERAGE(Pop1_low_severity!G1439,Pop1_high_severity!G1439,Pop2_low_severity!G1439,Pop2_high_severity!G1439)</f>
        <v>937</v>
      </c>
      <c r="H1439" s="2">
        <f>AVERAGE(Pop1_low_severity!H1439,Pop1_high_severity!H1439,Pop2_low_severity!H1439,Pop2_high_severity!H1439)</f>
        <v>75</v>
      </c>
      <c r="I1439" s="2">
        <f>AVERAGE(Pop1_low_severity!I1439,Pop1_high_severity!I1439,Pop2_low_severity!I1439,Pop2_high_severity!I1439)</f>
        <v>82648011.921035603</v>
      </c>
      <c r="J1439" s="2">
        <f>AVERAGE(Pop1_low_severity!J1439,Pop1_high_severity!J1439,Pop2_low_severity!J1439,Pop2_high_severity!J1439)</f>
        <v>96155017487.16037</v>
      </c>
      <c r="K1439" s="2">
        <f>AVERAGE(Pop1_low_severity!K1439,Pop1_high_severity!K1439,Pop2_low_severity!K1439,Pop2_high_severity!K1439)</f>
        <v>632715</v>
      </c>
      <c r="L1439" s="2">
        <f>AVERAGE(Pop1_low_severity!L1439,Pop1_high_severity!L1439,Pop2_low_severity!L1439,Pop2_high_severity!L1439)</f>
        <v>32</v>
      </c>
      <c r="M1439" s="2">
        <f t="shared" si="66"/>
        <v>2023</v>
      </c>
      <c r="N1439">
        <f t="shared" si="67"/>
        <v>4</v>
      </c>
      <c r="O1439" t="str">
        <f t="shared" si="68"/>
        <v>2023 Q4</v>
      </c>
    </row>
    <row r="1440" spans="1:15">
      <c r="A1440" s="3">
        <v>45271</v>
      </c>
      <c r="B1440" s="2">
        <f>AVERAGE(Pop1_low_severity!B1440,Pop1_high_severity!B1440,Pop2_low_severity!B1440,Pop2_high_severity!B1440)</f>
        <v>34163</v>
      </c>
      <c r="C1440" s="2">
        <f>AVERAGE(Pop1_low_severity!C1440,Pop1_high_severity!C1440,Pop2_low_severity!C1440,Pop2_high_severity!C1440)</f>
        <v>355</v>
      </c>
      <c r="D1440" s="2">
        <f>AVERAGE(Pop1_low_severity!D1440,Pop1_high_severity!D1440,Pop2_low_severity!D1440,Pop2_high_severity!D1440)</f>
        <v>93976991.567898169</v>
      </c>
      <c r="E1440" s="2">
        <f>AVERAGE(Pop1_low_severity!E1440,Pop1_high_severity!E1440,Pop2_low_severity!E1440,Pop2_high_severity!E1440)</f>
        <v>91454106078.59967</v>
      </c>
      <c r="F1440" s="2">
        <f>AVERAGE(Pop1_low_severity!F1440,Pop1_high_severity!F1440,Pop2_low_severity!F1440,Pop2_high_severity!F1440)</f>
        <v>929046</v>
      </c>
      <c r="G1440" s="2">
        <f>AVERAGE(Pop1_low_severity!G1440,Pop1_high_severity!G1440,Pop2_low_severity!G1440,Pop2_high_severity!G1440)</f>
        <v>924</v>
      </c>
      <c r="H1440" s="2">
        <f>AVERAGE(Pop1_low_severity!H1440,Pop1_high_severity!H1440,Pop2_low_severity!H1440,Pop2_high_severity!H1440)</f>
        <v>72</v>
      </c>
      <c r="I1440" s="2">
        <f>AVERAGE(Pop1_low_severity!I1440,Pop1_high_severity!I1440,Pop2_low_severity!I1440,Pop2_high_severity!I1440)</f>
        <v>82654746.952498645</v>
      </c>
      <c r="J1440" s="2">
        <f>AVERAGE(Pop1_low_severity!J1440,Pop1_high_severity!J1440,Pop2_low_severity!J1440,Pop2_high_severity!J1440)</f>
        <v>96237672234.23558</v>
      </c>
      <c r="K1440" s="2">
        <f>AVERAGE(Pop1_low_severity!K1440,Pop1_high_severity!K1440,Pop2_low_severity!K1440,Pop2_high_severity!K1440)</f>
        <v>632755</v>
      </c>
      <c r="L1440" s="2">
        <f>AVERAGE(Pop1_low_severity!L1440,Pop1_high_severity!L1440,Pop2_low_severity!L1440,Pop2_high_severity!L1440)</f>
        <v>32</v>
      </c>
      <c r="M1440" s="2">
        <f t="shared" si="66"/>
        <v>2023</v>
      </c>
      <c r="N1440">
        <f t="shared" si="67"/>
        <v>4</v>
      </c>
      <c r="O1440" t="str">
        <f t="shared" si="68"/>
        <v>2023 Q4</v>
      </c>
    </row>
    <row r="1441" spans="1:15">
      <c r="A1441" s="3">
        <v>45272</v>
      </c>
      <c r="B1441" s="2">
        <f>AVERAGE(Pop1_low_severity!B1441,Pop1_high_severity!B1441,Pop2_low_severity!B1441,Pop2_high_severity!B1441)</f>
        <v>614642</v>
      </c>
      <c r="C1441" s="2">
        <f>AVERAGE(Pop1_low_severity!C1441,Pop1_high_severity!C1441,Pop2_low_severity!C1441,Pop2_high_severity!C1441)</f>
        <v>6614</v>
      </c>
      <c r="D1441" s="2">
        <f>AVERAGE(Pop1_low_severity!D1441,Pop1_high_severity!D1441,Pop2_low_severity!D1441,Pop2_high_severity!D1441)</f>
        <v>94555845.891833633</v>
      </c>
      <c r="E1441" s="2">
        <f>AVERAGE(Pop1_low_severity!E1441,Pop1_high_severity!E1441,Pop2_low_severity!E1441,Pop2_high_severity!E1441)</f>
        <v>91548661924.664093</v>
      </c>
      <c r="F1441" s="2">
        <f>AVERAGE(Pop1_low_severity!F1441,Pop1_high_severity!F1441,Pop2_low_severity!F1441,Pop2_high_severity!F1441)</f>
        <v>934735</v>
      </c>
      <c r="G1441" s="2">
        <f>AVERAGE(Pop1_low_severity!G1441,Pop1_high_severity!G1441,Pop2_low_severity!G1441,Pop2_high_severity!G1441)</f>
        <v>925</v>
      </c>
      <c r="H1441" s="2">
        <f>AVERAGE(Pop1_low_severity!H1441,Pop1_high_severity!H1441,Pop2_low_severity!H1441,Pop2_high_severity!H1441)</f>
        <v>64</v>
      </c>
      <c r="I1441" s="2">
        <f>AVERAGE(Pop1_low_severity!I1441,Pop1_high_severity!I1441,Pop2_low_severity!I1441,Pop2_high_severity!I1441)</f>
        <v>82661426.489821419</v>
      </c>
      <c r="J1441" s="2">
        <f>AVERAGE(Pop1_low_severity!J1441,Pop1_high_severity!J1441,Pop2_low_severity!J1441,Pop2_high_severity!J1441)</f>
        <v>96320333660.705124</v>
      </c>
      <c r="K1441" s="2">
        <f>AVERAGE(Pop1_low_severity!K1441,Pop1_high_severity!K1441,Pop2_low_severity!K1441,Pop2_high_severity!K1441)</f>
        <v>632787</v>
      </c>
      <c r="L1441" s="2">
        <f>AVERAGE(Pop1_low_severity!L1441,Pop1_high_severity!L1441,Pop2_low_severity!L1441,Pop2_high_severity!L1441)</f>
        <v>32</v>
      </c>
      <c r="M1441" s="2">
        <f t="shared" si="66"/>
        <v>2023</v>
      </c>
      <c r="N1441">
        <f t="shared" si="67"/>
        <v>4</v>
      </c>
      <c r="O1441" t="str">
        <f t="shared" si="68"/>
        <v>2023 Q4</v>
      </c>
    </row>
    <row r="1442" spans="1:15">
      <c r="A1442" s="3">
        <v>45273</v>
      </c>
      <c r="B1442" s="2">
        <f>AVERAGE(Pop1_low_severity!B1442,Pop1_high_severity!B1442,Pop2_low_severity!B1442,Pop2_high_severity!B1442)</f>
        <v>474917</v>
      </c>
      <c r="C1442" s="2">
        <f>AVERAGE(Pop1_low_severity!C1442,Pop1_high_severity!C1442,Pop2_low_severity!C1442,Pop2_high_severity!C1442)</f>
        <v>5533</v>
      </c>
      <c r="D1442" s="2">
        <f>AVERAGE(Pop1_low_severity!D1442,Pop1_high_severity!D1442,Pop2_low_severity!D1442,Pop2_high_severity!D1442)</f>
        <v>95020996.879308432</v>
      </c>
      <c r="E1442" s="2">
        <f>AVERAGE(Pop1_low_severity!E1442,Pop1_high_severity!E1442,Pop2_low_severity!E1442,Pop2_high_severity!E1442)</f>
        <v>91643682921.595795</v>
      </c>
      <c r="F1442" s="2">
        <f>AVERAGE(Pop1_low_severity!F1442,Pop1_high_severity!F1442,Pop2_low_severity!F1442,Pop2_high_severity!F1442)</f>
        <v>939318</v>
      </c>
      <c r="G1442" s="2">
        <f>AVERAGE(Pop1_low_severity!G1442,Pop1_high_severity!G1442,Pop2_low_severity!G1442,Pop2_high_severity!G1442)</f>
        <v>950</v>
      </c>
      <c r="H1442" s="2">
        <f>AVERAGE(Pop1_low_severity!H1442,Pop1_high_severity!H1442,Pop2_low_severity!H1442,Pop2_high_severity!H1442)</f>
        <v>61</v>
      </c>
      <c r="I1442" s="2">
        <f>AVERAGE(Pop1_low_severity!I1442,Pop1_high_severity!I1442,Pop2_low_severity!I1442,Pop2_high_severity!I1442)</f>
        <v>82666761.889627621</v>
      </c>
      <c r="J1442" s="2">
        <f>AVERAGE(Pop1_low_severity!J1442,Pop1_high_severity!J1442,Pop2_low_severity!J1442,Pop2_high_severity!J1442)</f>
        <v>96403000422.469727</v>
      </c>
      <c r="K1442" s="2">
        <f>AVERAGE(Pop1_low_severity!K1442,Pop1_high_severity!K1442,Pop2_low_severity!K1442,Pop2_high_severity!K1442)</f>
        <v>632816</v>
      </c>
      <c r="L1442" s="2">
        <f>AVERAGE(Pop1_low_severity!L1442,Pop1_high_severity!L1442,Pop2_low_severity!L1442,Pop2_high_severity!L1442)</f>
        <v>32</v>
      </c>
      <c r="M1442" s="2">
        <f t="shared" si="66"/>
        <v>2023</v>
      </c>
      <c r="N1442">
        <f t="shared" si="67"/>
        <v>4</v>
      </c>
      <c r="O1442" t="str">
        <f t="shared" si="68"/>
        <v>2023 Q4</v>
      </c>
    </row>
    <row r="1443" spans="1:15">
      <c r="A1443" s="3">
        <v>45274</v>
      </c>
      <c r="B1443" s="2">
        <f>AVERAGE(Pop1_low_severity!B1443,Pop1_high_severity!B1443,Pop2_low_severity!B1443,Pop2_high_severity!B1443)</f>
        <v>476381</v>
      </c>
      <c r="C1443" s="2">
        <f>AVERAGE(Pop1_low_severity!C1443,Pop1_high_severity!C1443,Pop2_low_severity!C1443,Pop2_high_severity!C1443)</f>
        <v>5097</v>
      </c>
      <c r="D1443" s="2">
        <f>AVERAGE(Pop1_low_severity!D1443,Pop1_high_severity!D1443,Pop2_low_severity!D1443,Pop2_high_severity!D1443)</f>
        <v>95438809.928275719</v>
      </c>
      <c r="E1443" s="2">
        <f>AVERAGE(Pop1_low_severity!E1443,Pop1_high_severity!E1443,Pop2_low_severity!E1443,Pop2_high_severity!E1443)</f>
        <v>91739121731.474075</v>
      </c>
      <c r="F1443" s="2">
        <f>AVERAGE(Pop1_low_severity!F1443,Pop1_high_severity!F1443,Pop2_low_severity!F1443,Pop2_high_severity!F1443)</f>
        <v>943454</v>
      </c>
      <c r="G1443" s="2">
        <f>AVERAGE(Pop1_low_severity!G1443,Pop1_high_severity!G1443,Pop2_low_severity!G1443,Pop2_high_severity!G1443)</f>
        <v>961</v>
      </c>
      <c r="H1443" s="2">
        <f>AVERAGE(Pop1_low_severity!H1443,Pop1_high_severity!H1443,Pop2_low_severity!H1443,Pop2_high_severity!H1443)</f>
        <v>89</v>
      </c>
      <c r="I1443" s="2">
        <f>AVERAGE(Pop1_low_severity!I1443,Pop1_high_severity!I1443,Pop2_low_severity!I1443,Pop2_high_severity!I1443)</f>
        <v>82678754.447869956</v>
      </c>
      <c r="J1443" s="2">
        <f>AVERAGE(Pop1_low_severity!J1443,Pop1_high_severity!J1443,Pop2_low_severity!J1443,Pop2_high_severity!J1443)</f>
        <v>96485679177.020294</v>
      </c>
      <c r="K1443" s="2">
        <f>AVERAGE(Pop1_low_severity!K1443,Pop1_high_severity!K1443,Pop2_low_severity!K1443,Pop2_high_severity!K1443)</f>
        <v>632873</v>
      </c>
      <c r="L1443" s="2">
        <f>AVERAGE(Pop1_low_severity!L1443,Pop1_high_severity!L1443,Pop2_low_severity!L1443,Pop2_high_severity!L1443)</f>
        <v>32</v>
      </c>
      <c r="M1443" s="2">
        <f t="shared" si="66"/>
        <v>2023</v>
      </c>
      <c r="N1443">
        <f t="shared" si="67"/>
        <v>4</v>
      </c>
      <c r="O1443" t="str">
        <f t="shared" si="68"/>
        <v>2023 Q4</v>
      </c>
    </row>
    <row r="1444" spans="1:15">
      <c r="A1444" s="3">
        <v>45275</v>
      </c>
      <c r="B1444" s="2">
        <f>AVERAGE(Pop1_low_severity!B1444,Pop1_high_severity!B1444,Pop2_low_severity!B1444,Pop2_high_severity!B1444)</f>
        <v>429050</v>
      </c>
      <c r="C1444" s="2">
        <f>AVERAGE(Pop1_low_severity!C1444,Pop1_high_severity!C1444,Pop2_low_severity!C1444,Pop2_high_severity!C1444)</f>
        <v>4803</v>
      </c>
      <c r="D1444" s="2">
        <f>AVERAGE(Pop1_low_severity!D1444,Pop1_high_severity!D1444,Pop2_low_severity!D1444,Pop2_high_severity!D1444)</f>
        <v>95827388.182064593</v>
      </c>
      <c r="E1444" s="2">
        <f>AVERAGE(Pop1_low_severity!E1444,Pop1_high_severity!E1444,Pop2_low_severity!E1444,Pop2_high_severity!E1444)</f>
        <v>91834949119.676132</v>
      </c>
      <c r="F1444" s="2">
        <f>AVERAGE(Pop1_low_severity!F1444,Pop1_high_severity!F1444,Pop2_low_severity!F1444,Pop2_high_severity!F1444)</f>
        <v>947290</v>
      </c>
      <c r="G1444" s="2">
        <f>AVERAGE(Pop1_low_severity!G1444,Pop1_high_severity!G1444,Pop2_low_severity!G1444,Pop2_high_severity!G1444)</f>
        <v>967</v>
      </c>
      <c r="H1444" s="2">
        <f>AVERAGE(Pop1_low_severity!H1444,Pop1_high_severity!H1444,Pop2_low_severity!H1444,Pop2_high_severity!H1444)</f>
        <v>79</v>
      </c>
      <c r="I1444" s="2">
        <f>AVERAGE(Pop1_low_severity!I1444,Pop1_high_severity!I1444,Pop2_low_severity!I1444,Pop2_high_severity!I1444)</f>
        <v>82685108.476487249</v>
      </c>
      <c r="J1444" s="2">
        <f>AVERAGE(Pop1_low_severity!J1444,Pop1_high_severity!J1444,Pop2_low_severity!J1444,Pop2_high_severity!J1444)</f>
        <v>96568364285.55925</v>
      </c>
      <c r="K1444" s="2">
        <f>AVERAGE(Pop1_low_severity!K1444,Pop1_high_severity!K1444,Pop2_low_severity!K1444,Pop2_high_severity!K1444)</f>
        <v>632920</v>
      </c>
      <c r="L1444" s="2">
        <f>AVERAGE(Pop1_low_severity!L1444,Pop1_high_severity!L1444,Pop2_low_severity!L1444,Pop2_high_severity!L1444)</f>
        <v>32</v>
      </c>
      <c r="M1444" s="2">
        <f t="shared" si="66"/>
        <v>2023</v>
      </c>
      <c r="N1444">
        <f t="shared" si="67"/>
        <v>4</v>
      </c>
      <c r="O1444" t="str">
        <f t="shared" si="68"/>
        <v>2023 Q4</v>
      </c>
    </row>
    <row r="1445" spans="1:15">
      <c r="A1445" s="3">
        <v>45276</v>
      </c>
      <c r="B1445" s="2">
        <f>AVERAGE(Pop1_low_severity!B1445,Pop1_high_severity!B1445,Pop2_low_severity!B1445,Pop2_high_severity!B1445)</f>
        <v>335193</v>
      </c>
      <c r="C1445" s="2">
        <f>AVERAGE(Pop1_low_severity!C1445,Pop1_high_severity!C1445,Pop2_low_severity!C1445,Pop2_high_severity!C1445)</f>
        <v>4219</v>
      </c>
      <c r="D1445" s="2">
        <f>AVERAGE(Pop1_low_severity!D1445,Pop1_high_severity!D1445,Pop2_low_severity!D1445,Pop2_high_severity!D1445)</f>
        <v>96155030.546581134</v>
      </c>
      <c r="E1445" s="2">
        <f>AVERAGE(Pop1_low_severity!E1445,Pop1_high_severity!E1445,Pop2_low_severity!E1445,Pop2_high_severity!E1445)</f>
        <v>91931104150.04776</v>
      </c>
      <c r="F1445" s="2">
        <f>AVERAGE(Pop1_low_severity!F1445,Pop1_high_severity!F1445,Pop2_low_severity!F1445,Pop2_high_severity!F1445)</f>
        <v>950498</v>
      </c>
      <c r="G1445" s="2">
        <f>AVERAGE(Pop1_low_severity!G1445,Pop1_high_severity!G1445,Pop2_low_severity!G1445,Pop2_high_severity!G1445)</f>
        <v>1011</v>
      </c>
      <c r="H1445" s="2">
        <f>AVERAGE(Pop1_low_severity!H1445,Pop1_high_severity!H1445,Pop2_low_severity!H1445,Pop2_high_severity!H1445)</f>
        <v>81</v>
      </c>
      <c r="I1445" s="2">
        <f>AVERAGE(Pop1_low_severity!I1445,Pop1_high_severity!I1445,Pop2_low_severity!I1445,Pop2_high_severity!I1445)</f>
        <v>82693327.408353671</v>
      </c>
      <c r="J1445" s="2">
        <f>AVERAGE(Pop1_low_severity!J1445,Pop1_high_severity!J1445,Pop2_low_severity!J1445,Pop2_high_severity!J1445)</f>
        <v>96651057612.932526</v>
      </c>
      <c r="K1445" s="2">
        <f>AVERAGE(Pop1_low_severity!K1445,Pop1_high_severity!K1445,Pop2_low_severity!K1445,Pop2_high_severity!K1445)</f>
        <v>632969</v>
      </c>
      <c r="L1445" s="2">
        <f>AVERAGE(Pop1_low_severity!L1445,Pop1_high_severity!L1445,Pop2_low_severity!L1445,Pop2_high_severity!L1445)</f>
        <v>32</v>
      </c>
      <c r="M1445" s="2">
        <f t="shared" si="66"/>
        <v>2023</v>
      </c>
      <c r="N1445">
        <f t="shared" si="67"/>
        <v>4</v>
      </c>
      <c r="O1445" t="str">
        <f t="shared" si="68"/>
        <v>2023 Q4</v>
      </c>
    </row>
    <row r="1446" spans="1:15">
      <c r="A1446" s="3">
        <v>45277</v>
      </c>
      <c r="B1446" s="2">
        <f>AVERAGE(Pop1_low_severity!B1446,Pop1_high_severity!B1446,Pop2_low_severity!B1446,Pop2_high_severity!B1446)</f>
        <v>42503</v>
      </c>
      <c r="C1446" s="2">
        <f>AVERAGE(Pop1_low_severity!C1446,Pop1_high_severity!C1446,Pop2_low_severity!C1446,Pop2_high_severity!C1446)</f>
        <v>509</v>
      </c>
      <c r="D1446" s="2">
        <f>AVERAGE(Pop1_low_severity!D1446,Pop1_high_severity!D1446,Pop2_low_severity!D1446,Pop2_high_severity!D1446)</f>
        <v>96103814.308078349</v>
      </c>
      <c r="E1446" s="2">
        <f>AVERAGE(Pop1_low_severity!E1446,Pop1_high_severity!E1446,Pop2_low_severity!E1446,Pop2_high_severity!E1446)</f>
        <v>92027207964.42598</v>
      </c>
      <c r="F1446" s="2">
        <f>AVERAGE(Pop1_low_severity!F1446,Pop1_high_severity!F1446,Pop2_low_severity!F1446,Pop2_high_severity!F1446)</f>
        <v>950014</v>
      </c>
      <c r="G1446" s="2">
        <f>AVERAGE(Pop1_low_severity!G1446,Pop1_high_severity!G1446,Pop2_low_severity!G1446,Pop2_high_severity!G1446)</f>
        <v>993</v>
      </c>
      <c r="H1446" s="2">
        <f>AVERAGE(Pop1_low_severity!H1446,Pop1_high_severity!H1446,Pop2_low_severity!H1446,Pop2_high_severity!H1446)</f>
        <v>82</v>
      </c>
      <c r="I1446" s="2">
        <f>AVERAGE(Pop1_low_severity!I1446,Pop1_high_severity!I1446,Pop2_low_severity!I1446,Pop2_high_severity!I1446)</f>
        <v>82701242.965365499</v>
      </c>
      <c r="J1446" s="2">
        <f>AVERAGE(Pop1_low_severity!J1446,Pop1_high_severity!J1446,Pop2_low_severity!J1446,Pop2_high_severity!J1446)</f>
        <v>96733758855.940323</v>
      </c>
      <c r="K1446" s="2">
        <f>AVERAGE(Pop1_low_severity!K1446,Pop1_high_severity!K1446,Pop2_low_severity!K1446,Pop2_high_severity!K1446)</f>
        <v>633019</v>
      </c>
      <c r="L1446" s="2">
        <f>AVERAGE(Pop1_low_severity!L1446,Pop1_high_severity!L1446,Pop2_low_severity!L1446,Pop2_high_severity!L1446)</f>
        <v>32</v>
      </c>
      <c r="M1446" s="2">
        <f t="shared" si="66"/>
        <v>2023</v>
      </c>
      <c r="N1446">
        <f t="shared" si="67"/>
        <v>4</v>
      </c>
      <c r="O1446" t="str">
        <f t="shared" si="68"/>
        <v>2023 Q4</v>
      </c>
    </row>
    <row r="1447" spans="1:15">
      <c r="A1447" s="3">
        <v>45278</v>
      </c>
      <c r="B1447" s="2">
        <f>AVERAGE(Pop1_low_severity!B1447,Pop1_high_severity!B1447,Pop2_low_severity!B1447,Pop2_high_severity!B1447)</f>
        <v>31456</v>
      </c>
      <c r="C1447" s="2">
        <f>AVERAGE(Pop1_low_severity!C1447,Pop1_high_severity!C1447,Pop2_low_severity!C1447,Pop2_high_severity!C1447)</f>
        <v>326</v>
      </c>
      <c r="D1447" s="2">
        <f>AVERAGE(Pop1_low_severity!D1447,Pop1_high_severity!D1447,Pop2_low_severity!D1447,Pop2_high_severity!D1447)</f>
        <v>96037061.750250161</v>
      </c>
      <c r="E1447" s="2">
        <f>AVERAGE(Pop1_low_severity!E1447,Pop1_high_severity!E1447,Pop2_low_severity!E1447,Pop2_high_severity!E1447)</f>
        <v>92123245026.163422</v>
      </c>
      <c r="F1447" s="2">
        <f>AVERAGE(Pop1_low_severity!F1447,Pop1_high_severity!F1447,Pop2_low_severity!F1447,Pop2_high_severity!F1447)</f>
        <v>949374</v>
      </c>
      <c r="G1447" s="2">
        <f>AVERAGE(Pop1_low_severity!G1447,Pop1_high_severity!G1447,Pop2_low_severity!G1447,Pop2_high_severity!G1447)</f>
        <v>966</v>
      </c>
      <c r="H1447" s="2">
        <f>AVERAGE(Pop1_low_severity!H1447,Pop1_high_severity!H1447,Pop2_low_severity!H1447,Pop2_high_severity!H1447)</f>
        <v>62</v>
      </c>
      <c r="I1447" s="2">
        <f>AVERAGE(Pop1_low_severity!I1447,Pop1_high_severity!I1447,Pop2_low_severity!I1447,Pop2_high_severity!I1447)</f>
        <v>82705803.198946625</v>
      </c>
      <c r="J1447" s="2">
        <f>AVERAGE(Pop1_low_severity!J1447,Pop1_high_severity!J1447,Pop2_low_severity!J1447,Pop2_high_severity!J1447)</f>
        <v>96816464659.011871</v>
      </c>
      <c r="K1447" s="2">
        <f>AVERAGE(Pop1_low_severity!K1447,Pop1_high_severity!K1447,Pop2_low_severity!K1447,Pop2_high_severity!K1447)</f>
        <v>633049</v>
      </c>
      <c r="L1447" s="2">
        <f>AVERAGE(Pop1_low_severity!L1447,Pop1_high_severity!L1447,Pop2_low_severity!L1447,Pop2_high_severity!L1447)</f>
        <v>32</v>
      </c>
      <c r="M1447" s="2">
        <f t="shared" si="66"/>
        <v>2023</v>
      </c>
      <c r="N1447">
        <f t="shared" si="67"/>
        <v>4</v>
      </c>
      <c r="O1447" t="str">
        <f t="shared" si="68"/>
        <v>2023 Q4</v>
      </c>
    </row>
    <row r="1448" spans="1:15">
      <c r="A1448" s="3">
        <v>45279</v>
      </c>
      <c r="B1448" s="2">
        <f>AVERAGE(Pop1_low_severity!B1448,Pop1_high_severity!B1448,Pop2_low_severity!B1448,Pop2_high_severity!B1448)</f>
        <v>579821</v>
      </c>
      <c r="C1448" s="2">
        <f>AVERAGE(Pop1_low_severity!C1448,Pop1_high_severity!C1448,Pop2_low_severity!C1448,Pop2_high_severity!C1448)</f>
        <v>6189</v>
      </c>
      <c r="D1448" s="2">
        <f>AVERAGE(Pop1_low_severity!D1448,Pop1_high_severity!D1448,Pop2_low_severity!D1448,Pop2_high_severity!D1448)</f>
        <v>96562000.738950774</v>
      </c>
      <c r="E1448" s="2">
        <f>AVERAGE(Pop1_low_severity!E1448,Pop1_high_severity!E1448,Pop2_low_severity!E1448,Pop2_high_severity!E1448)</f>
        <v>92219807026.832581</v>
      </c>
      <c r="F1448" s="2">
        <f>AVERAGE(Pop1_low_severity!F1448,Pop1_high_severity!F1448,Pop2_low_severity!F1448,Pop2_high_severity!F1448)</f>
        <v>954602</v>
      </c>
      <c r="G1448" s="2">
        <f>AVERAGE(Pop1_low_severity!G1448,Pop1_high_severity!G1448,Pop2_low_severity!G1448,Pop2_high_severity!G1448)</f>
        <v>961</v>
      </c>
      <c r="H1448" s="2">
        <f>AVERAGE(Pop1_low_severity!H1448,Pop1_high_severity!H1448,Pop2_low_severity!H1448,Pop2_high_severity!H1448)</f>
        <v>83</v>
      </c>
      <c r="I1448" s="2">
        <f>AVERAGE(Pop1_low_severity!I1448,Pop1_high_severity!I1448,Pop2_low_severity!I1448,Pop2_high_severity!I1448)</f>
        <v>82716608.614330947</v>
      </c>
      <c r="J1448" s="2">
        <f>AVERAGE(Pop1_low_severity!J1448,Pop1_high_severity!J1448,Pop2_low_severity!J1448,Pop2_high_severity!J1448)</f>
        <v>96899181267.55365</v>
      </c>
      <c r="K1448" s="2">
        <f>AVERAGE(Pop1_low_severity!K1448,Pop1_high_severity!K1448,Pop2_low_severity!K1448,Pop2_high_severity!K1448)</f>
        <v>633100</v>
      </c>
      <c r="L1448" s="2">
        <f>AVERAGE(Pop1_low_severity!L1448,Pop1_high_severity!L1448,Pop2_low_severity!L1448,Pop2_high_severity!L1448)</f>
        <v>32</v>
      </c>
      <c r="M1448" s="2">
        <f t="shared" si="66"/>
        <v>2023</v>
      </c>
      <c r="N1448">
        <f t="shared" si="67"/>
        <v>4</v>
      </c>
      <c r="O1448" t="str">
        <f t="shared" si="68"/>
        <v>2023 Q4</v>
      </c>
    </row>
    <row r="1449" spans="1:15">
      <c r="A1449" s="3">
        <v>45280</v>
      </c>
      <c r="B1449" s="2">
        <f>AVERAGE(Pop1_low_severity!B1449,Pop1_high_severity!B1449,Pop2_low_severity!B1449,Pop2_high_severity!B1449)</f>
        <v>438340</v>
      </c>
      <c r="C1449" s="2">
        <f>AVERAGE(Pop1_low_severity!C1449,Pop1_high_severity!C1449,Pop2_low_severity!C1449,Pop2_high_severity!C1449)</f>
        <v>5549</v>
      </c>
      <c r="D1449" s="2">
        <f>AVERAGE(Pop1_low_severity!D1449,Pop1_high_severity!D1449,Pop2_low_severity!D1449,Pop2_high_severity!D1449)</f>
        <v>97024338.189958274</v>
      </c>
      <c r="E1449" s="2">
        <f>AVERAGE(Pop1_low_severity!E1449,Pop1_high_severity!E1449,Pop2_low_severity!E1449,Pop2_high_severity!E1449)</f>
        <v>92316831365.034775</v>
      </c>
      <c r="F1449" s="2">
        <f>AVERAGE(Pop1_low_severity!F1449,Pop1_high_severity!F1449,Pop2_low_severity!F1449,Pop2_high_severity!F1449)</f>
        <v>959158</v>
      </c>
      <c r="G1449" s="2">
        <f>AVERAGE(Pop1_low_severity!G1449,Pop1_high_severity!G1449,Pop2_low_severity!G1449,Pop2_high_severity!G1449)</f>
        <v>993</v>
      </c>
      <c r="H1449" s="2">
        <f>AVERAGE(Pop1_low_severity!H1449,Pop1_high_severity!H1449,Pop2_low_severity!H1449,Pop2_high_severity!H1449)</f>
        <v>73</v>
      </c>
      <c r="I1449" s="2">
        <f>AVERAGE(Pop1_low_severity!I1449,Pop1_high_severity!I1449,Pop2_low_severity!I1449,Pop2_high_severity!I1449)</f>
        <v>82723507.392899573</v>
      </c>
      <c r="J1449" s="2">
        <f>AVERAGE(Pop1_low_severity!J1449,Pop1_high_severity!J1449,Pop2_low_severity!J1449,Pop2_high_severity!J1449)</f>
        <v>96981904775.139145</v>
      </c>
      <c r="K1449" s="2">
        <f>AVERAGE(Pop1_low_severity!K1449,Pop1_high_severity!K1449,Pop2_low_severity!K1449,Pop2_high_severity!K1449)</f>
        <v>633141</v>
      </c>
      <c r="L1449" s="2">
        <f>AVERAGE(Pop1_low_severity!L1449,Pop1_high_severity!L1449,Pop2_low_severity!L1449,Pop2_high_severity!L1449)</f>
        <v>32</v>
      </c>
      <c r="M1449" s="2">
        <f t="shared" si="66"/>
        <v>2023</v>
      </c>
      <c r="N1449">
        <f t="shared" si="67"/>
        <v>4</v>
      </c>
      <c r="O1449" t="str">
        <f t="shared" si="68"/>
        <v>2023 Q4</v>
      </c>
    </row>
    <row r="1450" spans="1:15">
      <c r="A1450" s="3">
        <v>45281</v>
      </c>
      <c r="B1450" s="2">
        <f>AVERAGE(Pop1_low_severity!B1450,Pop1_high_severity!B1450,Pop2_low_severity!B1450,Pop2_high_severity!B1450)</f>
        <v>366503</v>
      </c>
      <c r="C1450" s="2">
        <f>AVERAGE(Pop1_low_severity!C1450,Pop1_high_severity!C1450,Pop2_low_severity!C1450,Pop2_high_severity!C1450)</f>
        <v>3868</v>
      </c>
      <c r="D1450" s="2">
        <f>AVERAGE(Pop1_low_severity!D1450,Pop1_high_severity!D1450,Pop2_low_severity!D1450,Pop2_high_severity!D1450)</f>
        <v>97310163.198117107</v>
      </c>
      <c r="E1450" s="2">
        <f>AVERAGE(Pop1_low_severity!E1450,Pop1_high_severity!E1450,Pop2_low_severity!E1450,Pop2_high_severity!E1450)</f>
        <v>92414141528.198074</v>
      </c>
      <c r="F1450" s="2">
        <f>AVERAGE(Pop1_low_severity!F1450,Pop1_high_severity!F1450,Pop2_low_severity!F1450,Pop2_high_severity!F1450)</f>
        <v>961991</v>
      </c>
      <c r="G1450" s="2">
        <f>AVERAGE(Pop1_low_severity!G1450,Pop1_high_severity!G1450,Pop2_low_severity!G1450,Pop2_high_severity!G1450)</f>
        <v>1035</v>
      </c>
      <c r="H1450" s="2">
        <f>AVERAGE(Pop1_low_severity!H1450,Pop1_high_severity!H1450,Pop2_low_severity!H1450,Pop2_high_severity!H1450)</f>
        <v>76</v>
      </c>
      <c r="I1450" s="2">
        <f>AVERAGE(Pop1_low_severity!I1450,Pop1_high_severity!I1450,Pop2_low_severity!I1450,Pop2_high_severity!I1450)</f>
        <v>82730603.940157235</v>
      </c>
      <c r="J1450" s="2">
        <f>AVERAGE(Pop1_low_severity!J1450,Pop1_high_severity!J1450,Pop2_low_severity!J1450,Pop2_high_severity!J1450)</f>
        <v>97064635378.904373</v>
      </c>
      <c r="K1450" s="2">
        <f>AVERAGE(Pop1_low_severity!K1450,Pop1_high_severity!K1450,Pop2_low_severity!K1450,Pop2_high_severity!K1450)</f>
        <v>633186</v>
      </c>
      <c r="L1450" s="2">
        <f>AVERAGE(Pop1_low_severity!L1450,Pop1_high_severity!L1450,Pop2_low_severity!L1450,Pop2_high_severity!L1450)</f>
        <v>31</v>
      </c>
      <c r="M1450" s="2">
        <f t="shared" si="66"/>
        <v>2023</v>
      </c>
      <c r="N1450">
        <f t="shared" si="67"/>
        <v>4</v>
      </c>
      <c r="O1450" t="str">
        <f t="shared" si="68"/>
        <v>2023 Q4</v>
      </c>
    </row>
    <row r="1451" spans="1:15">
      <c r="A1451" s="3">
        <v>45282</v>
      </c>
      <c r="B1451" s="2">
        <f>AVERAGE(Pop1_low_severity!B1451,Pop1_high_severity!B1451,Pop2_low_severity!B1451,Pop2_high_severity!B1451)</f>
        <v>324659</v>
      </c>
      <c r="C1451" s="2">
        <f>AVERAGE(Pop1_low_severity!C1451,Pop1_high_severity!C1451,Pop2_low_severity!C1451,Pop2_high_severity!C1451)</f>
        <v>4192</v>
      </c>
      <c r="D1451" s="2">
        <f>AVERAGE(Pop1_low_severity!D1451,Pop1_high_severity!D1451,Pop2_low_severity!D1451,Pop2_high_severity!D1451)</f>
        <v>97629568.250248507</v>
      </c>
      <c r="E1451" s="2">
        <f>AVERAGE(Pop1_low_severity!E1451,Pop1_high_severity!E1451,Pop2_low_severity!E1451,Pop2_high_severity!E1451)</f>
        <v>92511771096.475845</v>
      </c>
      <c r="F1451" s="2">
        <f>AVERAGE(Pop1_low_severity!F1451,Pop1_high_severity!F1451,Pop2_low_severity!F1451,Pop2_high_severity!F1451)</f>
        <v>965149</v>
      </c>
      <c r="G1451" s="2">
        <f>AVERAGE(Pop1_low_severity!G1451,Pop1_high_severity!G1451,Pop2_low_severity!G1451,Pop2_high_severity!G1451)</f>
        <v>1034</v>
      </c>
      <c r="H1451" s="2">
        <f>AVERAGE(Pop1_low_severity!H1451,Pop1_high_severity!H1451,Pop2_low_severity!H1451,Pop2_high_severity!H1451)</f>
        <v>82</v>
      </c>
      <c r="I1451" s="2">
        <f>AVERAGE(Pop1_low_severity!I1451,Pop1_high_severity!I1451,Pop2_low_severity!I1451,Pop2_high_severity!I1451)</f>
        <v>82740051.007556766</v>
      </c>
      <c r="J1451" s="2">
        <f>AVERAGE(Pop1_low_severity!J1451,Pop1_high_severity!J1451,Pop2_low_severity!J1451,Pop2_high_severity!J1451)</f>
        <v>97147375429.954315</v>
      </c>
      <c r="K1451" s="2">
        <f>AVERAGE(Pop1_low_severity!K1451,Pop1_high_severity!K1451,Pop2_low_severity!K1451,Pop2_high_severity!K1451)</f>
        <v>633236</v>
      </c>
      <c r="L1451" s="2">
        <f>AVERAGE(Pop1_low_severity!L1451,Pop1_high_severity!L1451,Pop2_low_severity!L1451,Pop2_high_severity!L1451)</f>
        <v>32</v>
      </c>
      <c r="M1451" s="2">
        <f t="shared" si="66"/>
        <v>2023</v>
      </c>
      <c r="N1451">
        <f t="shared" si="67"/>
        <v>4</v>
      </c>
      <c r="O1451" t="str">
        <f t="shared" si="68"/>
        <v>2023 Q4</v>
      </c>
    </row>
    <row r="1452" spans="1:15">
      <c r="A1452" s="3">
        <v>45283</v>
      </c>
      <c r="B1452" s="2">
        <f>AVERAGE(Pop1_low_severity!B1452,Pop1_high_severity!B1452,Pop2_low_severity!B1452,Pop2_high_severity!B1452)</f>
        <v>255089</v>
      </c>
      <c r="C1452" s="2">
        <f>AVERAGE(Pop1_low_severity!C1452,Pop1_high_severity!C1452,Pop2_low_severity!C1452,Pop2_high_severity!C1452)</f>
        <v>2899</v>
      </c>
      <c r="D1452" s="2">
        <f>AVERAGE(Pop1_low_severity!D1452,Pop1_high_severity!D1452,Pop2_low_severity!D1452,Pop2_high_severity!D1452)</f>
        <v>97818132.997608766</v>
      </c>
      <c r="E1452" s="2">
        <f>AVERAGE(Pop1_low_severity!E1452,Pop1_high_severity!E1452,Pop2_low_severity!E1452,Pop2_high_severity!E1452)</f>
        <v>92609589229.608627</v>
      </c>
      <c r="F1452" s="2">
        <f>AVERAGE(Pop1_low_severity!F1452,Pop1_high_severity!F1452,Pop2_low_severity!F1452,Pop2_high_severity!F1452)</f>
        <v>966993</v>
      </c>
      <c r="G1452" s="2">
        <f>AVERAGE(Pop1_low_severity!G1452,Pop1_high_severity!G1452,Pop2_low_severity!G1452,Pop2_high_severity!G1452)</f>
        <v>1055</v>
      </c>
      <c r="H1452" s="2">
        <f>AVERAGE(Pop1_low_severity!H1452,Pop1_high_severity!H1452,Pop2_low_severity!H1452,Pop2_high_severity!H1452)</f>
        <v>69</v>
      </c>
      <c r="I1452" s="2">
        <f>AVERAGE(Pop1_low_severity!I1452,Pop1_high_severity!I1452,Pop2_low_severity!I1452,Pop2_high_severity!I1452)</f>
        <v>82746115.901410729</v>
      </c>
      <c r="J1452" s="2">
        <f>AVERAGE(Pop1_low_severity!J1452,Pop1_high_severity!J1452,Pop2_low_severity!J1452,Pop2_high_severity!J1452)</f>
        <v>97230121545.938232</v>
      </c>
      <c r="K1452" s="2">
        <f>AVERAGE(Pop1_low_severity!K1452,Pop1_high_severity!K1452,Pop2_low_severity!K1452,Pop2_high_severity!K1452)</f>
        <v>633273</v>
      </c>
      <c r="L1452" s="2">
        <f>AVERAGE(Pop1_low_severity!L1452,Pop1_high_severity!L1452,Pop2_low_severity!L1452,Pop2_high_severity!L1452)</f>
        <v>32</v>
      </c>
      <c r="M1452" s="2">
        <f t="shared" si="66"/>
        <v>2023</v>
      </c>
      <c r="N1452">
        <f t="shared" si="67"/>
        <v>4</v>
      </c>
      <c r="O1452" t="str">
        <f t="shared" si="68"/>
        <v>2023 Q4</v>
      </c>
    </row>
    <row r="1453" spans="1:15">
      <c r="A1453" s="3">
        <v>45284</v>
      </c>
      <c r="B1453" s="2">
        <f>AVERAGE(Pop1_low_severity!B1453,Pop1_high_severity!B1453,Pop2_low_severity!B1453,Pop2_high_severity!B1453)</f>
        <v>36065</v>
      </c>
      <c r="C1453" s="2">
        <f>AVERAGE(Pop1_low_severity!C1453,Pop1_high_severity!C1453,Pop2_low_severity!C1453,Pop2_high_severity!C1453)</f>
        <v>448</v>
      </c>
      <c r="D1453" s="2">
        <f>AVERAGE(Pop1_low_severity!D1453,Pop1_high_severity!D1453,Pop2_low_severity!D1453,Pop2_high_severity!D1453)</f>
        <v>97758401.794174314</v>
      </c>
      <c r="E1453" s="2">
        <f>AVERAGE(Pop1_low_severity!E1453,Pop1_high_severity!E1453,Pop2_low_severity!E1453,Pop2_high_severity!E1453)</f>
        <v>92707347631.352661</v>
      </c>
      <c r="F1453" s="2">
        <f>AVERAGE(Pop1_low_severity!F1453,Pop1_high_severity!F1453,Pop2_low_severity!F1453,Pop2_high_severity!F1453)</f>
        <v>966405</v>
      </c>
      <c r="G1453" s="2">
        <f>AVERAGE(Pop1_low_severity!G1453,Pop1_high_severity!G1453,Pop2_low_severity!G1453,Pop2_high_severity!G1453)</f>
        <v>1036</v>
      </c>
      <c r="H1453" s="2">
        <f>AVERAGE(Pop1_low_severity!H1453,Pop1_high_severity!H1453,Pop2_low_severity!H1453,Pop2_high_severity!H1453)</f>
        <v>75</v>
      </c>
      <c r="I1453" s="2">
        <f>AVERAGE(Pop1_low_severity!I1453,Pop1_high_severity!I1453,Pop2_low_severity!I1453,Pop2_high_severity!I1453)</f>
        <v>82753961.38460733</v>
      </c>
      <c r="J1453" s="2">
        <f>AVERAGE(Pop1_low_severity!J1453,Pop1_high_severity!J1453,Pop2_low_severity!J1453,Pop2_high_severity!J1453)</f>
        <v>97312875507.330353</v>
      </c>
      <c r="K1453" s="2">
        <f>AVERAGE(Pop1_low_severity!K1453,Pop1_high_severity!K1453,Pop2_low_severity!K1453,Pop2_high_severity!K1453)</f>
        <v>633316</v>
      </c>
      <c r="L1453" s="2">
        <f>AVERAGE(Pop1_low_severity!L1453,Pop1_high_severity!L1453,Pop2_low_severity!L1453,Pop2_high_severity!L1453)</f>
        <v>32</v>
      </c>
      <c r="M1453" s="2">
        <f t="shared" si="66"/>
        <v>2023</v>
      </c>
      <c r="N1453">
        <f t="shared" si="67"/>
        <v>4</v>
      </c>
      <c r="O1453" t="str">
        <f t="shared" si="68"/>
        <v>2023 Q4</v>
      </c>
    </row>
    <row r="1454" spans="1:15">
      <c r="A1454" s="3">
        <v>45285</v>
      </c>
      <c r="B1454" s="2">
        <f>AVERAGE(Pop1_low_severity!B1454,Pop1_high_severity!B1454,Pop2_low_severity!B1454,Pop2_high_severity!B1454)</f>
        <v>17776</v>
      </c>
      <c r="C1454" s="2">
        <f>AVERAGE(Pop1_low_severity!C1454,Pop1_high_severity!C1454,Pop2_low_severity!C1454,Pop2_high_severity!C1454)</f>
        <v>207</v>
      </c>
      <c r="D1454" s="2">
        <f>AVERAGE(Pop1_low_severity!D1454,Pop1_high_severity!D1454,Pop2_low_severity!D1454,Pop2_high_severity!D1454)</f>
        <v>97675554.384773105</v>
      </c>
      <c r="E1454" s="2">
        <f>AVERAGE(Pop1_low_severity!E1454,Pop1_high_severity!E1454,Pop2_low_severity!E1454,Pop2_high_severity!E1454)</f>
        <v>92805023185.679871</v>
      </c>
      <c r="F1454" s="2">
        <f>AVERAGE(Pop1_low_severity!F1454,Pop1_high_severity!F1454,Pop2_low_severity!F1454,Pop2_high_severity!F1454)</f>
        <v>965598</v>
      </c>
      <c r="G1454" s="2">
        <f>AVERAGE(Pop1_low_severity!G1454,Pop1_high_severity!G1454,Pop2_low_severity!G1454,Pop2_high_severity!G1454)</f>
        <v>1014</v>
      </c>
      <c r="H1454" s="2">
        <f>AVERAGE(Pop1_low_severity!H1454,Pop1_high_severity!H1454,Pop2_low_severity!H1454,Pop2_high_severity!H1454)</f>
        <v>95</v>
      </c>
      <c r="I1454" s="2">
        <f>AVERAGE(Pop1_low_severity!I1454,Pop1_high_severity!I1454,Pop2_low_severity!I1454,Pop2_high_severity!I1454)</f>
        <v>82766108.183534116</v>
      </c>
      <c r="J1454" s="2">
        <f>AVERAGE(Pop1_low_severity!J1454,Pop1_high_severity!J1454,Pop2_low_severity!J1454,Pop2_high_severity!J1454)</f>
        <v>97395641615.348801</v>
      </c>
      <c r="K1454" s="2">
        <f>AVERAGE(Pop1_low_severity!K1454,Pop1_high_severity!K1454,Pop2_low_severity!K1454,Pop2_high_severity!K1454)</f>
        <v>633379</v>
      </c>
      <c r="L1454" s="2">
        <f>AVERAGE(Pop1_low_severity!L1454,Pop1_high_severity!L1454,Pop2_low_severity!L1454,Pop2_high_severity!L1454)</f>
        <v>32</v>
      </c>
      <c r="M1454" s="2">
        <f t="shared" si="66"/>
        <v>2023</v>
      </c>
      <c r="N1454">
        <f t="shared" si="67"/>
        <v>4</v>
      </c>
      <c r="O1454" t="str">
        <f t="shared" si="68"/>
        <v>2023 Q4</v>
      </c>
    </row>
    <row r="1455" spans="1:15">
      <c r="A1455" s="3">
        <v>45286</v>
      </c>
      <c r="B1455" s="2">
        <f>AVERAGE(Pop1_low_severity!B1455,Pop1_high_severity!B1455,Pop2_low_severity!B1455,Pop2_high_severity!B1455)</f>
        <v>30286</v>
      </c>
      <c r="C1455" s="2">
        <f>AVERAGE(Pop1_low_severity!C1455,Pop1_high_severity!C1455,Pop2_low_severity!C1455,Pop2_high_severity!C1455)</f>
        <v>305</v>
      </c>
      <c r="D1455" s="2">
        <f>AVERAGE(Pop1_low_severity!D1455,Pop1_high_severity!D1455,Pop2_low_severity!D1455,Pop2_high_severity!D1455)</f>
        <v>97593755.403176144</v>
      </c>
      <c r="E1455" s="2">
        <f>AVERAGE(Pop1_low_severity!E1455,Pop1_high_severity!E1455,Pop2_low_severity!E1455,Pop2_high_severity!E1455)</f>
        <v>92902616941.098099</v>
      </c>
      <c r="F1455" s="2">
        <f>AVERAGE(Pop1_low_severity!F1455,Pop1_high_severity!F1455,Pop2_low_severity!F1455,Pop2_high_severity!F1455)</f>
        <v>964824</v>
      </c>
      <c r="G1455" s="2">
        <f>AVERAGE(Pop1_low_severity!G1455,Pop1_high_severity!G1455,Pop2_low_severity!G1455,Pop2_high_severity!G1455)</f>
        <v>1079</v>
      </c>
      <c r="H1455" s="2">
        <f>AVERAGE(Pop1_low_severity!H1455,Pop1_high_severity!H1455,Pop2_low_severity!H1455,Pop2_high_severity!H1455)</f>
        <v>67</v>
      </c>
      <c r="I1455" s="2">
        <f>AVERAGE(Pop1_low_severity!I1455,Pop1_high_severity!I1455,Pop2_low_severity!I1455,Pop2_high_severity!I1455)</f>
        <v>82770293.410519376</v>
      </c>
      <c r="J1455" s="2">
        <f>AVERAGE(Pop1_low_severity!J1455,Pop1_high_severity!J1455,Pop2_low_severity!J1455,Pop2_high_severity!J1455)</f>
        <v>97478411908.891953</v>
      </c>
      <c r="K1455" s="2">
        <f>AVERAGE(Pop1_low_severity!K1455,Pop1_high_severity!K1455,Pop2_low_severity!K1455,Pop2_high_severity!K1455)</f>
        <v>633414</v>
      </c>
      <c r="L1455" s="2">
        <f>AVERAGE(Pop1_low_severity!L1455,Pop1_high_severity!L1455,Pop2_low_severity!L1455,Pop2_high_severity!L1455)</f>
        <v>32</v>
      </c>
      <c r="M1455" s="2">
        <f t="shared" si="66"/>
        <v>2023</v>
      </c>
      <c r="N1455">
        <f t="shared" si="67"/>
        <v>4</v>
      </c>
      <c r="O1455" t="str">
        <f t="shared" si="68"/>
        <v>2023 Q4</v>
      </c>
    </row>
    <row r="1456" spans="1:15">
      <c r="A1456" s="3">
        <v>45287</v>
      </c>
      <c r="B1456" s="2">
        <f>AVERAGE(Pop1_low_severity!B1456,Pop1_high_severity!B1456,Pop2_low_severity!B1456,Pop2_high_severity!B1456)</f>
        <v>23995</v>
      </c>
      <c r="C1456" s="2">
        <f>AVERAGE(Pop1_low_severity!C1456,Pop1_high_severity!C1456,Pop2_low_severity!C1456,Pop2_high_severity!C1456)</f>
        <v>308</v>
      </c>
      <c r="D1456" s="2">
        <f>AVERAGE(Pop1_low_severity!D1456,Pop1_high_severity!D1456,Pop2_low_severity!D1456,Pop2_high_severity!D1456)</f>
        <v>97514801.048470661</v>
      </c>
      <c r="E1456" s="2">
        <f>AVERAGE(Pop1_low_severity!E1456,Pop1_high_severity!E1456,Pop2_low_severity!E1456,Pop2_high_severity!E1456)</f>
        <v>93000131742.139099</v>
      </c>
      <c r="F1456" s="2">
        <f>AVERAGE(Pop1_low_severity!F1456,Pop1_high_severity!F1456,Pop2_low_severity!F1456,Pop2_high_severity!F1456)</f>
        <v>964023</v>
      </c>
      <c r="G1456" s="2">
        <f>AVERAGE(Pop1_low_severity!G1456,Pop1_high_severity!G1456,Pop2_low_severity!G1456,Pop2_high_severity!G1456)</f>
        <v>1109</v>
      </c>
      <c r="H1456" s="2">
        <f>AVERAGE(Pop1_low_severity!H1456,Pop1_high_severity!H1456,Pop2_low_severity!H1456,Pop2_high_severity!H1456)</f>
        <v>101</v>
      </c>
      <c r="I1456" s="2">
        <f>AVERAGE(Pop1_low_severity!I1456,Pop1_high_severity!I1456,Pop2_low_severity!I1456,Pop2_high_severity!I1456)</f>
        <v>82784859.23368454</v>
      </c>
      <c r="J1456" s="2">
        <f>AVERAGE(Pop1_low_severity!J1456,Pop1_high_severity!J1456,Pop2_low_severity!J1456,Pop2_high_severity!J1456)</f>
        <v>97561196767.998154</v>
      </c>
      <c r="K1456" s="2">
        <f>AVERAGE(Pop1_low_severity!K1456,Pop1_high_severity!K1456,Pop2_low_severity!K1456,Pop2_high_severity!K1456)</f>
        <v>633483</v>
      </c>
      <c r="L1456" s="2">
        <f>AVERAGE(Pop1_low_severity!L1456,Pop1_high_severity!L1456,Pop2_low_severity!L1456,Pop2_high_severity!L1456)</f>
        <v>32</v>
      </c>
      <c r="M1456" s="2">
        <f t="shared" si="66"/>
        <v>2023</v>
      </c>
      <c r="N1456">
        <f t="shared" si="67"/>
        <v>4</v>
      </c>
      <c r="O1456" t="str">
        <f t="shared" si="68"/>
        <v>2023 Q4</v>
      </c>
    </row>
    <row r="1457" spans="1:15">
      <c r="A1457" s="3">
        <v>45288</v>
      </c>
      <c r="B1457" s="2">
        <f>AVERAGE(Pop1_low_severity!B1457,Pop1_high_severity!B1457,Pop2_low_severity!B1457,Pop2_high_severity!B1457)</f>
        <v>508788</v>
      </c>
      <c r="C1457" s="2">
        <f>AVERAGE(Pop1_low_severity!C1457,Pop1_high_severity!C1457,Pop2_low_severity!C1457,Pop2_high_severity!C1457)</f>
        <v>6319</v>
      </c>
      <c r="D1457" s="2">
        <f>AVERAGE(Pop1_low_severity!D1457,Pop1_high_severity!D1457,Pop2_low_severity!D1457,Pop2_high_severity!D1457)</f>
        <v>98042193.101729602</v>
      </c>
      <c r="E1457" s="2">
        <f>AVERAGE(Pop1_low_severity!E1457,Pop1_high_severity!E1457,Pop2_low_severity!E1457,Pop2_high_severity!E1457)</f>
        <v>93098173935.188202</v>
      </c>
      <c r="F1457" s="2">
        <f>AVERAGE(Pop1_low_severity!F1457,Pop1_high_severity!F1457,Pop2_low_severity!F1457,Pop2_high_severity!F1457)</f>
        <v>969227</v>
      </c>
      <c r="G1457" s="2">
        <f>AVERAGE(Pop1_low_severity!G1457,Pop1_high_severity!G1457,Pop2_low_severity!G1457,Pop2_high_severity!G1457)</f>
        <v>1115</v>
      </c>
      <c r="H1457" s="2">
        <f>AVERAGE(Pop1_low_severity!H1457,Pop1_high_severity!H1457,Pop2_low_severity!H1457,Pop2_high_severity!H1457)</f>
        <v>84</v>
      </c>
      <c r="I1457" s="2">
        <f>AVERAGE(Pop1_low_severity!I1457,Pop1_high_severity!I1457,Pop2_low_severity!I1457,Pop2_high_severity!I1457)</f>
        <v>82789706.741174027</v>
      </c>
      <c r="J1457" s="2">
        <f>AVERAGE(Pop1_low_severity!J1457,Pop1_high_severity!J1457,Pop2_low_severity!J1457,Pop2_high_severity!J1457)</f>
        <v>97643986474.936737</v>
      </c>
      <c r="K1457" s="2">
        <f>AVERAGE(Pop1_low_severity!K1457,Pop1_high_severity!K1457,Pop2_low_severity!K1457,Pop2_high_severity!K1457)</f>
        <v>633535</v>
      </c>
      <c r="L1457" s="2">
        <f>AVERAGE(Pop1_low_severity!L1457,Pop1_high_severity!L1457,Pop2_low_severity!L1457,Pop2_high_severity!L1457)</f>
        <v>32</v>
      </c>
      <c r="M1457" s="2">
        <f t="shared" si="66"/>
        <v>2023</v>
      </c>
      <c r="N1457">
        <f t="shared" si="67"/>
        <v>4</v>
      </c>
      <c r="O1457" t="str">
        <f t="shared" si="68"/>
        <v>2023 Q4</v>
      </c>
    </row>
    <row r="1458" spans="1:15">
      <c r="A1458" s="3">
        <v>45289</v>
      </c>
      <c r="B1458" s="2">
        <f>AVERAGE(Pop1_low_severity!B1458,Pop1_high_severity!B1458,Pop2_low_severity!B1458,Pop2_high_severity!B1458)</f>
        <v>250992</v>
      </c>
      <c r="C1458" s="2">
        <f>AVERAGE(Pop1_low_severity!C1458,Pop1_high_severity!C1458,Pop2_low_severity!C1458,Pop2_high_severity!C1458)</f>
        <v>2691</v>
      </c>
      <c r="D1458" s="2">
        <f>AVERAGE(Pop1_low_severity!D1458,Pop1_high_severity!D1458,Pop2_low_severity!D1458,Pop2_high_severity!D1458)</f>
        <v>98201602.564657375</v>
      </c>
      <c r="E1458" s="2">
        <f>AVERAGE(Pop1_low_severity!E1458,Pop1_high_severity!E1458,Pop2_low_severity!E1458,Pop2_high_severity!E1458)</f>
        <v>93196375537.928024</v>
      </c>
      <c r="F1458" s="2">
        <f>AVERAGE(Pop1_low_severity!F1458,Pop1_high_severity!F1458,Pop2_low_severity!F1458,Pop2_high_severity!F1458)</f>
        <v>970817</v>
      </c>
      <c r="G1458" s="2">
        <f>AVERAGE(Pop1_low_severity!G1458,Pop1_high_severity!G1458,Pop2_low_severity!G1458,Pop2_high_severity!G1458)</f>
        <v>1101</v>
      </c>
      <c r="H1458" s="2">
        <f>AVERAGE(Pop1_low_severity!H1458,Pop1_high_severity!H1458,Pop2_low_severity!H1458,Pop2_high_severity!H1458)</f>
        <v>76</v>
      </c>
      <c r="I1458" s="2">
        <f>AVERAGE(Pop1_low_severity!I1458,Pop1_high_severity!I1458,Pop2_low_severity!I1458,Pop2_high_severity!I1458)</f>
        <v>82798034.507330656</v>
      </c>
      <c r="J1458" s="2">
        <f>AVERAGE(Pop1_low_severity!J1458,Pop1_high_severity!J1458,Pop2_low_severity!J1458,Pop2_high_severity!J1458)</f>
        <v>97726784509.356552</v>
      </c>
      <c r="K1458" s="2">
        <f>AVERAGE(Pop1_low_severity!K1458,Pop1_high_severity!K1458,Pop2_low_severity!K1458,Pop2_high_severity!K1458)</f>
        <v>633579</v>
      </c>
      <c r="L1458" s="2">
        <f>AVERAGE(Pop1_low_severity!L1458,Pop1_high_severity!L1458,Pop2_low_severity!L1458,Pop2_high_severity!L1458)</f>
        <v>32</v>
      </c>
      <c r="M1458" s="2">
        <f t="shared" si="66"/>
        <v>2023</v>
      </c>
      <c r="N1458">
        <f t="shared" si="67"/>
        <v>4</v>
      </c>
      <c r="O1458" t="str">
        <f t="shared" si="68"/>
        <v>2023 Q4</v>
      </c>
    </row>
    <row r="1459" spans="1:15">
      <c r="A1459" s="3">
        <v>45290</v>
      </c>
      <c r="B1459" s="2">
        <f>AVERAGE(Pop1_low_severity!B1459,Pop1_high_severity!B1459,Pop2_low_severity!B1459,Pop2_high_severity!B1459)</f>
        <v>194664</v>
      </c>
      <c r="C1459" s="2">
        <f>AVERAGE(Pop1_low_severity!C1459,Pop1_high_severity!C1459,Pop2_low_severity!C1459,Pop2_high_severity!C1459)</f>
        <v>2047</v>
      </c>
      <c r="D1459" s="2">
        <f>AVERAGE(Pop1_low_severity!D1459,Pop1_high_severity!D1459,Pop2_low_severity!D1459,Pop2_high_severity!D1459)</f>
        <v>98295904.859462798</v>
      </c>
      <c r="E1459" s="2">
        <f>AVERAGE(Pop1_low_severity!E1459,Pop1_high_severity!E1459,Pop2_low_severity!E1459,Pop2_high_severity!E1459)</f>
        <v>93294671442.659698</v>
      </c>
      <c r="F1459" s="2">
        <f>AVERAGE(Pop1_low_severity!F1459,Pop1_high_severity!F1459,Pop2_low_severity!F1459,Pop2_high_severity!F1459)</f>
        <v>971733</v>
      </c>
      <c r="G1459" s="2">
        <f>AVERAGE(Pop1_low_severity!G1459,Pop1_high_severity!G1459,Pop2_low_severity!G1459,Pop2_high_severity!G1459)</f>
        <v>1131</v>
      </c>
      <c r="H1459" s="2">
        <f>AVERAGE(Pop1_low_severity!H1459,Pop1_high_severity!H1459,Pop2_low_severity!H1459,Pop2_high_severity!H1459)</f>
        <v>88</v>
      </c>
      <c r="I1459" s="2">
        <f>AVERAGE(Pop1_low_severity!I1459,Pop1_high_severity!I1459,Pop2_low_severity!I1459,Pop2_high_severity!I1459)</f>
        <v>82807808.895158052</v>
      </c>
      <c r="J1459" s="2">
        <f>AVERAGE(Pop1_low_severity!J1459,Pop1_high_severity!J1459,Pop2_low_severity!J1459,Pop2_high_severity!J1459)</f>
        <v>97809592318.204193</v>
      </c>
      <c r="K1459" s="2">
        <f>AVERAGE(Pop1_low_severity!K1459,Pop1_high_severity!K1459,Pop2_low_severity!K1459,Pop2_high_severity!K1459)</f>
        <v>633635</v>
      </c>
      <c r="L1459" s="2">
        <f>AVERAGE(Pop1_low_severity!L1459,Pop1_high_severity!L1459,Pop2_low_severity!L1459,Pop2_high_severity!L1459)</f>
        <v>32</v>
      </c>
      <c r="M1459" s="2">
        <f t="shared" si="66"/>
        <v>2023</v>
      </c>
      <c r="N1459">
        <f t="shared" si="67"/>
        <v>4</v>
      </c>
      <c r="O1459" t="str">
        <f t="shared" si="68"/>
        <v>2023 Q4</v>
      </c>
    </row>
    <row r="1460" spans="1:15">
      <c r="A1460" s="3">
        <v>45291</v>
      </c>
      <c r="B1460" s="2">
        <f>AVERAGE(Pop1_low_severity!B1460,Pop1_high_severity!B1460,Pop2_low_severity!B1460,Pop2_high_severity!B1460)</f>
        <v>27360</v>
      </c>
      <c r="C1460" s="2">
        <f>AVERAGE(Pop1_low_severity!C1460,Pop1_high_severity!C1460,Pop2_low_severity!C1460,Pop2_high_severity!C1460)</f>
        <v>310</v>
      </c>
      <c r="D1460" s="2">
        <f>AVERAGE(Pop1_low_severity!D1460,Pop1_high_severity!D1460,Pop2_low_severity!D1460,Pop2_high_severity!D1460)</f>
        <v>98212511.010589555</v>
      </c>
      <c r="E1460" s="2">
        <f>AVERAGE(Pop1_low_severity!E1460,Pop1_high_severity!E1460,Pop2_low_severity!E1460,Pop2_high_severity!E1460)</f>
        <v>93392883953.670319</v>
      </c>
      <c r="F1460" s="2">
        <f>AVERAGE(Pop1_low_severity!F1460,Pop1_high_severity!F1460,Pop2_low_severity!F1460,Pop2_high_severity!F1460)</f>
        <v>970919</v>
      </c>
      <c r="G1460" s="2">
        <f>AVERAGE(Pop1_low_severity!G1460,Pop1_high_severity!G1460,Pop2_low_severity!G1460,Pop2_high_severity!G1460)</f>
        <v>1124</v>
      </c>
      <c r="H1460" s="2">
        <f>AVERAGE(Pop1_low_severity!H1460,Pop1_high_severity!H1460,Pop2_low_severity!H1460,Pop2_high_severity!H1460)</f>
        <v>62</v>
      </c>
      <c r="I1460" s="2">
        <f>AVERAGE(Pop1_low_severity!I1460,Pop1_high_severity!I1460,Pop2_low_severity!I1460,Pop2_high_severity!I1460)</f>
        <v>82811880.343880892</v>
      </c>
      <c r="J1460" s="2">
        <f>AVERAGE(Pop1_low_severity!J1460,Pop1_high_severity!J1460,Pop2_low_severity!J1460,Pop2_high_severity!J1460)</f>
        <v>97892404198.485687</v>
      </c>
      <c r="K1460" s="2">
        <f>AVERAGE(Pop1_low_severity!K1460,Pop1_high_severity!K1460,Pop2_low_severity!K1460,Pop2_high_severity!K1460)</f>
        <v>633665</v>
      </c>
      <c r="L1460" s="2">
        <f>AVERAGE(Pop1_low_severity!L1460,Pop1_high_severity!L1460,Pop2_low_severity!L1460,Pop2_high_severity!L1460)</f>
        <v>32</v>
      </c>
      <c r="M1460" s="2">
        <f t="shared" si="66"/>
        <v>2023</v>
      </c>
      <c r="N1460">
        <f t="shared" si="67"/>
        <v>4</v>
      </c>
      <c r="O1460" t="str">
        <f t="shared" si="68"/>
        <v>2023 Q4</v>
      </c>
    </row>
    <row r="1461" spans="1:15">
      <c r="A1461" s="3">
        <v>45292</v>
      </c>
      <c r="B1461" s="2">
        <f>AVERAGE(Pop1_low_severity!B1461,Pop1_high_severity!B1461,Pop2_low_severity!B1461,Pop2_high_severity!B1461)</f>
        <v>28784</v>
      </c>
      <c r="C1461" s="2">
        <f>AVERAGE(Pop1_low_severity!C1461,Pop1_high_severity!C1461,Pop2_low_severity!C1461,Pop2_high_severity!C1461)</f>
        <v>359</v>
      </c>
      <c r="D1461" s="2">
        <f>AVERAGE(Pop1_low_severity!D1461,Pop1_high_severity!D1461,Pop2_low_severity!D1461,Pop2_high_severity!D1461)</f>
        <v>98136544.559148729</v>
      </c>
      <c r="E1461" s="2">
        <f>AVERAGE(Pop1_low_severity!E1461,Pop1_high_severity!E1461,Pop2_low_severity!E1461,Pop2_high_severity!E1461)</f>
        <v>93491020498.157074</v>
      </c>
      <c r="F1461" s="2">
        <f>AVERAGE(Pop1_low_severity!F1461,Pop1_high_severity!F1461,Pop2_low_severity!F1461,Pop2_high_severity!F1461)</f>
        <v>970156</v>
      </c>
      <c r="G1461" s="2">
        <f>AVERAGE(Pop1_low_severity!G1461,Pop1_high_severity!G1461,Pop2_low_severity!G1461,Pop2_high_severity!G1461)</f>
        <v>1122</v>
      </c>
      <c r="H1461" s="2">
        <f>AVERAGE(Pop1_low_severity!H1461,Pop1_high_severity!H1461,Pop2_low_severity!H1461,Pop2_high_severity!H1461)</f>
        <v>80</v>
      </c>
      <c r="I1461" s="2">
        <f>AVERAGE(Pop1_low_severity!I1461,Pop1_high_severity!I1461,Pop2_low_severity!I1461,Pop2_high_severity!I1461)</f>
        <v>82821143.24461028</v>
      </c>
      <c r="J1461" s="2">
        <f>AVERAGE(Pop1_low_severity!J1461,Pop1_high_severity!J1461,Pop2_low_severity!J1461,Pop2_high_severity!J1461)</f>
        <v>97975225341.795349</v>
      </c>
      <c r="K1461" s="2">
        <f>AVERAGE(Pop1_low_severity!K1461,Pop1_high_severity!K1461,Pop2_low_severity!K1461,Pop2_high_severity!K1461)</f>
        <v>633713</v>
      </c>
      <c r="L1461" s="2">
        <f>AVERAGE(Pop1_low_severity!L1461,Pop1_high_severity!L1461,Pop2_low_severity!L1461,Pop2_high_severity!L1461)</f>
        <v>32</v>
      </c>
      <c r="M1461" s="2">
        <f t="shared" si="66"/>
        <v>2024</v>
      </c>
      <c r="N1461">
        <f t="shared" si="67"/>
        <v>1</v>
      </c>
      <c r="O1461" t="str">
        <f t="shared" si="68"/>
        <v>2024 Q1</v>
      </c>
    </row>
    <row r="1462" spans="1:15">
      <c r="A1462" s="3">
        <v>45293</v>
      </c>
      <c r="B1462" s="2">
        <f>AVERAGE(Pop1_low_severity!B1462,Pop1_high_severity!B1462,Pop2_low_severity!B1462,Pop2_high_severity!B1462)</f>
        <v>26485</v>
      </c>
      <c r="C1462" s="2">
        <f>AVERAGE(Pop1_low_severity!C1462,Pop1_high_severity!C1462,Pop2_low_severity!C1462,Pop2_high_severity!C1462)</f>
        <v>294</v>
      </c>
      <c r="D1462" s="2">
        <f>AVERAGE(Pop1_low_severity!D1462,Pop1_high_severity!D1462,Pop2_low_severity!D1462,Pop2_high_severity!D1462)</f>
        <v>98049975.49373737</v>
      </c>
      <c r="E1462" s="2">
        <f>AVERAGE(Pop1_low_severity!E1462,Pop1_high_severity!E1462,Pop2_low_severity!E1462,Pop2_high_severity!E1462)</f>
        <v>93589070473.895828</v>
      </c>
      <c r="F1462" s="2">
        <f>AVERAGE(Pop1_low_severity!F1462,Pop1_high_severity!F1462,Pop2_low_severity!F1462,Pop2_high_severity!F1462)</f>
        <v>969283</v>
      </c>
      <c r="G1462" s="2">
        <f>AVERAGE(Pop1_low_severity!G1462,Pop1_high_severity!G1462,Pop2_low_severity!G1462,Pop2_high_severity!G1462)</f>
        <v>1167</v>
      </c>
      <c r="H1462" s="2">
        <f>AVERAGE(Pop1_low_severity!H1462,Pop1_high_severity!H1462,Pop2_low_severity!H1462,Pop2_high_severity!H1462)</f>
        <v>84</v>
      </c>
      <c r="I1462" s="2">
        <f>AVERAGE(Pop1_low_severity!I1462,Pop1_high_severity!I1462,Pop2_low_severity!I1462,Pop2_high_severity!I1462)</f>
        <v>82830849.480443567</v>
      </c>
      <c r="J1462" s="2">
        <f>AVERAGE(Pop1_low_severity!J1462,Pop1_high_severity!J1462,Pop2_low_severity!J1462,Pop2_high_severity!J1462)</f>
        <v>98058056191.360748</v>
      </c>
      <c r="K1462" s="2">
        <f>AVERAGE(Pop1_low_severity!K1462,Pop1_high_severity!K1462,Pop2_low_severity!K1462,Pop2_high_severity!K1462)</f>
        <v>633765</v>
      </c>
      <c r="L1462" s="2">
        <f>AVERAGE(Pop1_low_severity!L1462,Pop1_high_severity!L1462,Pop2_low_severity!L1462,Pop2_high_severity!L1462)</f>
        <v>32</v>
      </c>
      <c r="M1462" s="2">
        <f t="shared" si="66"/>
        <v>2024</v>
      </c>
      <c r="N1462">
        <f t="shared" si="67"/>
        <v>1</v>
      </c>
      <c r="O1462" t="str">
        <f t="shared" si="68"/>
        <v>2024 Q1</v>
      </c>
    </row>
    <row r="1463" spans="1:15">
      <c r="A1463" s="3">
        <v>45294</v>
      </c>
      <c r="B1463" s="2">
        <f>AVERAGE(Pop1_low_severity!B1463,Pop1_high_severity!B1463,Pop2_low_severity!B1463,Pop2_high_severity!B1463)</f>
        <v>538812</v>
      </c>
      <c r="C1463" s="2">
        <f>AVERAGE(Pop1_low_severity!C1463,Pop1_high_severity!C1463,Pop2_low_severity!C1463,Pop2_high_severity!C1463)</f>
        <v>5772</v>
      </c>
      <c r="D1463" s="2">
        <f>AVERAGE(Pop1_low_severity!D1463,Pop1_high_severity!D1463,Pop2_low_severity!D1463,Pop2_high_severity!D1463)</f>
        <v>98515914.794452846</v>
      </c>
      <c r="E1463" s="2">
        <f>AVERAGE(Pop1_low_severity!E1463,Pop1_high_severity!E1463,Pop2_low_severity!E1463,Pop2_high_severity!E1463)</f>
        <v>93687586388.477676</v>
      </c>
      <c r="F1463" s="2">
        <f>AVERAGE(Pop1_low_severity!F1463,Pop1_high_severity!F1463,Pop2_low_severity!F1463,Pop2_high_severity!F1463)</f>
        <v>973885</v>
      </c>
      <c r="G1463" s="2">
        <f>AVERAGE(Pop1_low_severity!G1463,Pop1_high_severity!G1463,Pop2_low_severity!G1463,Pop2_high_severity!G1463)</f>
        <v>1170</v>
      </c>
      <c r="H1463" s="2">
        <f>AVERAGE(Pop1_low_severity!H1463,Pop1_high_severity!H1463,Pop2_low_severity!H1463,Pop2_high_severity!H1463)</f>
        <v>91</v>
      </c>
      <c r="I1463" s="2">
        <f>AVERAGE(Pop1_low_severity!I1463,Pop1_high_severity!I1463,Pop2_low_severity!I1463,Pop2_high_severity!I1463)</f>
        <v>82839327.770583063</v>
      </c>
      <c r="J1463" s="2">
        <f>AVERAGE(Pop1_low_severity!J1463,Pop1_high_severity!J1463,Pop2_low_severity!J1463,Pop2_high_severity!J1463)</f>
        <v>98140895519.151352</v>
      </c>
      <c r="K1463" s="2">
        <f>AVERAGE(Pop1_low_severity!K1463,Pop1_high_severity!K1463,Pop2_low_severity!K1463,Pop2_high_severity!K1463)</f>
        <v>633824</v>
      </c>
      <c r="L1463" s="2">
        <f>AVERAGE(Pop1_low_severity!L1463,Pop1_high_severity!L1463,Pop2_low_severity!L1463,Pop2_high_severity!L1463)</f>
        <v>32</v>
      </c>
      <c r="M1463" s="2">
        <f t="shared" si="66"/>
        <v>2024</v>
      </c>
      <c r="N1463">
        <f t="shared" si="67"/>
        <v>1</v>
      </c>
      <c r="O1463" t="str">
        <f t="shared" si="68"/>
        <v>2024 Q1</v>
      </c>
    </row>
    <row r="1464" spans="1:15">
      <c r="A1464" s="3">
        <v>45295</v>
      </c>
      <c r="B1464" s="2">
        <f>AVERAGE(Pop1_low_severity!B1464,Pop1_high_severity!B1464,Pop2_low_severity!B1464,Pop2_high_severity!B1464)</f>
        <v>289776</v>
      </c>
      <c r="C1464" s="2">
        <f>AVERAGE(Pop1_low_severity!C1464,Pop1_high_severity!C1464,Pop2_low_severity!C1464,Pop2_high_severity!C1464)</f>
        <v>3438</v>
      </c>
      <c r="D1464" s="2">
        <f>AVERAGE(Pop1_low_severity!D1464,Pop1_high_severity!D1464,Pop2_low_severity!D1464,Pop2_high_severity!D1464)</f>
        <v>98745072.738357797</v>
      </c>
      <c r="E1464" s="2">
        <f>AVERAGE(Pop1_low_severity!E1464,Pop1_high_severity!E1464,Pop2_low_severity!E1464,Pop2_high_severity!E1464)</f>
        <v>93786331461.353729</v>
      </c>
      <c r="F1464" s="2">
        <f>AVERAGE(Pop1_low_severity!F1464,Pop1_high_severity!F1464,Pop2_low_severity!F1464,Pop2_high_severity!F1464)</f>
        <v>976152</v>
      </c>
      <c r="G1464" s="2">
        <f>AVERAGE(Pop1_low_severity!G1464,Pop1_high_severity!G1464,Pop2_low_severity!G1464,Pop2_high_severity!G1464)</f>
        <v>1171</v>
      </c>
      <c r="H1464" s="2">
        <f>AVERAGE(Pop1_low_severity!H1464,Pop1_high_severity!H1464,Pop2_low_severity!H1464,Pop2_high_severity!H1464)</f>
        <v>74</v>
      </c>
      <c r="I1464" s="2">
        <f>AVERAGE(Pop1_low_severity!I1464,Pop1_high_severity!I1464,Pop2_low_severity!I1464,Pop2_high_severity!I1464)</f>
        <v>82844932.718318656</v>
      </c>
      <c r="J1464" s="2">
        <f>AVERAGE(Pop1_low_severity!J1464,Pop1_high_severity!J1464,Pop2_low_severity!J1464,Pop2_high_severity!J1464)</f>
        <v>98223740451.867279</v>
      </c>
      <c r="K1464" s="2">
        <f>AVERAGE(Pop1_low_severity!K1464,Pop1_high_severity!K1464,Pop2_low_severity!K1464,Pop2_high_severity!K1464)</f>
        <v>633866</v>
      </c>
      <c r="L1464" s="2">
        <f>AVERAGE(Pop1_low_severity!L1464,Pop1_high_severity!L1464,Pop2_low_severity!L1464,Pop2_high_severity!L1464)</f>
        <v>32</v>
      </c>
      <c r="M1464" s="2">
        <f t="shared" si="66"/>
        <v>2024</v>
      </c>
      <c r="N1464">
        <f t="shared" si="67"/>
        <v>1</v>
      </c>
      <c r="O1464" t="str">
        <f t="shared" si="68"/>
        <v>2024 Q1</v>
      </c>
    </row>
    <row r="1465" spans="1:15">
      <c r="A1465" s="3">
        <v>45296</v>
      </c>
      <c r="B1465" s="2">
        <f>AVERAGE(Pop1_low_severity!B1465,Pop1_high_severity!B1465,Pop2_low_severity!B1465,Pop2_high_severity!B1465)</f>
        <v>240024</v>
      </c>
      <c r="C1465" s="2">
        <f>AVERAGE(Pop1_low_severity!C1465,Pop1_high_severity!C1465,Pop2_low_severity!C1465,Pop2_high_severity!C1465)</f>
        <v>2724</v>
      </c>
      <c r="D1465" s="2">
        <f>AVERAGE(Pop1_low_severity!D1465,Pop1_high_severity!D1465,Pop2_low_severity!D1465,Pop2_high_severity!D1465)</f>
        <v>98901049.156537473</v>
      </c>
      <c r="E1465" s="2">
        <f>AVERAGE(Pop1_low_severity!E1465,Pop1_high_severity!E1465,Pop2_low_severity!E1465,Pop2_high_severity!E1465)</f>
        <v>93885232510.572754</v>
      </c>
      <c r="F1465" s="2">
        <f>AVERAGE(Pop1_low_severity!F1465,Pop1_high_severity!F1465,Pop2_low_severity!F1465,Pop2_high_severity!F1465)</f>
        <v>977695</v>
      </c>
      <c r="G1465" s="2">
        <f>AVERAGE(Pop1_low_severity!G1465,Pop1_high_severity!G1465,Pop2_low_severity!G1465,Pop2_high_severity!G1465)</f>
        <v>1181</v>
      </c>
      <c r="H1465" s="2">
        <f>AVERAGE(Pop1_low_severity!H1465,Pop1_high_severity!H1465,Pop2_low_severity!H1465,Pop2_high_severity!H1465)</f>
        <v>83</v>
      </c>
      <c r="I1465" s="2">
        <f>AVERAGE(Pop1_low_severity!I1465,Pop1_high_severity!I1465,Pop2_low_severity!I1465,Pop2_high_severity!I1465)</f>
        <v>82854570.559070319</v>
      </c>
      <c r="J1465" s="2">
        <f>AVERAGE(Pop1_low_severity!J1465,Pop1_high_severity!J1465,Pop2_low_severity!J1465,Pop2_high_severity!J1465)</f>
        <v>98306595022.37854</v>
      </c>
      <c r="K1465" s="2">
        <f>AVERAGE(Pop1_low_severity!K1465,Pop1_high_severity!K1465,Pop2_low_severity!K1465,Pop2_high_severity!K1465)</f>
        <v>633917</v>
      </c>
      <c r="L1465" s="2">
        <f>AVERAGE(Pop1_low_severity!L1465,Pop1_high_severity!L1465,Pop2_low_severity!L1465,Pop2_high_severity!L1465)</f>
        <v>32</v>
      </c>
      <c r="M1465" s="2">
        <f t="shared" si="66"/>
        <v>2024</v>
      </c>
      <c r="N1465">
        <f t="shared" si="67"/>
        <v>1</v>
      </c>
      <c r="O1465" t="str">
        <f t="shared" si="68"/>
        <v>2024 Q1</v>
      </c>
    </row>
    <row r="1466" spans="1:15">
      <c r="A1466" s="3">
        <v>45297</v>
      </c>
      <c r="B1466" s="2">
        <f>AVERAGE(Pop1_low_severity!B1466,Pop1_high_severity!B1466,Pop2_low_severity!B1466,Pop2_high_severity!B1466)</f>
        <v>166545</v>
      </c>
      <c r="C1466" s="2">
        <f>AVERAGE(Pop1_low_severity!C1466,Pop1_high_severity!C1466,Pop2_low_severity!C1466,Pop2_high_severity!C1466)</f>
        <v>2059</v>
      </c>
      <c r="D1466" s="2">
        <f>AVERAGE(Pop1_low_severity!D1466,Pop1_high_severity!D1466,Pop2_low_severity!D1466,Pop2_high_severity!D1466)</f>
        <v>98985343.178390875</v>
      </c>
      <c r="E1466" s="2">
        <f>AVERAGE(Pop1_low_severity!E1466,Pop1_high_severity!E1466,Pop2_low_severity!E1466,Pop2_high_severity!E1466)</f>
        <v>93984217853.533478</v>
      </c>
      <c r="F1466" s="2">
        <f>AVERAGE(Pop1_low_severity!F1466,Pop1_high_severity!F1466,Pop2_low_severity!F1466,Pop2_high_severity!F1466)</f>
        <v>978533</v>
      </c>
      <c r="G1466" s="2">
        <f>AVERAGE(Pop1_low_severity!G1466,Pop1_high_severity!G1466,Pop2_low_severity!G1466,Pop2_high_severity!G1466)</f>
        <v>1221</v>
      </c>
      <c r="H1466" s="2">
        <f>AVERAGE(Pop1_low_severity!H1466,Pop1_high_severity!H1466,Pop2_low_severity!H1466,Pop2_high_severity!H1466)</f>
        <v>98</v>
      </c>
      <c r="I1466" s="2">
        <f>AVERAGE(Pop1_low_severity!I1466,Pop1_high_severity!I1466,Pop2_low_severity!I1466,Pop2_high_severity!I1466)</f>
        <v>82865784.525810882</v>
      </c>
      <c r="J1466" s="2">
        <f>AVERAGE(Pop1_low_severity!J1466,Pop1_high_severity!J1466,Pop2_low_severity!J1466,Pop2_high_severity!J1466)</f>
        <v>98389460806.859329</v>
      </c>
      <c r="K1466" s="2">
        <f>AVERAGE(Pop1_low_severity!K1466,Pop1_high_severity!K1466,Pop2_low_severity!K1466,Pop2_high_severity!K1466)</f>
        <v>633983</v>
      </c>
      <c r="L1466" s="2">
        <f>AVERAGE(Pop1_low_severity!L1466,Pop1_high_severity!L1466,Pop2_low_severity!L1466,Pop2_high_severity!L1466)</f>
        <v>32</v>
      </c>
      <c r="M1466" s="2">
        <f t="shared" si="66"/>
        <v>2024</v>
      </c>
      <c r="N1466">
        <f t="shared" si="67"/>
        <v>1</v>
      </c>
      <c r="O1466" t="str">
        <f t="shared" si="68"/>
        <v>2024 Q1</v>
      </c>
    </row>
    <row r="1467" spans="1:15">
      <c r="A1467" s="3">
        <v>45298</v>
      </c>
      <c r="B1467" s="2">
        <f>AVERAGE(Pop1_low_severity!B1467,Pop1_high_severity!B1467,Pop2_low_severity!B1467,Pop2_high_severity!B1467)</f>
        <v>17013</v>
      </c>
      <c r="C1467" s="2">
        <f>AVERAGE(Pop1_low_severity!C1467,Pop1_high_severity!C1467,Pop2_low_severity!C1467,Pop2_high_severity!C1467)</f>
        <v>216</v>
      </c>
      <c r="D1467" s="2">
        <f>AVERAGE(Pop1_low_severity!D1467,Pop1_high_severity!D1467,Pop2_low_severity!D1467,Pop2_high_severity!D1467)</f>
        <v>98883932.43741335</v>
      </c>
      <c r="E1467" s="2">
        <f>AVERAGE(Pop1_low_severity!E1467,Pop1_high_severity!E1467,Pop2_low_severity!E1467,Pop2_high_severity!E1467)</f>
        <v>94083101785.965973</v>
      </c>
      <c r="F1467" s="2">
        <f>AVERAGE(Pop1_low_severity!F1467,Pop1_high_severity!F1467,Pop2_low_severity!F1467,Pop2_high_severity!F1467)</f>
        <v>977502</v>
      </c>
      <c r="G1467" s="2">
        <f>AVERAGE(Pop1_low_severity!G1467,Pop1_high_severity!G1467,Pop2_low_severity!G1467,Pop2_high_severity!G1467)</f>
        <v>1247</v>
      </c>
      <c r="H1467" s="2">
        <f>AVERAGE(Pop1_low_severity!H1467,Pop1_high_severity!H1467,Pop2_low_severity!H1467,Pop2_high_severity!H1467)</f>
        <v>90</v>
      </c>
      <c r="I1467" s="2">
        <f>AVERAGE(Pop1_low_severity!I1467,Pop1_high_severity!I1467,Pop2_low_severity!I1467,Pop2_high_severity!I1467)</f>
        <v>82873504.087754011</v>
      </c>
      <c r="J1467" s="2">
        <f>AVERAGE(Pop1_low_severity!J1467,Pop1_high_severity!J1467,Pop2_low_severity!J1467,Pop2_high_severity!J1467)</f>
        <v>98472334310.979675</v>
      </c>
      <c r="K1467" s="2">
        <f>AVERAGE(Pop1_low_severity!K1467,Pop1_high_severity!K1467,Pop2_low_severity!K1467,Pop2_high_severity!K1467)</f>
        <v>634041</v>
      </c>
      <c r="L1467" s="2">
        <f>AVERAGE(Pop1_low_severity!L1467,Pop1_high_severity!L1467,Pop2_low_severity!L1467,Pop2_high_severity!L1467)</f>
        <v>32</v>
      </c>
      <c r="M1467" s="2">
        <f t="shared" si="66"/>
        <v>2024</v>
      </c>
      <c r="N1467">
        <f t="shared" si="67"/>
        <v>1</v>
      </c>
      <c r="O1467" t="str">
        <f t="shared" si="68"/>
        <v>2024 Q1</v>
      </c>
    </row>
    <row r="1468" spans="1:15">
      <c r="A1468" s="3">
        <v>45299</v>
      </c>
      <c r="B1468" s="2">
        <f>AVERAGE(Pop1_low_severity!B1468,Pop1_high_severity!B1468,Pop2_low_severity!B1468,Pop2_high_severity!B1468)</f>
        <v>12323</v>
      </c>
      <c r="C1468" s="2">
        <f>AVERAGE(Pop1_low_severity!C1468,Pop1_high_severity!C1468,Pop2_low_severity!C1468,Pop2_high_severity!C1468)</f>
        <v>161</v>
      </c>
      <c r="D1468" s="2">
        <f>AVERAGE(Pop1_low_severity!D1468,Pop1_high_severity!D1468,Pop2_low_severity!D1468,Pop2_high_severity!D1468)</f>
        <v>98775669.747555956</v>
      </c>
      <c r="E1468" s="2">
        <f>AVERAGE(Pop1_low_severity!E1468,Pop1_high_severity!E1468,Pop2_low_severity!E1468,Pop2_high_severity!E1468)</f>
        <v>94181877455.845947</v>
      </c>
      <c r="F1468" s="2">
        <f>AVERAGE(Pop1_low_severity!F1468,Pop1_high_severity!F1468,Pop2_low_severity!F1468,Pop2_high_severity!F1468)</f>
        <v>976442</v>
      </c>
      <c r="G1468" s="2">
        <f>AVERAGE(Pop1_low_severity!G1468,Pop1_high_severity!G1468,Pop2_low_severity!G1468,Pop2_high_severity!G1468)</f>
        <v>1221</v>
      </c>
      <c r="H1468" s="2">
        <f>AVERAGE(Pop1_low_severity!H1468,Pop1_high_severity!H1468,Pop2_low_severity!H1468,Pop2_high_severity!H1468)</f>
        <v>83</v>
      </c>
      <c r="I1468" s="2">
        <f>AVERAGE(Pop1_low_severity!I1468,Pop1_high_severity!I1468,Pop2_low_severity!I1468,Pop2_high_severity!I1468)</f>
        <v>82881397.925087482</v>
      </c>
      <c r="J1468" s="2">
        <f>AVERAGE(Pop1_low_severity!J1468,Pop1_high_severity!J1468,Pop2_low_severity!J1468,Pop2_high_severity!J1468)</f>
        <v>98555215708.89975</v>
      </c>
      <c r="K1468" s="2">
        <f>AVERAGE(Pop1_low_severity!K1468,Pop1_high_severity!K1468,Pop2_low_severity!K1468,Pop2_high_severity!K1468)</f>
        <v>634092</v>
      </c>
      <c r="L1468" s="2">
        <f>AVERAGE(Pop1_low_severity!L1468,Pop1_high_severity!L1468,Pop2_low_severity!L1468,Pop2_high_severity!L1468)</f>
        <v>32</v>
      </c>
      <c r="M1468" s="2">
        <f t="shared" si="66"/>
        <v>2024</v>
      </c>
      <c r="N1468">
        <f t="shared" si="67"/>
        <v>1</v>
      </c>
      <c r="O1468" t="str">
        <f t="shared" si="68"/>
        <v>2024 Q1</v>
      </c>
    </row>
    <row r="1469" spans="1:15">
      <c r="A1469" s="3">
        <v>45300</v>
      </c>
      <c r="B1469" s="2">
        <f>AVERAGE(Pop1_low_severity!B1469,Pop1_high_severity!B1469,Pop2_low_severity!B1469,Pop2_high_severity!B1469)</f>
        <v>320676</v>
      </c>
      <c r="C1469" s="2">
        <f>AVERAGE(Pop1_low_severity!C1469,Pop1_high_severity!C1469,Pop2_low_severity!C1469,Pop2_high_severity!C1469)</f>
        <v>3998</v>
      </c>
      <c r="D1469" s="2">
        <f>AVERAGE(Pop1_low_severity!D1469,Pop1_high_severity!D1469,Pop2_low_severity!D1469,Pop2_high_severity!D1469)</f>
        <v>99046627.712614685</v>
      </c>
      <c r="E1469" s="2">
        <f>AVERAGE(Pop1_low_severity!E1469,Pop1_high_severity!E1469,Pop2_low_severity!E1469,Pop2_high_severity!E1469)</f>
        <v>94280924083.656128</v>
      </c>
      <c r="F1469" s="2">
        <f>AVERAGE(Pop1_low_severity!F1469,Pop1_high_severity!F1469,Pop2_low_severity!F1469,Pop2_high_severity!F1469)</f>
        <v>979136</v>
      </c>
      <c r="G1469" s="2">
        <f>AVERAGE(Pop1_low_severity!G1469,Pop1_high_severity!G1469,Pop2_low_severity!G1469,Pop2_high_severity!G1469)</f>
        <v>1304</v>
      </c>
      <c r="H1469" s="2">
        <f>AVERAGE(Pop1_low_severity!H1469,Pop1_high_severity!H1469,Pop2_low_severity!H1469,Pop2_high_severity!H1469)</f>
        <v>106</v>
      </c>
      <c r="I1469" s="2">
        <f>AVERAGE(Pop1_low_severity!I1469,Pop1_high_severity!I1469,Pop2_low_severity!I1469,Pop2_high_severity!I1469)</f>
        <v>82894796.221661776</v>
      </c>
      <c r="J1469" s="2">
        <f>AVERAGE(Pop1_low_severity!J1469,Pop1_high_severity!J1469,Pop2_low_severity!J1469,Pop2_high_severity!J1469)</f>
        <v>98638110505.194199</v>
      </c>
      <c r="K1469" s="2">
        <f>AVERAGE(Pop1_low_severity!K1469,Pop1_high_severity!K1469,Pop2_low_severity!K1469,Pop2_high_severity!K1469)</f>
        <v>634166</v>
      </c>
      <c r="L1469" s="2">
        <f>AVERAGE(Pop1_low_severity!L1469,Pop1_high_severity!L1469,Pop2_low_severity!L1469,Pop2_high_severity!L1469)</f>
        <v>32</v>
      </c>
      <c r="M1469" s="2">
        <f t="shared" si="66"/>
        <v>2024</v>
      </c>
      <c r="N1469">
        <f t="shared" si="67"/>
        <v>1</v>
      </c>
      <c r="O1469" t="str">
        <f t="shared" si="68"/>
        <v>2024 Q1</v>
      </c>
    </row>
    <row r="1470" spans="1:15">
      <c r="A1470" s="3">
        <v>45301</v>
      </c>
      <c r="B1470" s="2">
        <f>AVERAGE(Pop1_low_severity!B1470,Pop1_high_severity!B1470,Pop2_low_severity!B1470,Pop2_high_severity!B1470)</f>
        <v>170684</v>
      </c>
      <c r="C1470" s="2">
        <f>AVERAGE(Pop1_low_severity!C1470,Pop1_high_severity!C1470,Pop2_low_severity!C1470,Pop2_high_severity!C1470)</f>
        <v>2120</v>
      </c>
      <c r="D1470" s="2">
        <f>AVERAGE(Pop1_low_severity!D1470,Pop1_high_severity!D1470,Pop2_low_severity!D1470,Pop2_high_severity!D1470)</f>
        <v>99129166.348640472</v>
      </c>
      <c r="E1470" s="2">
        <f>AVERAGE(Pop1_low_severity!E1470,Pop1_high_severity!E1470,Pop2_low_severity!E1470,Pop2_high_severity!E1470)</f>
        <v>94380053249.867218</v>
      </c>
      <c r="F1470" s="2">
        <f>AVERAGE(Pop1_low_severity!F1470,Pop1_high_severity!F1470,Pop2_low_severity!F1470,Pop2_high_severity!F1470)</f>
        <v>979957</v>
      </c>
      <c r="G1470" s="2">
        <f>AVERAGE(Pop1_low_severity!G1470,Pop1_high_severity!G1470,Pop2_low_severity!G1470,Pop2_high_severity!G1470)</f>
        <v>1299</v>
      </c>
      <c r="H1470" s="2">
        <f>AVERAGE(Pop1_low_severity!H1470,Pop1_high_severity!H1470,Pop2_low_severity!H1470,Pop2_high_severity!H1470)</f>
        <v>119</v>
      </c>
      <c r="I1470" s="2">
        <f>AVERAGE(Pop1_low_severity!I1470,Pop1_high_severity!I1470,Pop2_low_severity!I1470,Pop2_high_severity!I1470)</f>
        <v>82907955.323571324</v>
      </c>
      <c r="J1470" s="2">
        <f>AVERAGE(Pop1_low_severity!J1470,Pop1_high_severity!J1470,Pop2_low_severity!J1470,Pop2_high_severity!J1470)</f>
        <v>98721018460.335052</v>
      </c>
      <c r="K1470" s="2">
        <f>AVERAGE(Pop1_low_severity!K1470,Pop1_high_severity!K1470,Pop2_low_severity!K1470,Pop2_high_severity!K1470)</f>
        <v>634253</v>
      </c>
      <c r="L1470" s="2">
        <f>AVERAGE(Pop1_low_severity!L1470,Pop1_high_severity!L1470,Pop2_low_severity!L1470,Pop2_high_severity!L1470)</f>
        <v>32</v>
      </c>
      <c r="M1470" s="2">
        <f t="shared" si="66"/>
        <v>2024</v>
      </c>
      <c r="N1470">
        <f t="shared" si="67"/>
        <v>1</v>
      </c>
      <c r="O1470" t="str">
        <f t="shared" si="68"/>
        <v>2024 Q1</v>
      </c>
    </row>
    <row r="1471" spans="1:15">
      <c r="A1471" s="3">
        <v>45302</v>
      </c>
      <c r="B1471" s="2">
        <f>AVERAGE(Pop1_low_severity!B1471,Pop1_high_severity!B1471,Pop2_low_severity!B1471,Pop2_high_severity!B1471)</f>
        <v>176937</v>
      </c>
      <c r="C1471" s="2">
        <f>AVERAGE(Pop1_low_severity!C1471,Pop1_high_severity!C1471,Pop2_low_severity!C1471,Pop2_high_severity!C1471)</f>
        <v>2030</v>
      </c>
      <c r="D1471" s="2">
        <f>AVERAGE(Pop1_low_severity!D1471,Pop1_high_severity!D1471,Pop2_low_severity!D1471,Pop2_high_severity!D1471)</f>
        <v>99203426.009886503</v>
      </c>
      <c r="E1471" s="2">
        <f>AVERAGE(Pop1_low_severity!E1471,Pop1_high_severity!E1471,Pop2_low_severity!E1471,Pop2_high_severity!E1471)</f>
        <v>94479256676.017273</v>
      </c>
      <c r="F1471" s="2">
        <f>AVERAGE(Pop1_low_severity!F1471,Pop1_high_severity!F1471,Pop2_low_severity!F1471,Pop2_high_severity!F1471)</f>
        <v>980688</v>
      </c>
      <c r="G1471" s="2">
        <f>AVERAGE(Pop1_low_severity!G1471,Pop1_high_severity!G1471,Pop2_low_severity!G1471,Pop2_high_severity!G1471)</f>
        <v>1299</v>
      </c>
      <c r="H1471" s="2">
        <f>AVERAGE(Pop1_low_severity!H1471,Pop1_high_severity!H1471,Pop2_low_severity!H1471,Pop2_high_severity!H1471)</f>
        <v>100</v>
      </c>
      <c r="I1471" s="2">
        <f>AVERAGE(Pop1_low_severity!I1471,Pop1_high_severity!I1471,Pop2_low_severity!I1471,Pop2_high_severity!I1471)</f>
        <v>82917108.277874947</v>
      </c>
      <c r="J1471" s="2">
        <f>AVERAGE(Pop1_low_severity!J1471,Pop1_high_severity!J1471,Pop2_low_severity!J1471,Pop2_high_severity!J1471)</f>
        <v>98803935568.825455</v>
      </c>
      <c r="K1471" s="2">
        <f>AVERAGE(Pop1_low_severity!K1471,Pop1_high_severity!K1471,Pop2_low_severity!K1471,Pop2_high_severity!K1471)</f>
        <v>634321</v>
      </c>
      <c r="L1471" s="2">
        <f>AVERAGE(Pop1_low_severity!L1471,Pop1_high_severity!L1471,Pop2_low_severity!L1471,Pop2_high_severity!L1471)</f>
        <v>32</v>
      </c>
      <c r="M1471" s="2">
        <f t="shared" si="66"/>
        <v>2024</v>
      </c>
      <c r="N1471">
        <f t="shared" si="67"/>
        <v>1</v>
      </c>
      <c r="O1471" t="str">
        <f t="shared" si="68"/>
        <v>2024 Q1</v>
      </c>
    </row>
    <row r="1472" spans="1:15">
      <c r="A1472" s="3">
        <v>45303</v>
      </c>
      <c r="B1472" s="2">
        <f>AVERAGE(Pop1_low_severity!B1472,Pop1_high_severity!B1472,Pop2_low_severity!B1472,Pop2_high_severity!B1472)</f>
        <v>145486</v>
      </c>
      <c r="C1472" s="2">
        <f>AVERAGE(Pop1_low_severity!C1472,Pop1_high_severity!C1472,Pop2_low_severity!C1472,Pop2_high_severity!C1472)</f>
        <v>1626</v>
      </c>
      <c r="D1472" s="2">
        <f>AVERAGE(Pop1_low_severity!D1472,Pop1_high_severity!D1472,Pop2_low_severity!D1472,Pop2_high_severity!D1472)</f>
        <v>99239488.710142195</v>
      </c>
      <c r="E1472" s="2">
        <f>AVERAGE(Pop1_low_severity!E1472,Pop1_high_severity!E1472,Pop2_low_severity!E1472,Pop2_high_severity!E1472)</f>
        <v>94578496164.517319</v>
      </c>
      <c r="F1472" s="2">
        <f>AVERAGE(Pop1_low_severity!F1472,Pop1_high_severity!F1472,Pop2_low_severity!F1472,Pop2_high_severity!F1472)</f>
        <v>981029</v>
      </c>
      <c r="G1472" s="2">
        <f>AVERAGE(Pop1_low_severity!G1472,Pop1_high_severity!G1472,Pop2_low_severity!G1472,Pop2_high_severity!G1472)</f>
        <v>1285</v>
      </c>
      <c r="H1472" s="2">
        <f>AVERAGE(Pop1_low_severity!H1472,Pop1_high_severity!H1472,Pop2_low_severity!H1472,Pop2_high_severity!H1472)</f>
        <v>98</v>
      </c>
      <c r="I1472" s="2">
        <f>AVERAGE(Pop1_low_severity!I1472,Pop1_high_severity!I1472,Pop2_low_severity!I1472,Pop2_high_severity!I1472)</f>
        <v>82924958.781551376</v>
      </c>
      <c r="J1472" s="2">
        <f>AVERAGE(Pop1_low_severity!J1472,Pop1_high_severity!J1472,Pop2_low_severity!J1472,Pop2_high_severity!J1472)</f>
        <v>98886860527.624573</v>
      </c>
      <c r="K1472" s="2">
        <f>AVERAGE(Pop1_low_severity!K1472,Pop1_high_severity!K1472,Pop2_low_severity!K1472,Pop2_high_severity!K1472)</f>
        <v>634387</v>
      </c>
      <c r="L1472" s="2">
        <f>AVERAGE(Pop1_low_severity!L1472,Pop1_high_severity!L1472,Pop2_low_severity!L1472,Pop2_high_severity!L1472)</f>
        <v>32</v>
      </c>
      <c r="M1472" s="2">
        <f t="shared" si="66"/>
        <v>2024</v>
      </c>
      <c r="N1472">
        <f t="shared" si="67"/>
        <v>1</v>
      </c>
      <c r="O1472" t="str">
        <f t="shared" si="68"/>
        <v>2024 Q1</v>
      </c>
    </row>
    <row r="1473" spans="1:15">
      <c r="A1473" s="3">
        <v>45304</v>
      </c>
      <c r="B1473" s="2">
        <f>AVERAGE(Pop1_low_severity!B1473,Pop1_high_severity!B1473,Pop2_low_severity!B1473,Pop2_high_severity!B1473)</f>
        <v>97849</v>
      </c>
      <c r="C1473" s="2">
        <f>AVERAGE(Pop1_low_severity!C1473,Pop1_high_severity!C1473,Pop2_low_severity!C1473,Pop2_high_severity!C1473)</f>
        <v>1081</v>
      </c>
      <c r="D1473" s="2">
        <f>AVERAGE(Pop1_low_severity!D1473,Pop1_high_severity!D1473,Pop2_low_severity!D1473,Pop2_high_severity!D1473)</f>
        <v>99207740.136555523</v>
      </c>
      <c r="E1473" s="2">
        <f>AVERAGE(Pop1_low_severity!E1473,Pop1_high_severity!E1473,Pop2_low_severity!E1473,Pop2_high_severity!E1473)</f>
        <v>94677703904.71637</v>
      </c>
      <c r="F1473" s="2">
        <f>AVERAGE(Pop1_low_severity!F1473,Pop1_high_severity!F1473,Pop2_low_severity!F1473,Pop2_high_severity!F1473)</f>
        <v>980752</v>
      </c>
      <c r="G1473" s="2">
        <f>AVERAGE(Pop1_low_severity!G1473,Pop1_high_severity!G1473,Pop2_low_severity!G1473,Pop2_high_severity!G1473)</f>
        <v>1358</v>
      </c>
      <c r="H1473" s="2">
        <f>AVERAGE(Pop1_low_severity!H1473,Pop1_high_severity!H1473,Pop2_low_severity!H1473,Pop2_high_severity!H1473)</f>
        <v>92</v>
      </c>
      <c r="I1473" s="2">
        <f>AVERAGE(Pop1_low_severity!I1473,Pop1_high_severity!I1473,Pop2_low_severity!I1473,Pop2_high_severity!I1473)</f>
        <v>82934333.907825306</v>
      </c>
      <c r="J1473" s="2">
        <f>AVERAGE(Pop1_low_severity!J1473,Pop1_high_severity!J1473,Pop2_low_severity!J1473,Pop2_high_severity!J1473)</f>
        <v>98969794861.332214</v>
      </c>
      <c r="K1473" s="2">
        <f>AVERAGE(Pop1_low_severity!K1473,Pop1_high_severity!K1473,Pop2_low_severity!K1473,Pop2_high_severity!K1473)</f>
        <v>634446</v>
      </c>
      <c r="L1473" s="2">
        <f>AVERAGE(Pop1_low_severity!L1473,Pop1_high_severity!L1473,Pop2_low_severity!L1473,Pop2_high_severity!L1473)</f>
        <v>33</v>
      </c>
      <c r="M1473" s="2">
        <f t="shared" si="66"/>
        <v>2024</v>
      </c>
      <c r="N1473">
        <f t="shared" si="67"/>
        <v>1</v>
      </c>
      <c r="O1473" t="str">
        <f t="shared" si="68"/>
        <v>2024 Q1</v>
      </c>
    </row>
    <row r="1474" spans="1:15">
      <c r="A1474" s="3">
        <v>45305</v>
      </c>
      <c r="B1474" s="2">
        <f>AVERAGE(Pop1_low_severity!B1474,Pop1_high_severity!B1474,Pop2_low_severity!B1474,Pop2_high_severity!B1474)</f>
        <v>12875</v>
      </c>
      <c r="C1474" s="2">
        <f>AVERAGE(Pop1_low_severity!C1474,Pop1_high_severity!C1474,Pop2_low_severity!C1474,Pop2_high_severity!C1474)</f>
        <v>149</v>
      </c>
      <c r="D1474" s="2">
        <f>AVERAGE(Pop1_low_severity!D1474,Pop1_high_severity!D1474,Pop2_low_severity!D1474,Pop2_high_severity!D1474)</f>
        <v>99089355.506222188</v>
      </c>
      <c r="E1474" s="2">
        <f>AVERAGE(Pop1_low_severity!E1474,Pop1_high_severity!E1474,Pop2_low_severity!E1474,Pop2_high_severity!E1474)</f>
        <v>94776793260.22757</v>
      </c>
      <c r="F1474" s="2">
        <f>AVERAGE(Pop1_low_severity!F1474,Pop1_high_severity!F1474,Pop2_low_severity!F1474,Pop2_high_severity!F1474)</f>
        <v>979595</v>
      </c>
      <c r="G1474" s="2">
        <f>AVERAGE(Pop1_low_severity!G1474,Pop1_high_severity!G1474,Pop2_low_severity!G1474,Pop2_high_severity!G1474)</f>
        <v>1306</v>
      </c>
      <c r="H1474" s="2">
        <f>AVERAGE(Pop1_low_severity!H1474,Pop1_high_severity!H1474,Pop2_low_severity!H1474,Pop2_high_severity!H1474)</f>
        <v>121</v>
      </c>
      <c r="I1474" s="2">
        <f>AVERAGE(Pop1_low_severity!I1474,Pop1_high_severity!I1474,Pop2_low_severity!I1474,Pop2_high_severity!I1474)</f>
        <v>82947648.176113725</v>
      </c>
      <c r="J1474" s="2">
        <f>AVERAGE(Pop1_low_severity!J1474,Pop1_high_severity!J1474,Pop2_low_severity!J1474,Pop2_high_severity!J1474)</f>
        <v>99052742509.488449</v>
      </c>
      <c r="K1474" s="2">
        <f>AVERAGE(Pop1_low_severity!K1474,Pop1_high_severity!K1474,Pop2_low_severity!K1474,Pop2_high_severity!K1474)</f>
        <v>634535</v>
      </c>
      <c r="L1474" s="2">
        <f>AVERAGE(Pop1_low_severity!L1474,Pop1_high_severity!L1474,Pop2_low_severity!L1474,Pop2_high_severity!L1474)</f>
        <v>32</v>
      </c>
      <c r="M1474" s="2">
        <f t="shared" si="66"/>
        <v>2024</v>
      </c>
      <c r="N1474">
        <f t="shared" si="67"/>
        <v>1</v>
      </c>
      <c r="O1474" t="str">
        <f t="shared" si="68"/>
        <v>2024 Q1</v>
      </c>
    </row>
    <row r="1475" spans="1:15">
      <c r="A1475" s="3">
        <v>45306</v>
      </c>
      <c r="B1475" s="2">
        <f>AVERAGE(Pop1_low_severity!B1475,Pop1_high_severity!B1475,Pop2_low_severity!B1475,Pop2_high_severity!B1475)</f>
        <v>6529</v>
      </c>
      <c r="C1475" s="2">
        <f>AVERAGE(Pop1_low_severity!C1475,Pop1_high_severity!C1475,Pop2_low_severity!C1475,Pop2_high_severity!C1475)</f>
        <v>72</v>
      </c>
      <c r="D1475" s="2">
        <f>AVERAGE(Pop1_low_severity!D1475,Pop1_high_severity!D1475,Pop2_low_severity!D1475,Pop2_high_severity!D1475)</f>
        <v>98964487.684268996</v>
      </c>
      <c r="E1475" s="2">
        <f>AVERAGE(Pop1_low_severity!E1475,Pop1_high_severity!E1475,Pop2_low_severity!E1475,Pop2_high_severity!E1475)</f>
        <v>94875757747.909348</v>
      </c>
      <c r="F1475" s="2">
        <f>AVERAGE(Pop1_low_severity!F1475,Pop1_high_severity!F1475,Pop2_low_severity!F1475,Pop2_high_severity!F1475)</f>
        <v>978362</v>
      </c>
      <c r="G1475" s="2">
        <f>AVERAGE(Pop1_low_severity!G1475,Pop1_high_severity!G1475,Pop2_low_severity!G1475,Pop2_high_severity!G1475)</f>
        <v>1305</v>
      </c>
      <c r="H1475" s="2">
        <f>AVERAGE(Pop1_low_severity!H1475,Pop1_high_severity!H1475,Pop2_low_severity!H1475,Pop2_high_severity!H1475)</f>
        <v>104</v>
      </c>
      <c r="I1475" s="2">
        <f>AVERAGE(Pop1_low_severity!I1475,Pop1_high_severity!I1475,Pop2_low_severity!I1475,Pop2_high_severity!I1475)</f>
        <v>82959141.55021657</v>
      </c>
      <c r="J1475" s="2">
        <f>AVERAGE(Pop1_low_severity!J1475,Pop1_high_severity!J1475,Pop2_low_severity!J1475,Pop2_high_severity!J1475)</f>
        <v>99135701651.146347</v>
      </c>
      <c r="K1475" s="2">
        <f>AVERAGE(Pop1_low_severity!K1475,Pop1_high_severity!K1475,Pop2_low_severity!K1475,Pop2_high_severity!K1475)</f>
        <v>634607</v>
      </c>
      <c r="L1475" s="2">
        <f>AVERAGE(Pop1_low_severity!L1475,Pop1_high_severity!L1475,Pop2_low_severity!L1475,Pop2_high_severity!L1475)</f>
        <v>32</v>
      </c>
      <c r="M1475" s="2">
        <f t="shared" ref="M1475:M1538" si="69">YEAR(A1475)</f>
        <v>2024</v>
      </c>
      <c r="N1475">
        <f t="shared" ref="N1475:N1538" si="70">ROUNDUP(MONTH(A1475)/3,0)</f>
        <v>1</v>
      </c>
      <c r="O1475" t="str">
        <f t="shared" ref="O1475:O1538" si="71">M1475&amp;" Q"&amp;N1475</f>
        <v>2024 Q1</v>
      </c>
    </row>
    <row r="1476" spans="1:15">
      <c r="A1476" s="3">
        <v>45307</v>
      </c>
      <c r="B1476" s="2">
        <f>AVERAGE(Pop1_low_severity!B1476,Pop1_high_severity!B1476,Pop2_low_severity!B1476,Pop2_high_severity!B1476)</f>
        <v>202779</v>
      </c>
      <c r="C1476" s="2">
        <f>AVERAGE(Pop1_low_severity!C1476,Pop1_high_severity!C1476,Pop2_low_severity!C1476,Pop2_high_severity!C1476)</f>
        <v>2410</v>
      </c>
      <c r="D1476" s="2">
        <f>AVERAGE(Pop1_low_severity!D1476,Pop1_high_severity!D1476,Pop2_low_severity!D1476,Pop2_high_severity!D1476)</f>
        <v>99067937.007879645</v>
      </c>
      <c r="E1476" s="2">
        <f>AVERAGE(Pop1_low_severity!E1476,Pop1_high_severity!E1476,Pop2_low_severity!E1476,Pop2_high_severity!E1476)</f>
        <v>94974825685.042297</v>
      </c>
      <c r="F1476" s="2">
        <f>AVERAGE(Pop1_low_severity!F1476,Pop1_high_severity!F1476,Pop2_low_severity!F1476,Pop2_high_severity!F1476)</f>
        <v>979410</v>
      </c>
      <c r="G1476" s="2">
        <f>AVERAGE(Pop1_low_severity!G1476,Pop1_high_severity!G1476,Pop2_low_severity!G1476,Pop2_high_severity!G1476)</f>
        <v>1362</v>
      </c>
      <c r="H1476" s="2">
        <f>AVERAGE(Pop1_low_severity!H1476,Pop1_high_severity!H1476,Pop2_low_severity!H1476,Pop2_high_severity!H1476)</f>
        <v>107</v>
      </c>
      <c r="I1476" s="2">
        <f>AVERAGE(Pop1_low_severity!I1476,Pop1_high_severity!I1476,Pop2_low_severity!I1476,Pop2_high_severity!I1476)</f>
        <v>82969344.947422177</v>
      </c>
      <c r="J1476" s="2">
        <f>AVERAGE(Pop1_low_severity!J1476,Pop1_high_severity!J1476,Pop2_low_severity!J1476,Pop2_high_severity!J1476)</f>
        <v>99218670996.171097</v>
      </c>
      <c r="K1476" s="2">
        <f>AVERAGE(Pop1_low_severity!K1476,Pop1_high_severity!K1476,Pop2_low_severity!K1476,Pop2_high_severity!K1476)</f>
        <v>634682</v>
      </c>
      <c r="L1476" s="2">
        <f>AVERAGE(Pop1_low_severity!L1476,Pop1_high_severity!L1476,Pop2_low_severity!L1476,Pop2_high_severity!L1476)</f>
        <v>32</v>
      </c>
      <c r="M1476" s="2">
        <f t="shared" si="69"/>
        <v>2024</v>
      </c>
      <c r="N1476">
        <f t="shared" si="70"/>
        <v>1</v>
      </c>
      <c r="O1476" t="str">
        <f t="shared" si="71"/>
        <v>2024 Q1</v>
      </c>
    </row>
    <row r="1477" spans="1:15">
      <c r="A1477" s="3">
        <v>45308</v>
      </c>
      <c r="B1477" s="2">
        <f>AVERAGE(Pop1_low_severity!B1477,Pop1_high_severity!B1477,Pop2_low_severity!B1477,Pop2_high_severity!B1477)</f>
        <v>132427</v>
      </c>
      <c r="C1477" s="2">
        <f>AVERAGE(Pop1_low_severity!C1477,Pop1_high_severity!C1477,Pop2_low_severity!C1477,Pop2_high_severity!C1477)</f>
        <v>1643</v>
      </c>
      <c r="D1477" s="2">
        <f>AVERAGE(Pop1_low_severity!D1477,Pop1_high_severity!D1477,Pop2_low_severity!D1477,Pop2_high_severity!D1477)</f>
        <v>99090621.350332215</v>
      </c>
      <c r="E1477" s="2">
        <f>AVERAGE(Pop1_low_severity!E1477,Pop1_high_severity!E1477,Pop2_low_severity!E1477,Pop2_high_severity!E1477)</f>
        <v>95073916306.357605</v>
      </c>
      <c r="F1477" s="2">
        <f>AVERAGE(Pop1_low_severity!F1477,Pop1_high_severity!F1477,Pop2_low_severity!F1477,Pop2_high_severity!F1477)</f>
        <v>979638</v>
      </c>
      <c r="G1477" s="2">
        <f>AVERAGE(Pop1_low_severity!G1477,Pop1_high_severity!G1477,Pop2_low_severity!G1477,Pop2_high_severity!G1477)</f>
        <v>1415</v>
      </c>
      <c r="H1477" s="2">
        <f>AVERAGE(Pop1_low_severity!H1477,Pop1_high_severity!H1477,Pop2_low_severity!H1477,Pop2_high_severity!H1477)</f>
        <v>95</v>
      </c>
      <c r="I1477" s="2">
        <f>AVERAGE(Pop1_low_severity!I1477,Pop1_high_severity!I1477,Pop2_low_severity!I1477,Pop2_high_severity!I1477)</f>
        <v>82977609.748562664</v>
      </c>
      <c r="J1477" s="2">
        <f>AVERAGE(Pop1_low_severity!J1477,Pop1_high_severity!J1477,Pop2_low_severity!J1477,Pop2_high_severity!J1477)</f>
        <v>99301648605.774597</v>
      </c>
      <c r="K1477" s="2">
        <f>AVERAGE(Pop1_low_severity!K1477,Pop1_high_severity!K1477,Pop2_low_severity!K1477,Pop2_high_severity!K1477)</f>
        <v>634744</v>
      </c>
      <c r="L1477" s="2">
        <f>AVERAGE(Pop1_low_severity!L1477,Pop1_high_severity!L1477,Pop2_low_severity!L1477,Pop2_high_severity!L1477)</f>
        <v>33</v>
      </c>
      <c r="M1477" s="2">
        <f t="shared" si="69"/>
        <v>2024</v>
      </c>
      <c r="N1477">
        <f t="shared" si="70"/>
        <v>1</v>
      </c>
      <c r="O1477" t="str">
        <f t="shared" si="71"/>
        <v>2024 Q1</v>
      </c>
    </row>
    <row r="1478" spans="1:15">
      <c r="A1478" s="3">
        <v>45309</v>
      </c>
      <c r="B1478" s="2">
        <f>AVERAGE(Pop1_low_severity!B1478,Pop1_high_severity!B1478,Pop2_low_severity!B1478,Pop2_high_severity!B1478)</f>
        <v>106034</v>
      </c>
      <c r="C1478" s="2">
        <f>AVERAGE(Pop1_low_severity!C1478,Pop1_high_severity!C1478,Pop2_low_severity!C1478,Pop2_high_severity!C1478)</f>
        <v>1259</v>
      </c>
      <c r="D1478" s="2">
        <f>AVERAGE(Pop1_low_severity!D1478,Pop1_high_severity!D1478,Pop2_low_severity!D1478,Pop2_high_severity!D1478)</f>
        <v>99078636.697115541</v>
      </c>
      <c r="E1478" s="2">
        <f>AVERAGE(Pop1_low_severity!E1478,Pop1_high_severity!E1478,Pop2_low_severity!E1478,Pop2_high_severity!E1478)</f>
        <v>95172994942.869934</v>
      </c>
      <c r="F1478" s="2">
        <f>AVERAGE(Pop1_low_severity!F1478,Pop1_high_severity!F1478,Pop2_low_severity!F1478,Pop2_high_severity!F1478)</f>
        <v>979500</v>
      </c>
      <c r="G1478" s="2">
        <f>AVERAGE(Pop1_low_severity!G1478,Pop1_high_severity!G1478,Pop2_low_severity!G1478,Pop2_high_severity!G1478)</f>
        <v>1397</v>
      </c>
      <c r="H1478" s="2">
        <f>AVERAGE(Pop1_low_severity!H1478,Pop1_high_severity!H1478,Pop2_low_severity!H1478,Pop2_high_severity!H1478)</f>
        <v>97</v>
      </c>
      <c r="I1478" s="2">
        <f>AVERAGE(Pop1_low_severity!I1478,Pop1_high_severity!I1478,Pop2_low_severity!I1478,Pop2_high_severity!I1478)</f>
        <v>82987814.496736497</v>
      </c>
      <c r="J1478" s="2">
        <f>AVERAGE(Pop1_low_severity!J1478,Pop1_high_severity!J1478,Pop2_low_severity!J1478,Pop2_high_severity!J1478)</f>
        <v>99384636420.336502</v>
      </c>
      <c r="K1478" s="2">
        <f>AVERAGE(Pop1_low_severity!K1478,Pop1_high_severity!K1478,Pop2_low_severity!K1478,Pop2_high_severity!K1478)</f>
        <v>634808</v>
      </c>
      <c r="L1478" s="2">
        <f>AVERAGE(Pop1_low_severity!L1478,Pop1_high_severity!L1478,Pop2_low_severity!L1478,Pop2_high_severity!L1478)</f>
        <v>33</v>
      </c>
      <c r="M1478" s="2">
        <f t="shared" si="69"/>
        <v>2024</v>
      </c>
      <c r="N1478">
        <f t="shared" si="70"/>
        <v>1</v>
      </c>
      <c r="O1478" t="str">
        <f t="shared" si="71"/>
        <v>2024 Q1</v>
      </c>
    </row>
    <row r="1479" spans="1:15">
      <c r="A1479" s="3">
        <v>45310</v>
      </c>
      <c r="B1479" s="2">
        <f>AVERAGE(Pop1_low_severity!B1479,Pop1_high_severity!B1479,Pop2_low_severity!B1479,Pop2_high_severity!B1479)</f>
        <v>98676</v>
      </c>
      <c r="C1479" s="2">
        <f>AVERAGE(Pop1_low_severity!C1479,Pop1_high_severity!C1479,Pop2_low_severity!C1479,Pop2_high_severity!C1479)</f>
        <v>1120</v>
      </c>
      <c r="D1479" s="2">
        <f>AVERAGE(Pop1_low_severity!D1479,Pop1_high_severity!D1479,Pop2_low_severity!D1479,Pop2_high_severity!D1479)</f>
        <v>99041691.029516995</v>
      </c>
      <c r="E1479" s="2">
        <f>AVERAGE(Pop1_low_severity!E1479,Pop1_high_severity!E1479,Pop2_low_severity!E1479,Pop2_high_severity!E1479)</f>
        <v>95272036634.141663</v>
      </c>
      <c r="F1479" s="2">
        <f>AVERAGE(Pop1_low_severity!F1479,Pop1_high_severity!F1479,Pop2_low_severity!F1479,Pop2_high_severity!F1479)</f>
        <v>979170</v>
      </c>
      <c r="G1479" s="2">
        <f>AVERAGE(Pop1_low_severity!G1479,Pop1_high_severity!G1479,Pop2_low_severity!G1479,Pop2_high_severity!G1479)</f>
        <v>1450</v>
      </c>
      <c r="H1479" s="2">
        <f>AVERAGE(Pop1_low_severity!H1479,Pop1_high_severity!H1479,Pop2_low_severity!H1479,Pop2_high_severity!H1479)</f>
        <v>112</v>
      </c>
      <c r="I1479" s="2">
        <f>AVERAGE(Pop1_low_severity!I1479,Pop1_high_severity!I1479,Pop2_low_severity!I1479,Pop2_high_severity!I1479)</f>
        <v>83001484.533557966</v>
      </c>
      <c r="J1479" s="2">
        <f>AVERAGE(Pop1_low_severity!J1479,Pop1_high_severity!J1479,Pop2_low_severity!J1479,Pop2_high_severity!J1479)</f>
        <v>99467637904.890076</v>
      </c>
      <c r="K1479" s="2">
        <f>AVERAGE(Pop1_low_severity!K1479,Pop1_high_severity!K1479,Pop2_low_severity!K1479,Pop2_high_severity!K1479)</f>
        <v>634888</v>
      </c>
      <c r="L1479" s="2">
        <f>AVERAGE(Pop1_low_severity!L1479,Pop1_high_severity!L1479,Pop2_low_severity!L1479,Pop2_high_severity!L1479)</f>
        <v>32</v>
      </c>
      <c r="M1479" s="2">
        <f t="shared" si="69"/>
        <v>2024</v>
      </c>
      <c r="N1479">
        <f t="shared" si="70"/>
        <v>1</v>
      </c>
      <c r="O1479" t="str">
        <f t="shared" si="71"/>
        <v>2024 Q1</v>
      </c>
    </row>
    <row r="1480" spans="1:15">
      <c r="A1480" s="3">
        <v>45311</v>
      </c>
      <c r="B1480" s="2">
        <f>AVERAGE(Pop1_low_severity!B1480,Pop1_high_severity!B1480,Pop2_low_severity!B1480,Pop2_high_severity!B1480)</f>
        <v>84054</v>
      </c>
      <c r="C1480" s="2">
        <f>AVERAGE(Pop1_low_severity!C1480,Pop1_high_severity!C1480,Pop2_low_severity!C1480,Pop2_high_severity!C1480)</f>
        <v>919</v>
      </c>
      <c r="D1480" s="2">
        <f>AVERAGE(Pop1_low_severity!D1480,Pop1_high_severity!D1480,Pop2_low_severity!D1480,Pop2_high_severity!D1480)</f>
        <v>98992197.047066912</v>
      </c>
      <c r="E1480" s="2">
        <f>AVERAGE(Pop1_low_severity!E1480,Pop1_high_severity!E1480,Pop2_low_severity!E1480,Pop2_high_severity!E1480)</f>
        <v>95371028831.063782</v>
      </c>
      <c r="F1480" s="2">
        <f>AVERAGE(Pop1_low_severity!F1480,Pop1_high_severity!F1480,Pop2_low_severity!F1480,Pop2_high_severity!F1480)</f>
        <v>978671</v>
      </c>
      <c r="G1480" s="2">
        <f>AVERAGE(Pop1_low_severity!G1480,Pop1_high_severity!G1480,Pop2_low_severity!G1480,Pop2_high_severity!G1480)</f>
        <v>1418</v>
      </c>
      <c r="H1480" s="2">
        <f>AVERAGE(Pop1_low_severity!H1480,Pop1_high_severity!H1480,Pop2_low_severity!H1480,Pop2_high_severity!H1480)</f>
        <v>108</v>
      </c>
      <c r="I1480" s="2">
        <f>AVERAGE(Pop1_low_severity!I1480,Pop1_high_severity!I1480,Pop2_low_severity!I1480,Pop2_high_severity!I1480)</f>
        <v>83011573.003050894</v>
      </c>
      <c r="J1480" s="2">
        <f>AVERAGE(Pop1_low_severity!J1480,Pop1_high_severity!J1480,Pop2_low_severity!J1480,Pop2_high_severity!J1480)</f>
        <v>99550649477.758026</v>
      </c>
      <c r="K1480" s="2">
        <f>AVERAGE(Pop1_low_severity!K1480,Pop1_high_severity!K1480,Pop2_low_severity!K1480,Pop2_high_severity!K1480)</f>
        <v>634964</v>
      </c>
      <c r="L1480" s="2">
        <f>AVERAGE(Pop1_low_severity!L1480,Pop1_high_severity!L1480,Pop2_low_severity!L1480,Pop2_high_severity!L1480)</f>
        <v>32</v>
      </c>
      <c r="M1480" s="2">
        <f t="shared" si="69"/>
        <v>2024</v>
      </c>
      <c r="N1480">
        <f t="shared" si="70"/>
        <v>1</v>
      </c>
      <c r="O1480" t="str">
        <f t="shared" si="71"/>
        <v>2024 Q1</v>
      </c>
    </row>
    <row r="1481" spans="1:15">
      <c r="A1481" s="3">
        <v>45312</v>
      </c>
      <c r="B1481" s="2">
        <f>AVERAGE(Pop1_low_severity!B1481,Pop1_high_severity!B1481,Pop2_low_severity!B1481,Pop2_high_severity!B1481)</f>
        <v>10024</v>
      </c>
      <c r="C1481" s="2">
        <f>AVERAGE(Pop1_low_severity!C1481,Pop1_high_severity!C1481,Pop2_low_severity!C1481,Pop2_high_severity!C1481)</f>
        <v>114</v>
      </c>
      <c r="D1481" s="2">
        <f>AVERAGE(Pop1_low_severity!D1481,Pop1_high_severity!D1481,Pop2_low_severity!D1481,Pop2_high_severity!D1481)</f>
        <v>98855692.923544079</v>
      </c>
      <c r="E1481" s="2">
        <f>AVERAGE(Pop1_low_severity!E1481,Pop1_high_severity!E1481,Pop2_low_severity!E1481,Pop2_high_severity!E1481)</f>
        <v>95469884523.994873</v>
      </c>
      <c r="F1481" s="2">
        <f>AVERAGE(Pop1_low_severity!F1481,Pop1_high_severity!F1481,Pop2_low_severity!F1481,Pop2_high_severity!F1481)</f>
        <v>977327</v>
      </c>
      <c r="G1481" s="2">
        <f>AVERAGE(Pop1_low_severity!G1481,Pop1_high_severity!G1481,Pop2_low_severity!G1481,Pop2_high_severity!G1481)</f>
        <v>1458</v>
      </c>
      <c r="H1481" s="2">
        <f>AVERAGE(Pop1_low_severity!H1481,Pop1_high_severity!H1481,Pop2_low_severity!H1481,Pop2_high_severity!H1481)</f>
        <v>98</v>
      </c>
      <c r="I1481" s="2">
        <f>AVERAGE(Pop1_low_severity!I1481,Pop1_high_severity!I1481,Pop2_low_severity!I1481,Pop2_high_severity!I1481)</f>
        <v>83019647.041511029</v>
      </c>
      <c r="J1481" s="2">
        <f>AVERAGE(Pop1_low_severity!J1481,Pop1_high_severity!J1481,Pop2_low_severity!J1481,Pop2_high_severity!J1481)</f>
        <v>99633669124.866974</v>
      </c>
      <c r="K1481" s="2">
        <f>AVERAGE(Pop1_low_severity!K1481,Pop1_high_severity!K1481,Pop2_low_severity!K1481,Pop2_high_severity!K1481)</f>
        <v>635030</v>
      </c>
      <c r="L1481" s="2">
        <f>AVERAGE(Pop1_low_severity!L1481,Pop1_high_severity!L1481,Pop2_low_severity!L1481,Pop2_high_severity!L1481)</f>
        <v>32</v>
      </c>
      <c r="M1481" s="2">
        <f t="shared" si="69"/>
        <v>2024</v>
      </c>
      <c r="N1481">
        <f t="shared" si="70"/>
        <v>1</v>
      </c>
      <c r="O1481" t="str">
        <f t="shared" si="71"/>
        <v>2024 Q1</v>
      </c>
    </row>
    <row r="1482" spans="1:15">
      <c r="A1482" s="3">
        <v>45313</v>
      </c>
      <c r="B1482" s="2">
        <f>AVERAGE(Pop1_low_severity!B1482,Pop1_high_severity!B1482,Pop2_low_severity!B1482,Pop2_high_severity!B1482)</f>
        <v>6897</v>
      </c>
      <c r="C1482" s="2">
        <f>AVERAGE(Pop1_low_severity!C1482,Pop1_high_severity!C1482,Pop2_low_severity!C1482,Pop2_high_severity!C1482)</f>
        <v>89</v>
      </c>
      <c r="D1482" s="2">
        <f>AVERAGE(Pop1_low_severity!D1482,Pop1_high_severity!D1482,Pop2_low_severity!D1482,Pop2_high_severity!D1482)</f>
        <v>98723922.405046985</v>
      </c>
      <c r="E1482" s="2">
        <f>AVERAGE(Pop1_low_severity!E1482,Pop1_high_severity!E1482,Pop2_low_severity!E1482,Pop2_high_severity!E1482)</f>
        <v>95568608446.38475</v>
      </c>
      <c r="F1482" s="2">
        <f>AVERAGE(Pop1_low_severity!F1482,Pop1_high_severity!F1482,Pop2_low_severity!F1482,Pop2_high_severity!F1482)</f>
        <v>976010</v>
      </c>
      <c r="G1482" s="2">
        <f>AVERAGE(Pop1_low_severity!G1482,Pop1_high_severity!G1482,Pop2_low_severity!G1482,Pop2_high_severity!G1482)</f>
        <v>1406</v>
      </c>
      <c r="H1482" s="2">
        <f>AVERAGE(Pop1_low_severity!H1482,Pop1_high_severity!H1482,Pop2_low_severity!H1482,Pop2_high_severity!H1482)</f>
        <v>99</v>
      </c>
      <c r="I1482" s="2">
        <f>AVERAGE(Pop1_low_severity!I1482,Pop1_high_severity!I1482,Pop2_low_severity!I1482,Pop2_high_severity!I1482)</f>
        <v>83031179.487844869</v>
      </c>
      <c r="J1482" s="2">
        <f>AVERAGE(Pop1_low_severity!J1482,Pop1_high_severity!J1482,Pop2_low_severity!J1482,Pop2_high_severity!J1482)</f>
        <v>99716700304.329956</v>
      </c>
      <c r="K1482" s="2">
        <f>AVERAGE(Pop1_low_severity!K1482,Pop1_high_severity!K1482,Pop2_low_severity!K1482,Pop2_high_severity!K1482)</f>
        <v>635096</v>
      </c>
      <c r="L1482" s="2">
        <f>AVERAGE(Pop1_low_severity!L1482,Pop1_high_severity!L1482,Pop2_low_severity!L1482,Pop2_high_severity!L1482)</f>
        <v>33</v>
      </c>
      <c r="M1482" s="2">
        <f t="shared" si="69"/>
        <v>2024</v>
      </c>
      <c r="N1482">
        <f t="shared" si="70"/>
        <v>1</v>
      </c>
      <c r="O1482" t="str">
        <f t="shared" si="71"/>
        <v>2024 Q1</v>
      </c>
    </row>
    <row r="1483" spans="1:15">
      <c r="A1483" s="3">
        <v>45314</v>
      </c>
      <c r="B1483" s="2">
        <f>AVERAGE(Pop1_low_severity!B1483,Pop1_high_severity!B1483,Pop2_low_severity!B1483,Pop2_high_severity!B1483)</f>
        <v>158269</v>
      </c>
      <c r="C1483" s="2">
        <f>AVERAGE(Pop1_low_severity!C1483,Pop1_high_severity!C1483,Pop2_low_severity!C1483,Pop2_high_severity!C1483)</f>
        <v>1688</v>
      </c>
      <c r="D1483" s="2">
        <f>AVERAGE(Pop1_low_severity!D1483,Pop1_high_severity!D1483,Pop2_low_severity!D1483,Pop2_high_severity!D1483)</f>
        <v>98746114.553916663</v>
      </c>
      <c r="E1483" s="2">
        <f>AVERAGE(Pop1_low_severity!E1483,Pop1_high_severity!E1483,Pop2_low_severity!E1483,Pop2_high_severity!E1483)</f>
        <v>95667354560.918793</v>
      </c>
      <c r="F1483" s="2">
        <f>AVERAGE(Pop1_low_severity!F1483,Pop1_high_severity!F1483,Pop2_low_severity!F1483,Pop2_high_severity!F1483)</f>
        <v>976249</v>
      </c>
      <c r="G1483" s="2">
        <f>AVERAGE(Pop1_low_severity!G1483,Pop1_high_severity!G1483,Pop2_low_severity!G1483,Pop2_high_severity!G1483)</f>
        <v>1449</v>
      </c>
      <c r="H1483" s="2">
        <f>AVERAGE(Pop1_low_severity!H1483,Pop1_high_severity!H1483,Pop2_low_severity!H1483,Pop2_high_severity!H1483)</f>
        <v>97</v>
      </c>
      <c r="I1483" s="2">
        <f>AVERAGE(Pop1_low_severity!I1483,Pop1_high_severity!I1483,Pop2_low_severity!I1483,Pop2_high_severity!I1483)</f>
        <v>83040109.805655658</v>
      </c>
      <c r="J1483" s="2">
        <f>AVERAGE(Pop1_low_severity!J1483,Pop1_high_severity!J1483,Pop2_low_severity!J1483,Pop2_high_severity!J1483)</f>
        <v>99799740414.317993</v>
      </c>
      <c r="K1483" s="2">
        <f>AVERAGE(Pop1_low_severity!K1483,Pop1_high_severity!K1483,Pop2_low_severity!K1483,Pop2_high_severity!K1483)</f>
        <v>635160</v>
      </c>
      <c r="L1483" s="2">
        <f>AVERAGE(Pop1_low_severity!L1483,Pop1_high_severity!L1483,Pop2_low_severity!L1483,Pop2_high_severity!L1483)</f>
        <v>33</v>
      </c>
      <c r="M1483" s="2">
        <f t="shared" si="69"/>
        <v>2024</v>
      </c>
      <c r="N1483">
        <f t="shared" si="70"/>
        <v>1</v>
      </c>
      <c r="O1483" t="str">
        <f t="shared" si="71"/>
        <v>2024 Q1</v>
      </c>
    </row>
    <row r="1484" spans="1:15">
      <c r="A1484" s="3">
        <v>45315</v>
      </c>
      <c r="B1484" s="2">
        <f>AVERAGE(Pop1_low_severity!B1484,Pop1_high_severity!B1484,Pop2_low_severity!B1484,Pop2_high_severity!B1484)</f>
        <v>106861</v>
      </c>
      <c r="C1484" s="2">
        <f>AVERAGE(Pop1_low_severity!C1484,Pop1_high_severity!C1484,Pop2_low_severity!C1484,Pop2_high_severity!C1484)</f>
        <v>1129</v>
      </c>
      <c r="D1484" s="2">
        <f>AVERAGE(Pop1_low_severity!D1484,Pop1_high_severity!D1484,Pop2_low_severity!D1484,Pop2_high_severity!D1484)</f>
        <v>98707824.436247408</v>
      </c>
      <c r="E1484" s="2">
        <f>AVERAGE(Pop1_low_severity!E1484,Pop1_high_severity!E1484,Pop2_low_severity!E1484,Pop2_high_severity!E1484)</f>
        <v>95766062385.439896</v>
      </c>
      <c r="F1484" s="2">
        <f>AVERAGE(Pop1_low_severity!F1484,Pop1_high_severity!F1484,Pop2_low_severity!F1484,Pop2_high_severity!F1484)</f>
        <v>975855</v>
      </c>
      <c r="G1484" s="2">
        <f>AVERAGE(Pop1_low_severity!G1484,Pop1_high_severity!G1484,Pop2_low_severity!G1484,Pop2_high_severity!G1484)</f>
        <v>1523</v>
      </c>
      <c r="H1484" s="2">
        <f>AVERAGE(Pop1_low_severity!H1484,Pop1_high_severity!H1484,Pop2_low_severity!H1484,Pop2_high_severity!H1484)</f>
        <v>106</v>
      </c>
      <c r="I1484" s="2">
        <f>AVERAGE(Pop1_low_severity!I1484,Pop1_high_severity!I1484,Pop2_low_severity!I1484,Pop2_high_severity!I1484)</f>
        <v>83050995.984345198</v>
      </c>
      <c r="J1484" s="2">
        <f>AVERAGE(Pop1_low_severity!J1484,Pop1_high_severity!J1484,Pop2_low_severity!J1484,Pop2_high_severity!J1484)</f>
        <v>99882791410.175003</v>
      </c>
      <c r="K1484" s="2">
        <f>AVERAGE(Pop1_low_severity!K1484,Pop1_high_severity!K1484,Pop2_low_severity!K1484,Pop2_high_severity!K1484)</f>
        <v>635234</v>
      </c>
      <c r="L1484" s="2">
        <f>AVERAGE(Pop1_low_severity!L1484,Pop1_high_severity!L1484,Pop2_low_severity!L1484,Pop2_high_severity!L1484)</f>
        <v>32</v>
      </c>
      <c r="M1484" s="2">
        <f t="shared" si="69"/>
        <v>2024</v>
      </c>
      <c r="N1484">
        <f t="shared" si="70"/>
        <v>1</v>
      </c>
      <c r="O1484" t="str">
        <f t="shared" si="71"/>
        <v>2024 Q1</v>
      </c>
    </row>
    <row r="1485" spans="1:15">
      <c r="A1485" s="3">
        <v>45316</v>
      </c>
      <c r="B1485" s="2">
        <f>AVERAGE(Pop1_low_severity!B1485,Pop1_high_severity!B1485,Pop2_low_severity!B1485,Pop2_high_severity!B1485)</f>
        <v>98217</v>
      </c>
      <c r="C1485" s="2">
        <f>AVERAGE(Pop1_low_severity!C1485,Pop1_high_severity!C1485,Pop2_low_severity!C1485,Pop2_high_severity!C1485)</f>
        <v>1038</v>
      </c>
      <c r="D1485" s="2">
        <f>AVERAGE(Pop1_low_severity!D1485,Pop1_high_severity!D1485,Pop2_low_severity!D1485,Pop2_high_severity!D1485)</f>
        <v>98659993.92081061</v>
      </c>
      <c r="E1485" s="2">
        <f>AVERAGE(Pop1_low_severity!E1485,Pop1_high_severity!E1485,Pop2_low_severity!E1485,Pop2_high_severity!E1485)</f>
        <v>95864722379.303284</v>
      </c>
      <c r="F1485" s="2">
        <f>AVERAGE(Pop1_low_severity!F1485,Pop1_high_severity!F1485,Pop2_low_severity!F1485,Pop2_high_severity!F1485)</f>
        <v>975388</v>
      </c>
      <c r="G1485" s="2">
        <f>AVERAGE(Pop1_low_severity!G1485,Pop1_high_severity!G1485,Pop2_low_severity!G1485,Pop2_high_severity!G1485)</f>
        <v>1505</v>
      </c>
      <c r="H1485" s="2">
        <f>AVERAGE(Pop1_low_severity!H1485,Pop1_high_severity!H1485,Pop2_low_severity!H1485,Pop2_high_severity!H1485)</f>
        <v>126</v>
      </c>
      <c r="I1485" s="2">
        <f>AVERAGE(Pop1_low_severity!I1485,Pop1_high_severity!I1485,Pop2_low_severity!I1485,Pop2_high_severity!I1485)</f>
        <v>83065571.788847119</v>
      </c>
      <c r="J1485" s="2">
        <f>AVERAGE(Pop1_low_severity!J1485,Pop1_high_severity!J1485,Pop2_low_severity!J1485,Pop2_high_severity!J1485)</f>
        <v>99965856981.963654</v>
      </c>
      <c r="K1485" s="2">
        <f>AVERAGE(Pop1_low_severity!K1485,Pop1_high_severity!K1485,Pop2_low_severity!K1485,Pop2_high_severity!K1485)</f>
        <v>635328</v>
      </c>
      <c r="L1485" s="2">
        <f>AVERAGE(Pop1_low_severity!L1485,Pop1_high_severity!L1485,Pop2_low_severity!L1485,Pop2_high_severity!L1485)</f>
        <v>32</v>
      </c>
      <c r="M1485" s="2">
        <f t="shared" si="69"/>
        <v>2024</v>
      </c>
      <c r="N1485">
        <f t="shared" si="70"/>
        <v>1</v>
      </c>
      <c r="O1485" t="str">
        <f t="shared" si="71"/>
        <v>2024 Q1</v>
      </c>
    </row>
    <row r="1486" spans="1:15">
      <c r="A1486" s="3">
        <v>45317</v>
      </c>
      <c r="B1486" s="2">
        <f>AVERAGE(Pop1_low_severity!B1486,Pop1_high_severity!B1486,Pop2_low_severity!B1486,Pop2_high_severity!B1486)</f>
        <v>93527</v>
      </c>
      <c r="C1486" s="2">
        <f>AVERAGE(Pop1_low_severity!C1486,Pop1_high_severity!C1486,Pop2_low_severity!C1486,Pop2_high_severity!C1486)</f>
        <v>996</v>
      </c>
      <c r="D1486" s="2">
        <f>AVERAGE(Pop1_low_severity!D1486,Pop1_high_severity!D1486,Pop2_low_severity!D1486,Pop2_high_severity!D1486)</f>
        <v>98608822.809520423</v>
      </c>
      <c r="E1486" s="2">
        <f>AVERAGE(Pop1_low_severity!E1486,Pop1_high_severity!E1486,Pop2_low_severity!E1486,Pop2_high_severity!E1486)</f>
        <v>95963331202.20546</v>
      </c>
      <c r="F1486" s="2">
        <f>AVERAGE(Pop1_low_severity!F1486,Pop1_high_severity!F1486,Pop2_low_severity!F1486,Pop2_high_severity!F1486)</f>
        <v>974895</v>
      </c>
      <c r="G1486" s="2">
        <f>AVERAGE(Pop1_low_severity!G1486,Pop1_high_severity!G1486,Pop2_low_severity!G1486,Pop2_high_severity!G1486)</f>
        <v>1489</v>
      </c>
      <c r="H1486" s="2">
        <f>AVERAGE(Pop1_low_severity!H1486,Pop1_high_severity!H1486,Pop2_low_severity!H1486,Pop2_high_severity!H1486)</f>
        <v>107</v>
      </c>
      <c r="I1486" s="2">
        <f>AVERAGE(Pop1_low_severity!I1486,Pop1_high_severity!I1486,Pop2_low_severity!I1486,Pop2_high_severity!I1486)</f>
        <v>83075432.824830979</v>
      </c>
      <c r="J1486" s="2">
        <f>AVERAGE(Pop1_low_severity!J1486,Pop1_high_severity!J1486,Pop2_low_severity!J1486,Pop2_high_severity!J1486)</f>
        <v>100048932414.76598</v>
      </c>
      <c r="K1486" s="2">
        <f>AVERAGE(Pop1_low_severity!K1486,Pop1_high_severity!K1486,Pop2_low_severity!K1486,Pop2_high_severity!K1486)</f>
        <v>635403</v>
      </c>
      <c r="L1486" s="2">
        <f>AVERAGE(Pop1_low_severity!L1486,Pop1_high_severity!L1486,Pop2_low_severity!L1486,Pop2_high_severity!L1486)</f>
        <v>32</v>
      </c>
      <c r="M1486" s="2">
        <f t="shared" si="69"/>
        <v>2024</v>
      </c>
      <c r="N1486">
        <f t="shared" si="70"/>
        <v>1</v>
      </c>
      <c r="O1486" t="str">
        <f t="shared" si="71"/>
        <v>2024 Q1</v>
      </c>
    </row>
    <row r="1487" spans="1:15">
      <c r="A1487" s="3">
        <v>45318</v>
      </c>
      <c r="B1487" s="2">
        <f>AVERAGE(Pop1_low_severity!B1487,Pop1_high_severity!B1487,Pop2_low_severity!B1487,Pop2_high_severity!B1487)</f>
        <v>78169</v>
      </c>
      <c r="C1487" s="2">
        <f>AVERAGE(Pop1_low_severity!C1487,Pop1_high_severity!C1487,Pop2_low_severity!C1487,Pop2_high_severity!C1487)</f>
        <v>988</v>
      </c>
      <c r="D1487" s="2">
        <f>AVERAGE(Pop1_low_severity!D1487,Pop1_high_severity!D1487,Pop2_low_severity!D1487,Pop2_high_severity!D1487)</f>
        <v>98557451.202027366</v>
      </c>
      <c r="E1487" s="2">
        <f>AVERAGE(Pop1_low_severity!E1487,Pop1_high_severity!E1487,Pop2_low_severity!E1487,Pop2_high_severity!E1487)</f>
        <v>96061888653.312378</v>
      </c>
      <c r="F1487" s="2">
        <f>AVERAGE(Pop1_low_severity!F1487,Pop1_high_severity!F1487,Pop2_low_severity!F1487,Pop2_high_severity!F1487)</f>
        <v>974405</v>
      </c>
      <c r="G1487" s="2">
        <f>AVERAGE(Pop1_low_severity!G1487,Pop1_high_severity!G1487,Pop2_low_severity!G1487,Pop2_high_severity!G1487)</f>
        <v>1478</v>
      </c>
      <c r="H1487" s="2">
        <f>AVERAGE(Pop1_low_severity!H1487,Pop1_high_severity!H1487,Pop2_low_severity!H1487,Pop2_high_severity!H1487)</f>
        <v>120</v>
      </c>
      <c r="I1487" s="2">
        <f>AVERAGE(Pop1_low_severity!I1487,Pop1_high_severity!I1487,Pop2_low_severity!I1487,Pop2_high_severity!I1487)</f>
        <v>83089698.000065401</v>
      </c>
      <c r="J1487" s="2">
        <f>AVERAGE(Pop1_low_severity!J1487,Pop1_high_severity!J1487,Pop2_low_severity!J1487,Pop2_high_severity!J1487)</f>
        <v>100132022112.72607</v>
      </c>
      <c r="K1487" s="2">
        <f>AVERAGE(Pop1_low_severity!K1487,Pop1_high_severity!K1487,Pop2_low_severity!K1487,Pop2_high_severity!K1487)</f>
        <v>635491</v>
      </c>
      <c r="L1487" s="2">
        <f>AVERAGE(Pop1_low_severity!L1487,Pop1_high_severity!L1487,Pop2_low_severity!L1487,Pop2_high_severity!L1487)</f>
        <v>32</v>
      </c>
      <c r="M1487" s="2">
        <f t="shared" si="69"/>
        <v>2024</v>
      </c>
      <c r="N1487">
        <f t="shared" si="70"/>
        <v>1</v>
      </c>
      <c r="O1487" t="str">
        <f t="shared" si="71"/>
        <v>2024 Q1</v>
      </c>
    </row>
    <row r="1488" spans="1:15">
      <c r="A1488" s="3">
        <v>45319</v>
      </c>
      <c r="B1488" s="2">
        <f>AVERAGE(Pop1_low_severity!B1488,Pop1_high_severity!B1488,Pop2_low_severity!B1488,Pop2_high_severity!B1488)</f>
        <v>8828</v>
      </c>
      <c r="C1488" s="2">
        <f>AVERAGE(Pop1_low_severity!C1488,Pop1_high_severity!C1488,Pop2_low_severity!C1488,Pop2_high_severity!C1488)</f>
        <v>79</v>
      </c>
      <c r="D1488" s="2">
        <f>AVERAGE(Pop1_low_severity!D1488,Pop1_high_severity!D1488,Pop2_low_severity!D1488,Pop2_high_severity!D1488)</f>
        <v>98408887.354809657</v>
      </c>
      <c r="E1488" s="2">
        <f>AVERAGE(Pop1_low_severity!E1488,Pop1_high_severity!E1488,Pop2_low_severity!E1488,Pop2_high_severity!E1488)</f>
        <v>96160297540.6297</v>
      </c>
      <c r="F1488" s="2">
        <f>AVERAGE(Pop1_low_severity!F1488,Pop1_high_severity!F1488,Pop2_low_severity!F1488,Pop2_high_severity!F1488)</f>
        <v>972920</v>
      </c>
      <c r="G1488" s="2">
        <f>AVERAGE(Pop1_low_severity!G1488,Pop1_high_severity!G1488,Pop2_low_severity!G1488,Pop2_high_severity!G1488)</f>
        <v>1564</v>
      </c>
      <c r="H1488" s="2">
        <f>AVERAGE(Pop1_low_severity!H1488,Pop1_high_severity!H1488,Pop2_low_severity!H1488,Pop2_high_severity!H1488)</f>
        <v>123</v>
      </c>
      <c r="I1488" s="2">
        <f>AVERAGE(Pop1_low_severity!I1488,Pop1_high_severity!I1488,Pop2_low_severity!I1488,Pop2_high_severity!I1488)</f>
        <v>83102972.574217796</v>
      </c>
      <c r="J1488" s="2">
        <f>AVERAGE(Pop1_low_severity!J1488,Pop1_high_severity!J1488,Pop2_low_severity!J1488,Pop2_high_severity!J1488)</f>
        <v>100215125085.40292</v>
      </c>
      <c r="K1488" s="2">
        <f>AVERAGE(Pop1_low_severity!K1488,Pop1_high_severity!K1488,Pop2_low_severity!K1488,Pop2_high_severity!K1488)</f>
        <v>635582</v>
      </c>
      <c r="L1488" s="2">
        <f>AVERAGE(Pop1_low_severity!L1488,Pop1_high_severity!L1488,Pop2_low_severity!L1488,Pop2_high_severity!L1488)</f>
        <v>32</v>
      </c>
      <c r="M1488" s="2">
        <f t="shared" si="69"/>
        <v>2024</v>
      </c>
      <c r="N1488">
        <f t="shared" si="70"/>
        <v>1</v>
      </c>
      <c r="O1488" t="str">
        <f t="shared" si="71"/>
        <v>2024 Q1</v>
      </c>
    </row>
    <row r="1489" spans="1:15">
      <c r="A1489" s="3">
        <v>45320</v>
      </c>
      <c r="B1489" s="2">
        <f>AVERAGE(Pop1_low_severity!B1489,Pop1_high_severity!B1489,Pop2_low_severity!B1489,Pop2_high_severity!B1489)</f>
        <v>6805</v>
      </c>
      <c r="C1489" s="2">
        <f>AVERAGE(Pop1_low_severity!C1489,Pop1_high_severity!C1489,Pop2_low_severity!C1489,Pop2_high_severity!C1489)</f>
        <v>81</v>
      </c>
      <c r="D1489" s="2">
        <f>AVERAGE(Pop1_low_severity!D1489,Pop1_high_severity!D1489,Pop2_low_severity!D1489,Pop2_high_severity!D1489)</f>
        <v>98254303.640589684</v>
      </c>
      <c r="E1489" s="2">
        <f>AVERAGE(Pop1_low_severity!E1489,Pop1_high_severity!E1489,Pop2_low_severity!E1489,Pop2_high_severity!E1489)</f>
        <v>96258551844.390152</v>
      </c>
      <c r="F1489" s="2">
        <f>AVERAGE(Pop1_low_severity!F1489,Pop1_high_severity!F1489,Pop2_low_severity!F1489,Pop2_high_severity!F1489)</f>
        <v>971396</v>
      </c>
      <c r="G1489" s="2">
        <f>AVERAGE(Pop1_low_severity!G1489,Pop1_high_severity!G1489,Pop2_low_severity!G1489,Pop2_high_severity!G1489)</f>
        <v>1605</v>
      </c>
      <c r="H1489" s="2">
        <f>AVERAGE(Pop1_low_severity!H1489,Pop1_high_severity!H1489,Pop2_low_severity!H1489,Pop2_high_severity!H1489)</f>
        <v>130</v>
      </c>
      <c r="I1489" s="2">
        <f>AVERAGE(Pop1_low_severity!I1489,Pop1_high_severity!I1489,Pop2_low_severity!I1489,Pop2_high_severity!I1489)</f>
        <v>83117150.317031875</v>
      </c>
      <c r="J1489" s="2">
        <f>AVERAGE(Pop1_low_severity!J1489,Pop1_high_severity!J1489,Pop2_low_severity!J1489,Pop2_high_severity!J1489)</f>
        <v>100298242235.62465</v>
      </c>
      <c r="K1489" s="2">
        <f>AVERAGE(Pop1_low_severity!K1489,Pop1_high_severity!K1489,Pop2_low_severity!K1489,Pop2_high_severity!K1489)</f>
        <v>635679</v>
      </c>
      <c r="L1489" s="2">
        <f>AVERAGE(Pop1_low_severity!L1489,Pop1_high_severity!L1489,Pop2_low_severity!L1489,Pop2_high_severity!L1489)</f>
        <v>33</v>
      </c>
      <c r="M1489" s="2">
        <f t="shared" si="69"/>
        <v>2024</v>
      </c>
      <c r="N1489">
        <f t="shared" si="70"/>
        <v>1</v>
      </c>
      <c r="O1489" t="str">
        <f t="shared" si="71"/>
        <v>2024 Q1</v>
      </c>
    </row>
    <row r="1490" spans="1:15">
      <c r="A1490" s="3">
        <v>45321</v>
      </c>
      <c r="B1490" s="2">
        <f>AVERAGE(Pop1_low_severity!B1490,Pop1_high_severity!B1490,Pop2_low_severity!B1490,Pop2_high_severity!B1490)</f>
        <v>140428</v>
      </c>
      <c r="C1490" s="2">
        <f>AVERAGE(Pop1_low_severity!C1490,Pop1_high_severity!C1490,Pop2_low_severity!C1490,Pop2_high_severity!C1490)</f>
        <v>1712</v>
      </c>
      <c r="D1490" s="2">
        <f>AVERAGE(Pop1_low_severity!D1490,Pop1_high_severity!D1490,Pop2_low_severity!D1490,Pop2_high_severity!D1490)</f>
        <v>98276519.526683047</v>
      </c>
      <c r="E1490" s="2">
        <f>AVERAGE(Pop1_low_severity!E1490,Pop1_high_severity!E1490,Pop2_low_severity!E1490,Pop2_high_severity!E1490)</f>
        <v>96356828363.807068</v>
      </c>
      <c r="F1490" s="2">
        <f>AVERAGE(Pop1_low_severity!F1490,Pop1_high_severity!F1490,Pop2_low_severity!F1490,Pop2_high_severity!F1490)</f>
        <v>971572</v>
      </c>
      <c r="G1490" s="2">
        <f>AVERAGE(Pop1_low_severity!G1490,Pop1_high_severity!G1490,Pop2_low_severity!G1490,Pop2_high_severity!G1490)</f>
        <v>1536</v>
      </c>
      <c r="H1490" s="2">
        <f>AVERAGE(Pop1_low_severity!H1490,Pop1_high_severity!H1490,Pop2_low_severity!H1490,Pop2_high_severity!H1490)</f>
        <v>103</v>
      </c>
      <c r="I1490" s="2">
        <f>AVERAGE(Pop1_low_severity!I1490,Pop1_high_severity!I1490,Pop2_low_severity!I1490,Pop2_high_severity!I1490)</f>
        <v>83122607.966134042</v>
      </c>
      <c r="J1490" s="2">
        <f>AVERAGE(Pop1_low_severity!J1490,Pop1_high_severity!J1490,Pop2_low_severity!J1490,Pop2_high_severity!J1490)</f>
        <v>100381364843.73344</v>
      </c>
      <c r="K1490" s="2">
        <f>AVERAGE(Pop1_low_severity!K1490,Pop1_high_severity!K1490,Pop2_low_severity!K1490,Pop2_high_severity!K1490)</f>
        <v>635750</v>
      </c>
      <c r="L1490" s="2">
        <f>AVERAGE(Pop1_low_severity!L1490,Pop1_high_severity!L1490,Pop2_low_severity!L1490,Pop2_high_severity!L1490)</f>
        <v>32</v>
      </c>
      <c r="M1490" s="2">
        <f t="shared" si="69"/>
        <v>2024</v>
      </c>
      <c r="N1490">
        <f t="shared" si="70"/>
        <v>1</v>
      </c>
      <c r="O1490" t="str">
        <f t="shared" si="71"/>
        <v>2024 Q1</v>
      </c>
    </row>
    <row r="1491" spans="1:15">
      <c r="A1491" s="3">
        <v>45322</v>
      </c>
      <c r="B1491" s="2">
        <f>AVERAGE(Pop1_low_severity!B1491,Pop1_high_severity!B1491,Pop2_low_severity!B1491,Pop2_high_severity!B1491)</f>
        <v>87089</v>
      </c>
      <c r="C1491" s="2">
        <f>AVERAGE(Pop1_low_severity!C1491,Pop1_high_severity!C1491,Pop2_low_severity!C1491,Pop2_high_severity!C1491)</f>
        <v>970</v>
      </c>
      <c r="D1491" s="2">
        <f>AVERAGE(Pop1_low_severity!D1491,Pop1_high_severity!D1491,Pop2_low_severity!D1491,Pop2_high_severity!D1491)</f>
        <v>98207937.721995547</v>
      </c>
      <c r="E1491" s="2">
        <f>AVERAGE(Pop1_low_severity!E1491,Pop1_high_severity!E1491,Pop2_low_severity!E1491,Pop2_high_severity!E1491)</f>
        <v>96455036301.661591</v>
      </c>
      <c r="F1491" s="2">
        <f>AVERAGE(Pop1_low_severity!F1491,Pop1_high_severity!F1491,Pop2_low_severity!F1491,Pop2_high_severity!F1491)</f>
        <v>970917</v>
      </c>
      <c r="G1491" s="2">
        <f>AVERAGE(Pop1_low_severity!G1491,Pop1_high_severity!G1491,Pop2_low_severity!G1491,Pop2_high_severity!G1491)</f>
        <v>1625</v>
      </c>
      <c r="H1491" s="2">
        <f>AVERAGE(Pop1_low_severity!H1491,Pop1_high_severity!H1491,Pop2_low_severity!H1491,Pop2_high_severity!H1491)</f>
        <v>120</v>
      </c>
      <c r="I1491" s="2">
        <f>AVERAGE(Pop1_low_severity!I1491,Pop1_high_severity!I1491,Pop2_low_severity!I1491,Pop2_high_severity!I1491)</f>
        <v>83136974.391891211</v>
      </c>
      <c r="J1491" s="2">
        <f>AVERAGE(Pop1_low_severity!J1491,Pop1_high_severity!J1491,Pop2_low_severity!J1491,Pop2_high_severity!J1491)</f>
        <v>100464501818.05537</v>
      </c>
      <c r="K1491" s="2">
        <f>AVERAGE(Pop1_low_severity!K1491,Pop1_high_severity!K1491,Pop2_low_severity!K1491,Pop2_high_severity!K1491)</f>
        <v>635838</v>
      </c>
      <c r="L1491" s="2">
        <f>AVERAGE(Pop1_low_severity!L1491,Pop1_high_severity!L1491,Pop2_low_severity!L1491,Pop2_high_severity!L1491)</f>
        <v>32</v>
      </c>
      <c r="M1491" s="2">
        <f t="shared" si="69"/>
        <v>2024</v>
      </c>
      <c r="N1491">
        <f t="shared" si="70"/>
        <v>1</v>
      </c>
      <c r="O1491" t="str">
        <f t="shared" si="71"/>
        <v>2024 Q1</v>
      </c>
    </row>
    <row r="1492" spans="1:15">
      <c r="A1492" s="3">
        <v>45323</v>
      </c>
      <c r="B1492" s="2">
        <f>AVERAGE(Pop1_low_severity!B1492,Pop1_high_severity!B1492,Pop2_low_severity!B1492,Pop2_high_severity!B1492)</f>
        <v>123028</v>
      </c>
      <c r="C1492" s="2">
        <f>AVERAGE(Pop1_low_severity!C1492,Pop1_high_severity!C1492,Pop2_low_severity!C1492,Pop2_high_severity!C1492)</f>
        <v>1589</v>
      </c>
      <c r="D1492" s="2">
        <f>AVERAGE(Pop1_low_severity!D1492,Pop1_high_severity!D1492,Pop2_low_severity!D1492,Pop2_high_severity!D1492)</f>
        <v>98203743.082732201</v>
      </c>
      <c r="E1492" s="2">
        <f>AVERAGE(Pop1_low_severity!E1492,Pop1_high_severity!E1492,Pop2_low_severity!E1492,Pop2_high_severity!E1492)</f>
        <v>96553240044.516724</v>
      </c>
      <c r="F1492" s="2">
        <f>AVERAGE(Pop1_low_severity!F1492,Pop1_high_severity!F1492,Pop2_low_severity!F1492,Pop2_high_severity!F1492)</f>
        <v>970912</v>
      </c>
      <c r="G1492" s="2">
        <f>AVERAGE(Pop1_low_severity!G1492,Pop1_high_severity!G1492,Pop2_low_severity!G1492,Pop2_high_severity!G1492)</f>
        <v>1594</v>
      </c>
      <c r="H1492" s="2">
        <f>AVERAGE(Pop1_low_severity!H1492,Pop1_high_severity!H1492,Pop2_low_severity!H1492,Pop2_high_severity!H1492)</f>
        <v>131</v>
      </c>
      <c r="I1492" s="2">
        <f>AVERAGE(Pop1_low_severity!I1492,Pop1_high_severity!I1492,Pop2_low_severity!I1492,Pop2_high_severity!I1492)</f>
        <v>83151387.19301407</v>
      </c>
      <c r="J1492" s="2">
        <f>AVERAGE(Pop1_low_severity!J1492,Pop1_high_severity!J1492,Pop2_low_severity!J1492,Pop2_high_severity!J1492)</f>
        <v>100547653205.27087</v>
      </c>
      <c r="K1492" s="2">
        <f>AVERAGE(Pop1_low_severity!K1492,Pop1_high_severity!K1492,Pop2_low_severity!K1492,Pop2_high_severity!K1492)</f>
        <v>635937</v>
      </c>
      <c r="L1492" s="2">
        <f>AVERAGE(Pop1_low_severity!L1492,Pop1_high_severity!L1492,Pop2_low_severity!L1492,Pop2_high_severity!L1492)</f>
        <v>32</v>
      </c>
      <c r="M1492" s="2">
        <f t="shared" si="69"/>
        <v>2024</v>
      </c>
      <c r="N1492">
        <f t="shared" si="70"/>
        <v>1</v>
      </c>
      <c r="O1492" t="str">
        <f t="shared" si="71"/>
        <v>2024 Q1</v>
      </c>
    </row>
    <row r="1493" spans="1:15">
      <c r="A1493" s="3">
        <v>45324</v>
      </c>
      <c r="B1493" s="2">
        <f>AVERAGE(Pop1_low_severity!B1493,Pop1_high_severity!B1493,Pop2_low_severity!B1493,Pop2_high_severity!B1493)</f>
        <v>110961</v>
      </c>
      <c r="C1493" s="2">
        <f>AVERAGE(Pop1_low_severity!C1493,Pop1_high_severity!C1493,Pop2_low_severity!C1493,Pop2_high_severity!C1493)</f>
        <v>1468</v>
      </c>
      <c r="D1493" s="2">
        <f>AVERAGE(Pop1_low_severity!D1493,Pop1_high_severity!D1493,Pop2_low_severity!D1493,Pop2_high_severity!D1493)</f>
        <v>98181217.53126508</v>
      </c>
      <c r="E1493" s="2">
        <f>AVERAGE(Pop1_low_severity!E1493,Pop1_high_severity!E1493,Pop2_low_severity!E1493,Pop2_high_severity!E1493)</f>
        <v>96651421262.137939</v>
      </c>
      <c r="F1493" s="2">
        <f>AVERAGE(Pop1_low_severity!F1493,Pop1_high_severity!F1493,Pop2_low_severity!F1493,Pop2_high_severity!F1493)</f>
        <v>970692</v>
      </c>
      <c r="G1493" s="2">
        <f>AVERAGE(Pop1_low_severity!G1493,Pop1_high_severity!G1493,Pop2_low_severity!G1493,Pop2_high_severity!G1493)</f>
        <v>1688</v>
      </c>
      <c r="H1493" s="2">
        <f>AVERAGE(Pop1_low_severity!H1493,Pop1_high_severity!H1493,Pop2_low_severity!H1493,Pop2_high_severity!H1493)</f>
        <v>126</v>
      </c>
      <c r="I1493" s="2">
        <f>AVERAGE(Pop1_low_severity!I1493,Pop1_high_severity!I1493,Pop2_low_severity!I1493,Pop2_high_severity!I1493)</f>
        <v>83163512.134679124</v>
      </c>
      <c r="J1493" s="2">
        <f>AVERAGE(Pop1_low_severity!J1493,Pop1_high_severity!J1493,Pop2_low_severity!J1493,Pop2_high_severity!J1493)</f>
        <v>100630816717.28543</v>
      </c>
      <c r="K1493" s="2">
        <f>AVERAGE(Pop1_low_severity!K1493,Pop1_high_severity!K1493,Pop2_low_severity!K1493,Pop2_high_severity!K1493)</f>
        <v>636030</v>
      </c>
      <c r="L1493" s="2">
        <f>AVERAGE(Pop1_low_severity!L1493,Pop1_high_severity!L1493,Pop2_low_severity!L1493,Pop2_high_severity!L1493)</f>
        <v>33</v>
      </c>
      <c r="M1493" s="2">
        <f t="shared" si="69"/>
        <v>2024</v>
      </c>
      <c r="N1493">
        <f t="shared" si="70"/>
        <v>1</v>
      </c>
      <c r="O1493" t="str">
        <f t="shared" si="71"/>
        <v>2024 Q1</v>
      </c>
    </row>
    <row r="1494" spans="1:15">
      <c r="A1494" s="3">
        <v>45325</v>
      </c>
      <c r="B1494" s="2">
        <f>AVERAGE(Pop1_low_severity!B1494,Pop1_high_severity!B1494,Pop2_low_severity!B1494,Pop2_high_severity!B1494)</f>
        <v>88140</v>
      </c>
      <c r="C1494" s="2">
        <f>AVERAGE(Pop1_low_severity!C1494,Pop1_high_severity!C1494,Pop2_low_severity!C1494,Pop2_high_severity!C1494)</f>
        <v>1029</v>
      </c>
      <c r="D1494" s="2">
        <f>AVERAGE(Pop1_low_severity!D1494,Pop1_high_severity!D1494,Pop2_low_severity!D1494,Pop2_high_severity!D1494)</f>
        <v>98118659.812621385</v>
      </c>
      <c r="E1494" s="2">
        <f>AVERAGE(Pop1_low_severity!E1494,Pop1_high_severity!E1494,Pop2_low_severity!E1494,Pop2_high_severity!E1494)</f>
        <v>96749539921.910828</v>
      </c>
      <c r="F1494" s="2">
        <f>AVERAGE(Pop1_low_severity!F1494,Pop1_high_severity!F1494,Pop2_low_severity!F1494,Pop2_high_severity!F1494)</f>
        <v>970081</v>
      </c>
      <c r="G1494" s="2">
        <f>AVERAGE(Pop1_low_severity!G1494,Pop1_high_severity!G1494,Pop2_low_severity!G1494,Pop2_high_severity!G1494)</f>
        <v>1640</v>
      </c>
      <c r="H1494" s="2">
        <f>AVERAGE(Pop1_low_severity!H1494,Pop1_high_severity!H1494,Pop2_low_severity!H1494,Pop2_high_severity!H1494)</f>
        <v>120</v>
      </c>
      <c r="I1494" s="2">
        <f>AVERAGE(Pop1_low_severity!I1494,Pop1_high_severity!I1494,Pop2_low_severity!I1494,Pop2_high_severity!I1494)</f>
        <v>83176158.530969605</v>
      </c>
      <c r="J1494" s="2">
        <f>AVERAGE(Pop1_low_severity!J1494,Pop1_high_severity!J1494,Pop2_low_severity!J1494,Pop2_high_severity!J1494)</f>
        <v>100713992875.9066</v>
      </c>
      <c r="K1494" s="2">
        <f>AVERAGE(Pop1_low_severity!K1494,Pop1_high_severity!K1494,Pop2_low_severity!K1494,Pop2_high_severity!K1494)</f>
        <v>636118</v>
      </c>
      <c r="L1494" s="2">
        <f>AVERAGE(Pop1_low_severity!L1494,Pop1_high_severity!L1494,Pop2_low_severity!L1494,Pop2_high_severity!L1494)</f>
        <v>32</v>
      </c>
      <c r="M1494" s="2">
        <f t="shared" si="69"/>
        <v>2024</v>
      </c>
      <c r="N1494">
        <f t="shared" si="70"/>
        <v>1</v>
      </c>
      <c r="O1494" t="str">
        <f t="shared" si="71"/>
        <v>2024 Q1</v>
      </c>
    </row>
    <row r="1495" spans="1:15">
      <c r="A1495" s="3">
        <v>45326</v>
      </c>
      <c r="B1495" s="2">
        <f>AVERAGE(Pop1_low_severity!B1495,Pop1_high_severity!B1495,Pop2_low_severity!B1495,Pop2_high_severity!B1495)</f>
        <v>9706</v>
      </c>
      <c r="C1495" s="2">
        <f>AVERAGE(Pop1_low_severity!C1495,Pop1_high_severity!C1495,Pop2_low_severity!C1495,Pop2_high_severity!C1495)</f>
        <v>113</v>
      </c>
      <c r="D1495" s="2">
        <f>AVERAGE(Pop1_low_severity!D1495,Pop1_high_severity!D1495,Pop2_low_severity!D1495,Pop2_high_severity!D1495)</f>
        <v>97971256.098423734</v>
      </c>
      <c r="E1495" s="2">
        <f>AVERAGE(Pop1_low_severity!E1495,Pop1_high_severity!E1495,Pop2_low_severity!E1495,Pop2_high_severity!E1495)</f>
        <v>96847511178.204041</v>
      </c>
      <c r="F1495" s="2">
        <f>AVERAGE(Pop1_low_severity!F1495,Pop1_high_severity!F1495,Pop2_low_severity!F1495,Pop2_high_severity!F1495)</f>
        <v>968621</v>
      </c>
      <c r="G1495" s="2">
        <f>AVERAGE(Pop1_low_severity!G1495,Pop1_high_severity!G1495,Pop2_low_severity!G1495,Pop2_high_severity!G1495)</f>
        <v>1573</v>
      </c>
      <c r="H1495" s="2">
        <f>AVERAGE(Pop1_low_severity!H1495,Pop1_high_severity!H1495,Pop2_low_severity!H1495,Pop2_high_severity!H1495)</f>
        <v>113</v>
      </c>
      <c r="I1495" s="2">
        <f>AVERAGE(Pop1_low_severity!I1495,Pop1_high_severity!I1495,Pop2_low_severity!I1495,Pop2_high_severity!I1495)</f>
        <v>83185148.470575094</v>
      </c>
      <c r="J1495" s="2">
        <f>AVERAGE(Pop1_low_severity!J1495,Pop1_high_severity!J1495,Pop2_low_severity!J1495,Pop2_high_severity!J1495)</f>
        <v>100797178024.32213</v>
      </c>
      <c r="K1495" s="2">
        <f>AVERAGE(Pop1_low_severity!K1495,Pop1_high_severity!K1495,Pop2_low_severity!K1495,Pop2_high_severity!K1495)</f>
        <v>636198</v>
      </c>
      <c r="L1495" s="2">
        <f>AVERAGE(Pop1_low_severity!L1495,Pop1_high_severity!L1495,Pop2_low_severity!L1495,Pop2_high_severity!L1495)</f>
        <v>33</v>
      </c>
      <c r="M1495" s="2">
        <f t="shared" si="69"/>
        <v>2024</v>
      </c>
      <c r="N1495">
        <f t="shared" si="70"/>
        <v>1</v>
      </c>
      <c r="O1495" t="str">
        <f t="shared" si="71"/>
        <v>2024 Q1</v>
      </c>
    </row>
    <row r="1496" spans="1:15">
      <c r="A1496" s="3">
        <v>45327</v>
      </c>
      <c r="B1496" s="2">
        <f>AVERAGE(Pop1_low_severity!B1496,Pop1_high_severity!B1496,Pop2_low_severity!B1496,Pop2_high_severity!B1496)</f>
        <v>8001</v>
      </c>
      <c r="C1496" s="2">
        <f>AVERAGE(Pop1_low_severity!C1496,Pop1_high_severity!C1496,Pop2_low_severity!C1496,Pop2_high_severity!C1496)</f>
        <v>91</v>
      </c>
      <c r="D1496" s="2">
        <f>AVERAGE(Pop1_low_severity!D1496,Pop1_high_severity!D1496,Pop2_low_severity!D1496,Pop2_high_severity!D1496)</f>
        <v>97811483.048352748</v>
      </c>
      <c r="E1496" s="2">
        <f>AVERAGE(Pop1_low_severity!E1496,Pop1_high_severity!E1496,Pop2_low_severity!E1496,Pop2_high_severity!E1496)</f>
        <v>96945322661.232452</v>
      </c>
      <c r="F1496" s="2">
        <f>AVERAGE(Pop1_low_severity!F1496,Pop1_high_severity!F1496,Pop2_low_severity!F1496,Pop2_high_severity!F1496)</f>
        <v>967075</v>
      </c>
      <c r="G1496" s="2">
        <f>AVERAGE(Pop1_low_severity!G1496,Pop1_high_severity!G1496,Pop2_low_severity!G1496,Pop2_high_severity!G1496)</f>
        <v>1637</v>
      </c>
      <c r="H1496" s="2">
        <f>AVERAGE(Pop1_low_severity!H1496,Pop1_high_severity!H1496,Pop2_low_severity!H1496,Pop2_high_severity!H1496)</f>
        <v>118</v>
      </c>
      <c r="I1496" s="2">
        <f>AVERAGE(Pop1_low_severity!I1496,Pop1_high_severity!I1496,Pop2_low_severity!I1496,Pop2_high_severity!I1496)</f>
        <v>83199841.711717352</v>
      </c>
      <c r="J1496" s="2">
        <f>AVERAGE(Pop1_low_severity!J1496,Pop1_high_severity!J1496,Pop2_low_severity!J1496,Pop2_high_severity!J1496)</f>
        <v>100880377866.04153</v>
      </c>
      <c r="K1496" s="2">
        <f>AVERAGE(Pop1_low_severity!K1496,Pop1_high_severity!K1496,Pop2_low_severity!K1496,Pop2_high_severity!K1496)</f>
        <v>636284</v>
      </c>
      <c r="L1496" s="2">
        <f>AVERAGE(Pop1_low_severity!L1496,Pop1_high_severity!L1496,Pop2_low_severity!L1496,Pop2_high_severity!L1496)</f>
        <v>32</v>
      </c>
      <c r="M1496" s="2">
        <f t="shared" si="69"/>
        <v>2024</v>
      </c>
      <c r="N1496">
        <f t="shared" si="70"/>
        <v>1</v>
      </c>
      <c r="O1496" t="str">
        <f t="shared" si="71"/>
        <v>2024 Q1</v>
      </c>
    </row>
    <row r="1497" spans="1:15">
      <c r="A1497" s="3">
        <v>45328</v>
      </c>
      <c r="B1497" s="2">
        <f>AVERAGE(Pop1_low_severity!B1497,Pop1_high_severity!B1497,Pop2_low_severity!B1497,Pop2_high_severity!B1497)</f>
        <v>165524</v>
      </c>
      <c r="C1497" s="2">
        <f>AVERAGE(Pop1_low_severity!C1497,Pop1_high_severity!C1497,Pop2_low_severity!C1497,Pop2_high_severity!C1497)</f>
        <v>1719</v>
      </c>
      <c r="D1497" s="2">
        <f>AVERAGE(Pop1_low_severity!D1497,Pop1_high_severity!D1497,Pop2_low_severity!D1497,Pop2_high_severity!D1497)</f>
        <v>97808203.016207635</v>
      </c>
      <c r="E1497" s="2">
        <f>AVERAGE(Pop1_low_severity!E1497,Pop1_high_severity!E1497,Pop2_low_severity!E1497,Pop2_high_severity!E1497)</f>
        <v>97043130864.111237</v>
      </c>
      <c r="F1497" s="2">
        <f>AVERAGE(Pop1_low_severity!F1497,Pop1_high_severity!F1497,Pop2_low_severity!F1497,Pop2_high_severity!F1497)</f>
        <v>967057</v>
      </c>
      <c r="G1497" s="2">
        <f>AVERAGE(Pop1_low_severity!G1497,Pop1_high_severity!G1497,Pop2_low_severity!G1497,Pop2_high_severity!G1497)</f>
        <v>1737</v>
      </c>
      <c r="H1497" s="2">
        <f>AVERAGE(Pop1_low_severity!H1497,Pop1_high_severity!H1497,Pop2_low_severity!H1497,Pop2_high_severity!H1497)</f>
        <v>140</v>
      </c>
      <c r="I1497" s="2">
        <f>AVERAGE(Pop1_low_severity!I1497,Pop1_high_severity!I1497,Pop2_low_severity!I1497,Pop2_high_severity!I1497)</f>
        <v>83214336.44312638</v>
      </c>
      <c r="J1497" s="2">
        <f>AVERAGE(Pop1_low_severity!J1497,Pop1_high_severity!J1497,Pop2_low_severity!J1497,Pop2_high_severity!J1497)</f>
        <v>100963592202.48439</v>
      </c>
      <c r="K1497" s="2">
        <f>AVERAGE(Pop1_low_severity!K1497,Pop1_high_severity!K1497,Pop2_low_severity!K1497,Pop2_high_severity!K1497)</f>
        <v>636392</v>
      </c>
      <c r="L1497" s="2">
        <f>AVERAGE(Pop1_low_severity!L1497,Pop1_high_severity!L1497,Pop2_low_severity!L1497,Pop2_high_severity!L1497)</f>
        <v>32</v>
      </c>
      <c r="M1497" s="2">
        <f t="shared" si="69"/>
        <v>2024</v>
      </c>
      <c r="N1497">
        <f t="shared" si="70"/>
        <v>1</v>
      </c>
      <c r="O1497" t="str">
        <f t="shared" si="71"/>
        <v>2024 Q1</v>
      </c>
    </row>
    <row r="1498" spans="1:15">
      <c r="A1498" s="3">
        <v>45329</v>
      </c>
      <c r="B1498" s="2">
        <f>AVERAGE(Pop1_low_severity!B1498,Pop1_high_severity!B1498,Pop2_low_severity!B1498,Pop2_high_severity!B1498)</f>
        <v>118438</v>
      </c>
      <c r="C1498" s="2">
        <f>AVERAGE(Pop1_low_severity!C1498,Pop1_high_severity!C1498,Pop2_low_severity!C1498,Pop2_high_severity!C1498)</f>
        <v>1450</v>
      </c>
      <c r="D1498" s="2">
        <f>AVERAGE(Pop1_low_severity!D1498,Pop1_high_severity!D1498,Pop2_low_severity!D1498,Pop2_high_severity!D1498)</f>
        <v>97783273.962407649</v>
      </c>
      <c r="E1498" s="2">
        <f>AVERAGE(Pop1_low_severity!E1498,Pop1_high_severity!E1498,Pop2_low_severity!E1498,Pop2_high_severity!E1498)</f>
        <v>97140914138.198425</v>
      </c>
      <c r="F1498" s="2">
        <f>AVERAGE(Pop1_low_severity!F1498,Pop1_high_severity!F1498,Pop2_low_severity!F1498,Pop2_high_severity!F1498)</f>
        <v>966811</v>
      </c>
      <c r="G1498" s="2">
        <f>AVERAGE(Pop1_low_severity!G1498,Pop1_high_severity!G1498,Pop2_low_severity!G1498,Pop2_high_severity!G1498)</f>
        <v>1696</v>
      </c>
      <c r="H1498" s="2">
        <f>AVERAGE(Pop1_low_severity!H1498,Pop1_high_severity!H1498,Pop2_low_severity!H1498,Pop2_high_severity!H1498)</f>
        <v>123</v>
      </c>
      <c r="I1498" s="2">
        <f>AVERAGE(Pop1_low_severity!I1498,Pop1_high_severity!I1498,Pop2_low_severity!I1498,Pop2_high_severity!I1498)</f>
        <v>83226214.423786551</v>
      </c>
      <c r="J1498" s="2">
        <f>AVERAGE(Pop1_low_severity!J1498,Pop1_high_severity!J1498,Pop2_low_severity!J1498,Pop2_high_severity!J1498)</f>
        <v>101046818416.89337</v>
      </c>
      <c r="K1498" s="2">
        <f>AVERAGE(Pop1_low_severity!K1498,Pop1_high_severity!K1498,Pop2_low_severity!K1498,Pop2_high_severity!K1498)</f>
        <v>636483</v>
      </c>
      <c r="L1498" s="2">
        <f>AVERAGE(Pop1_low_severity!L1498,Pop1_high_severity!L1498,Pop2_low_severity!L1498,Pop2_high_severity!L1498)</f>
        <v>32</v>
      </c>
      <c r="M1498" s="2">
        <f t="shared" si="69"/>
        <v>2024</v>
      </c>
      <c r="N1498">
        <f t="shared" si="70"/>
        <v>1</v>
      </c>
      <c r="O1498" t="str">
        <f t="shared" si="71"/>
        <v>2024 Q1</v>
      </c>
    </row>
    <row r="1499" spans="1:15">
      <c r="A1499" s="3">
        <v>45330</v>
      </c>
      <c r="B1499" s="2">
        <f>AVERAGE(Pop1_low_severity!B1499,Pop1_high_severity!B1499,Pop2_low_severity!B1499,Pop2_high_severity!B1499)</f>
        <v>95091</v>
      </c>
      <c r="C1499" s="2">
        <f>AVERAGE(Pop1_low_severity!C1499,Pop1_high_severity!C1499,Pop2_low_severity!C1499,Pop2_high_severity!C1499)</f>
        <v>1043</v>
      </c>
      <c r="D1499" s="2">
        <f>AVERAGE(Pop1_low_severity!D1499,Pop1_high_severity!D1499,Pop2_low_severity!D1499,Pop2_high_severity!D1499)</f>
        <v>97707384.548853606</v>
      </c>
      <c r="E1499" s="2">
        <f>AVERAGE(Pop1_low_severity!E1499,Pop1_high_severity!E1499,Pop2_low_severity!E1499,Pop2_high_severity!E1499)</f>
        <v>97238621522.702194</v>
      </c>
      <c r="F1499" s="2">
        <f>AVERAGE(Pop1_low_severity!F1499,Pop1_high_severity!F1499,Pop2_low_severity!F1499,Pop2_high_severity!F1499)</f>
        <v>966103</v>
      </c>
      <c r="G1499" s="2">
        <f>AVERAGE(Pop1_low_severity!G1499,Pop1_high_severity!G1499,Pop2_low_severity!G1499,Pop2_high_severity!G1499)</f>
        <v>1751</v>
      </c>
      <c r="H1499" s="2">
        <f>AVERAGE(Pop1_low_severity!H1499,Pop1_high_severity!H1499,Pop2_low_severity!H1499,Pop2_high_severity!H1499)</f>
        <v>141</v>
      </c>
      <c r="I1499" s="2">
        <f>AVERAGE(Pop1_low_severity!I1499,Pop1_high_severity!I1499,Pop2_low_severity!I1499,Pop2_high_severity!I1499)</f>
        <v>83242867.836549222</v>
      </c>
      <c r="J1499" s="2">
        <f>AVERAGE(Pop1_low_severity!J1499,Pop1_high_severity!J1499,Pop2_low_severity!J1499,Pop2_high_severity!J1499)</f>
        <v>101130061284.6848</v>
      </c>
      <c r="K1499" s="2">
        <f>AVERAGE(Pop1_low_severity!K1499,Pop1_high_severity!K1499,Pop2_low_severity!K1499,Pop2_high_severity!K1499)</f>
        <v>636592</v>
      </c>
      <c r="L1499" s="2">
        <f>AVERAGE(Pop1_low_severity!L1499,Pop1_high_severity!L1499,Pop2_low_severity!L1499,Pop2_high_severity!L1499)</f>
        <v>32</v>
      </c>
      <c r="M1499" s="2">
        <f t="shared" si="69"/>
        <v>2024</v>
      </c>
      <c r="N1499">
        <f t="shared" si="70"/>
        <v>1</v>
      </c>
      <c r="O1499" t="str">
        <f t="shared" si="71"/>
        <v>2024 Q1</v>
      </c>
    </row>
    <row r="1500" spans="1:15">
      <c r="A1500" s="3">
        <v>45331</v>
      </c>
      <c r="B1500" s="2">
        <f>AVERAGE(Pop1_low_severity!B1500,Pop1_high_severity!B1500,Pop2_low_severity!B1500,Pop2_high_severity!B1500)</f>
        <v>84598</v>
      </c>
      <c r="C1500" s="2">
        <f>AVERAGE(Pop1_low_severity!C1500,Pop1_high_severity!C1500,Pop2_low_severity!C1500,Pop2_high_severity!C1500)</f>
        <v>1020</v>
      </c>
      <c r="D1500" s="2">
        <f>AVERAGE(Pop1_low_severity!D1500,Pop1_high_severity!D1500,Pop2_low_severity!D1500,Pop2_high_severity!D1500)</f>
        <v>97629561.850884646</v>
      </c>
      <c r="E1500" s="2">
        <f>AVERAGE(Pop1_low_severity!E1500,Pop1_high_severity!E1500,Pop2_low_severity!E1500,Pop2_high_severity!E1500)</f>
        <v>97336251084.623123</v>
      </c>
      <c r="F1500" s="2">
        <f>AVERAGE(Pop1_low_severity!F1500,Pop1_high_severity!F1500,Pop2_low_severity!F1500,Pop2_high_severity!F1500)</f>
        <v>965341</v>
      </c>
      <c r="G1500" s="2">
        <f>AVERAGE(Pop1_low_severity!G1500,Pop1_high_severity!G1500,Pop2_low_severity!G1500,Pop2_high_severity!G1500)</f>
        <v>1782</v>
      </c>
      <c r="H1500" s="2">
        <f>AVERAGE(Pop1_low_severity!H1500,Pop1_high_severity!H1500,Pop2_low_severity!H1500,Pop2_high_severity!H1500)</f>
        <v>130</v>
      </c>
      <c r="I1500" s="2">
        <f>AVERAGE(Pop1_low_severity!I1500,Pop1_high_severity!I1500,Pop2_low_severity!I1500,Pop2_high_severity!I1500)</f>
        <v>83254463.869670153</v>
      </c>
      <c r="J1500" s="2">
        <f>AVERAGE(Pop1_low_severity!J1500,Pop1_high_severity!J1500,Pop2_low_severity!J1500,Pop2_high_severity!J1500)</f>
        <v>101213315748.55193</v>
      </c>
      <c r="K1500" s="2">
        <f>AVERAGE(Pop1_low_severity!K1500,Pop1_high_severity!K1500,Pop2_low_severity!K1500,Pop2_high_severity!K1500)</f>
        <v>636689</v>
      </c>
      <c r="L1500" s="2">
        <f>AVERAGE(Pop1_low_severity!L1500,Pop1_high_severity!L1500,Pop2_low_severity!L1500,Pop2_high_severity!L1500)</f>
        <v>33</v>
      </c>
      <c r="M1500" s="2">
        <f t="shared" si="69"/>
        <v>2024</v>
      </c>
      <c r="N1500">
        <f t="shared" si="70"/>
        <v>1</v>
      </c>
      <c r="O1500" t="str">
        <f t="shared" si="71"/>
        <v>2024 Q1</v>
      </c>
    </row>
    <row r="1501" spans="1:15">
      <c r="A1501" s="3">
        <v>45332</v>
      </c>
      <c r="B1501" s="2">
        <f>AVERAGE(Pop1_low_severity!B1501,Pop1_high_severity!B1501,Pop2_low_severity!B1501,Pop2_high_severity!B1501)</f>
        <v>80663</v>
      </c>
      <c r="C1501" s="2">
        <f>AVERAGE(Pop1_low_severity!C1501,Pop1_high_severity!C1501,Pop2_low_severity!C1501,Pop2_high_severity!C1501)</f>
        <v>850</v>
      </c>
      <c r="D1501" s="2">
        <f>AVERAGE(Pop1_low_severity!D1501,Pop1_high_severity!D1501,Pop2_low_severity!D1501,Pop2_high_severity!D1501)</f>
        <v>97546761.04312101</v>
      </c>
      <c r="E1501" s="2">
        <f>AVERAGE(Pop1_low_severity!E1501,Pop1_high_severity!E1501,Pop2_low_severity!E1501,Pop2_high_severity!E1501)</f>
        <v>97433797845.551575</v>
      </c>
      <c r="F1501" s="2">
        <f>AVERAGE(Pop1_low_severity!F1501,Pop1_high_severity!F1501,Pop2_low_severity!F1501,Pop2_high_severity!F1501)</f>
        <v>964523</v>
      </c>
      <c r="G1501" s="2">
        <f>AVERAGE(Pop1_low_severity!G1501,Pop1_high_severity!G1501,Pop2_low_severity!G1501,Pop2_high_severity!G1501)</f>
        <v>1668</v>
      </c>
      <c r="H1501" s="2">
        <f>AVERAGE(Pop1_low_severity!H1501,Pop1_high_severity!H1501,Pop2_low_severity!H1501,Pop2_high_severity!H1501)</f>
        <v>134</v>
      </c>
      <c r="I1501" s="2">
        <f>AVERAGE(Pop1_low_severity!I1501,Pop1_high_severity!I1501,Pop2_low_severity!I1501,Pop2_high_severity!I1501)</f>
        <v>83268537.9119872</v>
      </c>
      <c r="J1501" s="2">
        <f>AVERAGE(Pop1_low_severity!J1501,Pop1_high_severity!J1501,Pop2_low_severity!J1501,Pop2_high_severity!J1501)</f>
        <v>101296584286.7063</v>
      </c>
      <c r="K1501" s="2">
        <f>AVERAGE(Pop1_low_severity!K1501,Pop1_high_severity!K1501,Pop2_low_severity!K1501,Pop2_high_severity!K1501)</f>
        <v>636791</v>
      </c>
      <c r="L1501" s="2">
        <f>AVERAGE(Pop1_low_severity!L1501,Pop1_high_severity!L1501,Pop2_low_severity!L1501,Pop2_high_severity!L1501)</f>
        <v>32</v>
      </c>
      <c r="M1501" s="2">
        <f t="shared" si="69"/>
        <v>2024</v>
      </c>
      <c r="N1501">
        <f t="shared" si="70"/>
        <v>1</v>
      </c>
      <c r="O1501" t="str">
        <f t="shared" si="71"/>
        <v>2024 Q1</v>
      </c>
    </row>
    <row r="1502" spans="1:15">
      <c r="A1502" s="3">
        <v>45333</v>
      </c>
      <c r="B1502" s="2">
        <f>AVERAGE(Pop1_low_severity!B1502,Pop1_high_severity!B1502,Pop2_low_severity!B1502,Pop2_high_severity!B1502)</f>
        <v>10099</v>
      </c>
      <c r="C1502" s="2">
        <f>AVERAGE(Pop1_low_severity!C1502,Pop1_high_severity!C1502,Pop2_low_severity!C1502,Pop2_high_severity!C1502)</f>
        <v>101</v>
      </c>
      <c r="D1502" s="2">
        <f>AVERAGE(Pop1_low_severity!D1502,Pop1_high_severity!D1502,Pop2_low_severity!D1502,Pop2_high_severity!D1502)</f>
        <v>97389996.89730297</v>
      </c>
      <c r="E1502" s="2">
        <f>AVERAGE(Pop1_low_severity!E1502,Pop1_high_severity!E1502,Pop2_low_severity!E1502,Pop2_high_severity!E1502)</f>
        <v>97531187842.443695</v>
      </c>
      <c r="F1502" s="2">
        <f>AVERAGE(Pop1_low_severity!F1502,Pop1_high_severity!F1502,Pop2_low_severity!F1502,Pop2_high_severity!F1502)</f>
        <v>962971</v>
      </c>
      <c r="G1502" s="2">
        <f>AVERAGE(Pop1_low_severity!G1502,Pop1_high_severity!G1502,Pop2_low_severity!G1502,Pop2_high_severity!G1502)</f>
        <v>1653</v>
      </c>
      <c r="H1502" s="2">
        <f>AVERAGE(Pop1_low_severity!H1502,Pop1_high_severity!H1502,Pop2_low_severity!H1502,Pop2_high_severity!H1502)</f>
        <v>128</v>
      </c>
      <c r="I1502" s="2">
        <f>AVERAGE(Pop1_low_severity!I1502,Pop1_high_severity!I1502,Pop2_low_severity!I1502,Pop2_high_severity!I1502)</f>
        <v>83279978.496488556</v>
      </c>
      <c r="J1502" s="2">
        <f>AVERAGE(Pop1_low_severity!J1502,Pop1_high_severity!J1502,Pop2_low_severity!J1502,Pop2_high_severity!J1502)</f>
        <v>101379864265.11276</v>
      </c>
      <c r="K1502" s="2">
        <f>AVERAGE(Pop1_low_severity!K1502,Pop1_high_severity!K1502,Pop2_low_severity!K1502,Pop2_high_severity!K1502)</f>
        <v>636886</v>
      </c>
      <c r="L1502" s="2">
        <f>AVERAGE(Pop1_low_severity!L1502,Pop1_high_severity!L1502,Pop2_low_severity!L1502,Pop2_high_severity!L1502)</f>
        <v>33</v>
      </c>
      <c r="M1502" s="2">
        <f t="shared" si="69"/>
        <v>2024</v>
      </c>
      <c r="N1502">
        <f t="shared" si="70"/>
        <v>1</v>
      </c>
      <c r="O1502" t="str">
        <f t="shared" si="71"/>
        <v>2024 Q1</v>
      </c>
    </row>
    <row r="1503" spans="1:15">
      <c r="A1503" s="3">
        <v>45334</v>
      </c>
      <c r="B1503" s="2">
        <f>AVERAGE(Pop1_low_severity!B1503,Pop1_high_severity!B1503,Pop2_low_severity!B1503,Pop2_high_severity!B1503)</f>
        <v>6951</v>
      </c>
      <c r="C1503" s="2">
        <f>AVERAGE(Pop1_low_severity!C1503,Pop1_high_severity!C1503,Pop2_low_severity!C1503,Pop2_high_severity!C1503)</f>
        <v>76</v>
      </c>
      <c r="D1503" s="2">
        <f>AVERAGE(Pop1_low_severity!D1503,Pop1_high_severity!D1503,Pop2_low_severity!D1503,Pop2_high_severity!D1503)</f>
        <v>97226420.105956331</v>
      </c>
      <c r="E1503" s="2">
        <f>AVERAGE(Pop1_low_severity!E1503,Pop1_high_severity!E1503,Pop2_low_severity!E1503,Pop2_high_severity!E1503)</f>
        <v>97628414262.554626</v>
      </c>
      <c r="F1503" s="2">
        <f>AVERAGE(Pop1_low_severity!F1503,Pop1_high_severity!F1503,Pop2_low_severity!F1503,Pop2_high_severity!F1503)</f>
        <v>961355</v>
      </c>
      <c r="G1503" s="2">
        <f>AVERAGE(Pop1_low_severity!G1503,Pop1_high_severity!G1503,Pop2_low_severity!G1503,Pop2_high_severity!G1503)</f>
        <v>1692</v>
      </c>
      <c r="H1503" s="2">
        <f>AVERAGE(Pop1_low_severity!H1503,Pop1_high_severity!H1503,Pop2_low_severity!H1503,Pop2_high_severity!H1503)</f>
        <v>108</v>
      </c>
      <c r="I1503" s="2">
        <f>AVERAGE(Pop1_low_severity!I1503,Pop1_high_severity!I1503,Pop2_low_severity!I1503,Pop2_high_severity!I1503)</f>
        <v>83289616.558182389</v>
      </c>
      <c r="J1503" s="2">
        <f>AVERAGE(Pop1_low_severity!J1503,Pop1_high_severity!J1503,Pop2_low_severity!J1503,Pop2_high_severity!J1503)</f>
        <v>101463153881.59622</v>
      </c>
      <c r="K1503" s="2">
        <f>AVERAGE(Pop1_low_severity!K1503,Pop1_high_severity!K1503,Pop2_low_severity!K1503,Pop2_high_severity!K1503)</f>
        <v>636961</v>
      </c>
      <c r="L1503" s="2">
        <f>AVERAGE(Pop1_low_severity!L1503,Pop1_high_severity!L1503,Pop2_low_severity!L1503,Pop2_high_severity!L1503)</f>
        <v>33</v>
      </c>
      <c r="M1503" s="2">
        <f t="shared" si="69"/>
        <v>2024</v>
      </c>
      <c r="N1503">
        <f t="shared" si="70"/>
        <v>1</v>
      </c>
      <c r="O1503" t="str">
        <f t="shared" si="71"/>
        <v>2024 Q1</v>
      </c>
    </row>
    <row r="1504" spans="1:15">
      <c r="A1504" s="3">
        <v>45335</v>
      </c>
      <c r="B1504" s="2">
        <f>AVERAGE(Pop1_low_severity!B1504,Pop1_high_severity!B1504,Pop2_low_severity!B1504,Pop2_high_severity!B1504)</f>
        <v>107551</v>
      </c>
      <c r="C1504" s="2">
        <f>AVERAGE(Pop1_low_severity!C1504,Pop1_high_severity!C1504,Pop2_low_severity!C1504,Pop2_high_severity!C1504)</f>
        <v>1330</v>
      </c>
      <c r="D1504" s="2">
        <f>AVERAGE(Pop1_low_severity!D1504,Pop1_high_severity!D1504,Pop2_low_severity!D1504,Pop2_high_severity!D1504)</f>
        <v>97185033.134253696</v>
      </c>
      <c r="E1504" s="2">
        <f>AVERAGE(Pop1_low_severity!E1504,Pop1_high_severity!E1504,Pop2_low_severity!E1504,Pop2_high_severity!E1504)</f>
        <v>97725599295.693878</v>
      </c>
      <c r="F1504" s="2">
        <f>AVERAGE(Pop1_low_severity!F1504,Pop1_high_severity!F1504,Pop2_low_severity!F1504,Pop2_high_severity!F1504)</f>
        <v>960975</v>
      </c>
      <c r="G1504" s="2">
        <f>AVERAGE(Pop1_low_severity!G1504,Pop1_high_severity!G1504,Pop2_low_severity!G1504,Pop2_high_severity!G1504)</f>
        <v>1710</v>
      </c>
      <c r="H1504" s="2">
        <f>AVERAGE(Pop1_low_severity!H1504,Pop1_high_severity!H1504,Pop2_low_severity!H1504,Pop2_high_severity!H1504)</f>
        <v>150</v>
      </c>
      <c r="I1504" s="2">
        <f>AVERAGE(Pop1_low_severity!I1504,Pop1_high_severity!I1504,Pop2_low_severity!I1504,Pop2_high_severity!I1504)</f>
        <v>83309737.395196646</v>
      </c>
      <c r="J1504" s="2">
        <f>AVERAGE(Pop1_low_severity!J1504,Pop1_high_severity!J1504,Pop2_low_severity!J1504,Pop2_high_severity!J1504)</f>
        <v>101546463619.12392</v>
      </c>
      <c r="K1504" s="2">
        <f>AVERAGE(Pop1_low_severity!K1504,Pop1_high_severity!K1504,Pop2_low_severity!K1504,Pop2_high_severity!K1504)</f>
        <v>637078</v>
      </c>
      <c r="L1504" s="2">
        <f>AVERAGE(Pop1_low_severity!L1504,Pop1_high_severity!L1504,Pop2_low_severity!L1504,Pop2_high_severity!L1504)</f>
        <v>33</v>
      </c>
      <c r="M1504" s="2">
        <f t="shared" si="69"/>
        <v>2024</v>
      </c>
      <c r="N1504">
        <f t="shared" si="70"/>
        <v>1</v>
      </c>
      <c r="O1504" t="str">
        <f t="shared" si="71"/>
        <v>2024 Q1</v>
      </c>
    </row>
    <row r="1505" spans="1:15">
      <c r="A1505" s="3">
        <v>45336</v>
      </c>
      <c r="B1505" s="2">
        <f>AVERAGE(Pop1_low_severity!B1505,Pop1_high_severity!B1505,Pop2_low_severity!B1505,Pop2_high_severity!B1505)</f>
        <v>83942</v>
      </c>
      <c r="C1505" s="2">
        <f>AVERAGE(Pop1_low_severity!C1505,Pop1_high_severity!C1505,Pop2_low_severity!C1505,Pop2_high_severity!C1505)</f>
        <v>939</v>
      </c>
      <c r="D1505" s="2">
        <f>AVERAGE(Pop1_low_severity!D1505,Pop1_high_severity!D1505,Pop2_low_severity!D1505,Pop2_high_severity!D1505)</f>
        <v>97107178.242488548</v>
      </c>
      <c r="E1505" s="2">
        <f>AVERAGE(Pop1_low_severity!E1505,Pop1_high_severity!E1505,Pop2_low_severity!E1505,Pop2_high_severity!E1505)</f>
        <v>97822706473.836426</v>
      </c>
      <c r="F1505" s="2">
        <f>AVERAGE(Pop1_low_severity!F1505,Pop1_high_severity!F1505,Pop2_low_severity!F1505,Pop2_high_severity!F1505)</f>
        <v>960210</v>
      </c>
      <c r="G1505" s="2">
        <f>AVERAGE(Pop1_low_severity!G1505,Pop1_high_severity!G1505,Pop2_low_severity!G1505,Pop2_high_severity!G1505)</f>
        <v>1704</v>
      </c>
      <c r="H1505" s="2">
        <f>AVERAGE(Pop1_low_severity!H1505,Pop1_high_severity!H1505,Pop2_low_severity!H1505,Pop2_high_severity!H1505)</f>
        <v>133</v>
      </c>
      <c r="I1505" s="2">
        <f>AVERAGE(Pop1_low_severity!I1505,Pop1_high_severity!I1505,Pop2_low_severity!I1505,Pop2_high_severity!I1505)</f>
        <v>83321929.605203897</v>
      </c>
      <c r="J1505" s="2">
        <f>AVERAGE(Pop1_low_severity!J1505,Pop1_high_severity!J1505,Pop2_low_severity!J1505,Pop2_high_severity!J1505)</f>
        <v>101629785548.74168</v>
      </c>
      <c r="K1505" s="2">
        <f>AVERAGE(Pop1_low_severity!K1505,Pop1_high_severity!K1505,Pop2_low_severity!K1505,Pop2_high_severity!K1505)</f>
        <v>637178</v>
      </c>
      <c r="L1505" s="2">
        <f>AVERAGE(Pop1_low_severity!L1505,Pop1_high_severity!L1505,Pop2_low_severity!L1505,Pop2_high_severity!L1505)</f>
        <v>33</v>
      </c>
      <c r="M1505" s="2">
        <f t="shared" si="69"/>
        <v>2024</v>
      </c>
      <c r="N1505">
        <f t="shared" si="70"/>
        <v>1</v>
      </c>
      <c r="O1505" t="str">
        <f t="shared" si="71"/>
        <v>2024 Q1</v>
      </c>
    </row>
    <row r="1506" spans="1:15">
      <c r="A1506" s="3">
        <v>45337</v>
      </c>
      <c r="B1506" s="2">
        <f>AVERAGE(Pop1_low_severity!B1506,Pop1_high_severity!B1506,Pop2_low_severity!B1506,Pop2_high_severity!B1506)</f>
        <v>72532</v>
      </c>
      <c r="C1506" s="2">
        <f>AVERAGE(Pop1_low_severity!C1506,Pop1_high_severity!C1506,Pop2_low_severity!C1506,Pop2_high_severity!C1506)</f>
        <v>755</v>
      </c>
      <c r="D1506" s="2">
        <f>AVERAGE(Pop1_low_severity!D1506,Pop1_high_severity!D1506,Pop2_low_severity!D1506,Pop2_high_severity!D1506)</f>
        <v>97011724.621155128</v>
      </c>
      <c r="E1506" s="2">
        <f>AVERAGE(Pop1_low_severity!E1506,Pop1_high_severity!E1506,Pop2_low_severity!E1506,Pop2_high_severity!E1506)</f>
        <v>97919718198.529953</v>
      </c>
      <c r="F1506" s="2">
        <f>AVERAGE(Pop1_low_severity!F1506,Pop1_high_severity!F1506,Pop2_low_severity!F1506,Pop2_high_severity!F1506)</f>
        <v>959251</v>
      </c>
      <c r="G1506" s="2">
        <f>AVERAGE(Pop1_low_severity!G1506,Pop1_high_severity!G1506,Pop2_low_severity!G1506,Pop2_high_severity!G1506)</f>
        <v>1714</v>
      </c>
      <c r="H1506" s="2">
        <f>AVERAGE(Pop1_low_severity!H1506,Pop1_high_severity!H1506,Pop2_low_severity!H1506,Pop2_high_severity!H1506)</f>
        <v>131</v>
      </c>
      <c r="I1506" s="2">
        <f>AVERAGE(Pop1_low_severity!I1506,Pop1_high_severity!I1506,Pop2_low_severity!I1506,Pop2_high_severity!I1506)</f>
        <v>83334377.089738652</v>
      </c>
      <c r="J1506" s="2">
        <f>AVERAGE(Pop1_low_severity!J1506,Pop1_high_severity!J1506,Pop2_low_severity!J1506,Pop2_high_severity!J1506)</f>
        <v>101713119925.80125</v>
      </c>
      <c r="K1506" s="2">
        <f>AVERAGE(Pop1_low_severity!K1506,Pop1_high_severity!K1506,Pop2_low_severity!K1506,Pop2_high_severity!K1506)</f>
        <v>637277</v>
      </c>
      <c r="L1506" s="2">
        <f>AVERAGE(Pop1_low_severity!L1506,Pop1_high_severity!L1506,Pop2_low_severity!L1506,Pop2_high_severity!L1506)</f>
        <v>32</v>
      </c>
      <c r="M1506" s="2">
        <f t="shared" si="69"/>
        <v>2024</v>
      </c>
      <c r="N1506">
        <f t="shared" si="70"/>
        <v>1</v>
      </c>
      <c r="O1506" t="str">
        <f t="shared" si="71"/>
        <v>2024 Q1</v>
      </c>
    </row>
    <row r="1507" spans="1:15">
      <c r="A1507" s="3">
        <v>45338</v>
      </c>
      <c r="B1507" s="2">
        <f>AVERAGE(Pop1_low_severity!B1507,Pop1_high_severity!B1507,Pop2_low_severity!B1507,Pop2_high_severity!B1507)</f>
        <v>61514</v>
      </c>
      <c r="C1507" s="2">
        <f>AVERAGE(Pop1_low_severity!C1507,Pop1_high_severity!C1507,Pop2_low_severity!C1507,Pop2_high_severity!C1507)</f>
        <v>594</v>
      </c>
      <c r="D1507" s="2">
        <f>AVERAGE(Pop1_low_severity!D1507,Pop1_high_severity!D1507,Pop2_low_severity!D1507,Pop2_high_severity!D1507)</f>
        <v>96894727.473001212</v>
      </c>
      <c r="E1507" s="2">
        <f>AVERAGE(Pop1_low_severity!E1507,Pop1_high_severity!E1507,Pop2_low_severity!E1507,Pop2_high_severity!E1507)</f>
        <v>98016612925.955597</v>
      </c>
      <c r="F1507" s="2">
        <f>AVERAGE(Pop1_low_severity!F1507,Pop1_high_severity!F1507,Pop2_low_severity!F1507,Pop2_high_severity!F1507)</f>
        <v>958081</v>
      </c>
      <c r="G1507" s="2">
        <f>AVERAGE(Pop1_low_severity!G1507,Pop1_high_severity!G1507,Pop2_low_severity!G1507,Pop2_high_severity!G1507)</f>
        <v>1764</v>
      </c>
      <c r="H1507" s="2">
        <f>AVERAGE(Pop1_low_severity!H1507,Pop1_high_severity!H1507,Pop2_low_severity!H1507,Pop2_high_severity!H1507)</f>
        <v>140</v>
      </c>
      <c r="I1507" s="2">
        <f>AVERAGE(Pop1_low_severity!I1507,Pop1_high_severity!I1507,Pop2_low_severity!I1507,Pop2_high_severity!I1507)</f>
        <v>83350802.27724801</v>
      </c>
      <c r="J1507" s="2">
        <f>AVERAGE(Pop1_low_severity!J1507,Pop1_high_severity!J1507,Pop2_low_severity!J1507,Pop2_high_severity!J1507)</f>
        <v>101796470727.98077</v>
      </c>
      <c r="K1507" s="2">
        <f>AVERAGE(Pop1_low_severity!K1507,Pop1_high_severity!K1507,Pop2_low_severity!K1507,Pop2_high_severity!K1507)</f>
        <v>637385</v>
      </c>
      <c r="L1507" s="2">
        <f>AVERAGE(Pop1_low_severity!L1507,Pop1_high_severity!L1507,Pop2_low_severity!L1507,Pop2_high_severity!L1507)</f>
        <v>32</v>
      </c>
      <c r="M1507" s="2">
        <f t="shared" si="69"/>
        <v>2024</v>
      </c>
      <c r="N1507">
        <f t="shared" si="70"/>
        <v>1</v>
      </c>
      <c r="O1507" t="str">
        <f t="shared" si="71"/>
        <v>2024 Q1</v>
      </c>
    </row>
    <row r="1508" spans="1:15">
      <c r="A1508" s="3">
        <v>45339</v>
      </c>
      <c r="B1508" s="2">
        <f>AVERAGE(Pop1_low_severity!B1508,Pop1_high_severity!B1508,Pop2_low_severity!B1508,Pop2_high_severity!B1508)</f>
        <v>55874</v>
      </c>
      <c r="C1508" s="2">
        <f>AVERAGE(Pop1_low_severity!C1508,Pop1_high_severity!C1508,Pop2_low_severity!C1508,Pop2_high_severity!C1508)</f>
        <v>620</v>
      </c>
      <c r="D1508" s="2">
        <f>AVERAGE(Pop1_low_severity!D1508,Pop1_high_severity!D1508,Pop2_low_severity!D1508,Pop2_high_severity!D1508)</f>
        <v>96780949.616497353</v>
      </c>
      <c r="E1508" s="2">
        <f>AVERAGE(Pop1_low_severity!E1508,Pop1_high_severity!E1508,Pop2_low_severity!E1508,Pop2_high_severity!E1508)</f>
        <v>98113393875.659515</v>
      </c>
      <c r="F1508" s="2">
        <f>AVERAGE(Pop1_low_severity!F1508,Pop1_high_severity!F1508,Pop2_low_severity!F1508,Pop2_high_severity!F1508)</f>
        <v>956951</v>
      </c>
      <c r="G1508" s="2">
        <f>AVERAGE(Pop1_low_severity!G1508,Pop1_high_severity!G1508,Pop2_low_severity!G1508,Pop2_high_severity!G1508)</f>
        <v>1750</v>
      </c>
      <c r="H1508" s="2">
        <f>AVERAGE(Pop1_low_severity!H1508,Pop1_high_severity!H1508,Pop2_low_severity!H1508,Pop2_high_severity!H1508)</f>
        <v>146</v>
      </c>
      <c r="I1508" s="2">
        <f>AVERAGE(Pop1_low_severity!I1508,Pop1_high_severity!I1508,Pop2_low_severity!I1508,Pop2_high_severity!I1508)</f>
        <v>83364455.853377923</v>
      </c>
      <c r="J1508" s="2">
        <f>AVERAGE(Pop1_low_severity!J1508,Pop1_high_severity!J1508,Pop2_low_severity!J1508,Pop2_high_severity!J1508)</f>
        <v>101879835183.83437</v>
      </c>
      <c r="K1508" s="2">
        <f>AVERAGE(Pop1_low_severity!K1508,Pop1_high_severity!K1508,Pop2_low_severity!K1508,Pop2_high_severity!K1508)</f>
        <v>637498</v>
      </c>
      <c r="L1508" s="2">
        <f>AVERAGE(Pop1_low_severity!L1508,Pop1_high_severity!L1508,Pop2_low_severity!L1508,Pop2_high_severity!L1508)</f>
        <v>33</v>
      </c>
      <c r="M1508" s="2">
        <f t="shared" si="69"/>
        <v>2024</v>
      </c>
      <c r="N1508">
        <f t="shared" si="70"/>
        <v>1</v>
      </c>
      <c r="O1508" t="str">
        <f t="shared" si="71"/>
        <v>2024 Q1</v>
      </c>
    </row>
    <row r="1509" spans="1:15">
      <c r="A1509" s="3">
        <v>45340</v>
      </c>
      <c r="B1509" s="2">
        <f>AVERAGE(Pop1_low_severity!B1509,Pop1_high_severity!B1509,Pop2_low_severity!B1509,Pop2_high_severity!B1509)</f>
        <v>5771</v>
      </c>
      <c r="C1509" s="2">
        <f>AVERAGE(Pop1_low_severity!C1509,Pop1_high_severity!C1509,Pop2_low_severity!C1509,Pop2_high_severity!C1509)</f>
        <v>79</v>
      </c>
      <c r="D1509" s="2">
        <f>AVERAGE(Pop1_low_severity!D1509,Pop1_high_severity!D1509,Pop2_low_severity!D1509,Pop2_high_severity!D1509)</f>
        <v>96616630.872654155</v>
      </c>
      <c r="E1509" s="2">
        <f>AVERAGE(Pop1_low_severity!E1509,Pop1_high_severity!E1509,Pop2_low_severity!E1509,Pop2_high_severity!E1509)</f>
        <v>98210010506.494553</v>
      </c>
      <c r="F1509" s="2">
        <f>AVERAGE(Pop1_low_severity!F1509,Pop1_high_severity!F1509,Pop2_low_severity!F1509,Pop2_high_severity!F1509)</f>
        <v>955310</v>
      </c>
      <c r="G1509" s="2">
        <f>AVERAGE(Pop1_low_severity!G1509,Pop1_high_severity!G1509,Pop2_low_severity!G1509,Pop2_high_severity!G1509)</f>
        <v>1720</v>
      </c>
      <c r="H1509" s="2">
        <f>AVERAGE(Pop1_low_severity!H1509,Pop1_high_severity!H1509,Pop2_low_severity!H1509,Pop2_high_severity!H1509)</f>
        <v>138</v>
      </c>
      <c r="I1509" s="2">
        <f>AVERAGE(Pop1_low_severity!I1509,Pop1_high_severity!I1509,Pop2_low_severity!I1509,Pop2_high_severity!I1509)</f>
        <v>83379198.330005303</v>
      </c>
      <c r="J1509" s="2">
        <f>AVERAGE(Pop1_low_severity!J1509,Pop1_high_severity!J1509,Pop2_low_severity!J1509,Pop2_high_severity!J1509)</f>
        <v>101963214382.27673</v>
      </c>
      <c r="K1509" s="2">
        <f>AVERAGE(Pop1_low_severity!K1509,Pop1_high_severity!K1509,Pop2_low_severity!K1509,Pop2_high_severity!K1509)</f>
        <v>637603</v>
      </c>
      <c r="L1509" s="2">
        <f>AVERAGE(Pop1_low_severity!L1509,Pop1_high_severity!L1509,Pop2_low_severity!L1509,Pop2_high_severity!L1509)</f>
        <v>33</v>
      </c>
      <c r="M1509" s="2">
        <f t="shared" si="69"/>
        <v>2024</v>
      </c>
      <c r="N1509">
        <f t="shared" si="70"/>
        <v>1</v>
      </c>
      <c r="O1509" t="str">
        <f t="shared" si="71"/>
        <v>2024 Q1</v>
      </c>
    </row>
    <row r="1510" spans="1:15">
      <c r="A1510" s="3">
        <v>45341</v>
      </c>
      <c r="B1510" s="2">
        <f>AVERAGE(Pop1_low_severity!B1510,Pop1_high_severity!B1510,Pop2_low_severity!B1510,Pop2_high_severity!B1510)</f>
        <v>4591</v>
      </c>
      <c r="C1510" s="2">
        <f>AVERAGE(Pop1_low_severity!C1510,Pop1_high_severity!C1510,Pop2_low_severity!C1510,Pop2_high_severity!C1510)</f>
        <v>52</v>
      </c>
      <c r="D1510" s="2">
        <f>AVERAGE(Pop1_low_severity!D1510,Pop1_high_severity!D1510,Pop2_low_severity!D1510,Pop2_high_severity!D1510)</f>
        <v>96448135.107757181</v>
      </c>
      <c r="E1510" s="2">
        <f>AVERAGE(Pop1_low_severity!E1510,Pop1_high_severity!E1510,Pop2_low_severity!E1510,Pop2_high_severity!E1510)</f>
        <v>98306458641.554993</v>
      </c>
      <c r="F1510" s="2">
        <f>AVERAGE(Pop1_low_severity!F1510,Pop1_high_severity!F1510,Pop2_low_severity!F1510,Pop2_high_severity!F1510)</f>
        <v>953624</v>
      </c>
      <c r="G1510" s="2">
        <f>AVERAGE(Pop1_low_severity!G1510,Pop1_high_severity!G1510,Pop2_low_severity!G1510,Pop2_high_severity!G1510)</f>
        <v>1738</v>
      </c>
      <c r="H1510" s="2">
        <f>AVERAGE(Pop1_low_severity!H1510,Pop1_high_severity!H1510,Pop2_low_severity!H1510,Pop2_high_severity!H1510)</f>
        <v>127</v>
      </c>
      <c r="I1510" s="2">
        <f>AVERAGE(Pop1_low_severity!I1510,Pop1_high_severity!I1510,Pop2_low_severity!I1510,Pop2_high_severity!I1510)</f>
        <v>83389507.904056281</v>
      </c>
      <c r="J1510" s="2">
        <f>AVERAGE(Pop1_low_severity!J1510,Pop1_high_severity!J1510,Pop2_low_severity!J1510,Pop2_high_severity!J1510)</f>
        <v>102046603890.08609</v>
      </c>
      <c r="K1510" s="2">
        <f>AVERAGE(Pop1_low_severity!K1510,Pop1_high_severity!K1510,Pop2_low_severity!K1510,Pop2_high_severity!K1510)</f>
        <v>637697</v>
      </c>
      <c r="L1510" s="2">
        <f>AVERAGE(Pop1_low_severity!L1510,Pop1_high_severity!L1510,Pop2_low_severity!L1510,Pop2_high_severity!L1510)</f>
        <v>33</v>
      </c>
      <c r="M1510" s="2">
        <f t="shared" si="69"/>
        <v>2024</v>
      </c>
      <c r="N1510">
        <f t="shared" si="70"/>
        <v>1</v>
      </c>
      <c r="O1510" t="str">
        <f t="shared" si="71"/>
        <v>2024 Q1</v>
      </c>
    </row>
    <row r="1511" spans="1:15">
      <c r="A1511" s="3">
        <v>45342</v>
      </c>
      <c r="B1511" s="2">
        <f>AVERAGE(Pop1_low_severity!B1511,Pop1_high_severity!B1511,Pop2_low_severity!B1511,Pop2_high_severity!B1511)</f>
        <v>105322</v>
      </c>
      <c r="C1511" s="2">
        <f>AVERAGE(Pop1_low_severity!C1511,Pop1_high_severity!C1511,Pop2_low_severity!C1511,Pop2_high_severity!C1511)</f>
        <v>1089</v>
      </c>
      <c r="D1511" s="2">
        <f>AVERAGE(Pop1_low_severity!D1511,Pop1_high_severity!D1511,Pop2_low_severity!D1511,Pop2_high_severity!D1511)</f>
        <v>96381166.780941457</v>
      </c>
      <c r="E1511" s="2">
        <f>AVERAGE(Pop1_low_severity!E1511,Pop1_high_severity!E1511,Pop2_low_severity!E1511,Pop2_high_severity!E1511)</f>
        <v>98402839808.373413</v>
      </c>
      <c r="F1511" s="2">
        <f>AVERAGE(Pop1_low_severity!F1511,Pop1_high_severity!F1511,Pop2_low_severity!F1511,Pop2_high_severity!F1511)</f>
        <v>952950</v>
      </c>
      <c r="G1511" s="2">
        <f>AVERAGE(Pop1_low_severity!G1511,Pop1_high_severity!G1511,Pop2_low_severity!G1511,Pop2_high_severity!G1511)</f>
        <v>1763</v>
      </c>
      <c r="H1511" s="2">
        <f>AVERAGE(Pop1_low_severity!H1511,Pop1_high_severity!H1511,Pop2_low_severity!H1511,Pop2_high_severity!H1511)</f>
        <v>125</v>
      </c>
      <c r="I1511" s="2">
        <f>AVERAGE(Pop1_low_severity!I1511,Pop1_high_severity!I1511,Pop2_low_severity!I1511,Pop2_high_severity!I1511)</f>
        <v>83402682.642458245</v>
      </c>
      <c r="J1511" s="2">
        <f>AVERAGE(Pop1_low_severity!J1511,Pop1_high_severity!J1511,Pop2_low_severity!J1511,Pop2_high_severity!J1511)</f>
        <v>102130006572.77094</v>
      </c>
      <c r="K1511" s="2">
        <f>AVERAGE(Pop1_low_severity!K1511,Pop1_high_severity!K1511,Pop2_low_severity!K1511,Pop2_high_severity!K1511)</f>
        <v>637790</v>
      </c>
      <c r="L1511" s="2">
        <f>AVERAGE(Pop1_low_severity!L1511,Pop1_high_severity!L1511,Pop2_low_severity!L1511,Pop2_high_severity!L1511)</f>
        <v>32</v>
      </c>
      <c r="M1511" s="2">
        <f t="shared" si="69"/>
        <v>2024</v>
      </c>
      <c r="N1511">
        <f t="shared" si="70"/>
        <v>1</v>
      </c>
      <c r="O1511" t="str">
        <f t="shared" si="71"/>
        <v>2024 Q1</v>
      </c>
    </row>
    <row r="1512" spans="1:15">
      <c r="A1512" s="3">
        <v>45343</v>
      </c>
      <c r="B1512" s="2">
        <f>AVERAGE(Pop1_low_severity!B1512,Pop1_high_severity!B1512,Pop2_low_severity!B1512,Pop2_high_severity!B1512)</f>
        <v>58366</v>
      </c>
      <c r="C1512" s="2">
        <f>AVERAGE(Pop1_low_severity!C1512,Pop1_high_severity!C1512,Pop2_low_severity!C1512,Pop2_high_severity!C1512)</f>
        <v>601</v>
      </c>
      <c r="D1512" s="2">
        <f>AVERAGE(Pop1_low_severity!D1512,Pop1_high_severity!D1512,Pop2_low_severity!D1512,Pop2_high_severity!D1512)</f>
        <v>96254100.83439225</v>
      </c>
      <c r="E1512" s="2">
        <f>AVERAGE(Pop1_low_severity!E1512,Pop1_high_severity!E1512,Pop2_low_severity!E1512,Pop2_high_severity!E1512)</f>
        <v>98499093909.307678</v>
      </c>
      <c r="F1512" s="2">
        <f>AVERAGE(Pop1_low_severity!F1512,Pop1_high_severity!F1512,Pop2_low_severity!F1512,Pop2_high_severity!F1512)</f>
        <v>951682</v>
      </c>
      <c r="G1512" s="2">
        <f>AVERAGE(Pop1_low_severity!G1512,Pop1_high_severity!G1512,Pop2_low_severity!G1512,Pop2_high_severity!G1512)</f>
        <v>1869</v>
      </c>
      <c r="H1512" s="2">
        <f>AVERAGE(Pop1_low_severity!H1512,Pop1_high_severity!H1512,Pop2_low_severity!H1512,Pop2_high_severity!H1512)</f>
        <v>148</v>
      </c>
      <c r="I1512" s="2">
        <f>AVERAGE(Pop1_low_severity!I1512,Pop1_high_severity!I1512,Pop2_low_severity!I1512,Pop2_high_severity!I1512)</f>
        <v>83420696.930072069</v>
      </c>
      <c r="J1512" s="2">
        <f>AVERAGE(Pop1_low_severity!J1512,Pop1_high_severity!J1512,Pop2_low_severity!J1512,Pop2_high_severity!J1512)</f>
        <v>102213427269.5609</v>
      </c>
      <c r="K1512" s="2">
        <f>AVERAGE(Pop1_low_severity!K1512,Pop1_high_severity!K1512,Pop2_low_severity!K1512,Pop2_high_severity!K1512)</f>
        <v>637905</v>
      </c>
      <c r="L1512" s="2">
        <f>AVERAGE(Pop1_low_severity!L1512,Pop1_high_severity!L1512,Pop2_low_severity!L1512,Pop2_high_severity!L1512)</f>
        <v>33</v>
      </c>
      <c r="M1512" s="2">
        <f t="shared" si="69"/>
        <v>2024</v>
      </c>
      <c r="N1512">
        <f t="shared" si="70"/>
        <v>1</v>
      </c>
      <c r="O1512" t="str">
        <f t="shared" si="71"/>
        <v>2024 Q1</v>
      </c>
    </row>
    <row r="1513" spans="1:15">
      <c r="A1513" s="3">
        <v>45344</v>
      </c>
      <c r="B1513" s="2">
        <f>AVERAGE(Pop1_low_severity!B1513,Pop1_high_severity!B1513,Pop2_low_severity!B1513,Pop2_high_severity!B1513)</f>
        <v>47480</v>
      </c>
      <c r="C1513" s="2">
        <f>AVERAGE(Pop1_low_severity!C1513,Pop1_high_severity!C1513,Pop2_low_severity!C1513,Pop2_high_severity!C1513)</f>
        <v>580</v>
      </c>
      <c r="D1513" s="2">
        <f>AVERAGE(Pop1_low_severity!D1513,Pop1_high_severity!D1513,Pop2_low_severity!D1513,Pop2_high_severity!D1513)</f>
        <v>96128248.951842874</v>
      </c>
      <c r="E1513" s="2">
        <f>AVERAGE(Pop1_low_severity!E1513,Pop1_high_severity!E1513,Pop2_low_severity!E1513,Pop2_high_severity!E1513)</f>
        <v>98595222158.294556</v>
      </c>
      <c r="F1513" s="2">
        <f>AVERAGE(Pop1_low_severity!F1513,Pop1_high_severity!F1513,Pop2_low_severity!F1513,Pop2_high_severity!F1513)</f>
        <v>950440</v>
      </c>
      <c r="G1513" s="2">
        <f>AVERAGE(Pop1_low_severity!G1513,Pop1_high_severity!G1513,Pop2_low_severity!G1513,Pop2_high_severity!G1513)</f>
        <v>1822</v>
      </c>
      <c r="H1513" s="2">
        <f>AVERAGE(Pop1_low_severity!H1513,Pop1_high_severity!H1513,Pop2_low_severity!H1513,Pop2_high_severity!H1513)</f>
        <v>131</v>
      </c>
      <c r="I1513" s="2">
        <f>AVERAGE(Pop1_low_severity!I1513,Pop1_high_severity!I1513,Pop2_low_severity!I1513,Pop2_high_severity!I1513)</f>
        <v>83432281.874157593</v>
      </c>
      <c r="J1513" s="2">
        <f>AVERAGE(Pop1_low_severity!J1513,Pop1_high_severity!J1513,Pop2_low_severity!J1513,Pop2_high_severity!J1513)</f>
        <v>102296859551.48746</v>
      </c>
      <c r="K1513" s="2">
        <f>AVERAGE(Pop1_low_severity!K1513,Pop1_high_severity!K1513,Pop2_low_severity!K1513,Pop2_high_severity!K1513)</f>
        <v>638003</v>
      </c>
      <c r="L1513" s="2">
        <f>AVERAGE(Pop1_low_severity!L1513,Pop1_high_severity!L1513,Pop2_low_severity!L1513,Pop2_high_severity!L1513)</f>
        <v>33</v>
      </c>
      <c r="M1513" s="2">
        <f t="shared" si="69"/>
        <v>2024</v>
      </c>
      <c r="N1513">
        <f t="shared" si="70"/>
        <v>1</v>
      </c>
      <c r="O1513" t="str">
        <f t="shared" si="71"/>
        <v>2024 Q1</v>
      </c>
    </row>
    <row r="1514" spans="1:15">
      <c r="A1514" s="3">
        <v>45345</v>
      </c>
      <c r="B1514" s="2">
        <f>AVERAGE(Pop1_low_severity!B1514,Pop1_high_severity!B1514,Pop2_low_severity!B1514,Pop2_high_severity!B1514)</f>
        <v>51546</v>
      </c>
      <c r="C1514" s="2">
        <f>AVERAGE(Pop1_low_severity!C1514,Pop1_high_severity!C1514,Pop2_low_severity!C1514,Pop2_high_severity!C1514)</f>
        <v>530</v>
      </c>
      <c r="D1514" s="2">
        <f>AVERAGE(Pop1_low_severity!D1514,Pop1_high_severity!D1514,Pop2_low_severity!D1514,Pop2_high_severity!D1514)</f>
        <v>96000514.710569501</v>
      </c>
      <c r="E1514" s="2">
        <f>AVERAGE(Pop1_low_severity!E1514,Pop1_high_severity!E1514,Pop2_low_severity!E1514,Pop2_high_severity!E1514)</f>
        <v>98691222672.995239</v>
      </c>
      <c r="F1514" s="2">
        <f>AVERAGE(Pop1_low_severity!F1514,Pop1_high_severity!F1514,Pop2_low_severity!F1514,Pop2_high_severity!F1514)</f>
        <v>949178</v>
      </c>
      <c r="G1514" s="2">
        <f>AVERAGE(Pop1_low_severity!G1514,Pop1_high_severity!G1514,Pop2_low_severity!G1514,Pop2_high_severity!G1514)</f>
        <v>1792</v>
      </c>
      <c r="H1514" s="2">
        <f>AVERAGE(Pop1_low_severity!H1514,Pop1_high_severity!H1514,Pop2_low_severity!H1514,Pop2_high_severity!H1514)</f>
        <v>145</v>
      </c>
      <c r="I1514" s="2">
        <f>AVERAGE(Pop1_low_severity!I1514,Pop1_high_severity!I1514,Pop2_low_severity!I1514,Pop2_high_severity!I1514)</f>
        <v>83449898.840993404</v>
      </c>
      <c r="J1514" s="2">
        <f>AVERAGE(Pop1_low_severity!J1514,Pop1_high_severity!J1514,Pop2_low_severity!J1514,Pop2_high_severity!J1514)</f>
        <v>102380309450.28622</v>
      </c>
      <c r="K1514" s="2">
        <f>AVERAGE(Pop1_low_severity!K1514,Pop1_high_severity!K1514,Pop2_low_severity!K1514,Pop2_high_severity!K1514)</f>
        <v>638115</v>
      </c>
      <c r="L1514" s="2">
        <f>AVERAGE(Pop1_low_severity!L1514,Pop1_high_severity!L1514,Pop2_low_severity!L1514,Pop2_high_severity!L1514)</f>
        <v>33</v>
      </c>
      <c r="M1514" s="2">
        <f t="shared" si="69"/>
        <v>2024</v>
      </c>
      <c r="N1514">
        <f t="shared" si="70"/>
        <v>1</v>
      </c>
      <c r="O1514" t="str">
        <f t="shared" si="71"/>
        <v>2024 Q1</v>
      </c>
    </row>
    <row r="1515" spans="1:15">
      <c r="A1515" s="3">
        <v>45346</v>
      </c>
      <c r="B1515" s="2">
        <f>AVERAGE(Pop1_low_severity!B1515,Pop1_high_severity!B1515,Pop2_low_severity!B1515,Pop2_high_severity!B1515)</f>
        <v>39217</v>
      </c>
      <c r="C1515" s="2">
        <f>AVERAGE(Pop1_low_severity!C1515,Pop1_high_severity!C1515,Pop2_low_severity!C1515,Pop2_high_severity!C1515)</f>
        <v>481</v>
      </c>
      <c r="D1515" s="2">
        <f>AVERAGE(Pop1_low_severity!D1515,Pop1_high_severity!D1515,Pop2_low_severity!D1515,Pop2_high_severity!D1515)</f>
        <v>95872223.222704872</v>
      </c>
      <c r="E1515" s="2">
        <f>AVERAGE(Pop1_low_severity!E1515,Pop1_high_severity!E1515,Pop2_low_severity!E1515,Pop2_high_severity!E1515)</f>
        <v>98787094896.113037</v>
      </c>
      <c r="F1515" s="2">
        <f>AVERAGE(Pop1_low_severity!F1515,Pop1_high_severity!F1515,Pop2_low_severity!F1515,Pop2_high_severity!F1515)</f>
        <v>947886</v>
      </c>
      <c r="G1515" s="2">
        <f>AVERAGE(Pop1_low_severity!G1515,Pop1_high_severity!G1515,Pop2_low_severity!G1515,Pop2_high_severity!G1515)</f>
        <v>1773</v>
      </c>
      <c r="H1515" s="2">
        <f>AVERAGE(Pop1_low_severity!H1515,Pop1_high_severity!H1515,Pop2_low_severity!H1515,Pop2_high_severity!H1515)</f>
        <v>124</v>
      </c>
      <c r="I1515" s="2">
        <f>AVERAGE(Pop1_low_severity!I1515,Pop1_high_severity!I1515,Pop2_low_severity!I1515,Pop2_high_severity!I1515)</f>
        <v>83460014.958167285</v>
      </c>
      <c r="J1515" s="2">
        <f>AVERAGE(Pop1_low_severity!J1515,Pop1_high_severity!J1515,Pop2_low_severity!J1515,Pop2_high_severity!J1515)</f>
        <v>102463769465.30927</v>
      </c>
      <c r="K1515" s="2">
        <f>AVERAGE(Pop1_low_severity!K1515,Pop1_high_severity!K1515,Pop2_low_severity!K1515,Pop2_high_severity!K1515)</f>
        <v>638207</v>
      </c>
      <c r="L1515" s="2">
        <f>AVERAGE(Pop1_low_severity!L1515,Pop1_high_severity!L1515,Pop2_low_severity!L1515,Pop2_high_severity!L1515)</f>
        <v>32</v>
      </c>
      <c r="M1515" s="2">
        <f t="shared" si="69"/>
        <v>2024</v>
      </c>
      <c r="N1515">
        <f t="shared" si="70"/>
        <v>1</v>
      </c>
      <c r="O1515" t="str">
        <f t="shared" si="71"/>
        <v>2024 Q1</v>
      </c>
    </row>
    <row r="1516" spans="1:15">
      <c r="A1516" s="3">
        <v>45347</v>
      </c>
      <c r="B1516" s="2">
        <f>AVERAGE(Pop1_low_severity!B1516,Pop1_high_severity!B1516,Pop2_low_severity!B1516,Pop2_high_severity!B1516)</f>
        <v>3804</v>
      </c>
      <c r="C1516" s="2">
        <f>AVERAGE(Pop1_low_severity!C1516,Pop1_high_severity!C1516,Pop2_low_severity!C1516,Pop2_high_severity!C1516)</f>
        <v>39</v>
      </c>
      <c r="D1516" s="2">
        <f>AVERAGE(Pop1_low_severity!D1516,Pop1_high_severity!D1516,Pop2_low_severity!D1516,Pop2_high_severity!D1516)</f>
        <v>95697913.294736072</v>
      </c>
      <c r="E1516" s="2">
        <f>AVERAGE(Pop1_low_severity!E1516,Pop1_high_severity!E1516,Pop2_low_severity!E1516,Pop2_high_severity!E1516)</f>
        <v>98882792809.332657</v>
      </c>
      <c r="F1516" s="2">
        <f>AVERAGE(Pop1_low_severity!F1516,Pop1_high_severity!F1516,Pop2_low_severity!F1516,Pop2_high_severity!F1516)</f>
        <v>946163</v>
      </c>
      <c r="G1516" s="2">
        <f>AVERAGE(Pop1_low_severity!G1516,Pop1_high_severity!G1516,Pop2_low_severity!G1516,Pop2_high_severity!G1516)</f>
        <v>1762</v>
      </c>
      <c r="H1516" s="2">
        <f>AVERAGE(Pop1_low_severity!H1516,Pop1_high_severity!H1516,Pop2_low_severity!H1516,Pop2_high_severity!H1516)</f>
        <v>150</v>
      </c>
      <c r="I1516" s="2">
        <f>AVERAGE(Pop1_low_severity!I1516,Pop1_high_severity!I1516,Pop2_low_severity!I1516,Pop2_high_severity!I1516)</f>
        <v>83478874.382253766</v>
      </c>
      <c r="J1516" s="2">
        <f>AVERAGE(Pop1_low_severity!J1516,Pop1_high_severity!J1516,Pop2_low_severity!J1516,Pop2_high_severity!J1516)</f>
        <v>102547248339.61899</v>
      </c>
      <c r="K1516" s="2">
        <f>AVERAGE(Pop1_low_severity!K1516,Pop1_high_severity!K1516,Pop2_low_severity!K1516,Pop2_high_severity!K1516)</f>
        <v>638325</v>
      </c>
      <c r="L1516" s="2">
        <f>AVERAGE(Pop1_low_severity!L1516,Pop1_high_severity!L1516,Pop2_low_severity!L1516,Pop2_high_severity!L1516)</f>
        <v>32</v>
      </c>
      <c r="M1516" s="2">
        <f t="shared" si="69"/>
        <v>2024</v>
      </c>
      <c r="N1516">
        <f t="shared" si="70"/>
        <v>1</v>
      </c>
      <c r="O1516" t="str">
        <f t="shared" si="71"/>
        <v>2024 Q1</v>
      </c>
    </row>
    <row r="1517" spans="1:15">
      <c r="A1517" s="3">
        <v>45348</v>
      </c>
      <c r="B1517" s="2">
        <f>AVERAGE(Pop1_low_severity!B1517,Pop1_high_severity!B1517,Pop2_low_severity!B1517,Pop2_high_severity!B1517)</f>
        <v>3017</v>
      </c>
      <c r="C1517" s="2">
        <f>AVERAGE(Pop1_low_severity!C1517,Pop1_high_severity!C1517,Pop2_low_severity!C1517,Pop2_high_severity!C1517)</f>
        <v>34</v>
      </c>
      <c r="D1517" s="2">
        <f>AVERAGE(Pop1_low_severity!D1517,Pop1_high_severity!D1517,Pop2_low_severity!D1517,Pop2_high_severity!D1517)</f>
        <v>95528974.020890459</v>
      </c>
      <c r="E1517" s="2">
        <f>AVERAGE(Pop1_low_severity!E1517,Pop1_high_severity!E1517,Pop2_low_severity!E1517,Pop2_high_severity!E1517)</f>
        <v>98978321783.46579</v>
      </c>
      <c r="F1517" s="2">
        <f>AVERAGE(Pop1_low_severity!F1517,Pop1_high_severity!F1517,Pop2_low_severity!F1517,Pop2_high_severity!F1517)</f>
        <v>944482</v>
      </c>
      <c r="G1517" s="2">
        <f>AVERAGE(Pop1_low_severity!G1517,Pop1_high_severity!G1517,Pop2_low_severity!G1517,Pop2_high_severity!G1517)</f>
        <v>1715</v>
      </c>
      <c r="H1517" s="2">
        <f>AVERAGE(Pop1_low_severity!H1517,Pop1_high_severity!H1517,Pop2_low_severity!H1517,Pop2_high_severity!H1517)</f>
        <v>113</v>
      </c>
      <c r="I1517" s="2">
        <f>AVERAGE(Pop1_low_severity!I1517,Pop1_high_severity!I1517,Pop2_low_severity!I1517,Pop2_high_severity!I1517)</f>
        <v>83485519.079344139</v>
      </c>
      <c r="J1517" s="2">
        <f>AVERAGE(Pop1_low_severity!J1517,Pop1_high_severity!J1517,Pop2_low_severity!J1517,Pop2_high_severity!J1517)</f>
        <v>102630733858.89084</v>
      </c>
      <c r="K1517" s="2">
        <f>AVERAGE(Pop1_low_severity!K1517,Pop1_high_severity!K1517,Pop2_low_severity!K1517,Pop2_high_severity!K1517)</f>
        <v>638405</v>
      </c>
      <c r="L1517" s="2">
        <f>AVERAGE(Pop1_low_severity!L1517,Pop1_high_severity!L1517,Pop2_low_severity!L1517,Pop2_high_severity!L1517)</f>
        <v>33</v>
      </c>
      <c r="M1517" s="2">
        <f t="shared" si="69"/>
        <v>2024</v>
      </c>
      <c r="N1517">
        <f t="shared" si="70"/>
        <v>1</v>
      </c>
      <c r="O1517" t="str">
        <f t="shared" si="71"/>
        <v>2024 Q1</v>
      </c>
    </row>
    <row r="1518" spans="1:15">
      <c r="A1518" s="3">
        <v>45349</v>
      </c>
      <c r="B1518" s="2">
        <f>AVERAGE(Pop1_low_severity!B1518,Pop1_high_severity!B1518,Pop2_low_severity!B1518,Pop2_high_severity!B1518)</f>
        <v>72663</v>
      </c>
      <c r="C1518" s="2">
        <f>AVERAGE(Pop1_low_severity!C1518,Pop1_high_severity!C1518,Pop2_low_severity!C1518,Pop2_high_severity!C1518)</f>
        <v>767</v>
      </c>
      <c r="D1518" s="2">
        <f>AVERAGE(Pop1_low_severity!D1518,Pop1_high_severity!D1518,Pop2_low_severity!D1518,Pop2_high_severity!D1518)</f>
        <v>95427251.857120052</v>
      </c>
      <c r="E1518" s="2">
        <f>AVERAGE(Pop1_low_severity!E1518,Pop1_high_severity!E1518,Pop2_low_severity!E1518,Pop2_high_severity!E1518)</f>
        <v>99073749035.245667</v>
      </c>
      <c r="F1518" s="2">
        <f>AVERAGE(Pop1_low_severity!F1518,Pop1_high_severity!F1518,Pop2_low_severity!F1518,Pop2_high_severity!F1518)</f>
        <v>943472</v>
      </c>
      <c r="G1518" s="2">
        <f>AVERAGE(Pop1_low_severity!G1518,Pop1_high_severity!G1518,Pop2_low_severity!G1518,Pop2_high_severity!G1518)</f>
        <v>1777</v>
      </c>
      <c r="H1518" s="2">
        <f>AVERAGE(Pop1_low_severity!H1518,Pop1_high_severity!H1518,Pop2_low_severity!H1518,Pop2_high_severity!H1518)</f>
        <v>134</v>
      </c>
      <c r="I1518" s="2">
        <f>AVERAGE(Pop1_low_severity!I1518,Pop1_high_severity!I1518,Pop2_low_severity!I1518,Pop2_high_severity!I1518)</f>
        <v>83501768.236774728</v>
      </c>
      <c r="J1518" s="2">
        <f>AVERAGE(Pop1_low_severity!J1518,Pop1_high_severity!J1518,Pop2_low_severity!J1518,Pop2_high_severity!J1518)</f>
        <v>102714235626.99773</v>
      </c>
      <c r="K1518" s="2">
        <f>AVERAGE(Pop1_low_severity!K1518,Pop1_high_severity!K1518,Pop2_low_severity!K1518,Pop2_high_severity!K1518)</f>
        <v>638507</v>
      </c>
      <c r="L1518" s="2">
        <f>AVERAGE(Pop1_low_severity!L1518,Pop1_high_severity!L1518,Pop2_low_severity!L1518,Pop2_high_severity!L1518)</f>
        <v>32</v>
      </c>
      <c r="M1518" s="2">
        <f t="shared" si="69"/>
        <v>2024</v>
      </c>
      <c r="N1518">
        <f t="shared" si="70"/>
        <v>1</v>
      </c>
      <c r="O1518" t="str">
        <f t="shared" si="71"/>
        <v>2024 Q1</v>
      </c>
    </row>
    <row r="1519" spans="1:15">
      <c r="A1519" s="3">
        <v>45350</v>
      </c>
      <c r="B1519" s="2">
        <f>AVERAGE(Pop1_low_severity!B1519,Pop1_high_severity!B1519,Pop2_low_severity!B1519,Pop2_high_severity!B1519)</f>
        <v>44857</v>
      </c>
      <c r="C1519" s="2">
        <f>AVERAGE(Pop1_low_severity!C1519,Pop1_high_severity!C1519,Pop2_low_severity!C1519,Pop2_high_severity!C1519)</f>
        <v>494</v>
      </c>
      <c r="D1519" s="2">
        <f>AVERAGE(Pop1_low_severity!D1519,Pop1_high_severity!D1519,Pop2_low_severity!D1519,Pop2_high_severity!D1519)</f>
        <v>95294160.342293277</v>
      </c>
      <c r="E1519" s="2">
        <f>AVERAGE(Pop1_low_severity!E1519,Pop1_high_severity!E1519,Pop2_low_severity!E1519,Pop2_high_severity!E1519)</f>
        <v>99169043195.642868</v>
      </c>
      <c r="F1519" s="2">
        <f>AVERAGE(Pop1_low_severity!F1519,Pop1_high_severity!F1519,Pop2_low_severity!F1519,Pop2_high_severity!F1519)</f>
        <v>942174</v>
      </c>
      <c r="G1519" s="2">
        <f>AVERAGE(Pop1_low_severity!G1519,Pop1_high_severity!G1519,Pop2_low_severity!G1519,Pop2_high_severity!G1519)</f>
        <v>1792</v>
      </c>
      <c r="H1519" s="2">
        <f>AVERAGE(Pop1_low_severity!H1519,Pop1_high_severity!H1519,Pop2_low_severity!H1519,Pop2_high_severity!H1519)</f>
        <v>129</v>
      </c>
      <c r="I1519" s="2">
        <f>AVERAGE(Pop1_low_severity!I1519,Pop1_high_severity!I1519,Pop2_low_severity!I1519,Pop2_high_severity!I1519)</f>
        <v>83515340.528593197</v>
      </c>
      <c r="J1519" s="2">
        <f>AVERAGE(Pop1_low_severity!J1519,Pop1_high_severity!J1519,Pop2_low_severity!J1519,Pop2_high_severity!J1519)</f>
        <v>102797750967.59381</v>
      </c>
      <c r="K1519" s="2">
        <f>AVERAGE(Pop1_low_severity!K1519,Pop1_high_severity!K1519,Pop2_low_severity!K1519,Pop2_high_severity!K1519)</f>
        <v>638604</v>
      </c>
      <c r="L1519" s="2">
        <f>AVERAGE(Pop1_low_severity!L1519,Pop1_high_severity!L1519,Pop2_low_severity!L1519,Pop2_high_severity!L1519)</f>
        <v>32</v>
      </c>
      <c r="M1519" s="2">
        <f t="shared" si="69"/>
        <v>2024</v>
      </c>
      <c r="N1519">
        <f t="shared" si="70"/>
        <v>1</v>
      </c>
      <c r="O1519" t="str">
        <f t="shared" si="71"/>
        <v>2024 Q1</v>
      </c>
    </row>
    <row r="1520" spans="1:15">
      <c r="A1520" s="3">
        <v>45351</v>
      </c>
      <c r="B1520" s="2">
        <f>AVERAGE(Pop1_low_severity!B1520,Pop1_high_severity!B1520,Pop2_low_severity!B1520,Pop2_high_severity!B1520)</f>
        <v>41709</v>
      </c>
      <c r="C1520" s="2">
        <f>AVERAGE(Pop1_low_severity!C1520,Pop1_high_severity!C1520,Pop2_low_severity!C1520,Pop2_high_severity!C1520)</f>
        <v>438</v>
      </c>
      <c r="D1520" s="2">
        <f>AVERAGE(Pop1_low_severity!D1520,Pop1_high_severity!D1520,Pop2_low_severity!D1520,Pop2_high_severity!D1520)</f>
        <v>95151785.072099268</v>
      </c>
      <c r="E1520" s="2">
        <f>AVERAGE(Pop1_low_severity!E1520,Pop1_high_severity!E1520,Pop2_low_severity!E1520,Pop2_high_severity!E1520)</f>
        <v>99264194980.702515</v>
      </c>
      <c r="F1520" s="2">
        <f>AVERAGE(Pop1_low_severity!F1520,Pop1_high_severity!F1520,Pop2_low_severity!F1520,Pop2_high_severity!F1520)</f>
        <v>940796</v>
      </c>
      <c r="G1520" s="2">
        <f>AVERAGE(Pop1_low_severity!G1520,Pop1_high_severity!G1520,Pop2_low_severity!G1520,Pop2_high_severity!G1520)</f>
        <v>1816</v>
      </c>
      <c r="H1520" s="2">
        <f>AVERAGE(Pop1_low_severity!H1520,Pop1_high_severity!H1520,Pop2_low_severity!H1520,Pop2_high_severity!H1520)</f>
        <v>137</v>
      </c>
      <c r="I1520" s="2">
        <f>AVERAGE(Pop1_low_severity!I1520,Pop1_high_severity!I1520,Pop2_low_severity!I1520,Pop2_high_severity!I1520)</f>
        <v>83529679.107450366</v>
      </c>
      <c r="J1520" s="2">
        <f>AVERAGE(Pop1_low_severity!J1520,Pop1_high_severity!J1520,Pop2_low_severity!J1520,Pop2_high_severity!J1520)</f>
        <v>102881280646.67618</v>
      </c>
      <c r="K1520" s="2">
        <f>AVERAGE(Pop1_low_severity!K1520,Pop1_high_severity!K1520,Pop2_low_severity!K1520,Pop2_high_severity!K1520)</f>
        <v>638708</v>
      </c>
      <c r="L1520" s="2">
        <f>AVERAGE(Pop1_low_severity!L1520,Pop1_high_severity!L1520,Pop2_low_severity!L1520,Pop2_high_severity!L1520)</f>
        <v>33</v>
      </c>
      <c r="M1520" s="2">
        <f t="shared" si="69"/>
        <v>2024</v>
      </c>
      <c r="N1520">
        <f t="shared" si="70"/>
        <v>1</v>
      </c>
      <c r="O1520" t="str">
        <f t="shared" si="71"/>
        <v>2024 Q1</v>
      </c>
    </row>
    <row r="1521" spans="1:15">
      <c r="A1521" s="3">
        <v>45352</v>
      </c>
      <c r="B1521" s="2">
        <f>AVERAGE(Pop1_low_severity!B1521,Pop1_high_severity!B1521,Pop2_low_severity!B1521,Pop2_high_severity!B1521)</f>
        <v>40952</v>
      </c>
      <c r="C1521" s="2">
        <f>AVERAGE(Pop1_low_severity!C1521,Pop1_high_severity!C1521,Pop2_low_severity!C1521,Pop2_high_severity!C1521)</f>
        <v>463</v>
      </c>
      <c r="D1521" s="2">
        <f>AVERAGE(Pop1_low_severity!D1521,Pop1_high_severity!D1521,Pop2_low_severity!D1521,Pop2_high_severity!D1521)</f>
        <v>95013467.262973651</v>
      </c>
      <c r="E1521" s="2">
        <f>AVERAGE(Pop1_low_severity!E1521,Pop1_high_severity!E1521,Pop2_low_severity!E1521,Pop2_high_severity!E1521)</f>
        <v>99359208448.093109</v>
      </c>
      <c r="F1521" s="2">
        <f>AVERAGE(Pop1_low_severity!F1521,Pop1_high_severity!F1521,Pop2_low_severity!F1521,Pop2_high_severity!F1521)</f>
        <v>939416</v>
      </c>
      <c r="G1521" s="2">
        <f>AVERAGE(Pop1_low_severity!G1521,Pop1_high_severity!G1521,Pop2_low_severity!G1521,Pop2_high_severity!G1521)</f>
        <v>1843</v>
      </c>
      <c r="H1521" s="2">
        <f>AVERAGE(Pop1_low_severity!H1521,Pop1_high_severity!H1521,Pop2_low_severity!H1521,Pop2_high_severity!H1521)</f>
        <v>117</v>
      </c>
      <c r="I1521" s="2">
        <f>AVERAGE(Pop1_low_severity!I1521,Pop1_high_severity!I1521,Pop2_low_severity!I1521,Pop2_high_severity!I1521)</f>
        <v>83539840.177711695</v>
      </c>
      <c r="J1521" s="2">
        <f>AVERAGE(Pop1_low_severity!J1521,Pop1_high_severity!J1521,Pop2_low_severity!J1521,Pop2_high_severity!J1521)</f>
        <v>102964820486.97165</v>
      </c>
      <c r="K1521" s="2">
        <f>AVERAGE(Pop1_low_severity!K1521,Pop1_high_severity!K1521,Pop2_low_severity!K1521,Pop2_high_severity!K1521)</f>
        <v>638792</v>
      </c>
      <c r="L1521" s="2">
        <f>AVERAGE(Pop1_low_severity!L1521,Pop1_high_severity!L1521,Pop2_low_severity!L1521,Pop2_high_severity!L1521)</f>
        <v>33</v>
      </c>
      <c r="M1521" s="2">
        <f t="shared" si="69"/>
        <v>2024</v>
      </c>
      <c r="N1521">
        <f t="shared" si="70"/>
        <v>1</v>
      </c>
      <c r="O1521" t="str">
        <f t="shared" si="71"/>
        <v>2024 Q1</v>
      </c>
    </row>
    <row r="1522" spans="1:15">
      <c r="A1522" s="3">
        <v>45353</v>
      </c>
      <c r="B1522" s="2">
        <f>AVERAGE(Pop1_low_severity!B1522,Pop1_high_severity!B1522,Pop2_low_severity!B1522,Pop2_high_severity!B1522)</f>
        <v>25898</v>
      </c>
      <c r="C1522" s="2">
        <f>AVERAGE(Pop1_low_severity!C1522,Pop1_high_severity!C1522,Pop2_low_severity!C1522,Pop2_high_severity!C1522)</f>
        <v>272</v>
      </c>
      <c r="D1522" s="2">
        <f>AVERAGE(Pop1_low_severity!D1522,Pop1_high_severity!D1522,Pop2_low_severity!D1522,Pop2_high_severity!D1522)</f>
        <v>94862977.078478932</v>
      </c>
      <c r="E1522" s="2">
        <f>AVERAGE(Pop1_low_severity!E1522,Pop1_high_severity!E1522,Pop2_low_severity!E1522,Pop2_high_severity!E1522)</f>
        <v>99454071425.109024</v>
      </c>
      <c r="F1522" s="2">
        <f>AVERAGE(Pop1_low_severity!F1522,Pop1_high_severity!F1522,Pop2_low_severity!F1522,Pop2_high_severity!F1522)</f>
        <v>937905</v>
      </c>
      <c r="G1522" s="2">
        <f>AVERAGE(Pop1_low_severity!G1522,Pop1_high_severity!G1522,Pop2_low_severity!G1522,Pop2_high_severity!G1522)</f>
        <v>1783</v>
      </c>
      <c r="H1522" s="2">
        <f>AVERAGE(Pop1_low_severity!H1522,Pop1_high_severity!H1522,Pop2_low_severity!H1522,Pop2_high_severity!H1522)</f>
        <v>151</v>
      </c>
      <c r="I1522" s="2">
        <f>AVERAGE(Pop1_low_severity!I1522,Pop1_high_severity!I1522,Pop2_low_severity!I1522,Pop2_high_severity!I1522)</f>
        <v>83558902.743933529</v>
      </c>
      <c r="J1522" s="2">
        <f>AVERAGE(Pop1_low_severity!J1522,Pop1_high_severity!J1522,Pop2_low_severity!J1522,Pop2_high_severity!J1522)</f>
        <v>103048379389.48282</v>
      </c>
      <c r="K1522" s="2">
        <f>AVERAGE(Pop1_low_severity!K1522,Pop1_high_severity!K1522,Pop2_low_severity!K1522,Pop2_high_severity!K1522)</f>
        <v>638910</v>
      </c>
      <c r="L1522" s="2">
        <f>AVERAGE(Pop1_low_severity!L1522,Pop1_high_severity!L1522,Pop2_low_severity!L1522,Pop2_high_severity!L1522)</f>
        <v>33</v>
      </c>
      <c r="M1522" s="2">
        <f t="shared" si="69"/>
        <v>2024</v>
      </c>
      <c r="N1522">
        <f t="shared" si="70"/>
        <v>1</v>
      </c>
      <c r="O1522" t="str">
        <f t="shared" si="71"/>
        <v>2024 Q1</v>
      </c>
    </row>
    <row r="1523" spans="1:15">
      <c r="A1523" s="3">
        <v>45354</v>
      </c>
      <c r="B1523" s="2">
        <f>AVERAGE(Pop1_low_severity!B1523,Pop1_high_severity!B1523,Pop2_low_severity!B1523,Pop2_high_severity!B1523)</f>
        <v>3572</v>
      </c>
      <c r="C1523" s="2">
        <f>AVERAGE(Pop1_low_severity!C1523,Pop1_high_severity!C1523,Pop2_low_severity!C1523,Pop2_high_severity!C1523)</f>
        <v>35</v>
      </c>
      <c r="D1523" s="2">
        <f>AVERAGE(Pop1_low_severity!D1523,Pop1_high_severity!D1523,Pop2_low_severity!D1523,Pop2_high_severity!D1523)</f>
        <v>94682985.593658149</v>
      </c>
      <c r="E1523" s="2">
        <f>AVERAGE(Pop1_low_severity!E1523,Pop1_high_severity!E1523,Pop2_low_severity!E1523,Pop2_high_severity!E1523)</f>
        <v>99548754410.76268</v>
      </c>
      <c r="F1523" s="2">
        <f>AVERAGE(Pop1_low_severity!F1523,Pop1_high_severity!F1523,Pop2_low_severity!F1523,Pop2_high_severity!F1523)</f>
        <v>936161</v>
      </c>
      <c r="G1523" s="2">
        <f>AVERAGE(Pop1_low_severity!G1523,Pop1_high_severity!G1523,Pop2_low_severity!G1523,Pop2_high_severity!G1523)</f>
        <v>1779</v>
      </c>
      <c r="H1523" s="2">
        <f>AVERAGE(Pop1_low_severity!H1523,Pop1_high_severity!H1523,Pop2_low_severity!H1523,Pop2_high_severity!H1523)</f>
        <v>123</v>
      </c>
      <c r="I1523" s="2">
        <f>AVERAGE(Pop1_low_severity!I1523,Pop1_high_severity!I1523,Pop2_low_severity!I1523,Pop2_high_severity!I1523)</f>
        <v>83569358.784724742</v>
      </c>
      <c r="J1523" s="2">
        <f>AVERAGE(Pop1_low_severity!J1523,Pop1_high_severity!J1523,Pop2_low_severity!J1523,Pop2_high_severity!J1523)</f>
        <v>103131948748.26765</v>
      </c>
      <c r="K1523" s="2">
        <f>AVERAGE(Pop1_low_severity!K1523,Pop1_high_severity!K1523,Pop2_low_severity!K1523,Pop2_high_severity!K1523)</f>
        <v>639000</v>
      </c>
      <c r="L1523" s="2">
        <f>AVERAGE(Pop1_low_severity!L1523,Pop1_high_severity!L1523,Pop2_low_severity!L1523,Pop2_high_severity!L1523)</f>
        <v>33</v>
      </c>
      <c r="M1523" s="2">
        <f t="shared" si="69"/>
        <v>2024</v>
      </c>
      <c r="N1523">
        <f t="shared" si="70"/>
        <v>1</v>
      </c>
      <c r="O1523" t="str">
        <f t="shared" si="71"/>
        <v>2024 Q1</v>
      </c>
    </row>
    <row r="1524" spans="1:15">
      <c r="A1524" s="3">
        <v>45355</v>
      </c>
      <c r="B1524" s="2">
        <f>AVERAGE(Pop1_low_severity!B1524,Pop1_high_severity!B1524,Pop2_low_severity!B1524,Pop2_high_severity!B1524)</f>
        <v>1786</v>
      </c>
      <c r="C1524" s="2">
        <f>AVERAGE(Pop1_low_severity!C1524,Pop1_high_severity!C1524,Pop2_low_severity!C1524,Pop2_high_severity!C1524)</f>
        <v>22</v>
      </c>
      <c r="D1524" s="2">
        <f>AVERAGE(Pop1_low_severity!D1524,Pop1_high_severity!D1524,Pop2_low_severity!D1524,Pop2_high_severity!D1524)</f>
        <v>94500061.789762452</v>
      </c>
      <c r="E1524" s="2">
        <f>AVERAGE(Pop1_low_severity!E1524,Pop1_high_severity!E1524,Pop2_low_severity!E1524,Pop2_high_severity!E1524)</f>
        <v>99643254472.360016</v>
      </c>
      <c r="F1524" s="2">
        <f>AVERAGE(Pop1_low_severity!F1524,Pop1_high_severity!F1524,Pop2_low_severity!F1524,Pop2_high_severity!F1524)</f>
        <v>934365</v>
      </c>
      <c r="G1524" s="2">
        <f>AVERAGE(Pop1_low_severity!G1524,Pop1_high_severity!G1524,Pop2_low_severity!G1524,Pop2_high_severity!G1524)</f>
        <v>1818</v>
      </c>
      <c r="H1524" s="2">
        <f>AVERAGE(Pop1_low_severity!H1524,Pop1_high_severity!H1524,Pop2_low_severity!H1524,Pop2_high_severity!H1524)</f>
        <v>122</v>
      </c>
      <c r="I1524" s="2">
        <f>AVERAGE(Pop1_low_severity!I1524,Pop1_high_severity!I1524,Pop2_low_severity!I1524,Pop2_high_severity!I1524)</f>
        <v>83581743.510600775</v>
      </c>
      <c r="J1524" s="2">
        <f>AVERAGE(Pop1_low_severity!J1524,Pop1_high_severity!J1524,Pop2_low_severity!J1524,Pop2_high_severity!J1524)</f>
        <v>103215530491.93079</v>
      </c>
      <c r="K1524" s="2">
        <f>AVERAGE(Pop1_low_severity!K1524,Pop1_high_severity!K1524,Pop2_low_severity!K1524,Pop2_high_severity!K1524)</f>
        <v>639089</v>
      </c>
      <c r="L1524" s="2">
        <f>AVERAGE(Pop1_low_severity!L1524,Pop1_high_severity!L1524,Pop2_low_severity!L1524,Pop2_high_severity!L1524)</f>
        <v>33</v>
      </c>
      <c r="M1524" s="2">
        <f t="shared" si="69"/>
        <v>2024</v>
      </c>
      <c r="N1524">
        <f t="shared" si="70"/>
        <v>1</v>
      </c>
      <c r="O1524" t="str">
        <f t="shared" si="71"/>
        <v>2024 Q1</v>
      </c>
    </row>
    <row r="1525" spans="1:15">
      <c r="A1525" s="3">
        <v>45356</v>
      </c>
      <c r="B1525" s="2">
        <f>AVERAGE(Pop1_low_severity!B1525,Pop1_high_severity!B1525,Pop2_low_severity!B1525,Pop2_high_severity!B1525)</f>
        <v>61620</v>
      </c>
      <c r="C1525" s="2">
        <f>AVERAGE(Pop1_low_severity!C1525,Pop1_high_severity!C1525,Pop2_low_severity!C1525,Pop2_high_severity!C1525)</f>
        <v>654</v>
      </c>
      <c r="D1525" s="2">
        <f>AVERAGE(Pop1_low_severity!D1525,Pop1_high_severity!D1525,Pop2_low_severity!D1525,Pop2_high_severity!D1525)</f>
        <v>94381268.998323023</v>
      </c>
      <c r="E1525" s="2">
        <f>AVERAGE(Pop1_low_severity!E1525,Pop1_high_severity!E1525,Pop2_low_severity!E1525,Pop2_high_severity!E1525)</f>
        <v>99737635741.538162</v>
      </c>
      <c r="F1525" s="2">
        <f>AVERAGE(Pop1_low_severity!F1525,Pop1_high_severity!F1525,Pop2_low_severity!F1525,Pop2_high_severity!F1525)</f>
        <v>933208</v>
      </c>
      <c r="G1525" s="2">
        <f>AVERAGE(Pop1_low_severity!G1525,Pop1_high_severity!G1525,Pop2_low_severity!G1525,Pop2_high_severity!G1525)</f>
        <v>1811</v>
      </c>
      <c r="H1525" s="2">
        <f>AVERAGE(Pop1_low_severity!H1525,Pop1_high_severity!H1525,Pop2_low_severity!H1525,Pop2_high_severity!H1525)</f>
        <v>157</v>
      </c>
      <c r="I1525" s="2">
        <f>AVERAGE(Pop1_low_severity!I1525,Pop1_high_severity!I1525,Pop2_low_severity!I1525,Pop2_high_severity!I1525)</f>
        <v>83600612.778948575</v>
      </c>
      <c r="J1525" s="2">
        <f>AVERAGE(Pop1_low_severity!J1525,Pop1_high_severity!J1525,Pop2_low_severity!J1525,Pop2_high_severity!J1525)</f>
        <v>103299131104.75966</v>
      </c>
      <c r="K1525" s="2">
        <f>AVERAGE(Pop1_low_severity!K1525,Pop1_high_severity!K1525,Pop2_low_severity!K1525,Pop2_high_severity!K1525)</f>
        <v>639213</v>
      </c>
      <c r="L1525" s="2">
        <f>AVERAGE(Pop1_low_severity!L1525,Pop1_high_severity!L1525,Pop2_low_severity!L1525,Pop2_high_severity!L1525)</f>
        <v>33</v>
      </c>
      <c r="M1525" s="2">
        <f t="shared" si="69"/>
        <v>2024</v>
      </c>
      <c r="N1525">
        <f t="shared" si="70"/>
        <v>1</v>
      </c>
      <c r="O1525" t="str">
        <f t="shared" si="71"/>
        <v>2024 Q1</v>
      </c>
    </row>
    <row r="1526" spans="1:15">
      <c r="A1526" s="3">
        <v>45357</v>
      </c>
      <c r="B1526" s="2">
        <f>AVERAGE(Pop1_low_severity!B1526,Pop1_high_severity!B1526,Pop2_low_severity!B1526,Pop2_high_severity!B1526)</f>
        <v>38911</v>
      </c>
      <c r="C1526" s="2">
        <f>AVERAGE(Pop1_low_severity!C1526,Pop1_high_severity!C1526,Pop2_low_severity!C1526,Pop2_high_severity!C1526)</f>
        <v>439</v>
      </c>
      <c r="D1526" s="2">
        <f>AVERAGE(Pop1_low_severity!D1526,Pop1_high_severity!D1526,Pop2_low_severity!D1526,Pop2_high_severity!D1526)</f>
        <v>94238220.073341623</v>
      </c>
      <c r="E1526" s="2">
        <f>AVERAGE(Pop1_low_severity!E1526,Pop1_high_severity!E1526,Pop2_low_severity!E1526,Pop2_high_severity!E1526)</f>
        <v>99831873961.498901</v>
      </c>
      <c r="F1526" s="2">
        <f>AVERAGE(Pop1_low_severity!F1526,Pop1_high_severity!F1526,Pop2_low_severity!F1526,Pop2_high_severity!F1526)</f>
        <v>931788</v>
      </c>
      <c r="G1526" s="2">
        <f>AVERAGE(Pop1_low_severity!G1526,Pop1_high_severity!G1526,Pop2_low_severity!G1526,Pop2_high_severity!G1526)</f>
        <v>1859</v>
      </c>
      <c r="H1526" s="2">
        <f>AVERAGE(Pop1_low_severity!H1526,Pop1_high_severity!H1526,Pop2_low_severity!H1526,Pop2_high_severity!H1526)</f>
        <v>128</v>
      </c>
      <c r="I1526" s="2">
        <f>AVERAGE(Pop1_low_severity!I1526,Pop1_high_severity!I1526,Pop2_low_severity!I1526,Pop2_high_severity!I1526)</f>
        <v>83609673.004958376</v>
      </c>
      <c r="J1526" s="2">
        <f>AVERAGE(Pop1_low_severity!J1526,Pop1_high_severity!J1526,Pop2_low_severity!J1526,Pop2_high_severity!J1526)</f>
        <v>103382740777.57964</v>
      </c>
      <c r="K1526" s="2">
        <f>AVERAGE(Pop1_low_severity!K1526,Pop1_high_severity!K1526,Pop2_low_severity!K1526,Pop2_high_severity!K1526)</f>
        <v>639308</v>
      </c>
      <c r="L1526" s="2">
        <f>AVERAGE(Pop1_low_severity!L1526,Pop1_high_severity!L1526,Pop2_low_severity!L1526,Pop2_high_severity!L1526)</f>
        <v>33</v>
      </c>
      <c r="M1526" s="2">
        <f t="shared" si="69"/>
        <v>2024</v>
      </c>
      <c r="N1526">
        <f t="shared" si="70"/>
        <v>1</v>
      </c>
      <c r="O1526" t="str">
        <f t="shared" si="71"/>
        <v>2024 Q1</v>
      </c>
    </row>
    <row r="1527" spans="1:15">
      <c r="A1527" s="3">
        <v>45358</v>
      </c>
      <c r="B1527" s="2">
        <f>AVERAGE(Pop1_low_severity!B1527,Pop1_high_severity!B1527,Pop2_low_severity!B1527,Pop2_high_severity!B1527)</f>
        <v>32405</v>
      </c>
      <c r="C1527" s="2">
        <f>AVERAGE(Pop1_low_severity!C1527,Pop1_high_severity!C1527,Pop2_low_severity!C1527,Pop2_high_severity!C1527)</f>
        <v>317</v>
      </c>
      <c r="D1527" s="2">
        <f>AVERAGE(Pop1_low_severity!D1527,Pop1_high_severity!D1527,Pop2_low_severity!D1527,Pop2_high_severity!D1527)</f>
        <v>94088872.733212277</v>
      </c>
      <c r="E1527" s="2">
        <f>AVERAGE(Pop1_low_severity!E1527,Pop1_high_severity!E1527,Pop2_low_severity!E1527,Pop2_high_severity!E1527)</f>
        <v>99925962834.209778</v>
      </c>
      <c r="F1527" s="2">
        <f>AVERAGE(Pop1_low_severity!F1527,Pop1_high_severity!F1527,Pop2_low_severity!F1527,Pop2_high_severity!F1527)</f>
        <v>930320</v>
      </c>
      <c r="G1527" s="2">
        <f>AVERAGE(Pop1_low_severity!G1527,Pop1_high_severity!G1527,Pop2_low_severity!G1527,Pop2_high_severity!G1527)</f>
        <v>1785</v>
      </c>
      <c r="H1527" s="2">
        <f>AVERAGE(Pop1_low_severity!H1527,Pop1_high_severity!H1527,Pop2_low_severity!H1527,Pop2_high_severity!H1527)</f>
        <v>138</v>
      </c>
      <c r="I1527" s="2">
        <f>AVERAGE(Pop1_low_severity!I1527,Pop1_high_severity!I1527,Pop2_low_severity!I1527,Pop2_high_severity!I1527)</f>
        <v>83624820.889650017</v>
      </c>
      <c r="J1527" s="2">
        <f>AVERAGE(Pop1_low_severity!J1527,Pop1_high_severity!J1527,Pop2_low_severity!J1527,Pop2_high_severity!J1527)</f>
        <v>103466365598.57675</v>
      </c>
      <c r="K1527" s="2">
        <f>AVERAGE(Pop1_low_severity!K1527,Pop1_high_severity!K1527,Pop2_low_severity!K1527,Pop2_high_severity!K1527)</f>
        <v>639413</v>
      </c>
      <c r="L1527" s="2">
        <f>AVERAGE(Pop1_low_severity!L1527,Pop1_high_severity!L1527,Pop2_low_severity!L1527,Pop2_high_severity!L1527)</f>
        <v>33</v>
      </c>
      <c r="M1527" s="2">
        <f t="shared" si="69"/>
        <v>2024</v>
      </c>
      <c r="N1527">
        <f t="shared" si="70"/>
        <v>1</v>
      </c>
      <c r="O1527" t="str">
        <f t="shared" si="71"/>
        <v>2024 Q1</v>
      </c>
    </row>
    <row r="1528" spans="1:15">
      <c r="A1528" s="3">
        <v>45359</v>
      </c>
      <c r="B1528" s="2">
        <f>AVERAGE(Pop1_low_severity!B1528,Pop1_high_severity!B1528,Pop2_low_severity!B1528,Pop2_high_severity!B1528)</f>
        <v>27812</v>
      </c>
      <c r="C1528" s="2">
        <f>AVERAGE(Pop1_low_severity!C1528,Pop1_high_severity!C1528,Pop2_low_severity!C1528,Pop2_high_severity!C1528)</f>
        <v>328</v>
      </c>
      <c r="D1528" s="2">
        <f>AVERAGE(Pop1_low_severity!D1528,Pop1_high_severity!D1528,Pop2_low_severity!D1528,Pop2_high_severity!D1528)</f>
        <v>93946261.823464036</v>
      </c>
      <c r="E1528" s="2">
        <f>AVERAGE(Pop1_low_severity!E1528,Pop1_high_severity!E1528,Pop2_low_severity!E1528,Pop2_high_severity!E1528)</f>
        <v>100019909096.10066</v>
      </c>
      <c r="F1528" s="2">
        <f>AVERAGE(Pop1_low_severity!F1528,Pop1_high_severity!F1528,Pop2_low_severity!F1528,Pop2_high_severity!F1528)</f>
        <v>928908</v>
      </c>
      <c r="G1528" s="2">
        <f>AVERAGE(Pop1_low_severity!G1528,Pop1_high_severity!G1528,Pop2_low_severity!G1528,Pop2_high_severity!G1528)</f>
        <v>1740</v>
      </c>
      <c r="H1528" s="2">
        <f>AVERAGE(Pop1_low_severity!H1528,Pop1_high_severity!H1528,Pop2_low_severity!H1528,Pop2_high_severity!H1528)</f>
        <v>139</v>
      </c>
      <c r="I1528" s="2">
        <f>AVERAGE(Pop1_low_severity!I1528,Pop1_high_severity!I1528,Pop2_low_severity!I1528,Pop2_high_severity!I1528)</f>
        <v>83640950.849391878</v>
      </c>
      <c r="J1528" s="2">
        <f>AVERAGE(Pop1_low_severity!J1528,Pop1_high_severity!J1528,Pop2_low_severity!J1528,Pop2_high_severity!J1528)</f>
        <v>103550006549.39607</v>
      </c>
      <c r="K1528" s="2">
        <f>AVERAGE(Pop1_low_severity!K1528,Pop1_high_severity!K1528,Pop2_low_severity!K1528,Pop2_high_severity!K1528)</f>
        <v>639519</v>
      </c>
      <c r="L1528" s="2">
        <f>AVERAGE(Pop1_low_severity!L1528,Pop1_high_severity!L1528,Pop2_low_severity!L1528,Pop2_high_severity!L1528)</f>
        <v>33</v>
      </c>
      <c r="M1528" s="2">
        <f t="shared" si="69"/>
        <v>2024</v>
      </c>
      <c r="N1528">
        <f t="shared" si="70"/>
        <v>1</v>
      </c>
      <c r="O1528" t="str">
        <f t="shared" si="71"/>
        <v>2024 Q1</v>
      </c>
    </row>
    <row r="1529" spans="1:15">
      <c r="A1529" s="3">
        <v>45360</v>
      </c>
      <c r="B1529" s="2">
        <f>AVERAGE(Pop1_low_severity!B1529,Pop1_high_severity!B1529,Pop2_low_severity!B1529,Pop2_high_severity!B1529)</f>
        <v>20923</v>
      </c>
      <c r="C1529" s="2">
        <f>AVERAGE(Pop1_low_severity!C1529,Pop1_high_severity!C1529,Pop2_low_severity!C1529,Pop2_high_severity!C1529)</f>
        <v>215</v>
      </c>
      <c r="D1529" s="2">
        <f>AVERAGE(Pop1_low_severity!D1529,Pop1_high_severity!D1529,Pop2_low_severity!D1529,Pop2_high_severity!D1529)</f>
        <v>93797822.883746222</v>
      </c>
      <c r="E1529" s="2">
        <f>AVERAGE(Pop1_low_severity!E1529,Pop1_high_severity!E1529,Pop2_low_severity!E1529,Pop2_high_severity!E1529)</f>
        <v>100113706918.87692</v>
      </c>
      <c r="F1529" s="2">
        <f>AVERAGE(Pop1_low_severity!F1529,Pop1_high_severity!F1529,Pop2_low_severity!F1529,Pop2_high_severity!F1529)</f>
        <v>927424</v>
      </c>
      <c r="G1529" s="2">
        <f>AVERAGE(Pop1_low_severity!G1529,Pop1_high_severity!G1529,Pop2_low_severity!G1529,Pop2_high_severity!G1529)</f>
        <v>1699</v>
      </c>
      <c r="H1529" s="2">
        <f>AVERAGE(Pop1_low_severity!H1529,Pop1_high_severity!H1529,Pop2_low_severity!H1529,Pop2_high_severity!H1529)</f>
        <v>127</v>
      </c>
      <c r="I1529" s="2">
        <f>AVERAGE(Pop1_low_severity!I1529,Pop1_high_severity!I1529,Pop2_low_severity!I1529,Pop2_high_severity!I1529)</f>
        <v>83651222.130108029</v>
      </c>
      <c r="J1529" s="2">
        <f>AVERAGE(Pop1_low_severity!J1529,Pop1_high_severity!J1529,Pop2_low_severity!J1529,Pop2_high_severity!J1529)</f>
        <v>103633657771.4287</v>
      </c>
      <c r="K1529" s="2">
        <f>AVERAGE(Pop1_low_severity!K1529,Pop1_high_severity!K1529,Pop2_low_severity!K1529,Pop2_high_severity!K1529)</f>
        <v>639613</v>
      </c>
      <c r="L1529" s="2">
        <f>AVERAGE(Pop1_low_severity!L1529,Pop1_high_severity!L1529,Pop2_low_severity!L1529,Pop2_high_severity!L1529)</f>
        <v>33</v>
      </c>
      <c r="M1529" s="2">
        <f t="shared" si="69"/>
        <v>2024</v>
      </c>
      <c r="N1529">
        <f t="shared" si="70"/>
        <v>1</v>
      </c>
      <c r="O1529" t="str">
        <f t="shared" si="71"/>
        <v>2024 Q1</v>
      </c>
    </row>
    <row r="1530" spans="1:15">
      <c r="A1530" s="3">
        <v>45361</v>
      </c>
      <c r="B1530" s="2">
        <f>AVERAGE(Pop1_low_severity!B1530,Pop1_high_severity!B1530,Pop2_low_severity!B1530,Pop2_high_severity!B1530)</f>
        <v>2679</v>
      </c>
      <c r="C1530" s="2">
        <f>AVERAGE(Pop1_low_severity!C1530,Pop1_high_severity!C1530,Pop2_low_severity!C1530,Pop2_high_severity!C1530)</f>
        <v>34</v>
      </c>
      <c r="D1530" s="2">
        <f>AVERAGE(Pop1_low_severity!D1530,Pop1_high_severity!D1530,Pop2_low_severity!D1530,Pop2_high_severity!D1530)</f>
        <v>93616437.474081784</v>
      </c>
      <c r="E1530" s="2">
        <f>AVERAGE(Pop1_low_severity!E1530,Pop1_high_severity!E1530,Pop2_low_severity!E1530,Pop2_high_severity!E1530)</f>
        <v>100207323356.40842</v>
      </c>
      <c r="F1530" s="2">
        <f>AVERAGE(Pop1_low_severity!F1530,Pop1_high_severity!F1530,Pop2_low_severity!F1530,Pop2_high_severity!F1530)</f>
        <v>925641</v>
      </c>
      <c r="G1530" s="2">
        <f>AVERAGE(Pop1_low_severity!G1530,Pop1_high_severity!G1530,Pop2_low_severity!G1530,Pop2_high_severity!G1530)</f>
        <v>1817</v>
      </c>
      <c r="H1530" s="2">
        <f>AVERAGE(Pop1_low_severity!H1530,Pop1_high_severity!H1530,Pop2_low_severity!H1530,Pop2_high_severity!H1530)</f>
        <v>117</v>
      </c>
      <c r="I1530" s="2">
        <f>AVERAGE(Pop1_low_severity!I1530,Pop1_high_severity!I1530,Pop2_low_severity!I1530,Pop2_high_severity!I1530)</f>
        <v>83664009.578910932</v>
      </c>
      <c r="J1530" s="2">
        <f>AVERAGE(Pop1_low_severity!J1530,Pop1_high_severity!J1530,Pop2_low_severity!J1530,Pop2_high_severity!J1530)</f>
        <v>103717321781.04268</v>
      </c>
      <c r="K1530" s="2">
        <f>AVERAGE(Pop1_low_severity!K1530,Pop1_high_severity!K1530,Pop2_low_severity!K1530,Pop2_high_severity!K1530)</f>
        <v>639697</v>
      </c>
      <c r="L1530" s="2">
        <f>AVERAGE(Pop1_low_severity!L1530,Pop1_high_severity!L1530,Pop2_low_severity!L1530,Pop2_high_severity!L1530)</f>
        <v>33</v>
      </c>
      <c r="M1530" s="2">
        <f t="shared" si="69"/>
        <v>2024</v>
      </c>
      <c r="N1530">
        <f t="shared" si="70"/>
        <v>1</v>
      </c>
      <c r="O1530" t="str">
        <f t="shared" si="71"/>
        <v>2024 Q1</v>
      </c>
    </row>
    <row r="1531" spans="1:15">
      <c r="A1531" s="3">
        <v>45362</v>
      </c>
      <c r="B1531" s="2">
        <f>AVERAGE(Pop1_low_severity!B1531,Pop1_high_severity!B1531,Pop2_low_severity!B1531,Pop2_high_severity!B1531)</f>
        <v>2424</v>
      </c>
      <c r="C1531" s="2">
        <f>AVERAGE(Pop1_low_severity!C1531,Pop1_high_severity!C1531,Pop2_low_severity!C1531,Pop2_high_severity!C1531)</f>
        <v>31</v>
      </c>
      <c r="D1531" s="2">
        <f>AVERAGE(Pop1_low_severity!D1531,Pop1_high_severity!D1531,Pop2_low_severity!D1531,Pop2_high_severity!D1531)</f>
        <v>93442605.32750991</v>
      </c>
      <c r="E1531" s="2">
        <f>AVERAGE(Pop1_low_severity!E1531,Pop1_high_severity!E1531,Pop2_low_severity!E1531,Pop2_high_severity!E1531)</f>
        <v>100300765961.64114</v>
      </c>
      <c r="F1531" s="2">
        <f>AVERAGE(Pop1_low_severity!F1531,Pop1_high_severity!F1531,Pop2_low_severity!F1531,Pop2_high_severity!F1531)</f>
        <v>923918</v>
      </c>
      <c r="G1531" s="2">
        <f>AVERAGE(Pop1_low_severity!G1531,Pop1_high_severity!G1531,Pop2_low_severity!G1531,Pop2_high_severity!G1531)</f>
        <v>1754</v>
      </c>
      <c r="H1531" s="2">
        <f>AVERAGE(Pop1_low_severity!H1531,Pop1_high_severity!H1531,Pop2_low_severity!H1531,Pop2_high_severity!H1531)</f>
        <v>121</v>
      </c>
      <c r="I1531" s="2">
        <f>AVERAGE(Pop1_low_severity!I1531,Pop1_high_severity!I1531,Pop2_low_severity!I1531,Pop2_high_severity!I1531)</f>
        <v>83677383.911953539</v>
      </c>
      <c r="J1531" s="2">
        <f>AVERAGE(Pop1_low_severity!J1531,Pop1_high_severity!J1531,Pop2_low_severity!J1531,Pop2_high_severity!J1531)</f>
        <v>103800999164.93727</v>
      </c>
      <c r="K1531" s="2">
        <f>AVERAGE(Pop1_low_severity!K1531,Pop1_high_severity!K1531,Pop2_low_severity!K1531,Pop2_high_severity!K1531)</f>
        <v>639785</v>
      </c>
      <c r="L1531" s="2">
        <f>AVERAGE(Pop1_low_severity!L1531,Pop1_high_severity!L1531,Pop2_low_severity!L1531,Pop2_high_severity!L1531)</f>
        <v>33</v>
      </c>
      <c r="M1531" s="2">
        <f t="shared" si="69"/>
        <v>2024</v>
      </c>
      <c r="N1531">
        <f t="shared" si="70"/>
        <v>1</v>
      </c>
      <c r="O1531" t="str">
        <f t="shared" si="71"/>
        <v>2024 Q1</v>
      </c>
    </row>
    <row r="1532" spans="1:15">
      <c r="A1532" s="3">
        <v>45363</v>
      </c>
      <c r="B1532" s="2">
        <f>AVERAGE(Pop1_low_severity!B1532,Pop1_high_severity!B1532,Pop2_low_severity!B1532,Pop2_high_severity!B1532)</f>
        <v>45417</v>
      </c>
      <c r="C1532" s="2">
        <f>AVERAGE(Pop1_low_severity!C1532,Pop1_high_severity!C1532,Pop2_low_severity!C1532,Pop2_high_severity!C1532)</f>
        <v>561</v>
      </c>
      <c r="D1532" s="2">
        <f>AVERAGE(Pop1_low_severity!D1532,Pop1_high_severity!D1532,Pop2_low_severity!D1532,Pop2_high_severity!D1532)</f>
        <v>93322206.899132818</v>
      </c>
      <c r="E1532" s="2">
        <f>AVERAGE(Pop1_low_severity!E1532,Pop1_high_severity!E1532,Pop2_low_severity!E1532,Pop2_high_severity!E1532)</f>
        <v>100394088168.57526</v>
      </c>
      <c r="F1532" s="2">
        <f>AVERAGE(Pop1_low_severity!F1532,Pop1_high_severity!F1532,Pop2_low_severity!F1532,Pop2_high_severity!F1532)</f>
        <v>922730</v>
      </c>
      <c r="G1532" s="2">
        <f>AVERAGE(Pop1_low_severity!G1532,Pop1_high_severity!G1532,Pop2_low_severity!G1532,Pop2_high_severity!G1532)</f>
        <v>1749</v>
      </c>
      <c r="H1532" s="2">
        <f>AVERAGE(Pop1_low_severity!H1532,Pop1_high_severity!H1532,Pop2_low_severity!H1532,Pop2_high_severity!H1532)</f>
        <v>130</v>
      </c>
      <c r="I1532" s="2">
        <f>AVERAGE(Pop1_low_severity!I1532,Pop1_high_severity!I1532,Pop2_low_severity!I1532,Pop2_high_severity!I1532)</f>
        <v>83690310.16483207</v>
      </c>
      <c r="J1532" s="2">
        <f>AVERAGE(Pop1_low_severity!J1532,Pop1_high_severity!J1532,Pop2_low_severity!J1532,Pop2_high_severity!J1532)</f>
        <v>103884689475.15205</v>
      </c>
      <c r="K1532" s="2">
        <f>AVERAGE(Pop1_low_severity!K1532,Pop1_high_severity!K1532,Pop2_low_severity!K1532,Pop2_high_severity!K1532)</f>
        <v>639882</v>
      </c>
      <c r="L1532" s="2">
        <f>AVERAGE(Pop1_low_severity!L1532,Pop1_high_severity!L1532,Pop2_low_severity!L1532,Pop2_high_severity!L1532)</f>
        <v>33</v>
      </c>
      <c r="M1532" s="2">
        <f t="shared" si="69"/>
        <v>2024</v>
      </c>
      <c r="N1532">
        <f t="shared" si="70"/>
        <v>1</v>
      </c>
      <c r="O1532" t="str">
        <f t="shared" si="71"/>
        <v>2024 Q1</v>
      </c>
    </row>
    <row r="1533" spans="1:15">
      <c r="A1533" s="3">
        <v>45364</v>
      </c>
      <c r="B1533" s="2">
        <f>AVERAGE(Pop1_low_severity!B1533,Pop1_high_severity!B1533,Pop2_low_severity!B1533,Pop2_high_severity!B1533)</f>
        <v>28960</v>
      </c>
      <c r="C1533" s="2">
        <f>AVERAGE(Pop1_low_severity!C1533,Pop1_high_severity!C1533,Pop2_low_severity!C1533,Pop2_high_severity!C1533)</f>
        <v>356</v>
      </c>
      <c r="D1533" s="2">
        <f>AVERAGE(Pop1_low_severity!D1533,Pop1_high_severity!D1533,Pop2_low_severity!D1533,Pop2_high_severity!D1533)</f>
        <v>93178181.982897401</v>
      </c>
      <c r="E1533" s="2">
        <f>AVERAGE(Pop1_low_severity!E1533,Pop1_high_severity!E1533,Pop2_low_severity!E1533,Pop2_high_severity!E1533)</f>
        <v>100487266350.73798</v>
      </c>
      <c r="F1533" s="2">
        <f>AVERAGE(Pop1_low_severity!F1533,Pop1_high_severity!F1533,Pop2_low_severity!F1533,Pop2_high_severity!F1533)</f>
        <v>921291</v>
      </c>
      <c r="G1533" s="2">
        <f>AVERAGE(Pop1_low_severity!G1533,Pop1_high_severity!G1533,Pop2_low_severity!G1533,Pop2_high_severity!G1533)</f>
        <v>1795</v>
      </c>
      <c r="H1533" s="2">
        <f>AVERAGE(Pop1_low_severity!H1533,Pop1_high_severity!H1533,Pop2_low_severity!H1533,Pop2_high_severity!H1533)</f>
        <v>124</v>
      </c>
      <c r="I1533" s="2">
        <f>AVERAGE(Pop1_low_severity!I1533,Pop1_high_severity!I1533,Pop2_low_severity!I1533,Pop2_high_severity!I1533)</f>
        <v>83702952.6386704</v>
      </c>
      <c r="J1533" s="2">
        <f>AVERAGE(Pop1_low_severity!J1533,Pop1_high_severity!J1533,Pop2_low_severity!J1533,Pop2_high_severity!J1533)</f>
        <v>103968392427.93048</v>
      </c>
      <c r="K1533" s="2">
        <f>AVERAGE(Pop1_low_severity!K1533,Pop1_high_severity!K1533,Pop2_low_severity!K1533,Pop2_high_severity!K1533)</f>
        <v>639973</v>
      </c>
      <c r="L1533" s="2">
        <f>AVERAGE(Pop1_low_severity!L1533,Pop1_high_severity!L1533,Pop2_low_severity!L1533,Pop2_high_severity!L1533)</f>
        <v>33</v>
      </c>
      <c r="M1533" s="2">
        <f t="shared" si="69"/>
        <v>2024</v>
      </c>
      <c r="N1533">
        <f t="shared" si="70"/>
        <v>1</v>
      </c>
      <c r="O1533" t="str">
        <f t="shared" si="71"/>
        <v>2024 Q1</v>
      </c>
    </row>
    <row r="1534" spans="1:15">
      <c r="A1534" s="3">
        <v>45365</v>
      </c>
      <c r="B1534" s="2">
        <f>AVERAGE(Pop1_low_severity!B1534,Pop1_high_severity!B1534,Pop2_low_severity!B1534,Pop2_high_severity!B1534)</f>
        <v>27301</v>
      </c>
      <c r="C1534" s="2">
        <f>AVERAGE(Pop1_low_severity!C1534,Pop1_high_severity!C1534,Pop2_low_severity!C1534,Pop2_high_severity!C1534)</f>
        <v>313</v>
      </c>
      <c r="D1534" s="2">
        <f>AVERAGE(Pop1_low_severity!D1534,Pop1_high_severity!D1534,Pop2_low_severity!D1534,Pop2_high_severity!D1534)</f>
        <v>93033095.192184299</v>
      </c>
      <c r="E1534" s="2">
        <f>AVERAGE(Pop1_low_severity!E1534,Pop1_high_severity!E1534,Pop2_low_severity!E1534,Pop2_high_severity!E1534)</f>
        <v>100580299445.8954</v>
      </c>
      <c r="F1534" s="2">
        <f>AVERAGE(Pop1_low_severity!F1534,Pop1_high_severity!F1534,Pop2_low_severity!F1534,Pop2_high_severity!F1534)</f>
        <v>919846</v>
      </c>
      <c r="G1534" s="2">
        <f>AVERAGE(Pop1_low_severity!G1534,Pop1_high_severity!G1534,Pop2_low_severity!G1534,Pop2_high_severity!G1534)</f>
        <v>1758</v>
      </c>
      <c r="H1534" s="2">
        <f>AVERAGE(Pop1_low_severity!H1534,Pop1_high_severity!H1534,Pop2_low_severity!H1534,Pop2_high_severity!H1534)</f>
        <v>128</v>
      </c>
      <c r="I1534" s="2">
        <f>AVERAGE(Pop1_low_severity!I1534,Pop1_high_severity!I1534,Pop2_low_severity!I1534,Pop2_high_severity!I1534)</f>
        <v>83716025.602322876</v>
      </c>
      <c r="J1534" s="2">
        <f>AVERAGE(Pop1_low_severity!J1534,Pop1_high_severity!J1534,Pop2_low_severity!J1534,Pop2_high_severity!J1534)</f>
        <v>104052108453.5629</v>
      </c>
      <c r="K1534" s="2">
        <f>AVERAGE(Pop1_low_severity!K1534,Pop1_high_severity!K1534,Pop2_low_severity!K1534,Pop2_high_severity!K1534)</f>
        <v>640068</v>
      </c>
      <c r="L1534" s="2">
        <f>AVERAGE(Pop1_low_severity!L1534,Pop1_high_severity!L1534,Pop2_low_severity!L1534,Pop2_high_severity!L1534)</f>
        <v>33</v>
      </c>
      <c r="M1534" s="2">
        <f t="shared" si="69"/>
        <v>2024</v>
      </c>
      <c r="N1534">
        <f t="shared" si="70"/>
        <v>1</v>
      </c>
      <c r="O1534" t="str">
        <f t="shared" si="71"/>
        <v>2024 Q1</v>
      </c>
    </row>
    <row r="1535" spans="1:15">
      <c r="A1535" s="3">
        <v>45366</v>
      </c>
      <c r="B1535" s="2">
        <f>AVERAGE(Pop1_low_severity!B1535,Pop1_high_severity!B1535,Pop2_low_severity!B1535,Pop2_high_severity!B1535)</f>
        <v>25643</v>
      </c>
      <c r="C1535" s="2">
        <f>AVERAGE(Pop1_low_severity!C1535,Pop1_high_severity!C1535,Pop2_low_severity!C1535,Pop2_high_severity!C1535)</f>
        <v>263</v>
      </c>
      <c r="D1535" s="2">
        <f>AVERAGE(Pop1_low_severity!D1535,Pop1_high_severity!D1535,Pop2_low_severity!D1535,Pop2_high_severity!D1535)</f>
        <v>92881569.444746673</v>
      </c>
      <c r="E1535" s="2">
        <f>AVERAGE(Pop1_low_severity!E1535,Pop1_high_severity!E1535,Pop2_low_severity!E1535,Pop2_high_severity!E1535)</f>
        <v>100673181015.35995</v>
      </c>
      <c r="F1535" s="2">
        <f>AVERAGE(Pop1_low_severity!F1535,Pop1_high_severity!F1535,Pop2_low_severity!F1535,Pop2_high_severity!F1535)</f>
        <v>918370</v>
      </c>
      <c r="G1535" s="2">
        <f>AVERAGE(Pop1_low_severity!G1535,Pop1_high_severity!G1535,Pop2_low_severity!G1535,Pop2_high_severity!G1535)</f>
        <v>1739</v>
      </c>
      <c r="H1535" s="2">
        <f>AVERAGE(Pop1_low_severity!H1535,Pop1_high_severity!H1535,Pop2_low_severity!H1535,Pop2_high_severity!H1535)</f>
        <v>134</v>
      </c>
      <c r="I1535" s="2">
        <f>AVERAGE(Pop1_low_severity!I1535,Pop1_high_severity!I1535,Pop2_low_severity!I1535,Pop2_high_severity!I1535)</f>
        <v>83730940.189231351</v>
      </c>
      <c r="J1535" s="2">
        <f>AVERAGE(Pop1_low_severity!J1535,Pop1_high_severity!J1535,Pop2_low_severity!J1535,Pop2_high_severity!J1535)</f>
        <v>104135839393.69968</v>
      </c>
      <c r="K1535" s="2">
        <f>AVERAGE(Pop1_low_severity!K1535,Pop1_high_severity!K1535,Pop2_low_severity!K1535,Pop2_high_severity!K1535)</f>
        <v>640169</v>
      </c>
      <c r="L1535" s="2">
        <f>AVERAGE(Pop1_low_severity!L1535,Pop1_high_severity!L1535,Pop2_low_severity!L1535,Pop2_high_severity!L1535)</f>
        <v>33</v>
      </c>
      <c r="M1535" s="2">
        <f t="shared" si="69"/>
        <v>2024</v>
      </c>
      <c r="N1535">
        <f t="shared" si="70"/>
        <v>1</v>
      </c>
      <c r="O1535" t="str">
        <f t="shared" si="71"/>
        <v>2024 Q1</v>
      </c>
    </row>
    <row r="1536" spans="1:15">
      <c r="A1536" s="3">
        <v>45367</v>
      </c>
      <c r="B1536" s="2">
        <f>AVERAGE(Pop1_low_severity!B1536,Pop1_high_severity!B1536,Pop2_low_severity!B1536,Pop2_high_severity!B1536)</f>
        <v>21433</v>
      </c>
      <c r="C1536" s="2">
        <f>AVERAGE(Pop1_low_severity!C1536,Pop1_high_severity!C1536,Pop2_low_severity!C1536,Pop2_high_severity!C1536)</f>
        <v>237</v>
      </c>
      <c r="D1536" s="2">
        <f>AVERAGE(Pop1_low_severity!D1536,Pop1_high_severity!D1536,Pop2_low_severity!D1536,Pop2_high_severity!D1536)</f>
        <v>92727533.326414123</v>
      </c>
      <c r="E1536" s="2">
        <f>AVERAGE(Pop1_low_severity!E1536,Pop1_high_severity!E1536,Pop2_low_severity!E1536,Pop2_high_severity!E1536)</f>
        <v>100765908548.66411</v>
      </c>
      <c r="F1536" s="2">
        <f>AVERAGE(Pop1_low_severity!F1536,Pop1_high_severity!F1536,Pop2_low_severity!F1536,Pop2_high_severity!F1536)</f>
        <v>916837</v>
      </c>
      <c r="G1536" s="2">
        <f>AVERAGE(Pop1_low_severity!G1536,Pop1_high_severity!G1536,Pop2_low_severity!G1536,Pop2_high_severity!G1536)</f>
        <v>1770</v>
      </c>
      <c r="H1536" s="2">
        <f>AVERAGE(Pop1_low_severity!H1536,Pop1_high_severity!H1536,Pop2_low_severity!H1536,Pop2_high_severity!H1536)</f>
        <v>142</v>
      </c>
      <c r="I1536" s="2">
        <f>AVERAGE(Pop1_low_severity!I1536,Pop1_high_severity!I1536,Pop2_low_severity!I1536,Pop2_high_severity!I1536)</f>
        <v>83746527.249083072</v>
      </c>
      <c r="J1536" s="2">
        <f>AVERAGE(Pop1_low_severity!J1536,Pop1_high_severity!J1536,Pop2_low_severity!J1536,Pop2_high_severity!J1536)</f>
        <v>104219585920.90878</v>
      </c>
      <c r="K1536" s="2">
        <f>AVERAGE(Pop1_low_severity!K1536,Pop1_high_severity!K1536,Pop2_low_severity!K1536,Pop2_high_severity!K1536)</f>
        <v>640278</v>
      </c>
      <c r="L1536" s="2">
        <f>AVERAGE(Pop1_low_severity!L1536,Pop1_high_severity!L1536,Pop2_low_severity!L1536,Pop2_high_severity!L1536)</f>
        <v>33</v>
      </c>
      <c r="M1536" s="2">
        <f t="shared" si="69"/>
        <v>2024</v>
      </c>
      <c r="N1536">
        <f t="shared" si="70"/>
        <v>1</v>
      </c>
      <c r="O1536" t="str">
        <f t="shared" si="71"/>
        <v>2024 Q1</v>
      </c>
    </row>
    <row r="1537" spans="1:15">
      <c r="A1537" s="3">
        <v>45368</v>
      </c>
      <c r="B1537" s="2">
        <f>AVERAGE(Pop1_low_severity!B1537,Pop1_high_severity!B1537,Pop2_low_severity!B1537,Pop2_high_severity!B1537)</f>
        <v>1021</v>
      </c>
      <c r="C1537" s="2">
        <f>AVERAGE(Pop1_low_severity!C1537,Pop1_high_severity!C1537,Pop2_low_severity!C1537,Pop2_high_severity!C1537)</f>
        <v>15</v>
      </c>
      <c r="D1537" s="2">
        <f>AVERAGE(Pop1_low_severity!D1537,Pop1_high_severity!D1537,Pop2_low_severity!D1537,Pop2_high_severity!D1537)</f>
        <v>92556211.789779827</v>
      </c>
      <c r="E1537" s="2">
        <f>AVERAGE(Pop1_low_severity!E1537,Pop1_high_severity!E1537,Pop2_low_severity!E1537,Pop2_high_severity!E1537)</f>
        <v>100858464760.31888</v>
      </c>
      <c r="F1537" s="2">
        <f>AVERAGE(Pop1_low_severity!F1537,Pop1_high_severity!F1537,Pop2_low_severity!F1537,Pop2_high_severity!F1537)</f>
        <v>915142</v>
      </c>
      <c r="G1537" s="2">
        <f>AVERAGE(Pop1_low_severity!G1537,Pop1_high_severity!G1537,Pop2_low_severity!G1537,Pop2_high_severity!G1537)</f>
        <v>1710</v>
      </c>
      <c r="H1537" s="2">
        <f>AVERAGE(Pop1_low_severity!H1537,Pop1_high_severity!H1537,Pop2_low_severity!H1537,Pop2_high_severity!H1537)</f>
        <v>123</v>
      </c>
      <c r="I1537" s="2">
        <f>AVERAGE(Pop1_low_severity!I1537,Pop1_high_severity!I1537,Pop2_low_severity!I1537,Pop2_high_severity!I1537)</f>
        <v>83757668.467299148</v>
      </c>
      <c r="J1537" s="2">
        <f>AVERAGE(Pop1_low_severity!J1537,Pop1_high_severity!J1537,Pop2_low_severity!J1537,Pop2_high_severity!J1537)</f>
        <v>104303343589.29347</v>
      </c>
      <c r="K1537" s="2">
        <f>AVERAGE(Pop1_low_severity!K1537,Pop1_high_severity!K1537,Pop2_low_severity!K1537,Pop2_high_severity!K1537)</f>
        <v>640368</v>
      </c>
      <c r="L1537" s="2">
        <f>AVERAGE(Pop1_low_severity!L1537,Pop1_high_severity!L1537,Pop2_low_severity!L1537,Pop2_high_severity!L1537)</f>
        <v>33</v>
      </c>
      <c r="M1537" s="2">
        <f t="shared" si="69"/>
        <v>2024</v>
      </c>
      <c r="N1537">
        <f t="shared" si="70"/>
        <v>1</v>
      </c>
      <c r="O1537" t="str">
        <f t="shared" si="71"/>
        <v>2024 Q1</v>
      </c>
    </row>
    <row r="1538" spans="1:15">
      <c r="A1538" s="3">
        <v>45369</v>
      </c>
      <c r="B1538" s="2">
        <f>AVERAGE(Pop1_low_severity!B1538,Pop1_high_severity!B1538,Pop2_low_severity!B1538,Pop2_high_severity!B1538)</f>
        <v>1786</v>
      </c>
      <c r="C1538" s="2">
        <f>AVERAGE(Pop1_low_severity!C1538,Pop1_high_severity!C1538,Pop2_low_severity!C1538,Pop2_high_severity!C1538)</f>
        <v>28</v>
      </c>
      <c r="D1538" s="2">
        <f>AVERAGE(Pop1_low_severity!D1538,Pop1_high_severity!D1538,Pop2_low_severity!D1538,Pop2_high_severity!D1538)</f>
        <v>92378502.667845219</v>
      </c>
      <c r="E1538" s="2">
        <f>AVERAGE(Pop1_low_severity!E1538,Pop1_high_severity!E1538,Pop2_low_severity!E1538,Pop2_high_severity!E1538)</f>
        <v>100950843263.07892</v>
      </c>
      <c r="F1538" s="2">
        <f>AVERAGE(Pop1_low_severity!F1538,Pop1_high_severity!F1538,Pop2_low_severity!F1538,Pop2_high_severity!F1538)</f>
        <v>913367</v>
      </c>
      <c r="G1538" s="2">
        <f>AVERAGE(Pop1_low_severity!G1538,Pop1_high_severity!G1538,Pop2_low_severity!G1538,Pop2_high_severity!G1538)</f>
        <v>1803</v>
      </c>
      <c r="H1538" s="2">
        <f>AVERAGE(Pop1_low_severity!H1538,Pop1_high_severity!H1538,Pop2_low_severity!H1538,Pop2_high_severity!H1538)</f>
        <v>127</v>
      </c>
      <c r="I1538" s="2">
        <f>AVERAGE(Pop1_low_severity!I1538,Pop1_high_severity!I1538,Pop2_low_severity!I1538,Pop2_high_severity!I1538)</f>
        <v>83769972.862280846</v>
      </c>
      <c r="J1538" s="2">
        <f>AVERAGE(Pop1_low_severity!J1538,Pop1_high_severity!J1538,Pop2_low_severity!J1538,Pop2_high_severity!J1538)</f>
        <v>104387113562.11591</v>
      </c>
      <c r="K1538" s="2">
        <f>AVERAGE(Pop1_low_severity!K1538,Pop1_high_severity!K1538,Pop2_low_severity!K1538,Pop2_high_severity!K1538)</f>
        <v>640462</v>
      </c>
      <c r="L1538" s="2">
        <f>AVERAGE(Pop1_low_severity!L1538,Pop1_high_severity!L1538,Pop2_low_severity!L1538,Pop2_high_severity!L1538)</f>
        <v>33</v>
      </c>
      <c r="M1538" s="2">
        <f t="shared" si="69"/>
        <v>2024</v>
      </c>
      <c r="N1538">
        <f t="shared" si="70"/>
        <v>1</v>
      </c>
      <c r="O1538" t="str">
        <f t="shared" si="71"/>
        <v>2024 Q1</v>
      </c>
    </row>
    <row r="1539" spans="1:15">
      <c r="A1539" s="3">
        <v>45370</v>
      </c>
      <c r="B1539" s="2">
        <f>AVERAGE(Pop1_low_severity!B1539,Pop1_high_severity!B1539,Pop2_low_severity!B1539,Pop2_high_severity!B1539)</f>
        <v>39804</v>
      </c>
      <c r="C1539" s="2">
        <f>AVERAGE(Pop1_low_severity!C1539,Pop1_high_severity!C1539,Pop2_low_severity!C1539,Pop2_high_severity!C1539)</f>
        <v>476</v>
      </c>
      <c r="D1539" s="2">
        <f>AVERAGE(Pop1_low_severity!D1539,Pop1_high_severity!D1539,Pop2_low_severity!D1539,Pop2_high_severity!D1539)</f>
        <v>92261077.425819948</v>
      </c>
      <c r="E1539" s="2">
        <f>AVERAGE(Pop1_low_severity!E1539,Pop1_high_severity!E1539,Pop2_low_severity!E1539,Pop2_high_severity!E1539)</f>
        <v>101043104340.35997</v>
      </c>
      <c r="F1539" s="2">
        <f>AVERAGE(Pop1_low_severity!F1539,Pop1_high_severity!F1539,Pop2_low_severity!F1539,Pop2_high_severity!F1539)</f>
        <v>912172</v>
      </c>
      <c r="G1539" s="2">
        <f>AVERAGE(Pop1_low_severity!G1539,Pop1_high_severity!G1539,Pop2_low_severity!G1539,Pop2_high_severity!G1539)</f>
        <v>1671</v>
      </c>
      <c r="H1539" s="2">
        <f>AVERAGE(Pop1_low_severity!H1539,Pop1_high_severity!H1539,Pop2_low_severity!H1539,Pop2_high_severity!H1539)</f>
        <v>128</v>
      </c>
      <c r="I1539" s="2">
        <f>AVERAGE(Pop1_low_severity!I1539,Pop1_high_severity!I1539,Pop2_low_severity!I1539,Pop2_high_severity!I1539)</f>
        <v>83782855.191078469</v>
      </c>
      <c r="J1539" s="2">
        <f>AVERAGE(Pop1_low_severity!J1539,Pop1_high_severity!J1539,Pop2_low_severity!J1539,Pop2_high_severity!J1539)</f>
        <v>104470896417.46199</v>
      </c>
      <c r="K1539" s="2">
        <f>AVERAGE(Pop1_low_severity!K1539,Pop1_high_severity!K1539,Pop2_low_severity!K1539,Pop2_high_severity!K1539)</f>
        <v>640557</v>
      </c>
      <c r="L1539" s="2">
        <f>AVERAGE(Pop1_low_severity!L1539,Pop1_high_severity!L1539,Pop2_low_severity!L1539,Pop2_high_severity!L1539)</f>
        <v>33</v>
      </c>
      <c r="M1539" s="2">
        <f t="shared" ref="M1539:M1602" si="72">YEAR(A1539)</f>
        <v>2024</v>
      </c>
      <c r="N1539">
        <f t="shared" ref="N1539:N1602" si="73">ROUNDUP(MONTH(A1539)/3,0)</f>
        <v>1</v>
      </c>
      <c r="O1539" t="str">
        <f t="shared" ref="O1539:O1602" si="74">M1539&amp;" Q"&amp;N1539</f>
        <v>2024 Q1</v>
      </c>
    </row>
    <row r="1540" spans="1:15">
      <c r="A1540" s="3">
        <v>45371</v>
      </c>
      <c r="B1540" s="2">
        <f>AVERAGE(Pop1_low_severity!B1540,Pop1_high_severity!B1540,Pop2_low_severity!B1540,Pop2_high_severity!B1540)</f>
        <v>25515</v>
      </c>
      <c r="C1540" s="2">
        <f>AVERAGE(Pop1_low_severity!C1540,Pop1_high_severity!C1540,Pop2_low_severity!C1540,Pop2_high_severity!C1540)</f>
        <v>335</v>
      </c>
      <c r="D1540" s="2">
        <f>AVERAGE(Pop1_low_severity!D1540,Pop1_high_severity!D1540,Pop2_low_severity!D1540,Pop2_high_severity!D1540)</f>
        <v>92115842.235886827</v>
      </c>
      <c r="E1540" s="2">
        <f>AVERAGE(Pop1_low_severity!E1540,Pop1_high_severity!E1540,Pop2_low_severity!E1540,Pop2_high_severity!E1540)</f>
        <v>101135220182.79823</v>
      </c>
      <c r="F1540" s="2">
        <f>AVERAGE(Pop1_low_severity!F1540,Pop1_high_severity!F1540,Pop2_low_severity!F1540,Pop2_high_severity!F1540)</f>
        <v>910726</v>
      </c>
      <c r="G1540" s="2">
        <f>AVERAGE(Pop1_low_severity!G1540,Pop1_high_severity!G1540,Pop2_low_severity!G1540,Pop2_high_severity!G1540)</f>
        <v>1781</v>
      </c>
      <c r="H1540" s="2">
        <f>AVERAGE(Pop1_low_severity!H1540,Pop1_high_severity!H1540,Pop2_low_severity!H1540,Pop2_high_severity!H1540)</f>
        <v>127</v>
      </c>
      <c r="I1540" s="2">
        <f>AVERAGE(Pop1_low_severity!I1540,Pop1_high_severity!I1540,Pop2_low_severity!I1540,Pop2_high_severity!I1540)</f>
        <v>83796390.609380275</v>
      </c>
      <c r="J1540" s="2">
        <f>AVERAGE(Pop1_low_severity!J1540,Pop1_high_severity!J1540,Pop2_low_severity!J1540,Pop2_high_severity!J1540)</f>
        <v>104554692808.05615</v>
      </c>
      <c r="K1540" s="2">
        <f>AVERAGE(Pop1_low_severity!K1540,Pop1_high_severity!K1540,Pop2_low_severity!K1540,Pop2_high_severity!K1540)</f>
        <v>640651</v>
      </c>
      <c r="L1540" s="2">
        <f>AVERAGE(Pop1_low_severity!L1540,Pop1_high_severity!L1540,Pop2_low_severity!L1540,Pop2_high_severity!L1540)</f>
        <v>33</v>
      </c>
      <c r="M1540" s="2">
        <f t="shared" si="72"/>
        <v>2024</v>
      </c>
      <c r="N1540">
        <f t="shared" si="73"/>
        <v>1</v>
      </c>
      <c r="O1540" t="str">
        <f t="shared" si="74"/>
        <v>2024 Q1</v>
      </c>
    </row>
    <row r="1541" spans="1:15">
      <c r="A1541" s="3">
        <v>45372</v>
      </c>
      <c r="B1541" s="2">
        <f>AVERAGE(Pop1_low_severity!B1541,Pop1_high_severity!B1541,Pop2_low_severity!B1541,Pop2_high_severity!B1541)</f>
        <v>24495</v>
      </c>
      <c r="C1541" s="2">
        <f>AVERAGE(Pop1_low_severity!C1541,Pop1_high_severity!C1541,Pop2_low_severity!C1541,Pop2_high_severity!C1541)</f>
        <v>262</v>
      </c>
      <c r="D1541" s="2">
        <f>AVERAGE(Pop1_low_severity!D1541,Pop1_high_severity!D1541,Pop2_low_severity!D1541,Pop2_high_severity!D1541)</f>
        <v>91976101.478855371</v>
      </c>
      <c r="E1541" s="2">
        <f>AVERAGE(Pop1_low_severity!E1541,Pop1_high_severity!E1541,Pop2_low_severity!E1541,Pop2_high_severity!E1541)</f>
        <v>101227196284.11205</v>
      </c>
      <c r="F1541" s="2">
        <f>AVERAGE(Pop1_low_severity!F1541,Pop1_high_severity!F1541,Pop2_low_severity!F1541,Pop2_high_severity!F1541)</f>
        <v>909334</v>
      </c>
      <c r="G1541" s="2">
        <f>AVERAGE(Pop1_low_severity!G1541,Pop1_high_severity!G1541,Pop2_low_severity!G1541,Pop2_high_severity!G1541)</f>
        <v>1654</v>
      </c>
      <c r="H1541" s="2">
        <f>AVERAGE(Pop1_low_severity!H1541,Pop1_high_severity!H1541,Pop2_low_severity!H1541,Pop2_high_severity!H1541)</f>
        <v>137</v>
      </c>
      <c r="I1541" s="2">
        <f>AVERAGE(Pop1_low_severity!I1541,Pop1_high_severity!I1541,Pop2_low_severity!I1541,Pop2_high_severity!I1541)</f>
        <v>83811938.100243971</v>
      </c>
      <c r="J1541" s="2">
        <f>AVERAGE(Pop1_low_severity!J1541,Pop1_high_severity!J1541,Pop2_low_severity!J1541,Pop2_high_severity!J1541)</f>
        <v>104638504746.03894</v>
      </c>
      <c r="K1541" s="2">
        <f>AVERAGE(Pop1_low_severity!K1541,Pop1_high_severity!K1541,Pop2_low_severity!K1541,Pop2_high_severity!K1541)</f>
        <v>640755</v>
      </c>
      <c r="L1541" s="2">
        <f>AVERAGE(Pop1_low_severity!L1541,Pop1_high_severity!L1541,Pop2_low_severity!L1541,Pop2_high_severity!L1541)</f>
        <v>33</v>
      </c>
      <c r="M1541" s="2">
        <f t="shared" si="72"/>
        <v>2024</v>
      </c>
      <c r="N1541">
        <f t="shared" si="73"/>
        <v>1</v>
      </c>
      <c r="O1541" t="str">
        <f t="shared" si="74"/>
        <v>2024 Q1</v>
      </c>
    </row>
    <row r="1542" spans="1:15">
      <c r="A1542" s="3">
        <v>45373</v>
      </c>
      <c r="B1542" s="2">
        <f>AVERAGE(Pop1_low_severity!B1542,Pop1_high_severity!B1542,Pop2_low_severity!B1542,Pop2_high_severity!B1542)</f>
        <v>18243</v>
      </c>
      <c r="C1542" s="2">
        <f>AVERAGE(Pop1_low_severity!C1542,Pop1_high_severity!C1542,Pop2_low_severity!C1542,Pop2_high_severity!C1542)</f>
        <v>228</v>
      </c>
      <c r="D1542" s="2">
        <f>AVERAGE(Pop1_low_severity!D1542,Pop1_high_severity!D1542,Pop2_low_severity!D1542,Pop2_high_severity!D1542)</f>
        <v>91829089.057871848</v>
      </c>
      <c r="E1542" s="2">
        <f>AVERAGE(Pop1_low_severity!E1542,Pop1_high_severity!E1542,Pop2_low_severity!E1542,Pop2_high_severity!E1542)</f>
        <v>101319025373.24002</v>
      </c>
      <c r="F1542" s="2">
        <f>AVERAGE(Pop1_low_severity!F1542,Pop1_high_severity!F1542,Pop2_low_severity!F1542,Pop2_high_severity!F1542)</f>
        <v>907888</v>
      </c>
      <c r="G1542" s="2">
        <f>AVERAGE(Pop1_low_severity!G1542,Pop1_high_severity!G1542,Pop2_low_severity!G1542,Pop2_high_severity!G1542)</f>
        <v>1674</v>
      </c>
      <c r="H1542" s="2">
        <f>AVERAGE(Pop1_low_severity!H1542,Pop1_high_severity!H1542,Pop2_low_severity!H1542,Pop2_high_severity!H1542)</f>
        <v>135</v>
      </c>
      <c r="I1542" s="2">
        <f>AVERAGE(Pop1_low_severity!I1542,Pop1_high_severity!I1542,Pop2_low_severity!I1542,Pop2_high_severity!I1542)</f>
        <v>83825013.24963595</v>
      </c>
      <c r="J1542" s="2">
        <f>AVERAGE(Pop1_low_severity!J1542,Pop1_high_severity!J1542,Pop2_low_severity!J1542,Pop2_high_severity!J1542)</f>
        <v>104722329759.34618</v>
      </c>
      <c r="K1542" s="2">
        <f>AVERAGE(Pop1_low_severity!K1542,Pop1_high_severity!K1542,Pop2_low_severity!K1542,Pop2_high_severity!K1542)</f>
        <v>640857</v>
      </c>
      <c r="L1542" s="2">
        <f>AVERAGE(Pop1_low_severity!L1542,Pop1_high_severity!L1542,Pop2_low_severity!L1542,Pop2_high_severity!L1542)</f>
        <v>33</v>
      </c>
      <c r="M1542" s="2">
        <f t="shared" si="72"/>
        <v>2024</v>
      </c>
      <c r="N1542">
        <f t="shared" si="73"/>
        <v>1</v>
      </c>
      <c r="O1542" t="str">
        <f t="shared" si="74"/>
        <v>2024 Q1</v>
      </c>
    </row>
    <row r="1543" spans="1:15">
      <c r="A1543" s="3">
        <v>45374</v>
      </c>
      <c r="B1543" s="2">
        <f>AVERAGE(Pop1_low_severity!B1543,Pop1_high_severity!B1543,Pop2_low_severity!B1543,Pop2_high_severity!B1543)</f>
        <v>15054</v>
      </c>
      <c r="C1543" s="2">
        <f>AVERAGE(Pop1_low_severity!C1543,Pop1_high_severity!C1543,Pop2_low_severity!C1543,Pop2_high_severity!C1543)</f>
        <v>143</v>
      </c>
      <c r="D1543" s="2">
        <f>AVERAGE(Pop1_low_severity!D1543,Pop1_high_severity!D1543,Pop2_low_severity!D1543,Pop2_high_severity!D1543)</f>
        <v>91678043.99737227</v>
      </c>
      <c r="E1543" s="2">
        <f>AVERAGE(Pop1_low_severity!E1543,Pop1_high_severity!E1543,Pop2_low_severity!E1543,Pop2_high_severity!E1543)</f>
        <v>101410703417.21732</v>
      </c>
      <c r="F1543" s="2">
        <f>AVERAGE(Pop1_low_severity!F1543,Pop1_high_severity!F1543,Pop2_low_severity!F1543,Pop2_high_severity!F1543)</f>
        <v>906405</v>
      </c>
      <c r="G1543" s="2">
        <f>AVERAGE(Pop1_low_severity!G1543,Pop1_high_severity!G1543,Pop2_low_severity!G1543,Pop2_high_severity!G1543)</f>
        <v>1626</v>
      </c>
      <c r="H1543" s="2">
        <f>AVERAGE(Pop1_low_severity!H1543,Pop1_high_severity!H1543,Pop2_low_severity!H1543,Pop2_high_severity!H1543)</f>
        <v>129</v>
      </c>
      <c r="I1543" s="2">
        <f>AVERAGE(Pop1_low_severity!I1543,Pop1_high_severity!I1543,Pop2_low_severity!I1543,Pop2_high_severity!I1543)</f>
        <v>83837023.681644544</v>
      </c>
      <c r="J1543" s="2">
        <f>AVERAGE(Pop1_low_severity!J1543,Pop1_high_severity!J1543,Pop2_low_severity!J1543,Pop2_high_severity!J1543)</f>
        <v>104806166782.92543</v>
      </c>
      <c r="K1543" s="2">
        <f>AVERAGE(Pop1_low_severity!K1543,Pop1_high_severity!K1543,Pop2_low_severity!K1543,Pop2_high_severity!K1543)</f>
        <v>640953</v>
      </c>
      <c r="L1543" s="2">
        <f>AVERAGE(Pop1_low_severity!L1543,Pop1_high_severity!L1543,Pop2_low_severity!L1543,Pop2_high_severity!L1543)</f>
        <v>33</v>
      </c>
      <c r="M1543" s="2">
        <f t="shared" si="72"/>
        <v>2024</v>
      </c>
      <c r="N1543">
        <f t="shared" si="73"/>
        <v>1</v>
      </c>
      <c r="O1543" t="str">
        <f t="shared" si="74"/>
        <v>2024 Q1</v>
      </c>
    </row>
    <row r="1544" spans="1:15">
      <c r="A1544" s="3">
        <v>45375</v>
      </c>
      <c r="B1544" s="2">
        <f>AVERAGE(Pop1_low_severity!B1544,Pop1_high_severity!B1544,Pop2_low_severity!B1544,Pop2_high_severity!B1544)</f>
        <v>2807</v>
      </c>
      <c r="C1544" s="2">
        <f>AVERAGE(Pop1_low_severity!C1544,Pop1_high_severity!C1544,Pop2_low_severity!C1544,Pop2_high_severity!C1544)</f>
        <v>45</v>
      </c>
      <c r="D1544" s="2">
        <f>AVERAGE(Pop1_low_severity!D1544,Pop1_high_severity!D1544,Pop2_low_severity!D1544,Pop2_high_severity!D1544)</f>
        <v>91510869.749666035</v>
      </c>
      <c r="E1544" s="2">
        <f>AVERAGE(Pop1_low_severity!E1544,Pop1_high_severity!E1544,Pop2_low_severity!E1544,Pop2_high_severity!E1544)</f>
        <v>101502214286.96687</v>
      </c>
      <c r="F1544" s="2">
        <f>AVERAGE(Pop1_low_severity!F1544,Pop1_high_severity!F1544,Pop2_low_severity!F1544,Pop2_high_severity!F1544)</f>
        <v>904735</v>
      </c>
      <c r="G1544" s="2">
        <f>AVERAGE(Pop1_low_severity!G1544,Pop1_high_severity!G1544,Pop2_low_severity!G1544,Pop2_high_severity!G1544)</f>
        <v>1715</v>
      </c>
      <c r="H1544" s="2">
        <f>AVERAGE(Pop1_low_severity!H1544,Pop1_high_severity!H1544,Pop2_low_severity!H1544,Pop2_high_severity!H1544)</f>
        <v>123</v>
      </c>
      <c r="I1544" s="2">
        <f>AVERAGE(Pop1_low_severity!I1544,Pop1_high_severity!I1544,Pop2_low_severity!I1544,Pop2_high_severity!I1544)</f>
        <v>83847622.649031326</v>
      </c>
      <c r="J1544" s="2">
        <f>AVERAGE(Pop1_low_severity!J1544,Pop1_high_severity!J1544,Pop2_low_severity!J1544,Pop2_high_severity!J1544)</f>
        <v>104890014405.60197</v>
      </c>
      <c r="K1544" s="2">
        <f>AVERAGE(Pop1_low_severity!K1544,Pop1_high_severity!K1544,Pop2_low_severity!K1544,Pop2_high_severity!K1544)</f>
        <v>641043</v>
      </c>
      <c r="L1544" s="2">
        <f>AVERAGE(Pop1_low_severity!L1544,Pop1_high_severity!L1544,Pop2_low_severity!L1544,Pop2_high_severity!L1544)</f>
        <v>33</v>
      </c>
      <c r="M1544" s="2">
        <f t="shared" si="72"/>
        <v>2024</v>
      </c>
      <c r="N1544">
        <f t="shared" si="73"/>
        <v>1</v>
      </c>
      <c r="O1544" t="str">
        <f t="shared" si="74"/>
        <v>2024 Q1</v>
      </c>
    </row>
    <row r="1545" spans="1:15">
      <c r="A1545" s="3">
        <v>45376</v>
      </c>
      <c r="B1545" s="2">
        <f>AVERAGE(Pop1_low_severity!B1545,Pop1_high_severity!B1545,Pop2_low_severity!B1545,Pop2_high_severity!B1545)</f>
        <v>1276</v>
      </c>
      <c r="C1545" s="2">
        <f>AVERAGE(Pop1_low_severity!C1545,Pop1_high_severity!C1545,Pop2_low_severity!C1545,Pop2_high_severity!C1545)</f>
        <v>13</v>
      </c>
      <c r="D1545" s="2">
        <f>AVERAGE(Pop1_low_severity!D1545,Pop1_high_severity!D1545,Pop2_low_severity!D1545,Pop2_high_severity!D1545)</f>
        <v>91343463.697316319</v>
      </c>
      <c r="E1545" s="2">
        <f>AVERAGE(Pop1_low_severity!E1545,Pop1_high_severity!E1545,Pop2_low_severity!E1545,Pop2_high_severity!E1545)</f>
        <v>101593557750.58936</v>
      </c>
      <c r="F1545" s="2">
        <f>AVERAGE(Pop1_low_severity!F1545,Pop1_high_severity!F1545,Pop2_low_severity!F1545,Pop2_high_severity!F1545)</f>
        <v>903099</v>
      </c>
      <c r="G1545" s="2">
        <f>AVERAGE(Pop1_low_severity!G1545,Pop1_high_severity!G1545,Pop2_low_severity!G1545,Pop2_high_severity!G1545)</f>
        <v>1649</v>
      </c>
      <c r="H1545" s="2">
        <f>AVERAGE(Pop1_low_severity!H1545,Pop1_high_severity!H1545,Pop2_low_severity!H1545,Pop2_high_severity!H1545)</f>
        <v>136</v>
      </c>
      <c r="I1545" s="2">
        <f>AVERAGE(Pop1_low_severity!I1545,Pop1_high_severity!I1545,Pop2_low_severity!I1545,Pop2_high_severity!I1545)</f>
        <v>83863710.648052171</v>
      </c>
      <c r="J1545" s="2">
        <f>AVERAGE(Pop1_low_severity!J1545,Pop1_high_severity!J1545,Pop2_low_severity!J1545,Pop2_high_severity!J1545)</f>
        <v>104973878116.285</v>
      </c>
      <c r="K1545" s="2">
        <f>AVERAGE(Pop1_low_severity!K1545,Pop1_high_severity!K1545,Pop2_low_severity!K1545,Pop2_high_severity!K1545)</f>
        <v>641146</v>
      </c>
      <c r="L1545" s="2">
        <f>AVERAGE(Pop1_low_severity!L1545,Pop1_high_severity!L1545,Pop2_low_severity!L1545,Pop2_high_severity!L1545)</f>
        <v>33</v>
      </c>
      <c r="M1545" s="2">
        <f t="shared" si="72"/>
        <v>2024</v>
      </c>
      <c r="N1545">
        <f t="shared" si="73"/>
        <v>1</v>
      </c>
      <c r="O1545" t="str">
        <f t="shared" si="74"/>
        <v>2024 Q1</v>
      </c>
    </row>
    <row r="1546" spans="1:15">
      <c r="A1546" s="3">
        <v>45377</v>
      </c>
      <c r="B1546" s="2">
        <f>AVERAGE(Pop1_low_severity!B1546,Pop1_high_severity!B1546,Pop2_low_severity!B1546,Pop2_high_severity!B1546)</f>
        <v>34573</v>
      </c>
      <c r="C1546" s="2">
        <f>AVERAGE(Pop1_low_severity!C1546,Pop1_high_severity!C1546,Pop2_low_severity!C1546,Pop2_high_severity!C1546)</f>
        <v>424</v>
      </c>
      <c r="D1546" s="2">
        <f>AVERAGE(Pop1_low_severity!D1546,Pop1_high_severity!D1546,Pop2_low_severity!D1546,Pop2_high_severity!D1546)</f>
        <v>91221669.15368022</v>
      </c>
      <c r="E1546" s="2">
        <f>AVERAGE(Pop1_low_severity!E1546,Pop1_high_severity!E1546,Pop2_low_severity!E1546,Pop2_high_severity!E1546)</f>
        <v>101684779419.91818</v>
      </c>
      <c r="F1546" s="2">
        <f>AVERAGE(Pop1_low_severity!F1546,Pop1_high_severity!F1546,Pop2_low_severity!F1546,Pop2_high_severity!F1546)</f>
        <v>901913</v>
      </c>
      <c r="G1546" s="2">
        <f>AVERAGE(Pop1_low_severity!G1546,Pop1_high_severity!G1546,Pop2_low_severity!G1546,Pop2_high_severity!G1546)</f>
        <v>1610</v>
      </c>
      <c r="H1546" s="2">
        <f>AVERAGE(Pop1_low_severity!H1546,Pop1_high_severity!H1546,Pop2_low_severity!H1546,Pop2_high_severity!H1546)</f>
        <v>117</v>
      </c>
      <c r="I1546" s="2">
        <f>AVERAGE(Pop1_low_severity!I1546,Pop1_high_severity!I1546,Pop2_low_severity!I1546,Pop2_high_severity!I1546)</f>
        <v>83873573.190451473</v>
      </c>
      <c r="J1546" s="2">
        <f>AVERAGE(Pop1_low_severity!J1546,Pop1_high_severity!J1546,Pop2_low_severity!J1546,Pop2_high_severity!J1546)</f>
        <v>105057751689.45018</v>
      </c>
      <c r="K1546" s="2">
        <f>AVERAGE(Pop1_low_severity!K1546,Pop1_high_severity!K1546,Pop2_low_severity!K1546,Pop2_high_severity!K1546)</f>
        <v>641230</v>
      </c>
      <c r="L1546" s="2">
        <f>AVERAGE(Pop1_low_severity!L1546,Pop1_high_severity!L1546,Pop2_low_severity!L1546,Pop2_high_severity!L1546)</f>
        <v>33</v>
      </c>
      <c r="M1546" s="2">
        <f t="shared" si="72"/>
        <v>2024</v>
      </c>
      <c r="N1546">
        <f t="shared" si="73"/>
        <v>1</v>
      </c>
      <c r="O1546" t="str">
        <f t="shared" si="74"/>
        <v>2024 Q1</v>
      </c>
    </row>
    <row r="1547" spans="1:15">
      <c r="A1547" s="3">
        <v>45378</v>
      </c>
      <c r="B1547" s="2">
        <f>AVERAGE(Pop1_low_severity!B1547,Pop1_high_severity!B1547,Pop2_low_severity!B1547,Pop2_high_severity!B1547)</f>
        <v>22454</v>
      </c>
      <c r="C1547" s="2">
        <f>AVERAGE(Pop1_low_severity!C1547,Pop1_high_severity!C1547,Pop2_low_severity!C1547,Pop2_high_severity!C1547)</f>
        <v>303</v>
      </c>
      <c r="D1547" s="2">
        <f>AVERAGE(Pop1_low_severity!D1547,Pop1_high_severity!D1547,Pop2_low_severity!D1547,Pop2_high_severity!D1547)</f>
        <v>91089900.905391246</v>
      </c>
      <c r="E1547" s="2">
        <f>AVERAGE(Pop1_low_severity!E1547,Pop1_high_severity!E1547,Pop2_low_severity!E1547,Pop2_high_severity!E1547)</f>
        <v>101775869320.86087</v>
      </c>
      <c r="F1547" s="2">
        <f>AVERAGE(Pop1_low_severity!F1547,Pop1_high_severity!F1547,Pop2_low_severity!F1547,Pop2_high_severity!F1547)</f>
        <v>900600</v>
      </c>
      <c r="G1547" s="2">
        <f>AVERAGE(Pop1_low_severity!G1547,Pop1_high_severity!G1547,Pop2_low_severity!G1547,Pop2_high_severity!G1547)</f>
        <v>1616</v>
      </c>
      <c r="H1547" s="2">
        <f>AVERAGE(Pop1_low_severity!H1547,Pop1_high_severity!H1547,Pop2_low_severity!H1547,Pop2_high_severity!H1547)</f>
        <v>133</v>
      </c>
      <c r="I1547" s="2">
        <f>AVERAGE(Pop1_low_severity!I1547,Pop1_high_severity!I1547,Pop2_low_severity!I1547,Pop2_high_severity!I1547)</f>
        <v>83887323.156920016</v>
      </c>
      <c r="J1547" s="2">
        <f>AVERAGE(Pop1_low_severity!J1547,Pop1_high_severity!J1547,Pop2_low_severity!J1547,Pop2_high_severity!J1547)</f>
        <v>105141639012.76221</v>
      </c>
      <c r="K1547" s="2">
        <f>AVERAGE(Pop1_low_severity!K1547,Pop1_high_severity!K1547,Pop2_low_severity!K1547,Pop2_high_severity!K1547)</f>
        <v>641330</v>
      </c>
      <c r="L1547" s="2">
        <f>AVERAGE(Pop1_low_severity!L1547,Pop1_high_severity!L1547,Pop2_low_severity!L1547,Pop2_high_severity!L1547)</f>
        <v>33</v>
      </c>
      <c r="M1547" s="2">
        <f t="shared" si="72"/>
        <v>2024</v>
      </c>
      <c r="N1547">
        <f t="shared" si="73"/>
        <v>1</v>
      </c>
      <c r="O1547" t="str">
        <f t="shared" si="74"/>
        <v>2024 Q1</v>
      </c>
    </row>
    <row r="1548" spans="1:15">
      <c r="A1548" s="3">
        <v>45379</v>
      </c>
      <c r="B1548" s="2">
        <f>AVERAGE(Pop1_low_severity!B1548,Pop1_high_severity!B1548,Pop2_low_severity!B1548,Pop2_high_severity!B1548)</f>
        <v>17988</v>
      </c>
      <c r="C1548" s="2">
        <f>AVERAGE(Pop1_low_severity!C1548,Pop1_high_severity!C1548,Pop2_low_severity!C1548,Pop2_high_severity!C1548)</f>
        <v>215</v>
      </c>
      <c r="D1548" s="2">
        <f>AVERAGE(Pop1_low_severity!D1548,Pop1_high_severity!D1548,Pop2_low_severity!D1548,Pop2_high_severity!D1548)</f>
        <v>90942078.915047377</v>
      </c>
      <c r="E1548" s="2">
        <f>AVERAGE(Pop1_low_severity!E1548,Pop1_high_severity!E1548,Pop2_low_severity!E1548,Pop2_high_severity!E1548)</f>
        <v>101866811399.55838</v>
      </c>
      <c r="F1548" s="2">
        <f>AVERAGE(Pop1_low_severity!F1548,Pop1_high_severity!F1548,Pop2_low_severity!F1548,Pop2_high_severity!F1548)</f>
        <v>899160</v>
      </c>
      <c r="G1548" s="2">
        <f>AVERAGE(Pop1_low_severity!G1548,Pop1_high_severity!G1548,Pop2_low_severity!G1548,Pop2_high_severity!G1548)</f>
        <v>1655</v>
      </c>
      <c r="H1548" s="2">
        <f>AVERAGE(Pop1_low_severity!H1548,Pop1_high_severity!H1548,Pop2_low_severity!H1548,Pop2_high_severity!H1548)</f>
        <v>157</v>
      </c>
      <c r="I1548" s="2">
        <f>AVERAGE(Pop1_low_severity!I1548,Pop1_high_severity!I1548,Pop2_low_severity!I1548,Pop2_high_severity!I1548)</f>
        <v>83905851.244223654</v>
      </c>
      <c r="J1548" s="2">
        <f>AVERAGE(Pop1_low_severity!J1548,Pop1_high_severity!J1548,Pop2_low_severity!J1548,Pop2_high_severity!J1548)</f>
        <v>105225544863.83391</v>
      </c>
      <c r="K1548" s="2">
        <f>AVERAGE(Pop1_low_severity!K1548,Pop1_high_severity!K1548,Pop2_low_severity!K1548,Pop2_high_severity!K1548)</f>
        <v>641454</v>
      </c>
      <c r="L1548" s="2">
        <f>AVERAGE(Pop1_low_severity!L1548,Pop1_high_severity!L1548,Pop2_low_severity!L1548,Pop2_high_severity!L1548)</f>
        <v>33</v>
      </c>
      <c r="M1548" s="2">
        <f t="shared" si="72"/>
        <v>2024</v>
      </c>
      <c r="N1548">
        <f t="shared" si="73"/>
        <v>1</v>
      </c>
      <c r="O1548" t="str">
        <f t="shared" si="74"/>
        <v>2024 Q1</v>
      </c>
    </row>
    <row r="1549" spans="1:15">
      <c r="A1549" s="3">
        <v>45380</v>
      </c>
      <c r="B1549" s="2">
        <f>AVERAGE(Pop1_low_severity!B1549,Pop1_high_severity!B1549,Pop2_low_severity!B1549,Pop2_high_severity!B1549)</f>
        <v>19774</v>
      </c>
      <c r="C1549" s="2">
        <f>AVERAGE(Pop1_low_severity!C1549,Pop1_high_severity!C1549,Pop2_low_severity!C1549,Pop2_high_severity!C1549)</f>
        <v>264</v>
      </c>
      <c r="D1549" s="2">
        <f>AVERAGE(Pop1_low_severity!D1549,Pop1_high_severity!D1549,Pop2_low_severity!D1549,Pop2_high_severity!D1549)</f>
        <v>90800282.260178253</v>
      </c>
      <c r="E1549" s="2">
        <f>AVERAGE(Pop1_low_severity!E1549,Pop1_high_severity!E1549,Pop2_low_severity!E1549,Pop2_high_severity!E1549)</f>
        <v>101957611681.9912</v>
      </c>
      <c r="F1549" s="2">
        <f>AVERAGE(Pop1_low_severity!F1549,Pop1_high_severity!F1549,Pop2_low_severity!F1549,Pop2_high_severity!F1549)</f>
        <v>897770</v>
      </c>
      <c r="G1549" s="2">
        <f>AVERAGE(Pop1_low_severity!G1549,Pop1_high_severity!G1549,Pop2_low_severity!G1549,Pop2_high_severity!G1549)</f>
        <v>1654</v>
      </c>
      <c r="H1549" s="2">
        <f>AVERAGE(Pop1_low_severity!H1549,Pop1_high_severity!H1549,Pop2_low_severity!H1549,Pop2_high_severity!H1549)</f>
        <v>133</v>
      </c>
      <c r="I1549" s="2">
        <f>AVERAGE(Pop1_low_severity!I1549,Pop1_high_severity!I1549,Pop2_low_severity!I1549,Pop2_high_severity!I1549)</f>
        <v>83919279.827413872</v>
      </c>
      <c r="J1549" s="2">
        <f>AVERAGE(Pop1_low_severity!J1549,Pop1_high_severity!J1549,Pop2_low_severity!J1549,Pop2_high_severity!J1549)</f>
        <v>105309464143.77142</v>
      </c>
      <c r="K1549" s="2">
        <f>AVERAGE(Pop1_low_severity!K1549,Pop1_high_severity!K1549,Pop2_low_severity!K1549,Pop2_high_severity!K1549)</f>
        <v>641554</v>
      </c>
      <c r="L1549" s="2">
        <f>AVERAGE(Pop1_low_severity!L1549,Pop1_high_severity!L1549,Pop2_low_severity!L1549,Pop2_high_severity!L1549)</f>
        <v>33</v>
      </c>
      <c r="M1549" s="2">
        <f t="shared" si="72"/>
        <v>2024</v>
      </c>
      <c r="N1549">
        <f t="shared" si="73"/>
        <v>1</v>
      </c>
      <c r="O1549" t="str">
        <f t="shared" si="74"/>
        <v>2024 Q1</v>
      </c>
    </row>
    <row r="1550" spans="1:15">
      <c r="A1550" s="3">
        <v>45381</v>
      </c>
      <c r="B1550" s="2">
        <f>AVERAGE(Pop1_low_severity!B1550,Pop1_high_severity!B1550,Pop2_low_severity!B1550,Pop2_high_severity!B1550)</f>
        <v>1276</v>
      </c>
      <c r="C1550" s="2">
        <f>AVERAGE(Pop1_low_severity!C1550,Pop1_high_severity!C1550,Pop2_low_severity!C1550,Pop2_high_severity!C1550)</f>
        <v>18</v>
      </c>
      <c r="D1550" s="2">
        <f>AVERAGE(Pop1_low_severity!D1550,Pop1_high_severity!D1550,Pop2_low_severity!D1550,Pop2_high_severity!D1550)</f>
        <v>90640937.867524028</v>
      </c>
      <c r="E1550" s="2">
        <f>AVERAGE(Pop1_low_severity!E1550,Pop1_high_severity!E1550,Pop2_low_severity!E1550,Pop2_high_severity!E1550)</f>
        <v>102048252619.90384</v>
      </c>
      <c r="F1550" s="2">
        <f>AVERAGE(Pop1_low_severity!F1550,Pop1_high_severity!F1550,Pop2_low_severity!F1550,Pop2_high_severity!F1550)</f>
        <v>896177</v>
      </c>
      <c r="G1550" s="2">
        <f>AVERAGE(Pop1_low_severity!G1550,Pop1_high_severity!G1550,Pop2_low_severity!G1550,Pop2_high_severity!G1550)</f>
        <v>1611</v>
      </c>
      <c r="H1550" s="2">
        <f>AVERAGE(Pop1_low_severity!H1550,Pop1_high_severity!H1550,Pop2_low_severity!H1550,Pop2_high_severity!H1550)</f>
        <v>99</v>
      </c>
      <c r="I1550" s="2">
        <f>AVERAGE(Pop1_low_severity!I1550,Pop1_high_severity!I1550,Pop2_low_severity!I1550,Pop2_high_severity!I1550)</f>
        <v>83925896.217179805</v>
      </c>
      <c r="J1550" s="2">
        <f>AVERAGE(Pop1_low_severity!J1550,Pop1_high_severity!J1550,Pop2_low_severity!J1550,Pop2_high_severity!J1550)</f>
        <v>105393390039.87096</v>
      </c>
      <c r="K1550" s="2">
        <f>AVERAGE(Pop1_low_severity!K1550,Pop1_high_severity!K1550,Pop2_low_severity!K1550,Pop2_high_severity!K1550)</f>
        <v>641620</v>
      </c>
      <c r="L1550" s="2">
        <f>AVERAGE(Pop1_low_severity!L1550,Pop1_high_severity!L1550,Pop2_low_severity!L1550,Pop2_high_severity!L1550)</f>
        <v>33</v>
      </c>
      <c r="M1550" s="2">
        <f t="shared" si="72"/>
        <v>2024</v>
      </c>
      <c r="N1550">
        <f t="shared" si="73"/>
        <v>1</v>
      </c>
      <c r="O1550" t="str">
        <f t="shared" si="74"/>
        <v>2024 Q1</v>
      </c>
    </row>
    <row r="1551" spans="1:15">
      <c r="A1551" s="3">
        <v>45382</v>
      </c>
      <c r="B1551" s="2">
        <f>AVERAGE(Pop1_low_severity!B1551,Pop1_high_severity!B1551,Pop2_low_severity!B1551,Pop2_high_severity!B1551)</f>
        <v>1786</v>
      </c>
      <c r="C1551" s="2">
        <f>AVERAGE(Pop1_low_severity!C1551,Pop1_high_severity!C1551,Pop2_low_severity!C1551,Pop2_high_severity!C1551)</f>
        <v>18</v>
      </c>
      <c r="D1551" s="2">
        <f>AVERAGE(Pop1_low_severity!D1551,Pop1_high_severity!D1551,Pop2_low_severity!D1551,Pop2_high_severity!D1551)</f>
        <v>90468005.30377844</v>
      </c>
      <c r="E1551" s="2">
        <f>AVERAGE(Pop1_low_severity!E1551,Pop1_high_severity!E1551,Pop2_low_severity!E1551,Pop2_high_severity!E1551)</f>
        <v>102138720624.97021</v>
      </c>
      <c r="F1551" s="2">
        <f>AVERAGE(Pop1_low_severity!F1551,Pop1_high_severity!F1551,Pop2_low_severity!F1551,Pop2_high_severity!F1551)</f>
        <v>894478</v>
      </c>
      <c r="G1551" s="2">
        <f>AVERAGE(Pop1_low_severity!G1551,Pop1_high_severity!G1551,Pop2_low_severity!G1551,Pop2_high_severity!G1551)</f>
        <v>1717</v>
      </c>
      <c r="H1551" s="2">
        <f>AVERAGE(Pop1_low_severity!H1551,Pop1_high_severity!H1551,Pop2_low_severity!H1551,Pop2_high_severity!H1551)</f>
        <v>119</v>
      </c>
      <c r="I1551" s="2">
        <f>AVERAGE(Pop1_low_severity!I1551,Pop1_high_severity!I1551,Pop2_low_severity!I1551,Pop2_high_severity!I1551)</f>
        <v>83940175.249327868</v>
      </c>
      <c r="J1551" s="2">
        <f>AVERAGE(Pop1_low_severity!J1551,Pop1_high_severity!J1551,Pop2_low_severity!J1551,Pop2_high_severity!J1551)</f>
        <v>105477330215.34802</v>
      </c>
      <c r="K1551" s="2">
        <f>AVERAGE(Pop1_low_severity!K1551,Pop1_high_severity!K1551,Pop2_low_severity!K1551,Pop2_high_severity!K1551)</f>
        <v>641705</v>
      </c>
      <c r="L1551" s="2">
        <f>AVERAGE(Pop1_low_severity!L1551,Pop1_high_severity!L1551,Pop2_low_severity!L1551,Pop2_high_severity!L1551)</f>
        <v>34</v>
      </c>
      <c r="M1551" s="2">
        <f t="shared" si="72"/>
        <v>2024</v>
      </c>
      <c r="N1551">
        <f t="shared" si="73"/>
        <v>1</v>
      </c>
      <c r="O1551" t="str">
        <f t="shared" si="74"/>
        <v>2024 Q1</v>
      </c>
    </row>
    <row r="1552" spans="1:15">
      <c r="A1552" s="3">
        <v>45383</v>
      </c>
      <c r="B1552" s="2">
        <f>AVERAGE(Pop1_low_severity!B1552,Pop1_high_severity!B1552,Pop2_low_severity!B1552,Pop2_high_severity!B1552)</f>
        <v>2061</v>
      </c>
      <c r="C1552" s="2">
        <f>AVERAGE(Pop1_low_severity!C1552,Pop1_high_severity!C1552,Pop2_low_severity!C1552,Pop2_high_severity!C1552)</f>
        <v>14</v>
      </c>
      <c r="D1552" s="2">
        <f>AVERAGE(Pop1_low_severity!D1552,Pop1_high_severity!D1552,Pop2_low_severity!D1552,Pop2_high_severity!D1552)</f>
        <v>90306518.043251306</v>
      </c>
      <c r="E1552" s="2">
        <f>AVERAGE(Pop1_low_severity!E1552,Pop1_high_severity!E1552,Pop2_low_severity!E1552,Pop2_high_severity!E1552)</f>
        <v>102229027143.23814</v>
      </c>
      <c r="F1552" s="2">
        <f>AVERAGE(Pop1_low_severity!F1552,Pop1_high_severity!F1552,Pop2_low_severity!F1552,Pop2_high_severity!F1552)</f>
        <v>892906</v>
      </c>
      <c r="G1552" s="2">
        <f>AVERAGE(Pop1_low_severity!G1552,Pop1_high_severity!G1552,Pop2_low_severity!G1552,Pop2_high_severity!G1552)</f>
        <v>1586</v>
      </c>
      <c r="H1552" s="2">
        <f>AVERAGE(Pop1_low_severity!H1552,Pop1_high_severity!H1552,Pop2_low_severity!H1552,Pop2_high_severity!H1552)</f>
        <v>108</v>
      </c>
      <c r="I1552" s="2">
        <f>AVERAGE(Pop1_low_severity!I1552,Pop1_high_severity!I1552,Pop2_low_severity!I1552,Pop2_high_severity!I1552)</f>
        <v>83949707.575632125</v>
      </c>
      <c r="J1552" s="2">
        <f>AVERAGE(Pop1_low_severity!J1552,Pop1_high_severity!J1552,Pop2_low_severity!J1552,Pop2_high_severity!J1552)</f>
        <v>105561279922.68341</v>
      </c>
      <c r="K1552" s="2">
        <f>AVERAGE(Pop1_low_severity!K1552,Pop1_high_severity!K1552,Pop2_low_severity!K1552,Pop2_high_severity!K1552)</f>
        <v>641780</v>
      </c>
      <c r="L1552" s="2">
        <f>AVERAGE(Pop1_low_severity!L1552,Pop1_high_severity!L1552,Pop2_low_severity!L1552,Pop2_high_severity!L1552)</f>
        <v>33</v>
      </c>
      <c r="M1552" s="2">
        <f t="shared" si="72"/>
        <v>2024</v>
      </c>
      <c r="N1552">
        <f t="shared" si="73"/>
        <v>2</v>
      </c>
      <c r="O1552" t="str">
        <f t="shared" si="74"/>
        <v>2024 Q2</v>
      </c>
    </row>
    <row r="1553" spans="1:15">
      <c r="A1553" s="3">
        <v>45384</v>
      </c>
      <c r="B1553" s="2">
        <f>AVERAGE(Pop1_low_severity!B1553,Pop1_high_severity!B1553,Pop2_low_severity!B1553,Pop2_high_severity!B1553)</f>
        <v>2355</v>
      </c>
      <c r="C1553" s="2">
        <f>AVERAGE(Pop1_low_severity!C1553,Pop1_high_severity!C1553,Pop2_low_severity!C1553,Pop2_high_severity!C1553)</f>
        <v>22</v>
      </c>
      <c r="D1553" s="2">
        <f>AVERAGE(Pop1_low_severity!D1553,Pop1_high_severity!D1553,Pop2_low_severity!D1553,Pop2_high_severity!D1553)</f>
        <v>90148411.456063017</v>
      </c>
      <c r="E1553" s="2">
        <f>AVERAGE(Pop1_low_severity!E1553,Pop1_high_severity!E1553,Pop2_low_severity!E1553,Pop2_high_severity!E1553)</f>
        <v>102319175554.49443</v>
      </c>
      <c r="F1553" s="2">
        <f>AVERAGE(Pop1_low_severity!F1553,Pop1_high_severity!F1553,Pop2_low_severity!F1553,Pop2_high_severity!F1553)</f>
        <v>891350</v>
      </c>
      <c r="G1553" s="2">
        <f>AVERAGE(Pop1_low_severity!G1553,Pop1_high_severity!G1553,Pop2_low_severity!G1553,Pop2_high_severity!G1553)</f>
        <v>1578</v>
      </c>
      <c r="H1553" s="2">
        <f>AVERAGE(Pop1_low_severity!H1553,Pop1_high_severity!H1553,Pop2_low_severity!H1553,Pop2_high_severity!H1553)</f>
        <v>124</v>
      </c>
      <c r="I1553" s="2">
        <f>AVERAGE(Pop1_low_severity!I1553,Pop1_high_severity!I1553,Pop2_low_severity!I1553,Pop2_high_severity!I1553)</f>
        <v>83964354.127264351</v>
      </c>
      <c r="J1553" s="2">
        <f>AVERAGE(Pop1_low_severity!J1553,Pop1_high_severity!J1553,Pop2_low_severity!J1553,Pop2_high_severity!J1553)</f>
        <v>105645244276.93065</v>
      </c>
      <c r="K1553" s="2">
        <f>AVERAGE(Pop1_low_severity!K1553,Pop1_high_severity!K1553,Pop2_low_severity!K1553,Pop2_high_severity!K1553)</f>
        <v>641871</v>
      </c>
      <c r="L1553" s="2">
        <f>AVERAGE(Pop1_low_severity!L1553,Pop1_high_severity!L1553,Pop2_low_severity!L1553,Pop2_high_severity!L1553)</f>
        <v>33</v>
      </c>
      <c r="M1553" s="2">
        <f t="shared" si="72"/>
        <v>2024</v>
      </c>
      <c r="N1553">
        <f t="shared" si="73"/>
        <v>2</v>
      </c>
      <c r="O1553" t="str">
        <f t="shared" si="74"/>
        <v>2024 Q2</v>
      </c>
    </row>
    <row r="1554" spans="1:15">
      <c r="A1554" s="3">
        <v>45385</v>
      </c>
      <c r="B1554" s="2">
        <f>AVERAGE(Pop1_low_severity!B1554,Pop1_high_severity!B1554,Pop2_low_severity!B1554,Pop2_high_severity!B1554)</f>
        <v>49021</v>
      </c>
      <c r="C1554" s="2">
        <f>AVERAGE(Pop1_low_severity!C1554,Pop1_high_severity!C1554,Pop2_low_severity!C1554,Pop2_high_severity!C1554)</f>
        <v>551</v>
      </c>
      <c r="D1554" s="2">
        <f>AVERAGE(Pop1_low_severity!D1554,Pop1_high_severity!D1554,Pop2_low_severity!D1554,Pop2_high_severity!D1554)</f>
        <v>90041025.390495941</v>
      </c>
      <c r="E1554" s="2">
        <f>AVERAGE(Pop1_low_severity!E1554,Pop1_high_severity!E1554,Pop2_low_severity!E1554,Pop2_high_severity!E1554)</f>
        <v>102409216580.09474</v>
      </c>
      <c r="F1554" s="2">
        <f>AVERAGE(Pop1_low_severity!F1554,Pop1_high_severity!F1554,Pop2_low_severity!F1554,Pop2_high_severity!F1554)</f>
        <v>890305</v>
      </c>
      <c r="G1554" s="2">
        <f>AVERAGE(Pop1_low_severity!G1554,Pop1_high_severity!G1554,Pop2_low_severity!G1554,Pop2_high_severity!G1554)</f>
        <v>1596</v>
      </c>
      <c r="H1554" s="2">
        <f>AVERAGE(Pop1_low_severity!H1554,Pop1_high_severity!H1554,Pop2_low_severity!H1554,Pop2_high_severity!H1554)</f>
        <v>114</v>
      </c>
      <c r="I1554" s="2">
        <f>AVERAGE(Pop1_low_severity!I1554,Pop1_high_severity!I1554,Pop2_low_severity!I1554,Pop2_high_severity!I1554)</f>
        <v>83974529.441306889</v>
      </c>
      <c r="J1554" s="2">
        <f>AVERAGE(Pop1_low_severity!J1554,Pop1_high_severity!J1554,Pop2_low_severity!J1554,Pop2_high_severity!J1554)</f>
        <v>105729218806.41458</v>
      </c>
      <c r="K1554" s="2">
        <f>AVERAGE(Pop1_low_severity!K1554,Pop1_high_severity!K1554,Pop2_low_severity!K1554,Pop2_high_severity!K1554)</f>
        <v>641952</v>
      </c>
      <c r="L1554" s="2">
        <f>AVERAGE(Pop1_low_severity!L1554,Pop1_high_severity!L1554,Pop2_low_severity!L1554,Pop2_high_severity!L1554)</f>
        <v>33</v>
      </c>
      <c r="M1554" s="2">
        <f t="shared" si="72"/>
        <v>2024</v>
      </c>
      <c r="N1554">
        <f t="shared" si="73"/>
        <v>2</v>
      </c>
      <c r="O1554" t="str">
        <f t="shared" si="74"/>
        <v>2024 Q2</v>
      </c>
    </row>
    <row r="1555" spans="1:15">
      <c r="A1555" s="3">
        <v>45386</v>
      </c>
      <c r="B1555" s="2">
        <f>AVERAGE(Pop1_low_severity!B1555,Pop1_high_severity!B1555,Pop2_low_severity!B1555,Pop2_high_severity!B1555)</f>
        <v>20609</v>
      </c>
      <c r="C1555" s="2">
        <f>AVERAGE(Pop1_low_severity!C1555,Pop1_high_severity!C1555,Pop2_low_severity!C1555,Pop2_high_severity!C1555)</f>
        <v>236</v>
      </c>
      <c r="D1555" s="2">
        <f>AVERAGE(Pop1_low_severity!D1555,Pop1_high_severity!D1555,Pop2_low_severity!D1555,Pop2_high_severity!D1555)</f>
        <v>89903537.792543352</v>
      </c>
      <c r="E1555" s="2">
        <f>AVERAGE(Pop1_low_severity!E1555,Pop1_high_severity!E1555,Pop2_low_severity!E1555,Pop2_high_severity!E1555)</f>
        <v>102499120117.83965</v>
      </c>
      <c r="F1555" s="2">
        <f>AVERAGE(Pop1_low_severity!F1555,Pop1_high_severity!F1555,Pop2_low_severity!F1555,Pop2_high_severity!F1555)</f>
        <v>888963</v>
      </c>
      <c r="G1555" s="2">
        <f>AVERAGE(Pop1_low_severity!G1555,Pop1_high_severity!G1555,Pop2_low_severity!G1555,Pop2_high_severity!G1555)</f>
        <v>1578</v>
      </c>
      <c r="H1555" s="2">
        <f>AVERAGE(Pop1_low_severity!H1555,Pop1_high_severity!H1555,Pop2_low_severity!H1555,Pop2_high_severity!H1555)</f>
        <v>106</v>
      </c>
      <c r="I1555" s="2">
        <f>AVERAGE(Pop1_low_severity!I1555,Pop1_high_severity!I1555,Pop2_low_severity!I1555,Pop2_high_severity!I1555)</f>
        <v>83986404.966639549</v>
      </c>
      <c r="J1555" s="2">
        <f>AVERAGE(Pop1_low_severity!J1555,Pop1_high_severity!J1555,Pop2_low_severity!J1555,Pop2_high_severity!J1555)</f>
        <v>105813205211.45129</v>
      </c>
      <c r="K1555" s="2">
        <f>AVERAGE(Pop1_low_severity!K1555,Pop1_high_severity!K1555,Pop2_low_severity!K1555,Pop2_high_severity!K1555)</f>
        <v>642025</v>
      </c>
      <c r="L1555" s="2">
        <f>AVERAGE(Pop1_low_severity!L1555,Pop1_high_severity!L1555,Pop2_low_severity!L1555,Pop2_high_severity!L1555)</f>
        <v>33</v>
      </c>
      <c r="M1555" s="2">
        <f t="shared" si="72"/>
        <v>2024</v>
      </c>
      <c r="N1555">
        <f t="shared" si="73"/>
        <v>2</v>
      </c>
      <c r="O1555" t="str">
        <f t="shared" si="74"/>
        <v>2024 Q2</v>
      </c>
    </row>
    <row r="1556" spans="1:15">
      <c r="A1556" s="3">
        <v>45387</v>
      </c>
      <c r="B1556" s="2">
        <f>AVERAGE(Pop1_low_severity!B1556,Pop1_high_severity!B1556,Pop2_low_severity!B1556,Pop2_high_severity!B1556)</f>
        <v>20462</v>
      </c>
      <c r="C1556" s="2">
        <f>AVERAGE(Pop1_low_severity!C1556,Pop1_high_severity!C1556,Pop2_low_severity!C1556,Pop2_high_severity!C1556)</f>
        <v>205</v>
      </c>
      <c r="D1556" s="2">
        <f>AVERAGE(Pop1_low_severity!D1556,Pop1_high_severity!D1556,Pop2_low_severity!D1556,Pop2_high_severity!D1556)</f>
        <v>89773016.246453971</v>
      </c>
      <c r="E1556" s="2">
        <f>AVERAGE(Pop1_low_severity!E1556,Pop1_high_severity!E1556,Pop2_low_severity!E1556,Pop2_high_severity!E1556)</f>
        <v>102588893134.14388</v>
      </c>
      <c r="F1556" s="2">
        <f>AVERAGE(Pop1_low_severity!F1556,Pop1_high_severity!F1556,Pop2_low_severity!F1556,Pop2_high_severity!F1556)</f>
        <v>887684</v>
      </c>
      <c r="G1556" s="2">
        <f>AVERAGE(Pop1_low_severity!G1556,Pop1_high_severity!G1556,Pop2_low_severity!G1556,Pop2_high_severity!G1556)</f>
        <v>1484</v>
      </c>
      <c r="H1556" s="2">
        <f>AVERAGE(Pop1_low_severity!H1556,Pop1_high_severity!H1556,Pop2_low_severity!H1556,Pop2_high_severity!H1556)</f>
        <v>113</v>
      </c>
      <c r="I1556" s="2">
        <f>AVERAGE(Pop1_low_severity!I1556,Pop1_high_severity!I1556,Pop2_low_severity!I1556,Pop2_high_severity!I1556)</f>
        <v>83998209.580824181</v>
      </c>
      <c r="J1556" s="2">
        <f>AVERAGE(Pop1_low_severity!J1556,Pop1_high_severity!J1556,Pop2_low_severity!J1556,Pop2_high_severity!J1556)</f>
        <v>105897203420.87704</v>
      </c>
      <c r="K1556" s="2">
        <f>AVERAGE(Pop1_low_severity!K1556,Pop1_high_severity!K1556,Pop2_low_severity!K1556,Pop2_high_severity!K1556)</f>
        <v>642105</v>
      </c>
      <c r="L1556" s="2">
        <f>AVERAGE(Pop1_low_severity!L1556,Pop1_high_severity!L1556,Pop2_low_severity!L1556,Pop2_high_severity!L1556)</f>
        <v>33</v>
      </c>
      <c r="M1556" s="2">
        <f t="shared" si="72"/>
        <v>2024</v>
      </c>
      <c r="N1556">
        <f t="shared" si="73"/>
        <v>2</v>
      </c>
      <c r="O1556" t="str">
        <f t="shared" si="74"/>
        <v>2024 Q2</v>
      </c>
    </row>
    <row r="1557" spans="1:15">
      <c r="A1557" s="3">
        <v>45388</v>
      </c>
      <c r="B1557" s="2">
        <f>AVERAGE(Pop1_low_severity!B1557,Pop1_high_severity!B1557,Pop2_low_severity!B1557,Pop2_high_severity!B1557)</f>
        <v>15899</v>
      </c>
      <c r="C1557" s="2">
        <f>AVERAGE(Pop1_low_severity!C1557,Pop1_high_severity!C1557,Pop2_low_severity!C1557,Pop2_high_severity!C1557)</f>
        <v>209</v>
      </c>
      <c r="D1557" s="2">
        <f>AVERAGE(Pop1_low_severity!D1557,Pop1_high_severity!D1557,Pop2_low_severity!D1557,Pop2_high_severity!D1557)</f>
        <v>89632744.136886448</v>
      </c>
      <c r="E1557" s="2">
        <f>AVERAGE(Pop1_low_severity!E1557,Pop1_high_severity!E1557,Pop2_low_severity!E1557,Pop2_high_severity!E1557)</f>
        <v>102678525878.18825</v>
      </c>
      <c r="F1557" s="2">
        <f>AVERAGE(Pop1_low_severity!F1557,Pop1_high_severity!F1557,Pop2_low_severity!F1557,Pop2_high_severity!F1557)</f>
        <v>886314</v>
      </c>
      <c r="G1557" s="2">
        <f>AVERAGE(Pop1_low_severity!G1557,Pop1_high_severity!G1557,Pop2_low_severity!G1557,Pop2_high_severity!G1557)</f>
        <v>1579</v>
      </c>
      <c r="H1557" s="2">
        <f>AVERAGE(Pop1_low_severity!H1557,Pop1_high_severity!H1557,Pop2_low_severity!H1557,Pop2_high_severity!H1557)</f>
        <v>124</v>
      </c>
      <c r="I1557" s="2">
        <f>AVERAGE(Pop1_low_severity!I1557,Pop1_high_severity!I1557,Pop2_low_severity!I1557,Pop2_high_severity!I1557)</f>
        <v>84011867.531307325</v>
      </c>
      <c r="J1557" s="2">
        <f>AVERAGE(Pop1_low_severity!J1557,Pop1_high_severity!J1557,Pop2_low_severity!J1557,Pop2_high_severity!J1557)</f>
        <v>105981215288.56332</v>
      </c>
      <c r="K1557" s="2">
        <f>AVERAGE(Pop1_low_severity!K1557,Pop1_high_severity!K1557,Pop2_low_severity!K1557,Pop2_high_severity!K1557)</f>
        <v>642196</v>
      </c>
      <c r="L1557" s="2">
        <f>AVERAGE(Pop1_low_severity!L1557,Pop1_high_severity!L1557,Pop2_low_severity!L1557,Pop2_high_severity!L1557)</f>
        <v>33</v>
      </c>
      <c r="M1557" s="2">
        <f t="shared" si="72"/>
        <v>2024</v>
      </c>
      <c r="N1557">
        <f t="shared" si="73"/>
        <v>2</v>
      </c>
      <c r="O1557" t="str">
        <f t="shared" si="74"/>
        <v>2024 Q2</v>
      </c>
    </row>
    <row r="1558" spans="1:15">
      <c r="A1558" s="3">
        <v>45389</v>
      </c>
      <c r="B1558" s="2">
        <f>AVERAGE(Pop1_low_severity!B1558,Pop1_high_severity!B1558,Pop2_low_severity!B1558,Pop2_high_severity!B1558)</f>
        <v>1767</v>
      </c>
      <c r="C1558" s="2">
        <f>AVERAGE(Pop1_low_severity!C1558,Pop1_high_severity!C1558,Pop2_low_severity!C1558,Pop2_high_severity!C1558)</f>
        <v>15</v>
      </c>
      <c r="D1558" s="2">
        <f>AVERAGE(Pop1_low_severity!D1558,Pop1_high_severity!D1558,Pop2_low_severity!D1558,Pop2_high_severity!D1558)</f>
        <v>89486009.302813679</v>
      </c>
      <c r="E1558" s="2">
        <f>AVERAGE(Pop1_low_severity!E1558,Pop1_high_severity!E1558,Pop2_low_severity!E1558,Pop2_high_severity!E1558)</f>
        <v>102768011887.41849</v>
      </c>
      <c r="F1558" s="2">
        <f>AVERAGE(Pop1_low_severity!F1558,Pop1_high_severity!F1558,Pop2_low_severity!F1558,Pop2_high_severity!F1558)</f>
        <v>884865</v>
      </c>
      <c r="G1558" s="2">
        <f>AVERAGE(Pop1_low_severity!G1558,Pop1_high_severity!G1558,Pop2_low_severity!G1558,Pop2_high_severity!G1558)</f>
        <v>1464</v>
      </c>
      <c r="H1558" s="2">
        <f>AVERAGE(Pop1_low_severity!H1558,Pop1_high_severity!H1558,Pop2_low_severity!H1558,Pop2_high_severity!H1558)</f>
        <v>122</v>
      </c>
      <c r="I1558" s="2">
        <f>AVERAGE(Pop1_low_severity!I1558,Pop1_high_severity!I1558,Pop2_low_severity!I1558,Pop2_high_severity!I1558)</f>
        <v>84023012.877361506</v>
      </c>
      <c r="J1558" s="2">
        <f>AVERAGE(Pop1_low_severity!J1558,Pop1_high_severity!J1558,Pop2_low_severity!J1558,Pop2_high_severity!J1558)</f>
        <v>106065238301.33096</v>
      </c>
      <c r="K1558" s="2">
        <f>AVERAGE(Pop1_low_severity!K1558,Pop1_high_severity!K1558,Pop2_low_severity!K1558,Pop2_high_severity!K1558)</f>
        <v>642285</v>
      </c>
      <c r="L1558" s="2">
        <f>AVERAGE(Pop1_low_severity!L1558,Pop1_high_severity!L1558,Pop2_low_severity!L1558,Pop2_high_severity!L1558)</f>
        <v>33</v>
      </c>
      <c r="M1558" s="2">
        <f t="shared" si="72"/>
        <v>2024</v>
      </c>
      <c r="N1558">
        <f t="shared" si="73"/>
        <v>2</v>
      </c>
      <c r="O1558" t="str">
        <f t="shared" si="74"/>
        <v>2024 Q2</v>
      </c>
    </row>
    <row r="1559" spans="1:15">
      <c r="A1559" s="3">
        <v>45390</v>
      </c>
      <c r="B1559" s="2">
        <f>AVERAGE(Pop1_low_severity!B1559,Pop1_high_severity!B1559,Pop2_low_severity!B1559,Pop2_high_severity!B1559)</f>
        <v>1619</v>
      </c>
      <c r="C1559" s="2">
        <f>AVERAGE(Pop1_low_severity!C1559,Pop1_high_severity!C1559,Pop2_low_severity!C1559,Pop2_high_severity!C1559)</f>
        <v>21</v>
      </c>
      <c r="D1559" s="2">
        <f>AVERAGE(Pop1_low_severity!D1559,Pop1_high_severity!D1559,Pop2_low_severity!D1559,Pop2_high_severity!D1559)</f>
        <v>89340716.737477094</v>
      </c>
      <c r="E1559" s="2">
        <f>AVERAGE(Pop1_low_severity!E1559,Pop1_high_severity!E1559,Pop2_low_severity!E1559,Pop2_high_severity!E1559)</f>
        <v>102857352604.16594</v>
      </c>
      <c r="F1559" s="2">
        <f>AVERAGE(Pop1_low_severity!F1559,Pop1_high_severity!F1559,Pop2_low_severity!F1559,Pop2_high_severity!F1559)</f>
        <v>883397</v>
      </c>
      <c r="G1559" s="2">
        <f>AVERAGE(Pop1_low_severity!G1559,Pop1_high_severity!G1559,Pop2_low_severity!G1559,Pop2_high_severity!G1559)</f>
        <v>1489</v>
      </c>
      <c r="H1559" s="2">
        <f>AVERAGE(Pop1_low_severity!H1559,Pop1_high_severity!H1559,Pop2_low_severity!H1559,Pop2_high_severity!H1559)</f>
        <v>119</v>
      </c>
      <c r="I1559" s="2">
        <f>AVERAGE(Pop1_low_severity!I1559,Pop1_high_severity!I1559,Pop2_low_severity!I1559,Pop2_high_severity!I1559)</f>
        <v>84033683.808619902</v>
      </c>
      <c r="J1559" s="2">
        <f>AVERAGE(Pop1_low_severity!J1559,Pop1_high_severity!J1559,Pop2_low_severity!J1559,Pop2_high_severity!J1559)</f>
        <v>106149271985.0444</v>
      </c>
      <c r="K1559" s="2">
        <f>AVERAGE(Pop1_low_severity!K1559,Pop1_high_severity!K1559,Pop2_low_severity!K1559,Pop2_high_severity!K1559)</f>
        <v>642371</v>
      </c>
      <c r="L1559" s="2">
        <f>AVERAGE(Pop1_low_severity!L1559,Pop1_high_severity!L1559,Pop2_low_severity!L1559,Pop2_high_severity!L1559)</f>
        <v>33</v>
      </c>
      <c r="M1559" s="2">
        <f t="shared" si="72"/>
        <v>2024</v>
      </c>
      <c r="N1559">
        <f t="shared" si="73"/>
        <v>2</v>
      </c>
      <c r="O1559" t="str">
        <f t="shared" si="74"/>
        <v>2024 Q2</v>
      </c>
    </row>
    <row r="1560" spans="1:15">
      <c r="A1560" s="3">
        <v>45391</v>
      </c>
      <c r="B1560" s="2">
        <f>AVERAGE(Pop1_low_severity!B1560,Pop1_high_severity!B1560,Pop2_low_severity!B1560,Pop2_high_severity!B1560)</f>
        <v>31944</v>
      </c>
      <c r="C1560" s="2">
        <f>AVERAGE(Pop1_low_severity!C1560,Pop1_high_severity!C1560,Pop2_low_severity!C1560,Pop2_high_severity!C1560)</f>
        <v>257</v>
      </c>
      <c r="D1560" s="2">
        <f>AVERAGE(Pop1_low_severity!D1560,Pop1_high_severity!D1560,Pop2_low_severity!D1560,Pop2_high_severity!D1560)</f>
        <v>89217800.303845331</v>
      </c>
      <c r="E1560" s="2">
        <f>AVERAGE(Pop1_low_severity!E1560,Pop1_high_severity!E1560,Pop2_low_severity!E1560,Pop2_high_severity!E1560)</f>
        <v>102946570404.5174</v>
      </c>
      <c r="F1560" s="2">
        <f>AVERAGE(Pop1_low_severity!F1560,Pop1_high_severity!F1560,Pop2_low_severity!F1560,Pop2_high_severity!F1560)</f>
        <v>882197</v>
      </c>
      <c r="G1560" s="2">
        <f>AVERAGE(Pop1_low_severity!G1560,Pop1_high_severity!G1560,Pop2_low_severity!G1560,Pop2_high_severity!G1560)</f>
        <v>1457</v>
      </c>
      <c r="H1560" s="2">
        <f>AVERAGE(Pop1_low_severity!H1560,Pop1_high_severity!H1560,Pop2_low_severity!H1560,Pop2_high_severity!H1560)</f>
        <v>98</v>
      </c>
      <c r="I1560" s="2">
        <f>AVERAGE(Pop1_low_severity!I1560,Pop1_high_severity!I1560,Pop2_low_severity!I1560,Pop2_high_severity!I1560)</f>
        <v>84043367.384731829</v>
      </c>
      <c r="J1560" s="2">
        <f>AVERAGE(Pop1_low_severity!J1560,Pop1_high_severity!J1560,Pop2_low_severity!J1560,Pop2_high_severity!J1560)</f>
        <v>106233315352.47652</v>
      </c>
      <c r="K1560" s="2">
        <f>AVERAGE(Pop1_low_severity!K1560,Pop1_high_severity!K1560,Pop2_low_severity!K1560,Pop2_high_severity!K1560)</f>
        <v>642436</v>
      </c>
      <c r="L1560" s="2">
        <f>AVERAGE(Pop1_low_severity!L1560,Pop1_high_severity!L1560,Pop2_low_severity!L1560,Pop2_high_severity!L1560)</f>
        <v>33</v>
      </c>
      <c r="M1560" s="2">
        <f t="shared" si="72"/>
        <v>2024</v>
      </c>
      <c r="N1560">
        <f t="shared" si="73"/>
        <v>2</v>
      </c>
      <c r="O1560" t="str">
        <f t="shared" si="74"/>
        <v>2024 Q2</v>
      </c>
    </row>
    <row r="1561" spans="1:15">
      <c r="A1561" s="3">
        <v>45392</v>
      </c>
      <c r="B1561" s="2">
        <f>AVERAGE(Pop1_low_severity!B1561,Pop1_high_severity!B1561,Pop2_low_severity!B1561,Pop2_high_severity!B1561)</f>
        <v>15163</v>
      </c>
      <c r="C1561" s="2">
        <f>AVERAGE(Pop1_low_severity!C1561,Pop1_high_severity!C1561,Pop2_low_severity!C1561,Pop2_high_severity!C1561)</f>
        <v>144</v>
      </c>
      <c r="D1561" s="2">
        <f>AVERAGE(Pop1_low_severity!D1561,Pop1_high_severity!D1561,Pop2_low_severity!D1561,Pop2_high_severity!D1561)</f>
        <v>89081400.60528785</v>
      </c>
      <c r="E1561" s="2">
        <f>AVERAGE(Pop1_low_severity!E1561,Pop1_high_severity!E1561,Pop2_low_severity!E1561,Pop2_high_severity!E1561)</f>
        <v>103035651805.00494</v>
      </c>
      <c r="F1561" s="2">
        <f>AVERAGE(Pop1_low_severity!F1561,Pop1_high_severity!F1561,Pop2_low_severity!F1561,Pop2_high_severity!F1561)</f>
        <v>880848</v>
      </c>
      <c r="G1561" s="2">
        <f>AVERAGE(Pop1_low_severity!G1561,Pop1_high_severity!G1561,Pop2_low_severity!G1561,Pop2_high_severity!G1561)</f>
        <v>1493</v>
      </c>
      <c r="H1561" s="2">
        <f>AVERAGE(Pop1_low_severity!H1561,Pop1_high_severity!H1561,Pop2_low_severity!H1561,Pop2_high_severity!H1561)</f>
        <v>130</v>
      </c>
      <c r="I1561" s="2">
        <f>AVERAGE(Pop1_low_severity!I1561,Pop1_high_severity!I1561,Pop2_low_severity!I1561,Pop2_high_severity!I1561)</f>
        <v>84059473.241308197</v>
      </c>
      <c r="J1561" s="2">
        <f>AVERAGE(Pop1_low_severity!J1561,Pop1_high_severity!J1561,Pop2_low_severity!J1561,Pop2_high_severity!J1561)</f>
        <v>106317374825.64775</v>
      </c>
      <c r="K1561" s="2">
        <f>AVERAGE(Pop1_low_severity!K1561,Pop1_high_severity!K1561,Pop2_low_severity!K1561,Pop2_high_severity!K1561)</f>
        <v>642533</v>
      </c>
      <c r="L1561" s="2">
        <f>AVERAGE(Pop1_low_severity!L1561,Pop1_high_severity!L1561,Pop2_low_severity!L1561,Pop2_high_severity!L1561)</f>
        <v>33</v>
      </c>
      <c r="M1561" s="2">
        <f t="shared" si="72"/>
        <v>2024</v>
      </c>
      <c r="N1561">
        <f t="shared" si="73"/>
        <v>2</v>
      </c>
      <c r="O1561" t="str">
        <f t="shared" si="74"/>
        <v>2024 Q2</v>
      </c>
    </row>
    <row r="1562" spans="1:15">
      <c r="A1562" s="3">
        <v>45393</v>
      </c>
      <c r="B1562" s="2">
        <f>AVERAGE(Pop1_low_severity!B1562,Pop1_high_severity!B1562,Pop2_low_severity!B1562,Pop2_high_severity!B1562)</f>
        <v>13690</v>
      </c>
      <c r="C1562" s="2">
        <f>AVERAGE(Pop1_low_severity!C1562,Pop1_high_severity!C1562,Pop2_low_severity!C1562,Pop2_high_severity!C1562)</f>
        <v>143</v>
      </c>
      <c r="D1562" s="2">
        <f>AVERAGE(Pop1_low_severity!D1562,Pop1_high_severity!D1562,Pop2_low_severity!D1562,Pop2_high_severity!D1562)</f>
        <v>88950825.557996407</v>
      </c>
      <c r="E1562" s="2">
        <f>AVERAGE(Pop1_low_severity!E1562,Pop1_high_severity!E1562,Pop2_low_severity!E1562,Pop2_high_severity!E1562)</f>
        <v>103124602630.64305</v>
      </c>
      <c r="F1562" s="2">
        <f>AVERAGE(Pop1_low_severity!F1562,Pop1_high_severity!F1562,Pop2_low_severity!F1562,Pop2_high_severity!F1562)</f>
        <v>879532</v>
      </c>
      <c r="G1562" s="2">
        <f>AVERAGE(Pop1_low_severity!G1562,Pop1_high_severity!G1562,Pop2_low_severity!G1562,Pop2_high_severity!G1562)</f>
        <v>1459</v>
      </c>
      <c r="H1562" s="2">
        <f>AVERAGE(Pop1_low_severity!H1562,Pop1_high_severity!H1562,Pop2_low_severity!H1562,Pop2_high_severity!H1562)</f>
        <v>105</v>
      </c>
      <c r="I1562" s="2">
        <f>AVERAGE(Pop1_low_severity!I1562,Pop1_high_severity!I1562,Pop2_low_severity!I1562,Pop2_high_severity!I1562)</f>
        <v>84066714.083012998</v>
      </c>
      <c r="J1562" s="2">
        <f>AVERAGE(Pop1_low_severity!J1562,Pop1_high_severity!J1562,Pop2_low_severity!J1562,Pop2_high_severity!J1562)</f>
        <v>106401441539.83827</v>
      </c>
      <c r="K1562" s="2">
        <f>AVERAGE(Pop1_low_severity!K1562,Pop1_high_severity!K1562,Pop2_low_severity!K1562,Pop2_high_severity!K1562)</f>
        <v>642605</v>
      </c>
      <c r="L1562" s="2">
        <f>AVERAGE(Pop1_low_severity!L1562,Pop1_high_severity!L1562,Pop2_low_severity!L1562,Pop2_high_severity!L1562)</f>
        <v>33</v>
      </c>
      <c r="M1562" s="2">
        <f t="shared" si="72"/>
        <v>2024</v>
      </c>
      <c r="N1562">
        <f t="shared" si="73"/>
        <v>2</v>
      </c>
      <c r="O1562" t="str">
        <f t="shared" si="74"/>
        <v>2024 Q2</v>
      </c>
    </row>
    <row r="1563" spans="1:15">
      <c r="A1563" s="3">
        <v>45394</v>
      </c>
      <c r="B1563" s="2">
        <f>AVERAGE(Pop1_low_severity!B1563,Pop1_high_severity!B1563,Pop2_low_severity!B1563,Pop2_high_severity!B1563)</f>
        <v>14721</v>
      </c>
      <c r="C1563" s="2">
        <f>AVERAGE(Pop1_low_severity!C1563,Pop1_high_severity!C1563,Pop2_low_severity!C1563,Pop2_high_severity!C1563)</f>
        <v>171</v>
      </c>
      <c r="D1563" s="2">
        <f>AVERAGE(Pop1_low_severity!D1563,Pop1_high_severity!D1563,Pop2_low_severity!D1563,Pop2_high_severity!D1563)</f>
        <v>88813729.582540095</v>
      </c>
      <c r="E1563" s="2">
        <f>AVERAGE(Pop1_low_severity!E1563,Pop1_high_severity!E1563,Pop2_low_severity!E1563,Pop2_high_severity!E1563)</f>
        <v>103213416360.27817</v>
      </c>
      <c r="F1563" s="2">
        <f>AVERAGE(Pop1_low_severity!F1563,Pop1_high_severity!F1563,Pop2_low_severity!F1563,Pop2_high_severity!F1563)</f>
        <v>878133</v>
      </c>
      <c r="G1563" s="2">
        <f>AVERAGE(Pop1_low_severity!G1563,Pop1_high_severity!G1563,Pop2_low_severity!G1563,Pop2_high_severity!G1563)</f>
        <v>1570</v>
      </c>
      <c r="H1563" s="2">
        <f>AVERAGE(Pop1_low_severity!H1563,Pop1_high_severity!H1563,Pop2_low_severity!H1563,Pop2_high_severity!H1563)</f>
        <v>101</v>
      </c>
      <c r="I1563" s="2">
        <f>AVERAGE(Pop1_low_severity!I1563,Pop1_high_severity!I1563,Pop2_low_severity!I1563,Pop2_high_severity!I1563)</f>
        <v>84074577.782891542</v>
      </c>
      <c r="J1563" s="2">
        <f>AVERAGE(Pop1_low_severity!J1563,Pop1_high_severity!J1563,Pop2_low_severity!J1563,Pop2_high_severity!J1563)</f>
        <v>106485516117.54639</v>
      </c>
      <c r="K1563" s="2">
        <f>AVERAGE(Pop1_low_severity!K1563,Pop1_high_severity!K1563,Pop2_low_severity!K1563,Pop2_high_severity!K1563)</f>
        <v>642672</v>
      </c>
      <c r="L1563" s="2">
        <f>AVERAGE(Pop1_low_severity!L1563,Pop1_high_severity!L1563,Pop2_low_severity!L1563,Pop2_high_severity!L1563)</f>
        <v>34</v>
      </c>
      <c r="M1563" s="2">
        <f t="shared" si="72"/>
        <v>2024</v>
      </c>
      <c r="N1563">
        <f t="shared" si="73"/>
        <v>2</v>
      </c>
      <c r="O1563" t="str">
        <f t="shared" si="74"/>
        <v>2024 Q2</v>
      </c>
    </row>
    <row r="1564" spans="1:15">
      <c r="A1564" s="3">
        <v>45395</v>
      </c>
      <c r="B1564" s="2">
        <f>AVERAGE(Pop1_low_severity!B1564,Pop1_high_severity!B1564,Pop2_low_severity!B1564,Pop2_high_severity!B1564)</f>
        <v>11924</v>
      </c>
      <c r="C1564" s="2">
        <f>AVERAGE(Pop1_low_severity!C1564,Pop1_high_severity!C1564,Pop2_low_severity!C1564,Pop2_high_severity!C1564)</f>
        <v>125</v>
      </c>
      <c r="D1564" s="2">
        <f>AVERAGE(Pop1_low_severity!D1564,Pop1_high_severity!D1564,Pop2_low_severity!D1564,Pop2_high_severity!D1564)</f>
        <v>88681989.390412897</v>
      </c>
      <c r="E1564" s="2">
        <f>AVERAGE(Pop1_low_severity!E1564,Pop1_high_severity!E1564,Pop2_low_severity!E1564,Pop2_high_severity!E1564)</f>
        <v>103302098349.57599</v>
      </c>
      <c r="F1564" s="2">
        <f>AVERAGE(Pop1_low_severity!F1564,Pop1_high_severity!F1564,Pop2_low_severity!F1564,Pop2_high_severity!F1564)</f>
        <v>876825</v>
      </c>
      <c r="G1564" s="2">
        <f>AVERAGE(Pop1_low_severity!G1564,Pop1_high_severity!G1564,Pop2_low_severity!G1564,Pop2_high_severity!G1564)</f>
        <v>1433</v>
      </c>
      <c r="H1564" s="2">
        <f>AVERAGE(Pop1_low_severity!H1564,Pop1_high_severity!H1564,Pop2_low_severity!H1564,Pop2_high_severity!H1564)</f>
        <v>123</v>
      </c>
      <c r="I1564" s="2">
        <f>AVERAGE(Pop1_low_severity!I1564,Pop1_high_severity!I1564,Pop2_low_severity!I1564,Pop2_high_severity!I1564)</f>
        <v>84090123.889599323</v>
      </c>
      <c r="J1564" s="2">
        <f>AVERAGE(Pop1_low_severity!J1564,Pop1_high_severity!J1564,Pop2_low_severity!J1564,Pop2_high_severity!J1564)</f>
        <v>106569606241.57355</v>
      </c>
      <c r="K1564" s="2">
        <f>AVERAGE(Pop1_low_severity!K1564,Pop1_high_severity!K1564,Pop2_low_severity!K1564,Pop2_high_severity!K1564)</f>
        <v>642762</v>
      </c>
      <c r="L1564" s="2">
        <f>AVERAGE(Pop1_low_severity!L1564,Pop1_high_severity!L1564,Pop2_low_severity!L1564,Pop2_high_severity!L1564)</f>
        <v>33</v>
      </c>
      <c r="M1564" s="2">
        <f t="shared" si="72"/>
        <v>2024</v>
      </c>
      <c r="N1564">
        <f t="shared" si="73"/>
        <v>2</v>
      </c>
      <c r="O1564" t="str">
        <f t="shared" si="74"/>
        <v>2024 Q2</v>
      </c>
    </row>
    <row r="1565" spans="1:15">
      <c r="A1565" s="3">
        <v>45396</v>
      </c>
      <c r="B1565" s="2">
        <f>AVERAGE(Pop1_low_severity!B1565,Pop1_high_severity!B1565,Pop2_low_severity!B1565,Pop2_high_severity!B1565)</f>
        <v>1619</v>
      </c>
      <c r="C1565" s="2">
        <f>AVERAGE(Pop1_low_severity!C1565,Pop1_high_severity!C1565,Pop2_low_severity!C1565,Pop2_high_severity!C1565)</f>
        <v>10</v>
      </c>
      <c r="D1565" s="2">
        <f>AVERAGE(Pop1_low_severity!D1565,Pop1_high_severity!D1565,Pop2_low_severity!D1565,Pop2_high_severity!D1565)</f>
        <v>88535293.001941204</v>
      </c>
      <c r="E1565" s="2">
        <f>AVERAGE(Pop1_low_severity!E1565,Pop1_high_severity!E1565,Pop2_low_severity!E1565,Pop2_high_severity!E1565)</f>
        <v>103390633642.64313</v>
      </c>
      <c r="F1565" s="2">
        <f>AVERAGE(Pop1_low_severity!F1565,Pop1_high_severity!F1565,Pop2_low_severity!F1565,Pop2_high_severity!F1565)</f>
        <v>875373</v>
      </c>
      <c r="G1565" s="2">
        <f>AVERAGE(Pop1_low_severity!G1565,Pop1_high_severity!G1565,Pop2_low_severity!G1565,Pop2_high_severity!G1565)</f>
        <v>1462</v>
      </c>
      <c r="H1565" s="2">
        <f>AVERAGE(Pop1_low_severity!H1565,Pop1_high_severity!H1565,Pop2_low_severity!H1565,Pop2_high_severity!H1565)</f>
        <v>98</v>
      </c>
      <c r="I1565" s="2">
        <f>AVERAGE(Pop1_low_severity!I1565,Pop1_high_severity!I1565,Pop2_low_severity!I1565,Pop2_high_severity!I1565)</f>
        <v>84097212.038570926</v>
      </c>
      <c r="J1565" s="2">
        <f>AVERAGE(Pop1_low_severity!J1565,Pop1_high_severity!J1565,Pop2_low_severity!J1565,Pop2_high_severity!J1565)</f>
        <v>106653703453.64198</v>
      </c>
      <c r="K1565" s="2">
        <f>AVERAGE(Pop1_low_severity!K1565,Pop1_high_severity!K1565,Pop2_low_severity!K1565,Pop2_high_severity!K1565)</f>
        <v>642827</v>
      </c>
      <c r="L1565" s="2">
        <f>AVERAGE(Pop1_low_severity!L1565,Pop1_high_severity!L1565,Pop2_low_severity!L1565,Pop2_high_severity!L1565)</f>
        <v>33</v>
      </c>
      <c r="M1565" s="2">
        <f t="shared" si="72"/>
        <v>2024</v>
      </c>
      <c r="N1565">
        <f t="shared" si="73"/>
        <v>2</v>
      </c>
      <c r="O1565" t="str">
        <f t="shared" si="74"/>
        <v>2024 Q2</v>
      </c>
    </row>
    <row r="1566" spans="1:15">
      <c r="A1566" s="3">
        <v>45397</v>
      </c>
      <c r="B1566" s="2">
        <f>AVERAGE(Pop1_low_severity!B1566,Pop1_high_severity!B1566,Pop2_low_severity!B1566,Pop2_high_severity!B1566)</f>
        <v>736</v>
      </c>
      <c r="C1566" s="2">
        <f>AVERAGE(Pop1_low_severity!C1566,Pop1_high_severity!C1566,Pop2_low_severity!C1566,Pop2_high_severity!C1566)</f>
        <v>7</v>
      </c>
      <c r="D1566" s="2">
        <f>AVERAGE(Pop1_low_severity!D1566,Pop1_high_severity!D1566,Pop2_low_severity!D1566,Pop2_high_severity!D1566)</f>
        <v>88384620.814391404</v>
      </c>
      <c r="E1566" s="2">
        <f>AVERAGE(Pop1_low_severity!E1566,Pop1_high_severity!E1566,Pop2_low_severity!E1566,Pop2_high_severity!E1566)</f>
        <v>103479018263.47495</v>
      </c>
      <c r="F1566" s="2">
        <f>AVERAGE(Pop1_low_severity!F1566,Pop1_high_severity!F1566,Pop2_low_severity!F1566,Pop2_high_severity!F1566)</f>
        <v>873872</v>
      </c>
      <c r="G1566" s="2">
        <f>AVERAGE(Pop1_low_severity!G1566,Pop1_high_severity!G1566,Pop2_low_severity!G1566,Pop2_high_severity!G1566)</f>
        <v>1508</v>
      </c>
      <c r="H1566" s="2">
        <f>AVERAGE(Pop1_low_severity!H1566,Pop1_high_severity!H1566,Pop2_low_severity!H1566,Pop2_high_severity!H1566)</f>
        <v>129</v>
      </c>
      <c r="I1566" s="2">
        <f>AVERAGE(Pop1_low_severity!I1566,Pop1_high_severity!I1566,Pop2_low_severity!I1566,Pop2_high_severity!I1566)</f>
        <v>84113835.083681509</v>
      </c>
      <c r="J1566" s="2">
        <f>AVERAGE(Pop1_low_severity!J1566,Pop1_high_severity!J1566,Pop2_low_severity!J1566,Pop2_high_severity!J1566)</f>
        <v>106737817288.74588</v>
      </c>
      <c r="K1566" s="2">
        <f>AVERAGE(Pop1_low_severity!K1566,Pop1_high_severity!K1566,Pop2_low_severity!K1566,Pop2_high_severity!K1566)</f>
        <v>642923</v>
      </c>
      <c r="L1566" s="2">
        <f>AVERAGE(Pop1_low_severity!L1566,Pop1_high_severity!L1566,Pop2_low_severity!L1566,Pop2_high_severity!L1566)</f>
        <v>33</v>
      </c>
      <c r="M1566" s="2">
        <f t="shared" si="72"/>
        <v>2024</v>
      </c>
      <c r="N1566">
        <f t="shared" si="73"/>
        <v>2</v>
      </c>
      <c r="O1566" t="str">
        <f t="shared" si="74"/>
        <v>2024 Q2</v>
      </c>
    </row>
    <row r="1567" spans="1:15">
      <c r="A1567" s="3">
        <v>45398</v>
      </c>
      <c r="B1567" s="2">
        <f>AVERAGE(Pop1_low_severity!B1567,Pop1_high_severity!B1567,Pop2_low_severity!B1567,Pop2_high_severity!B1567)</f>
        <v>24289</v>
      </c>
      <c r="C1567" s="2">
        <f>AVERAGE(Pop1_low_severity!C1567,Pop1_high_severity!C1567,Pop2_low_severity!C1567,Pop2_high_severity!C1567)</f>
        <v>294</v>
      </c>
      <c r="D1567" s="2">
        <f>AVERAGE(Pop1_low_severity!D1567,Pop1_high_severity!D1567,Pop2_low_severity!D1567,Pop2_high_severity!D1567)</f>
        <v>88278566.174373716</v>
      </c>
      <c r="E1567" s="2">
        <f>AVERAGE(Pop1_low_severity!E1567,Pop1_high_severity!E1567,Pop2_low_severity!E1567,Pop2_high_severity!E1567)</f>
        <v>103567296829.55408</v>
      </c>
      <c r="F1567" s="2">
        <f>AVERAGE(Pop1_low_severity!F1567,Pop1_high_severity!F1567,Pop2_low_severity!F1567,Pop2_high_severity!F1567)</f>
        <v>872798</v>
      </c>
      <c r="G1567" s="2">
        <f>AVERAGE(Pop1_low_severity!G1567,Pop1_high_severity!G1567,Pop2_low_severity!G1567,Pop2_high_severity!G1567)</f>
        <v>1368</v>
      </c>
      <c r="H1567" s="2">
        <f>AVERAGE(Pop1_low_severity!H1567,Pop1_high_severity!H1567,Pop2_low_severity!H1567,Pop2_high_severity!H1567)</f>
        <v>103</v>
      </c>
      <c r="I1567" s="2">
        <f>AVERAGE(Pop1_low_severity!I1567,Pop1_high_severity!I1567,Pop2_low_severity!I1567,Pop2_high_severity!I1567)</f>
        <v>84121275.32083413</v>
      </c>
      <c r="J1567" s="2">
        <f>AVERAGE(Pop1_low_severity!J1567,Pop1_high_severity!J1567,Pop2_low_severity!J1567,Pop2_high_severity!J1567)</f>
        <v>106821938563.94147</v>
      </c>
      <c r="K1567" s="2">
        <f>AVERAGE(Pop1_low_severity!K1567,Pop1_high_severity!K1567,Pop2_low_severity!K1567,Pop2_high_severity!K1567)</f>
        <v>642993</v>
      </c>
      <c r="L1567" s="2">
        <f>AVERAGE(Pop1_low_severity!L1567,Pop1_high_severity!L1567,Pop2_low_severity!L1567,Pop2_high_severity!L1567)</f>
        <v>33</v>
      </c>
      <c r="M1567" s="2">
        <f t="shared" si="72"/>
        <v>2024</v>
      </c>
      <c r="N1567">
        <f t="shared" si="73"/>
        <v>2</v>
      </c>
      <c r="O1567" t="str">
        <f t="shared" si="74"/>
        <v>2024 Q2</v>
      </c>
    </row>
    <row r="1568" spans="1:15">
      <c r="A1568" s="3">
        <v>45399</v>
      </c>
      <c r="B1568" s="2">
        <f>AVERAGE(Pop1_low_severity!B1568,Pop1_high_severity!B1568,Pop2_low_severity!B1568,Pop2_high_severity!B1568)</f>
        <v>15899</v>
      </c>
      <c r="C1568" s="2">
        <f>AVERAGE(Pop1_low_severity!C1568,Pop1_high_severity!C1568,Pop2_low_severity!C1568,Pop2_high_severity!C1568)</f>
        <v>180</v>
      </c>
      <c r="D1568" s="2">
        <f>AVERAGE(Pop1_low_severity!D1568,Pop1_high_severity!D1568,Pop2_low_severity!D1568,Pop2_high_severity!D1568)</f>
        <v>88147447.976354897</v>
      </c>
      <c r="E1568" s="2">
        <f>AVERAGE(Pop1_low_severity!E1568,Pop1_high_severity!E1568,Pop2_low_severity!E1568,Pop2_high_severity!E1568)</f>
        <v>103655444277.53798</v>
      </c>
      <c r="F1568" s="2">
        <f>AVERAGE(Pop1_low_severity!F1568,Pop1_high_severity!F1568,Pop2_low_severity!F1568,Pop2_high_severity!F1568)</f>
        <v>871488</v>
      </c>
      <c r="G1568" s="2">
        <f>AVERAGE(Pop1_low_severity!G1568,Pop1_high_severity!G1568,Pop2_low_severity!G1568,Pop2_high_severity!G1568)</f>
        <v>1490</v>
      </c>
      <c r="H1568" s="2">
        <f>AVERAGE(Pop1_low_severity!H1568,Pop1_high_severity!H1568,Pop2_low_severity!H1568,Pop2_high_severity!H1568)</f>
        <v>120</v>
      </c>
      <c r="I1568" s="2">
        <f>AVERAGE(Pop1_low_severity!I1568,Pop1_high_severity!I1568,Pop2_low_severity!I1568,Pop2_high_severity!I1568)</f>
        <v>84134562.560902387</v>
      </c>
      <c r="J1568" s="2">
        <f>AVERAGE(Pop1_low_severity!J1568,Pop1_high_severity!J1568,Pop2_low_severity!J1568,Pop2_high_severity!J1568)</f>
        <v>106906073126.59241</v>
      </c>
      <c r="K1568" s="2">
        <f>AVERAGE(Pop1_low_severity!K1568,Pop1_high_severity!K1568,Pop2_low_severity!K1568,Pop2_high_severity!K1568)</f>
        <v>643080</v>
      </c>
      <c r="L1568" s="2">
        <f>AVERAGE(Pop1_low_severity!L1568,Pop1_high_severity!L1568,Pop2_low_severity!L1568,Pop2_high_severity!L1568)</f>
        <v>33</v>
      </c>
      <c r="M1568" s="2">
        <f t="shared" si="72"/>
        <v>2024</v>
      </c>
      <c r="N1568">
        <f t="shared" si="73"/>
        <v>2</v>
      </c>
      <c r="O1568" t="str">
        <f t="shared" si="74"/>
        <v>2024 Q2</v>
      </c>
    </row>
    <row r="1569" spans="1:15">
      <c r="A1569" s="3">
        <v>45400</v>
      </c>
      <c r="B1569" s="2">
        <f>AVERAGE(Pop1_low_severity!B1569,Pop1_high_severity!B1569,Pop2_low_severity!B1569,Pop2_high_severity!B1569)</f>
        <v>14426</v>
      </c>
      <c r="C1569" s="2">
        <f>AVERAGE(Pop1_low_severity!C1569,Pop1_high_severity!C1569,Pop2_low_severity!C1569,Pop2_high_severity!C1569)</f>
        <v>166</v>
      </c>
      <c r="D1569" s="2">
        <f>AVERAGE(Pop1_low_severity!D1569,Pop1_high_severity!D1569,Pop2_low_severity!D1569,Pop2_high_severity!D1569)</f>
        <v>88027015.972936928</v>
      </c>
      <c r="E1569" s="2">
        <f>AVERAGE(Pop1_low_severity!E1569,Pop1_high_severity!E1569,Pop2_low_severity!E1569,Pop2_high_severity!E1569)</f>
        <v>103743471293.60364</v>
      </c>
      <c r="F1569" s="2">
        <f>AVERAGE(Pop1_low_severity!F1569,Pop1_high_severity!F1569,Pop2_low_severity!F1569,Pop2_high_severity!F1569)</f>
        <v>870270</v>
      </c>
      <c r="G1569" s="2">
        <f>AVERAGE(Pop1_low_severity!G1569,Pop1_high_severity!G1569,Pop2_low_severity!G1569,Pop2_high_severity!G1569)</f>
        <v>1384</v>
      </c>
      <c r="H1569" s="2">
        <f>AVERAGE(Pop1_low_severity!H1569,Pop1_high_severity!H1569,Pop2_low_severity!H1569,Pop2_high_severity!H1569)</f>
        <v>116</v>
      </c>
      <c r="I1569" s="2">
        <f>AVERAGE(Pop1_low_severity!I1569,Pop1_high_severity!I1569,Pop2_low_severity!I1569,Pop2_high_severity!I1569)</f>
        <v>84145682.484533057</v>
      </c>
      <c r="J1569" s="2">
        <f>AVERAGE(Pop1_low_severity!J1569,Pop1_high_severity!J1569,Pop2_low_severity!J1569,Pop2_high_severity!J1569)</f>
        <v>106990218808.97432</v>
      </c>
      <c r="K1569" s="2">
        <f>AVERAGE(Pop1_low_severity!K1569,Pop1_high_severity!K1569,Pop2_low_severity!K1569,Pop2_high_severity!K1569)</f>
        <v>643163</v>
      </c>
      <c r="L1569" s="2">
        <f>AVERAGE(Pop1_low_severity!L1569,Pop1_high_severity!L1569,Pop2_low_severity!L1569,Pop2_high_severity!L1569)</f>
        <v>33</v>
      </c>
      <c r="M1569" s="2">
        <f t="shared" si="72"/>
        <v>2024</v>
      </c>
      <c r="N1569">
        <f t="shared" si="73"/>
        <v>2</v>
      </c>
      <c r="O1569" t="str">
        <f t="shared" si="74"/>
        <v>2024 Q2</v>
      </c>
    </row>
    <row r="1570" spans="1:15">
      <c r="A1570" s="3">
        <v>45401</v>
      </c>
      <c r="B1570" s="2">
        <f>AVERAGE(Pop1_low_severity!B1570,Pop1_high_severity!B1570,Pop2_low_severity!B1570,Pop2_high_severity!B1570)</f>
        <v>13985</v>
      </c>
      <c r="C1570" s="2">
        <f>AVERAGE(Pop1_low_severity!C1570,Pop1_high_severity!C1570,Pop2_low_severity!C1570,Pop2_high_severity!C1570)</f>
        <v>159</v>
      </c>
      <c r="D1570" s="2">
        <f>AVERAGE(Pop1_low_severity!D1570,Pop1_high_severity!D1570,Pop2_low_severity!D1570,Pop2_high_severity!D1570)</f>
        <v>87909814.441845849</v>
      </c>
      <c r="E1570" s="2">
        <f>AVERAGE(Pop1_low_severity!E1570,Pop1_high_severity!E1570,Pop2_low_severity!E1570,Pop2_high_severity!E1570)</f>
        <v>103831381108.00307</v>
      </c>
      <c r="F1570" s="2">
        <f>AVERAGE(Pop1_low_severity!F1570,Pop1_high_severity!F1570,Pop2_low_severity!F1570,Pop2_high_severity!F1570)</f>
        <v>869078</v>
      </c>
      <c r="G1570" s="2">
        <f>AVERAGE(Pop1_low_severity!G1570,Pop1_high_severity!G1570,Pop2_low_severity!G1570,Pop2_high_severity!G1570)</f>
        <v>1351</v>
      </c>
      <c r="H1570" s="2">
        <f>AVERAGE(Pop1_low_severity!H1570,Pop1_high_severity!H1570,Pop2_low_severity!H1570,Pop2_high_severity!H1570)</f>
        <v>97</v>
      </c>
      <c r="I1570" s="2">
        <f>AVERAGE(Pop1_low_severity!I1570,Pop1_high_severity!I1570,Pop2_low_severity!I1570,Pop2_high_severity!I1570)</f>
        <v>84153587.373863816</v>
      </c>
      <c r="J1570" s="2">
        <f>AVERAGE(Pop1_low_severity!J1570,Pop1_high_severity!J1570,Pop2_low_severity!J1570,Pop2_high_severity!J1570)</f>
        <v>107074372396.41586</v>
      </c>
      <c r="K1570" s="2">
        <f>AVERAGE(Pop1_low_severity!K1570,Pop1_high_severity!K1570,Pop2_low_severity!K1570,Pop2_high_severity!K1570)</f>
        <v>643227</v>
      </c>
      <c r="L1570" s="2">
        <f>AVERAGE(Pop1_low_severity!L1570,Pop1_high_severity!L1570,Pop2_low_severity!L1570,Pop2_high_severity!L1570)</f>
        <v>33</v>
      </c>
      <c r="M1570" s="2">
        <f t="shared" si="72"/>
        <v>2024</v>
      </c>
      <c r="N1570">
        <f t="shared" si="73"/>
        <v>2</v>
      </c>
      <c r="O1570" t="str">
        <f t="shared" si="74"/>
        <v>2024 Q2</v>
      </c>
    </row>
    <row r="1571" spans="1:15">
      <c r="A1571" s="3">
        <v>45402</v>
      </c>
      <c r="B1571" s="2">
        <f>AVERAGE(Pop1_low_severity!B1571,Pop1_high_severity!B1571,Pop2_low_severity!B1571,Pop2_high_severity!B1571)</f>
        <v>11482</v>
      </c>
      <c r="C1571" s="2">
        <f>AVERAGE(Pop1_low_severity!C1571,Pop1_high_severity!C1571,Pop2_low_severity!C1571,Pop2_high_severity!C1571)</f>
        <v>172</v>
      </c>
      <c r="D1571" s="2">
        <f>AVERAGE(Pop1_low_severity!D1571,Pop1_high_severity!D1571,Pop2_low_severity!D1571,Pop2_high_severity!D1571)</f>
        <v>87783447.023409382</v>
      </c>
      <c r="E1571" s="2">
        <f>AVERAGE(Pop1_low_severity!E1571,Pop1_high_severity!E1571,Pop2_low_severity!E1571,Pop2_high_severity!E1571)</f>
        <v>103919164555.10892</v>
      </c>
      <c r="F1571" s="2">
        <f>AVERAGE(Pop1_low_severity!F1571,Pop1_high_severity!F1571,Pop2_low_severity!F1571,Pop2_high_severity!F1571)</f>
        <v>867843</v>
      </c>
      <c r="G1571" s="2">
        <f>AVERAGE(Pop1_low_severity!G1571,Pop1_high_severity!G1571,Pop2_low_severity!G1571,Pop2_high_severity!G1571)</f>
        <v>1407</v>
      </c>
      <c r="H1571" s="2">
        <f>AVERAGE(Pop1_low_severity!H1571,Pop1_high_severity!H1571,Pop2_low_severity!H1571,Pop2_high_severity!H1571)</f>
        <v>110</v>
      </c>
      <c r="I1571" s="2">
        <f>AVERAGE(Pop1_low_severity!I1571,Pop1_high_severity!I1571,Pop2_low_severity!I1571,Pop2_high_severity!I1571)</f>
        <v>84166943.476148576</v>
      </c>
      <c r="J1571" s="2">
        <f>AVERAGE(Pop1_low_severity!J1571,Pop1_high_severity!J1571,Pop2_low_severity!J1571,Pop2_high_severity!J1571)</f>
        <v>107158539339.90204</v>
      </c>
      <c r="K1571" s="2">
        <f>AVERAGE(Pop1_low_severity!K1571,Pop1_high_severity!K1571,Pop2_low_severity!K1571,Pop2_high_severity!K1571)</f>
        <v>643303</v>
      </c>
      <c r="L1571" s="2">
        <f>AVERAGE(Pop1_low_severity!L1571,Pop1_high_severity!L1571,Pop2_low_severity!L1571,Pop2_high_severity!L1571)</f>
        <v>34</v>
      </c>
      <c r="M1571" s="2">
        <f t="shared" si="72"/>
        <v>2024</v>
      </c>
      <c r="N1571">
        <f t="shared" si="73"/>
        <v>2</v>
      </c>
      <c r="O1571" t="str">
        <f t="shared" si="74"/>
        <v>2024 Q2</v>
      </c>
    </row>
    <row r="1572" spans="1:15">
      <c r="A1572" s="3">
        <v>45403</v>
      </c>
      <c r="B1572" s="2">
        <f>AVERAGE(Pop1_low_severity!B1572,Pop1_high_severity!B1572,Pop2_low_severity!B1572,Pop2_high_severity!B1572)</f>
        <v>442</v>
      </c>
      <c r="C1572" s="2">
        <f>AVERAGE(Pop1_low_severity!C1572,Pop1_high_severity!C1572,Pop2_low_severity!C1572,Pop2_high_severity!C1572)</f>
        <v>3</v>
      </c>
      <c r="D1572" s="2">
        <f>AVERAGE(Pop1_low_severity!D1572,Pop1_high_severity!D1572,Pop2_low_severity!D1572,Pop2_high_severity!D1572)</f>
        <v>87643474.253733069</v>
      </c>
      <c r="E1572" s="2">
        <f>AVERAGE(Pop1_low_severity!E1572,Pop1_high_severity!E1572,Pop2_low_severity!E1572,Pop2_high_severity!E1572)</f>
        <v>104006808029.395</v>
      </c>
      <c r="F1572" s="2">
        <f>AVERAGE(Pop1_low_severity!F1572,Pop1_high_severity!F1572,Pop2_low_severity!F1572,Pop2_high_severity!F1572)</f>
        <v>866459</v>
      </c>
      <c r="G1572" s="2">
        <f>AVERAGE(Pop1_low_severity!G1572,Pop1_high_severity!G1572,Pop2_low_severity!G1572,Pop2_high_severity!G1572)</f>
        <v>1387</v>
      </c>
      <c r="H1572" s="2">
        <f>AVERAGE(Pop1_low_severity!H1572,Pop1_high_severity!H1572,Pop2_low_severity!H1572,Pop2_high_severity!H1572)</f>
        <v>92</v>
      </c>
      <c r="I1572" s="2">
        <f>AVERAGE(Pop1_low_severity!I1572,Pop1_high_severity!I1572,Pop2_low_severity!I1572,Pop2_high_severity!I1572)</f>
        <v>84175839.852273166</v>
      </c>
      <c r="J1572" s="2">
        <f>AVERAGE(Pop1_low_severity!J1572,Pop1_high_severity!J1572,Pop2_low_severity!J1572,Pop2_high_severity!J1572)</f>
        <v>107242715179.7769</v>
      </c>
      <c r="K1572" s="2">
        <f>AVERAGE(Pop1_low_severity!K1572,Pop1_high_severity!K1572,Pop2_low_severity!K1572,Pop2_high_severity!K1572)</f>
        <v>643362</v>
      </c>
      <c r="L1572" s="2">
        <f>AVERAGE(Pop1_low_severity!L1572,Pop1_high_severity!L1572,Pop2_low_severity!L1572,Pop2_high_severity!L1572)</f>
        <v>33</v>
      </c>
      <c r="M1572" s="2">
        <f t="shared" si="72"/>
        <v>2024</v>
      </c>
      <c r="N1572">
        <f t="shared" si="73"/>
        <v>2</v>
      </c>
      <c r="O1572" t="str">
        <f t="shared" si="74"/>
        <v>2024 Q2</v>
      </c>
    </row>
    <row r="1573" spans="1:15">
      <c r="A1573" s="3">
        <v>45404</v>
      </c>
      <c r="B1573" s="2">
        <f>AVERAGE(Pop1_low_severity!B1573,Pop1_high_severity!B1573,Pop2_low_severity!B1573,Pop2_high_severity!B1573)</f>
        <v>294</v>
      </c>
      <c r="C1573" s="2">
        <f>AVERAGE(Pop1_low_severity!C1573,Pop1_high_severity!C1573,Pop2_low_severity!C1573,Pop2_high_severity!C1573)</f>
        <v>2</v>
      </c>
      <c r="D1573" s="2">
        <f>AVERAGE(Pop1_low_severity!D1573,Pop1_high_severity!D1573,Pop2_low_severity!D1573,Pop2_high_severity!D1573)</f>
        <v>87505506.761942431</v>
      </c>
      <c r="E1573" s="2">
        <f>AVERAGE(Pop1_low_severity!E1573,Pop1_high_severity!E1573,Pop2_low_severity!E1573,Pop2_high_severity!E1573)</f>
        <v>104094313536.13438</v>
      </c>
      <c r="F1573" s="2">
        <f>AVERAGE(Pop1_low_severity!F1573,Pop1_high_severity!F1573,Pop2_low_severity!F1573,Pop2_high_severity!F1573)</f>
        <v>865086</v>
      </c>
      <c r="G1573" s="2">
        <f>AVERAGE(Pop1_low_severity!G1573,Pop1_high_severity!G1573,Pop2_low_severity!G1573,Pop2_high_severity!G1573)</f>
        <v>1375</v>
      </c>
      <c r="H1573" s="2">
        <f>AVERAGE(Pop1_low_severity!H1573,Pop1_high_severity!H1573,Pop2_low_severity!H1573,Pop2_high_severity!H1573)</f>
        <v>81</v>
      </c>
      <c r="I1573" s="2">
        <f>AVERAGE(Pop1_low_severity!I1573,Pop1_high_severity!I1573,Pop2_low_severity!I1573,Pop2_high_severity!I1573)</f>
        <v>84180420.307834446</v>
      </c>
      <c r="J1573" s="2">
        <f>AVERAGE(Pop1_low_severity!J1573,Pop1_high_severity!J1573,Pop2_low_severity!J1573,Pop2_high_severity!J1573)</f>
        <v>107326895600.08211</v>
      </c>
      <c r="K1573" s="2">
        <f>AVERAGE(Pop1_low_severity!K1573,Pop1_high_severity!K1573,Pop2_low_severity!K1573,Pop2_high_severity!K1573)</f>
        <v>643409</v>
      </c>
      <c r="L1573" s="2">
        <f>AVERAGE(Pop1_low_severity!L1573,Pop1_high_severity!L1573,Pop2_low_severity!L1573,Pop2_high_severity!L1573)</f>
        <v>34</v>
      </c>
      <c r="M1573" s="2">
        <f t="shared" si="72"/>
        <v>2024</v>
      </c>
      <c r="N1573">
        <f t="shared" si="73"/>
        <v>2</v>
      </c>
      <c r="O1573" t="str">
        <f t="shared" si="74"/>
        <v>2024 Q2</v>
      </c>
    </row>
    <row r="1574" spans="1:15">
      <c r="A1574" s="3">
        <v>45405</v>
      </c>
      <c r="B1574" s="2">
        <f>AVERAGE(Pop1_low_severity!B1574,Pop1_high_severity!B1574,Pop2_low_severity!B1574,Pop2_high_severity!B1574)</f>
        <v>25320</v>
      </c>
      <c r="C1574" s="2">
        <f>AVERAGE(Pop1_low_severity!C1574,Pop1_high_severity!C1574,Pop2_low_severity!C1574,Pop2_high_severity!C1574)</f>
        <v>289</v>
      </c>
      <c r="D1574" s="2">
        <f>AVERAGE(Pop1_low_severity!D1574,Pop1_high_severity!D1574,Pop2_low_severity!D1574,Pop2_high_severity!D1574)</f>
        <v>87390196.561600357</v>
      </c>
      <c r="E1574" s="2">
        <f>AVERAGE(Pop1_low_severity!E1574,Pop1_high_severity!E1574,Pop2_low_severity!E1574,Pop2_high_severity!E1574)</f>
        <v>104181703732.7536</v>
      </c>
      <c r="F1574" s="2">
        <f>AVERAGE(Pop1_low_severity!F1574,Pop1_high_severity!F1574,Pop2_low_severity!F1574,Pop2_high_severity!F1574)</f>
        <v>863964</v>
      </c>
      <c r="G1574" s="2">
        <f>AVERAGE(Pop1_low_severity!G1574,Pop1_high_severity!G1574,Pop2_low_severity!G1574,Pop2_high_severity!G1574)</f>
        <v>1411</v>
      </c>
      <c r="H1574" s="2">
        <f>AVERAGE(Pop1_low_severity!H1574,Pop1_high_severity!H1574,Pop2_low_severity!H1574,Pop2_high_severity!H1574)</f>
        <v>110</v>
      </c>
      <c r="I1574" s="2">
        <f>AVERAGE(Pop1_low_severity!I1574,Pop1_high_severity!I1574,Pop2_low_severity!I1574,Pop2_high_severity!I1574)</f>
        <v>84196123.805583805</v>
      </c>
      <c r="J1574" s="2">
        <f>AVERAGE(Pop1_low_severity!J1574,Pop1_high_severity!J1574,Pop2_low_severity!J1574,Pop2_high_severity!J1574)</f>
        <v>107411091723.93262</v>
      </c>
      <c r="K1574" s="2">
        <f>AVERAGE(Pop1_low_severity!K1574,Pop1_high_severity!K1574,Pop2_low_severity!K1574,Pop2_high_severity!K1574)</f>
        <v>643485</v>
      </c>
      <c r="L1574" s="2">
        <f>AVERAGE(Pop1_low_severity!L1574,Pop1_high_severity!L1574,Pop2_low_severity!L1574,Pop2_high_severity!L1574)</f>
        <v>34</v>
      </c>
      <c r="M1574" s="2">
        <f t="shared" si="72"/>
        <v>2024</v>
      </c>
      <c r="N1574">
        <f t="shared" si="73"/>
        <v>2</v>
      </c>
      <c r="O1574" t="str">
        <f t="shared" si="74"/>
        <v>2024 Q2</v>
      </c>
    </row>
    <row r="1575" spans="1:15">
      <c r="A1575" s="3">
        <v>45406</v>
      </c>
      <c r="B1575" s="2">
        <f>AVERAGE(Pop1_low_severity!B1575,Pop1_high_severity!B1575,Pop2_low_severity!B1575,Pop2_high_severity!B1575)</f>
        <v>20020</v>
      </c>
      <c r="C1575" s="2">
        <f>AVERAGE(Pop1_low_severity!C1575,Pop1_high_severity!C1575,Pop2_low_severity!C1575,Pop2_high_severity!C1575)</f>
        <v>231</v>
      </c>
      <c r="D1575" s="2">
        <f>AVERAGE(Pop1_low_severity!D1575,Pop1_high_severity!D1575,Pop2_low_severity!D1575,Pop2_high_severity!D1575)</f>
        <v>87278382.968136773</v>
      </c>
      <c r="E1575" s="2">
        <f>AVERAGE(Pop1_low_severity!E1575,Pop1_high_severity!E1575,Pop2_low_severity!E1575,Pop2_high_severity!E1575)</f>
        <v>104268982115.48404</v>
      </c>
      <c r="F1575" s="2">
        <f>AVERAGE(Pop1_low_severity!F1575,Pop1_high_severity!F1575,Pop2_low_severity!F1575,Pop2_high_severity!F1575)</f>
        <v>862847</v>
      </c>
      <c r="G1575" s="2">
        <f>AVERAGE(Pop1_low_severity!G1575,Pop1_high_severity!G1575,Pop2_low_severity!G1575,Pop2_high_severity!G1575)</f>
        <v>1348</v>
      </c>
      <c r="H1575" s="2">
        <f>AVERAGE(Pop1_low_severity!H1575,Pop1_high_severity!H1575,Pop2_low_severity!H1575,Pop2_high_severity!H1575)</f>
        <v>106</v>
      </c>
      <c r="I1575" s="2">
        <f>AVERAGE(Pop1_low_severity!I1575,Pop1_high_severity!I1575,Pop2_low_severity!I1575,Pop2_high_severity!I1575)</f>
        <v>84205468.538343847</v>
      </c>
      <c r="J1575" s="2">
        <f>AVERAGE(Pop1_low_severity!J1575,Pop1_high_severity!J1575,Pop2_low_severity!J1575,Pop2_high_severity!J1575)</f>
        <v>107495297192.34602</v>
      </c>
      <c r="K1575" s="2">
        <f>AVERAGE(Pop1_low_severity!K1575,Pop1_high_severity!K1575,Pop2_low_severity!K1575,Pop2_high_severity!K1575)</f>
        <v>643558</v>
      </c>
      <c r="L1575" s="2">
        <f>AVERAGE(Pop1_low_severity!L1575,Pop1_high_severity!L1575,Pop2_low_severity!L1575,Pop2_high_severity!L1575)</f>
        <v>33</v>
      </c>
      <c r="M1575" s="2">
        <f t="shared" si="72"/>
        <v>2024</v>
      </c>
      <c r="N1575">
        <f t="shared" si="73"/>
        <v>2</v>
      </c>
      <c r="O1575" t="str">
        <f t="shared" si="74"/>
        <v>2024 Q2</v>
      </c>
    </row>
    <row r="1576" spans="1:15">
      <c r="A1576" s="3">
        <v>45407</v>
      </c>
      <c r="B1576" s="2">
        <f>AVERAGE(Pop1_low_severity!B1576,Pop1_high_severity!B1576,Pop2_low_severity!B1576,Pop2_high_severity!B1576)</f>
        <v>16193</v>
      </c>
      <c r="C1576" s="2">
        <f>AVERAGE(Pop1_low_severity!C1576,Pop1_high_severity!C1576,Pop2_low_severity!C1576,Pop2_high_severity!C1576)</f>
        <v>155</v>
      </c>
      <c r="D1576" s="2">
        <f>AVERAGE(Pop1_low_severity!D1576,Pop1_high_severity!D1576,Pop2_low_severity!D1576,Pop2_high_severity!D1576)</f>
        <v>87159501.91888544</v>
      </c>
      <c r="E1576" s="2">
        <f>AVERAGE(Pop1_low_severity!E1576,Pop1_high_severity!E1576,Pop2_low_severity!E1576,Pop2_high_severity!E1576)</f>
        <v>104356141617.63309</v>
      </c>
      <c r="F1576" s="2">
        <f>AVERAGE(Pop1_low_severity!F1576,Pop1_high_severity!F1576,Pop2_low_severity!F1576,Pop2_high_severity!F1576)</f>
        <v>861673</v>
      </c>
      <c r="G1576" s="2">
        <f>AVERAGE(Pop1_low_severity!G1576,Pop1_high_severity!G1576,Pop2_low_severity!G1576,Pop2_high_severity!G1576)</f>
        <v>1329</v>
      </c>
      <c r="H1576" s="2">
        <f>AVERAGE(Pop1_low_severity!H1576,Pop1_high_severity!H1576,Pop2_low_severity!H1576,Pop2_high_severity!H1576)</f>
        <v>99</v>
      </c>
      <c r="I1576" s="2">
        <f>AVERAGE(Pop1_low_severity!I1576,Pop1_high_severity!I1576,Pop2_low_severity!I1576,Pop2_high_severity!I1576)</f>
        <v>84214189.934877396</v>
      </c>
      <c r="J1576" s="2">
        <f>AVERAGE(Pop1_low_severity!J1576,Pop1_high_severity!J1576,Pop2_low_severity!J1576,Pop2_high_severity!J1576)</f>
        <v>107579511382.23074</v>
      </c>
      <c r="K1576" s="2">
        <f>AVERAGE(Pop1_low_severity!K1576,Pop1_high_severity!K1576,Pop2_low_severity!K1576,Pop2_high_severity!K1576)</f>
        <v>643623</v>
      </c>
      <c r="L1576" s="2">
        <f>AVERAGE(Pop1_low_severity!L1576,Pop1_high_severity!L1576,Pop2_low_severity!L1576,Pop2_high_severity!L1576)</f>
        <v>34</v>
      </c>
      <c r="M1576" s="2">
        <f t="shared" si="72"/>
        <v>2024</v>
      </c>
      <c r="N1576">
        <f t="shared" si="73"/>
        <v>2</v>
      </c>
      <c r="O1576" t="str">
        <f t="shared" si="74"/>
        <v>2024 Q2</v>
      </c>
    </row>
    <row r="1577" spans="1:15">
      <c r="A1577" s="3">
        <v>45408</v>
      </c>
      <c r="B1577" s="2">
        <f>AVERAGE(Pop1_low_severity!B1577,Pop1_high_severity!B1577,Pop2_low_severity!B1577,Pop2_high_severity!B1577)</f>
        <v>17076</v>
      </c>
      <c r="C1577" s="2">
        <f>AVERAGE(Pop1_low_severity!C1577,Pop1_high_severity!C1577,Pop2_low_severity!C1577,Pop2_high_severity!C1577)</f>
        <v>192</v>
      </c>
      <c r="D1577" s="2">
        <f>AVERAGE(Pop1_low_severity!D1577,Pop1_high_severity!D1577,Pop2_low_severity!D1577,Pop2_high_severity!D1577)</f>
        <v>87041886.066838861</v>
      </c>
      <c r="E1577" s="2">
        <f>AVERAGE(Pop1_low_severity!E1577,Pop1_high_severity!E1577,Pop2_low_severity!E1577,Pop2_high_severity!E1577)</f>
        <v>104443183503.60498</v>
      </c>
      <c r="F1577" s="2">
        <f>AVERAGE(Pop1_low_severity!F1577,Pop1_high_severity!F1577,Pop2_low_severity!F1577,Pop2_high_severity!F1577)</f>
        <v>860505</v>
      </c>
      <c r="G1577" s="2">
        <f>AVERAGE(Pop1_low_severity!G1577,Pop1_high_severity!G1577,Pop2_low_severity!G1577,Pop2_high_severity!G1577)</f>
        <v>1360</v>
      </c>
      <c r="H1577" s="2">
        <f>AVERAGE(Pop1_low_severity!H1577,Pop1_high_severity!H1577,Pop2_low_severity!H1577,Pop2_high_severity!H1577)</f>
        <v>107</v>
      </c>
      <c r="I1577" s="2">
        <f>AVERAGE(Pop1_low_severity!I1577,Pop1_high_severity!I1577,Pop2_low_severity!I1577,Pop2_high_severity!I1577)</f>
        <v>84225398.343842521</v>
      </c>
      <c r="J1577" s="2">
        <f>AVERAGE(Pop1_low_severity!J1577,Pop1_high_severity!J1577,Pop2_low_severity!J1577,Pop2_high_severity!J1577)</f>
        <v>107663736780.74483</v>
      </c>
      <c r="K1577" s="2">
        <f>AVERAGE(Pop1_low_severity!K1577,Pop1_high_severity!K1577,Pop2_low_severity!K1577,Pop2_high_severity!K1577)</f>
        <v>643697</v>
      </c>
      <c r="L1577" s="2">
        <f>AVERAGE(Pop1_low_severity!L1577,Pop1_high_severity!L1577,Pop2_low_severity!L1577,Pop2_high_severity!L1577)</f>
        <v>33</v>
      </c>
      <c r="M1577" s="2">
        <f t="shared" si="72"/>
        <v>2024</v>
      </c>
      <c r="N1577">
        <f t="shared" si="73"/>
        <v>2</v>
      </c>
      <c r="O1577" t="str">
        <f t="shared" si="74"/>
        <v>2024 Q2</v>
      </c>
    </row>
    <row r="1578" spans="1:15">
      <c r="A1578" s="3">
        <v>45409</v>
      </c>
      <c r="B1578" s="2">
        <f>AVERAGE(Pop1_low_severity!B1578,Pop1_high_severity!B1578,Pop2_low_severity!B1578,Pop2_high_severity!B1578)</f>
        <v>16929</v>
      </c>
      <c r="C1578" s="2">
        <f>AVERAGE(Pop1_low_severity!C1578,Pop1_high_severity!C1578,Pop2_low_severity!C1578,Pop2_high_severity!C1578)</f>
        <v>173</v>
      </c>
      <c r="D1578" s="2">
        <f>AVERAGE(Pop1_low_severity!D1578,Pop1_high_severity!D1578,Pop2_low_severity!D1578,Pop2_high_severity!D1578)</f>
        <v>86932062.314487636</v>
      </c>
      <c r="E1578" s="2">
        <f>AVERAGE(Pop1_low_severity!E1578,Pop1_high_severity!E1578,Pop2_low_severity!E1578,Pop2_high_severity!E1578)</f>
        <v>104530115565.93945</v>
      </c>
      <c r="F1578" s="2">
        <f>AVERAGE(Pop1_low_severity!F1578,Pop1_high_severity!F1578,Pop2_low_severity!F1578,Pop2_high_severity!F1578)</f>
        <v>859396</v>
      </c>
      <c r="G1578" s="2">
        <f>AVERAGE(Pop1_low_severity!G1578,Pop1_high_severity!G1578,Pop2_low_severity!G1578,Pop2_high_severity!G1578)</f>
        <v>1282</v>
      </c>
      <c r="H1578" s="2">
        <f>AVERAGE(Pop1_low_severity!H1578,Pop1_high_severity!H1578,Pop2_low_severity!H1578,Pop2_high_severity!H1578)</f>
        <v>102</v>
      </c>
      <c r="I1578" s="2">
        <f>AVERAGE(Pop1_low_severity!I1578,Pop1_high_severity!I1578,Pop2_low_severity!I1578,Pop2_high_severity!I1578)</f>
        <v>84236287.090795696</v>
      </c>
      <c r="J1578" s="2">
        <f>AVERAGE(Pop1_low_severity!J1578,Pop1_high_severity!J1578,Pop2_low_severity!J1578,Pop2_high_severity!J1578)</f>
        <v>107747973067.71039</v>
      </c>
      <c r="K1578" s="2">
        <f>AVERAGE(Pop1_low_severity!K1578,Pop1_high_severity!K1578,Pop2_low_severity!K1578,Pop2_high_severity!K1578)</f>
        <v>643765</v>
      </c>
      <c r="L1578" s="2">
        <f>AVERAGE(Pop1_low_severity!L1578,Pop1_high_severity!L1578,Pop2_low_severity!L1578,Pop2_high_severity!L1578)</f>
        <v>34</v>
      </c>
      <c r="M1578" s="2">
        <f t="shared" si="72"/>
        <v>2024</v>
      </c>
      <c r="N1578">
        <f t="shared" si="73"/>
        <v>2</v>
      </c>
      <c r="O1578" t="str">
        <f t="shared" si="74"/>
        <v>2024 Q2</v>
      </c>
    </row>
    <row r="1579" spans="1:15">
      <c r="A1579" s="3">
        <v>45410</v>
      </c>
      <c r="B1579" s="2">
        <f>AVERAGE(Pop1_low_severity!B1579,Pop1_high_severity!B1579,Pop2_low_severity!B1579,Pop2_high_severity!B1579)</f>
        <v>2797</v>
      </c>
      <c r="C1579" s="2">
        <f>AVERAGE(Pop1_low_severity!C1579,Pop1_high_severity!C1579,Pop2_low_severity!C1579,Pop2_high_severity!C1579)</f>
        <v>31</v>
      </c>
      <c r="D1579" s="2">
        <f>AVERAGE(Pop1_low_severity!D1579,Pop1_high_severity!D1579,Pop2_low_severity!D1579,Pop2_high_severity!D1579)</f>
        <v>86806986.988986343</v>
      </c>
      <c r="E1579" s="2">
        <f>AVERAGE(Pop1_low_severity!E1579,Pop1_high_severity!E1579,Pop2_low_severity!E1579,Pop2_high_severity!E1579)</f>
        <v>104616922552.98102</v>
      </c>
      <c r="F1579" s="2">
        <f>AVERAGE(Pop1_low_severity!F1579,Pop1_high_severity!F1579,Pop2_low_severity!F1579,Pop2_high_severity!F1579)</f>
        <v>858160</v>
      </c>
      <c r="G1579" s="2">
        <f>AVERAGE(Pop1_low_severity!G1579,Pop1_high_severity!G1579,Pop2_low_severity!G1579,Pop2_high_severity!G1579)</f>
        <v>1267</v>
      </c>
      <c r="H1579" s="2">
        <f>AVERAGE(Pop1_low_severity!H1579,Pop1_high_severity!H1579,Pop2_low_severity!H1579,Pop2_high_severity!H1579)</f>
        <v>94</v>
      </c>
      <c r="I1579" s="2">
        <f>AVERAGE(Pop1_low_severity!I1579,Pop1_high_severity!I1579,Pop2_low_severity!I1579,Pop2_high_severity!I1579)</f>
        <v>84244001.388015151</v>
      </c>
      <c r="J1579" s="2">
        <f>AVERAGE(Pop1_low_severity!J1579,Pop1_high_severity!J1579,Pop2_low_severity!J1579,Pop2_high_severity!J1579)</f>
        <v>107832217069.03113</v>
      </c>
      <c r="K1579" s="2">
        <f>AVERAGE(Pop1_low_severity!K1579,Pop1_high_severity!K1579,Pop2_low_severity!K1579,Pop2_high_severity!K1579)</f>
        <v>643825</v>
      </c>
      <c r="L1579" s="2">
        <f>AVERAGE(Pop1_low_severity!L1579,Pop1_high_severity!L1579,Pop2_low_severity!L1579,Pop2_high_severity!L1579)</f>
        <v>34</v>
      </c>
      <c r="M1579" s="2">
        <f t="shared" si="72"/>
        <v>2024</v>
      </c>
      <c r="N1579">
        <f t="shared" si="73"/>
        <v>2</v>
      </c>
      <c r="O1579" t="str">
        <f t="shared" si="74"/>
        <v>2024 Q2</v>
      </c>
    </row>
    <row r="1580" spans="1:15">
      <c r="A1580" s="3">
        <v>45411</v>
      </c>
      <c r="B1580" s="2">
        <f>AVERAGE(Pop1_low_severity!B1580,Pop1_high_severity!B1580,Pop2_low_severity!B1580,Pop2_high_severity!B1580)</f>
        <v>1325</v>
      </c>
      <c r="C1580" s="2">
        <f>AVERAGE(Pop1_low_severity!C1580,Pop1_high_severity!C1580,Pop2_low_severity!C1580,Pop2_high_severity!C1580)</f>
        <v>16</v>
      </c>
      <c r="D1580" s="2">
        <f>AVERAGE(Pop1_low_severity!D1580,Pop1_high_severity!D1580,Pop2_low_severity!D1580,Pop2_high_severity!D1580)</f>
        <v>86688016.750893086</v>
      </c>
      <c r="E1580" s="2">
        <f>AVERAGE(Pop1_low_severity!E1580,Pop1_high_severity!E1580,Pop2_low_severity!E1580,Pop2_high_severity!E1580)</f>
        <v>104703610569.73183</v>
      </c>
      <c r="F1580" s="2">
        <f>AVERAGE(Pop1_low_severity!F1580,Pop1_high_severity!F1580,Pop2_low_severity!F1580,Pop2_high_severity!F1580)</f>
        <v>856975</v>
      </c>
      <c r="G1580" s="2">
        <f>AVERAGE(Pop1_low_severity!G1580,Pop1_high_severity!G1580,Pop2_low_severity!G1580,Pop2_high_severity!G1580)</f>
        <v>1201</v>
      </c>
      <c r="H1580" s="2">
        <f>AVERAGE(Pop1_low_severity!H1580,Pop1_high_severity!H1580,Pop2_low_severity!H1580,Pop2_high_severity!H1580)</f>
        <v>97</v>
      </c>
      <c r="I1580" s="2">
        <f>AVERAGE(Pop1_low_severity!I1580,Pop1_high_severity!I1580,Pop2_low_severity!I1580,Pop2_high_severity!I1580)</f>
        <v>84254253.45894289</v>
      </c>
      <c r="J1580" s="2">
        <f>AVERAGE(Pop1_low_severity!J1580,Pop1_high_severity!J1580,Pop2_low_severity!J1580,Pop2_high_severity!J1580)</f>
        <v>107916471322.58994</v>
      </c>
      <c r="K1580" s="2">
        <f>AVERAGE(Pop1_low_severity!K1580,Pop1_high_severity!K1580,Pop2_low_severity!K1580,Pop2_high_severity!K1580)</f>
        <v>643888</v>
      </c>
      <c r="L1580" s="2">
        <f>AVERAGE(Pop1_low_severity!L1580,Pop1_high_severity!L1580,Pop2_low_severity!L1580,Pop2_high_severity!L1580)</f>
        <v>34</v>
      </c>
      <c r="M1580" s="2">
        <f t="shared" si="72"/>
        <v>2024</v>
      </c>
      <c r="N1580">
        <f t="shared" si="73"/>
        <v>2</v>
      </c>
      <c r="O1580" t="str">
        <f t="shared" si="74"/>
        <v>2024 Q2</v>
      </c>
    </row>
    <row r="1581" spans="1:15">
      <c r="A1581" s="3">
        <v>45412</v>
      </c>
      <c r="B1581" s="2">
        <f>AVERAGE(Pop1_low_severity!B1581,Pop1_high_severity!B1581,Pop2_low_severity!B1581,Pop2_high_severity!B1581)</f>
        <v>47107</v>
      </c>
      <c r="C1581" s="2">
        <f>AVERAGE(Pop1_low_severity!C1581,Pop1_high_severity!C1581,Pop2_low_severity!C1581,Pop2_high_severity!C1581)</f>
        <v>450</v>
      </c>
      <c r="D1581" s="2">
        <f>AVERAGE(Pop1_low_severity!D1581,Pop1_high_severity!D1581,Pop2_low_severity!D1581,Pop2_high_severity!D1581)</f>
        <v>86609866.921478495</v>
      </c>
      <c r="E1581" s="2">
        <f>AVERAGE(Pop1_low_severity!E1581,Pop1_high_severity!E1581,Pop2_low_severity!E1581,Pop2_high_severity!E1581)</f>
        <v>104790220436.45572</v>
      </c>
      <c r="F1581" s="2">
        <f>AVERAGE(Pop1_low_severity!F1581,Pop1_high_severity!F1581,Pop2_low_severity!F1581,Pop2_high_severity!F1581)</f>
        <v>856187</v>
      </c>
      <c r="G1581" s="2">
        <f>AVERAGE(Pop1_low_severity!G1581,Pop1_high_severity!G1581,Pop2_low_severity!G1581,Pop2_high_severity!G1581)</f>
        <v>1238</v>
      </c>
      <c r="H1581" s="2">
        <f>AVERAGE(Pop1_low_severity!H1581,Pop1_high_severity!H1581,Pop2_low_severity!H1581,Pop2_high_severity!H1581)</f>
        <v>95</v>
      </c>
      <c r="I1581" s="2">
        <f>AVERAGE(Pop1_low_severity!I1581,Pop1_high_severity!I1581,Pop2_low_severity!I1581,Pop2_high_severity!I1581)</f>
        <v>84264359.877879709</v>
      </c>
      <c r="J1581" s="2">
        <f>AVERAGE(Pop1_low_severity!J1581,Pop1_high_severity!J1581,Pop2_low_severity!J1581,Pop2_high_severity!J1581)</f>
        <v>108000735682.40039</v>
      </c>
      <c r="K1581" s="2">
        <f>AVERAGE(Pop1_low_severity!K1581,Pop1_high_severity!K1581,Pop2_low_severity!K1581,Pop2_high_severity!K1581)</f>
        <v>643950</v>
      </c>
      <c r="L1581" s="2">
        <f>AVERAGE(Pop1_low_severity!L1581,Pop1_high_severity!L1581,Pop2_low_severity!L1581,Pop2_high_severity!L1581)</f>
        <v>33</v>
      </c>
      <c r="M1581" s="2">
        <f t="shared" si="72"/>
        <v>2024</v>
      </c>
      <c r="N1581">
        <f t="shared" si="73"/>
        <v>2</v>
      </c>
      <c r="O1581" t="str">
        <f t="shared" si="74"/>
        <v>2024 Q2</v>
      </c>
    </row>
    <row r="1582" spans="1:15">
      <c r="A1582" s="3">
        <v>45413</v>
      </c>
      <c r="B1582" s="2">
        <f>AVERAGE(Pop1_low_severity!B1582,Pop1_high_severity!B1582,Pop2_low_severity!B1582,Pop2_high_severity!B1582)</f>
        <v>9889</v>
      </c>
      <c r="C1582" s="2">
        <f>AVERAGE(Pop1_low_severity!C1582,Pop1_high_severity!C1582,Pop2_low_severity!C1582,Pop2_high_severity!C1582)</f>
        <v>96</v>
      </c>
      <c r="D1582" s="2">
        <f>AVERAGE(Pop1_low_severity!D1582,Pop1_high_severity!D1582,Pop2_low_severity!D1582,Pop2_high_severity!D1582)</f>
        <v>86489184.37382108</v>
      </c>
      <c r="E1582" s="2">
        <f>AVERAGE(Pop1_low_severity!E1582,Pop1_high_severity!E1582,Pop2_low_severity!E1582,Pop2_high_severity!E1582)</f>
        <v>104876709620.96202</v>
      </c>
      <c r="F1582" s="2">
        <f>AVERAGE(Pop1_low_severity!F1582,Pop1_high_severity!F1582,Pop2_low_severity!F1582,Pop2_high_severity!F1582)</f>
        <v>854992</v>
      </c>
      <c r="G1582" s="2">
        <f>AVERAGE(Pop1_low_severity!G1582,Pop1_high_severity!G1582,Pop2_low_severity!G1582,Pop2_high_severity!G1582)</f>
        <v>1291</v>
      </c>
      <c r="H1582" s="2">
        <f>AVERAGE(Pop1_low_severity!H1582,Pop1_high_severity!H1582,Pop2_low_severity!H1582,Pop2_high_severity!H1582)</f>
        <v>106</v>
      </c>
      <c r="I1582" s="2">
        <f>AVERAGE(Pop1_low_severity!I1582,Pop1_high_severity!I1582,Pop2_low_severity!I1582,Pop2_high_severity!I1582)</f>
        <v>84275037.084464118</v>
      </c>
      <c r="J1582" s="2">
        <f>AVERAGE(Pop1_low_severity!J1582,Pop1_high_severity!J1582,Pop2_low_severity!J1582,Pop2_high_severity!J1582)</f>
        <v>108085010719.50745</v>
      </c>
      <c r="K1582" s="2">
        <f>AVERAGE(Pop1_low_severity!K1582,Pop1_high_severity!K1582,Pop2_low_severity!K1582,Pop2_high_severity!K1582)</f>
        <v>644022</v>
      </c>
      <c r="L1582" s="2">
        <f>AVERAGE(Pop1_low_severity!L1582,Pop1_high_severity!L1582,Pop2_low_severity!L1582,Pop2_high_severity!L1582)</f>
        <v>34</v>
      </c>
      <c r="M1582" s="2">
        <f t="shared" si="72"/>
        <v>2024</v>
      </c>
      <c r="N1582">
        <f t="shared" si="73"/>
        <v>2</v>
      </c>
      <c r="O1582" t="str">
        <f t="shared" si="74"/>
        <v>2024 Q2</v>
      </c>
    </row>
    <row r="1583" spans="1:15">
      <c r="A1583" s="3">
        <v>45414</v>
      </c>
      <c r="B1583" s="2">
        <f>AVERAGE(Pop1_low_severity!B1583,Pop1_high_severity!B1583,Pop2_low_severity!B1583,Pop2_high_severity!B1583)</f>
        <v>510</v>
      </c>
      <c r="C1583" s="2">
        <f>AVERAGE(Pop1_low_severity!C1583,Pop1_high_severity!C1583,Pop2_low_severity!C1583,Pop2_high_severity!C1583)</f>
        <v>6</v>
      </c>
      <c r="D1583" s="2">
        <f>AVERAGE(Pop1_low_severity!D1583,Pop1_high_severity!D1583,Pop2_low_severity!D1583,Pop2_high_severity!D1583)</f>
        <v>86355077.230523184</v>
      </c>
      <c r="E1583" s="2">
        <f>AVERAGE(Pop1_low_severity!E1583,Pop1_high_severity!E1583,Pop2_low_severity!E1583,Pop2_high_severity!E1583)</f>
        <v>104963064698.13525</v>
      </c>
      <c r="F1583" s="2">
        <f>AVERAGE(Pop1_low_severity!F1583,Pop1_high_severity!F1583,Pop2_low_severity!F1583,Pop2_high_severity!F1583)</f>
        <v>853687</v>
      </c>
      <c r="G1583" s="2">
        <f>AVERAGE(Pop1_low_severity!G1583,Pop1_high_severity!G1583,Pop2_low_severity!G1583,Pop2_high_severity!G1583)</f>
        <v>1311</v>
      </c>
      <c r="H1583" s="2">
        <f>AVERAGE(Pop1_low_severity!H1583,Pop1_high_severity!H1583,Pop2_low_severity!H1583,Pop2_high_severity!H1583)</f>
        <v>107</v>
      </c>
      <c r="I1583" s="2">
        <f>AVERAGE(Pop1_low_severity!I1583,Pop1_high_severity!I1583,Pop2_low_severity!I1583,Pop2_high_severity!I1583)</f>
        <v>84285922.044591203</v>
      </c>
      <c r="J1583" s="2">
        <f>AVERAGE(Pop1_low_severity!J1583,Pop1_high_severity!J1583,Pop2_low_severity!J1583,Pop2_high_severity!J1583)</f>
        <v>108169296641.53671</v>
      </c>
      <c r="K1583" s="2">
        <f>AVERAGE(Pop1_low_severity!K1583,Pop1_high_severity!K1583,Pop2_low_severity!K1583,Pop2_high_severity!K1583)</f>
        <v>644096</v>
      </c>
      <c r="L1583" s="2">
        <f>AVERAGE(Pop1_low_severity!L1583,Pop1_high_severity!L1583,Pop2_low_severity!L1583,Pop2_high_severity!L1583)</f>
        <v>33</v>
      </c>
      <c r="M1583" s="2">
        <f t="shared" si="72"/>
        <v>2024</v>
      </c>
      <c r="N1583">
        <f t="shared" si="73"/>
        <v>2</v>
      </c>
      <c r="O1583" t="str">
        <f t="shared" si="74"/>
        <v>2024 Q2</v>
      </c>
    </row>
    <row r="1584" spans="1:15">
      <c r="A1584" s="3">
        <v>45415</v>
      </c>
      <c r="B1584" s="2">
        <f>AVERAGE(Pop1_low_severity!B1584,Pop1_high_severity!B1584,Pop2_low_severity!B1584,Pop2_high_severity!B1584)</f>
        <v>10399</v>
      </c>
      <c r="C1584" s="2">
        <f>AVERAGE(Pop1_low_severity!C1584,Pop1_high_severity!C1584,Pop2_low_severity!C1584,Pop2_high_severity!C1584)</f>
        <v>157</v>
      </c>
      <c r="D1584" s="2">
        <f>AVERAGE(Pop1_low_severity!D1584,Pop1_high_severity!D1584,Pop2_low_severity!D1584,Pop2_high_severity!D1584)</f>
        <v>86247632.93032968</v>
      </c>
      <c r="E1584" s="2">
        <f>AVERAGE(Pop1_low_severity!E1584,Pop1_high_severity!E1584,Pop2_low_severity!E1584,Pop2_high_severity!E1584)</f>
        <v>105049312331.05789</v>
      </c>
      <c r="F1584" s="2">
        <f>AVERAGE(Pop1_low_severity!F1584,Pop1_high_severity!F1584,Pop2_low_severity!F1584,Pop2_high_severity!F1584)</f>
        <v>852610</v>
      </c>
      <c r="G1584" s="2">
        <f>AVERAGE(Pop1_low_severity!G1584,Pop1_high_severity!G1584,Pop2_low_severity!G1584,Pop2_high_severity!G1584)</f>
        <v>1234</v>
      </c>
      <c r="H1584" s="2">
        <f>AVERAGE(Pop1_low_severity!H1584,Pop1_high_severity!H1584,Pop2_low_severity!H1584,Pop2_high_severity!H1584)</f>
        <v>102</v>
      </c>
      <c r="I1584" s="2">
        <f>AVERAGE(Pop1_low_severity!I1584,Pop1_high_severity!I1584,Pop2_low_severity!I1584,Pop2_high_severity!I1584)</f>
        <v>84296867.595755726</v>
      </c>
      <c r="J1584" s="2">
        <f>AVERAGE(Pop1_low_severity!J1584,Pop1_high_severity!J1584,Pop2_low_severity!J1584,Pop2_high_severity!J1584)</f>
        <v>108253593509.28534</v>
      </c>
      <c r="K1584" s="2">
        <f>AVERAGE(Pop1_low_severity!K1584,Pop1_high_severity!K1584,Pop2_low_severity!K1584,Pop2_high_severity!K1584)</f>
        <v>644165</v>
      </c>
      <c r="L1584" s="2">
        <f>AVERAGE(Pop1_low_severity!L1584,Pop1_high_severity!L1584,Pop2_low_severity!L1584,Pop2_high_severity!L1584)</f>
        <v>33</v>
      </c>
      <c r="M1584" s="2">
        <f t="shared" si="72"/>
        <v>2024</v>
      </c>
      <c r="N1584">
        <f t="shared" si="73"/>
        <v>2</v>
      </c>
      <c r="O1584" t="str">
        <f t="shared" si="74"/>
        <v>2024 Q2</v>
      </c>
    </row>
    <row r="1585" spans="1:15">
      <c r="A1585" s="3">
        <v>45416</v>
      </c>
      <c r="B1585" s="2">
        <f>AVERAGE(Pop1_low_severity!B1585,Pop1_high_severity!B1585,Pop2_low_severity!B1585,Pop2_high_severity!B1585)</f>
        <v>8665</v>
      </c>
      <c r="C1585" s="2">
        <f>AVERAGE(Pop1_low_severity!C1585,Pop1_high_severity!C1585,Pop2_low_severity!C1585,Pop2_high_severity!C1585)</f>
        <v>102</v>
      </c>
      <c r="D1585" s="2">
        <f>AVERAGE(Pop1_low_severity!D1585,Pop1_high_severity!D1585,Pop2_low_severity!D1585,Pop2_high_severity!D1585)</f>
        <v>86134093.247414351</v>
      </c>
      <c r="E1585" s="2">
        <f>AVERAGE(Pop1_low_severity!E1585,Pop1_high_severity!E1585,Pop2_low_severity!E1585,Pop2_high_severity!E1585)</f>
        <v>105135446424.28023</v>
      </c>
      <c r="F1585" s="2">
        <f>AVERAGE(Pop1_low_severity!F1585,Pop1_high_severity!F1585,Pop2_low_severity!F1585,Pop2_high_severity!F1585)</f>
        <v>851476</v>
      </c>
      <c r="G1585" s="2">
        <f>AVERAGE(Pop1_low_severity!G1585,Pop1_high_severity!G1585,Pop2_low_severity!G1585,Pop2_high_severity!G1585)</f>
        <v>1236</v>
      </c>
      <c r="H1585" s="2">
        <f>AVERAGE(Pop1_low_severity!H1585,Pop1_high_severity!H1585,Pop2_low_severity!H1585,Pop2_high_severity!H1585)</f>
        <v>100</v>
      </c>
      <c r="I1585" s="2">
        <f>AVERAGE(Pop1_low_severity!I1585,Pop1_high_severity!I1585,Pop2_low_severity!I1585,Pop2_high_severity!I1585)</f>
        <v>84305935.695866853</v>
      </c>
      <c r="J1585" s="2">
        <f>AVERAGE(Pop1_low_severity!J1585,Pop1_high_severity!J1585,Pop2_low_severity!J1585,Pop2_high_severity!J1585)</f>
        <v>108337899444.75836</v>
      </c>
      <c r="K1585" s="2">
        <f>AVERAGE(Pop1_low_severity!K1585,Pop1_high_severity!K1585,Pop2_low_severity!K1585,Pop2_high_severity!K1585)</f>
        <v>644232</v>
      </c>
      <c r="L1585" s="2">
        <f>AVERAGE(Pop1_low_severity!L1585,Pop1_high_severity!L1585,Pop2_low_severity!L1585,Pop2_high_severity!L1585)</f>
        <v>33</v>
      </c>
      <c r="M1585" s="2">
        <f t="shared" si="72"/>
        <v>2024</v>
      </c>
      <c r="N1585">
        <f t="shared" si="73"/>
        <v>2</v>
      </c>
      <c r="O1585" t="str">
        <f t="shared" si="74"/>
        <v>2024 Q2</v>
      </c>
    </row>
    <row r="1586" spans="1:15">
      <c r="A1586" s="3">
        <v>45417</v>
      </c>
      <c r="B1586" s="2">
        <f>AVERAGE(Pop1_low_severity!B1586,Pop1_high_severity!B1586,Pop2_low_severity!B1586,Pop2_high_severity!B1586)</f>
        <v>918</v>
      </c>
      <c r="C1586" s="2">
        <f>AVERAGE(Pop1_low_severity!C1586,Pop1_high_severity!C1586,Pop2_low_severity!C1586,Pop2_high_severity!C1586)</f>
        <v>12</v>
      </c>
      <c r="D1586" s="2">
        <f>AVERAGE(Pop1_low_severity!D1586,Pop1_high_severity!D1586,Pop2_low_severity!D1586,Pop2_high_severity!D1586)</f>
        <v>86011225.278286487</v>
      </c>
      <c r="E1586" s="2">
        <f>AVERAGE(Pop1_low_severity!E1586,Pop1_high_severity!E1586,Pop2_low_severity!E1586,Pop2_high_severity!E1586)</f>
        <v>105221457649.62375</v>
      </c>
      <c r="F1586" s="2">
        <f>AVERAGE(Pop1_low_severity!F1586,Pop1_high_severity!F1586,Pop2_low_severity!F1586,Pop2_high_severity!F1586)</f>
        <v>850277</v>
      </c>
      <c r="G1586" s="2">
        <f>AVERAGE(Pop1_low_severity!G1586,Pop1_high_severity!G1586,Pop2_low_severity!G1586,Pop2_high_severity!G1586)</f>
        <v>1211</v>
      </c>
      <c r="H1586" s="2">
        <f>AVERAGE(Pop1_low_severity!H1586,Pop1_high_severity!H1586,Pop2_low_severity!H1586,Pop2_high_severity!H1586)</f>
        <v>95</v>
      </c>
      <c r="I1586" s="2">
        <f>AVERAGE(Pop1_low_severity!I1586,Pop1_high_severity!I1586,Pop2_low_severity!I1586,Pop2_high_severity!I1586)</f>
        <v>84315189.225156948</v>
      </c>
      <c r="J1586" s="2">
        <f>AVERAGE(Pop1_low_severity!J1586,Pop1_high_severity!J1586,Pop2_low_severity!J1586,Pop2_high_severity!J1586)</f>
        <v>108422214634.2188</v>
      </c>
      <c r="K1586" s="2">
        <f>AVERAGE(Pop1_low_severity!K1586,Pop1_high_severity!K1586,Pop2_low_severity!K1586,Pop2_high_severity!K1586)</f>
        <v>644294</v>
      </c>
      <c r="L1586" s="2">
        <f>AVERAGE(Pop1_low_severity!L1586,Pop1_high_severity!L1586,Pop2_low_severity!L1586,Pop2_high_severity!L1586)</f>
        <v>33</v>
      </c>
      <c r="M1586" s="2">
        <f t="shared" si="72"/>
        <v>2024</v>
      </c>
      <c r="N1586">
        <f t="shared" si="73"/>
        <v>2</v>
      </c>
      <c r="O1586" t="str">
        <f t="shared" si="74"/>
        <v>2024 Q2</v>
      </c>
    </row>
    <row r="1587" spans="1:15">
      <c r="A1587" s="3">
        <v>45418</v>
      </c>
      <c r="B1587" s="2">
        <f>AVERAGE(Pop1_low_severity!B1587,Pop1_high_severity!B1587,Pop2_low_severity!B1587,Pop2_high_severity!B1587)</f>
        <v>765</v>
      </c>
      <c r="C1587" s="2">
        <f>AVERAGE(Pop1_low_severity!C1587,Pop1_high_severity!C1587,Pop2_low_severity!C1587,Pop2_high_severity!C1587)</f>
        <v>11</v>
      </c>
      <c r="D1587" s="2">
        <f>AVERAGE(Pop1_low_severity!D1587,Pop1_high_severity!D1587,Pop2_low_severity!D1587,Pop2_high_severity!D1587)</f>
        <v>85901790.90678671</v>
      </c>
      <c r="E1587" s="2">
        <f>AVERAGE(Pop1_low_severity!E1587,Pop1_high_severity!E1587,Pop2_low_severity!E1587,Pop2_high_severity!E1587)</f>
        <v>105307359440.48056</v>
      </c>
      <c r="F1587" s="2">
        <f>AVERAGE(Pop1_low_severity!F1587,Pop1_high_severity!F1587,Pop2_low_severity!F1587,Pop2_high_severity!F1587)</f>
        <v>849175</v>
      </c>
      <c r="G1587" s="2">
        <f>AVERAGE(Pop1_low_severity!G1587,Pop1_high_severity!G1587,Pop2_low_severity!G1587,Pop2_high_severity!G1587)</f>
        <v>1113</v>
      </c>
      <c r="H1587" s="2">
        <f>AVERAGE(Pop1_low_severity!H1587,Pop1_high_severity!H1587,Pop2_low_severity!H1587,Pop2_high_severity!H1587)</f>
        <v>93</v>
      </c>
      <c r="I1587" s="2">
        <f>AVERAGE(Pop1_low_severity!I1587,Pop1_high_severity!I1587,Pop2_low_severity!I1587,Pop2_high_severity!I1587)</f>
        <v>84324602.760703623</v>
      </c>
      <c r="J1587" s="2">
        <f>AVERAGE(Pop1_low_severity!J1587,Pop1_high_severity!J1587,Pop2_low_severity!J1587,Pop2_high_severity!J1587)</f>
        <v>108506539236.95918</v>
      </c>
      <c r="K1587" s="2">
        <f>AVERAGE(Pop1_low_severity!K1587,Pop1_high_severity!K1587,Pop2_low_severity!K1587,Pop2_high_severity!K1587)</f>
        <v>644353</v>
      </c>
      <c r="L1587" s="2">
        <f>AVERAGE(Pop1_low_severity!L1587,Pop1_high_severity!L1587,Pop2_low_severity!L1587,Pop2_high_severity!L1587)</f>
        <v>34</v>
      </c>
      <c r="M1587" s="2">
        <f t="shared" si="72"/>
        <v>2024</v>
      </c>
      <c r="N1587">
        <f t="shared" si="73"/>
        <v>2</v>
      </c>
      <c r="O1587" t="str">
        <f t="shared" si="74"/>
        <v>2024 Q2</v>
      </c>
    </row>
    <row r="1588" spans="1:15">
      <c r="A1588" s="3">
        <v>45419</v>
      </c>
      <c r="B1588" s="2">
        <f>AVERAGE(Pop1_low_severity!B1588,Pop1_high_severity!B1588,Pop2_low_severity!B1588,Pop2_high_severity!B1588)</f>
        <v>16006</v>
      </c>
      <c r="C1588" s="2">
        <f>AVERAGE(Pop1_low_severity!C1588,Pop1_high_severity!C1588,Pop2_low_severity!C1588,Pop2_high_severity!C1588)</f>
        <v>167</v>
      </c>
      <c r="D1588" s="2">
        <f>AVERAGE(Pop1_low_severity!D1588,Pop1_high_severity!D1588,Pop2_low_severity!D1588,Pop2_high_severity!D1588)</f>
        <v>85796295.752615452</v>
      </c>
      <c r="E1588" s="2">
        <f>AVERAGE(Pop1_low_severity!E1588,Pop1_high_severity!E1588,Pop2_low_severity!E1588,Pop2_high_severity!E1588)</f>
        <v>105393155736.38791</v>
      </c>
      <c r="F1588" s="2">
        <f>AVERAGE(Pop1_low_severity!F1588,Pop1_high_severity!F1588,Pop2_low_severity!F1588,Pop2_high_severity!F1588)</f>
        <v>848127</v>
      </c>
      <c r="G1588" s="2">
        <f>AVERAGE(Pop1_low_severity!G1588,Pop1_high_severity!G1588,Pop2_low_severity!G1588,Pop2_high_severity!G1588)</f>
        <v>1215</v>
      </c>
      <c r="H1588" s="2">
        <f>AVERAGE(Pop1_low_severity!H1588,Pop1_high_severity!H1588,Pop2_low_severity!H1588,Pop2_high_severity!H1588)</f>
        <v>75</v>
      </c>
      <c r="I1588" s="2">
        <f>AVERAGE(Pop1_low_severity!I1588,Pop1_high_severity!I1588,Pop2_low_severity!I1588,Pop2_high_severity!I1588)</f>
        <v>84330902.399013773</v>
      </c>
      <c r="J1588" s="2">
        <f>AVERAGE(Pop1_low_severity!J1588,Pop1_high_severity!J1588,Pop2_low_severity!J1588,Pop2_high_severity!J1588)</f>
        <v>108590870139.27338</v>
      </c>
      <c r="K1588" s="2">
        <f>AVERAGE(Pop1_low_severity!K1588,Pop1_high_severity!K1588,Pop2_low_severity!K1588,Pop2_high_severity!K1588)</f>
        <v>644395</v>
      </c>
      <c r="L1588" s="2">
        <f>AVERAGE(Pop1_low_severity!L1588,Pop1_high_severity!L1588,Pop2_low_severity!L1588,Pop2_high_severity!L1588)</f>
        <v>33</v>
      </c>
      <c r="M1588" s="2">
        <f t="shared" si="72"/>
        <v>2024</v>
      </c>
      <c r="N1588">
        <f t="shared" si="73"/>
        <v>2</v>
      </c>
      <c r="O1588" t="str">
        <f t="shared" si="74"/>
        <v>2024 Q2</v>
      </c>
    </row>
    <row r="1589" spans="1:15">
      <c r="A1589" s="3">
        <v>45420</v>
      </c>
      <c r="B1589" s="2">
        <f>AVERAGE(Pop1_low_severity!B1589,Pop1_high_severity!B1589,Pop2_low_severity!B1589,Pop2_high_severity!B1589)</f>
        <v>8309</v>
      </c>
      <c r="C1589" s="2">
        <f>AVERAGE(Pop1_low_severity!C1589,Pop1_high_severity!C1589,Pop2_low_severity!C1589,Pop2_high_severity!C1589)</f>
        <v>110</v>
      </c>
      <c r="D1589" s="2">
        <f>AVERAGE(Pop1_low_severity!D1589,Pop1_high_severity!D1589,Pop2_low_severity!D1589,Pop2_high_severity!D1589)</f>
        <v>85688000.869776279</v>
      </c>
      <c r="E1589" s="2">
        <f>AVERAGE(Pop1_low_severity!E1589,Pop1_high_severity!E1589,Pop2_low_severity!E1589,Pop2_high_severity!E1589)</f>
        <v>105478843737.13286</v>
      </c>
      <c r="F1589" s="2">
        <f>AVERAGE(Pop1_low_severity!F1589,Pop1_high_severity!F1589,Pop2_low_severity!F1589,Pop2_high_severity!F1589)</f>
        <v>847095</v>
      </c>
      <c r="G1589" s="2">
        <f>AVERAGE(Pop1_low_severity!G1589,Pop1_high_severity!G1589,Pop2_low_severity!G1589,Pop2_high_severity!G1589)</f>
        <v>1142</v>
      </c>
      <c r="H1589" s="2">
        <f>AVERAGE(Pop1_low_severity!H1589,Pop1_high_severity!H1589,Pop2_low_severity!H1589,Pop2_high_severity!H1589)</f>
        <v>82</v>
      </c>
      <c r="I1589" s="2">
        <f>AVERAGE(Pop1_low_severity!I1589,Pop1_high_severity!I1589,Pop2_low_severity!I1589,Pop2_high_severity!I1589)</f>
        <v>84340623.63511537</v>
      </c>
      <c r="J1589" s="2">
        <f>AVERAGE(Pop1_low_severity!J1589,Pop1_high_severity!J1589,Pop2_low_severity!J1589,Pop2_high_severity!J1589)</f>
        <v>108675210762.90866</v>
      </c>
      <c r="K1589" s="2">
        <f>AVERAGE(Pop1_low_severity!K1589,Pop1_high_severity!K1589,Pop2_low_severity!K1589,Pop2_high_severity!K1589)</f>
        <v>644443</v>
      </c>
      <c r="L1589" s="2">
        <f>AVERAGE(Pop1_low_severity!L1589,Pop1_high_severity!L1589,Pop2_low_severity!L1589,Pop2_high_severity!L1589)</f>
        <v>34</v>
      </c>
      <c r="M1589" s="2">
        <f t="shared" si="72"/>
        <v>2024</v>
      </c>
      <c r="N1589">
        <f t="shared" si="73"/>
        <v>2</v>
      </c>
      <c r="O1589" t="str">
        <f t="shared" si="74"/>
        <v>2024 Q2</v>
      </c>
    </row>
    <row r="1590" spans="1:15">
      <c r="A1590" s="3">
        <v>45421</v>
      </c>
      <c r="B1590" s="2">
        <f>AVERAGE(Pop1_low_severity!B1590,Pop1_high_severity!B1590,Pop2_low_severity!B1590,Pop2_high_severity!B1590)</f>
        <v>8411</v>
      </c>
      <c r="C1590" s="2">
        <f>AVERAGE(Pop1_low_severity!C1590,Pop1_high_severity!C1590,Pop2_low_severity!C1590,Pop2_high_severity!C1590)</f>
        <v>95</v>
      </c>
      <c r="D1590" s="2">
        <f>AVERAGE(Pop1_low_severity!D1590,Pop1_high_severity!D1590,Pop2_low_severity!D1590,Pop2_high_severity!D1590)</f>
        <v>85578761.469598353</v>
      </c>
      <c r="E1590" s="2">
        <f>AVERAGE(Pop1_low_severity!E1590,Pop1_high_severity!E1590,Pop2_low_severity!E1590,Pop2_high_severity!E1590)</f>
        <v>105564422498.71985</v>
      </c>
      <c r="F1590" s="2">
        <f>AVERAGE(Pop1_low_severity!F1590,Pop1_high_severity!F1590,Pop2_low_severity!F1590,Pop2_high_severity!F1590)</f>
        <v>846016</v>
      </c>
      <c r="G1590" s="2">
        <f>AVERAGE(Pop1_low_severity!G1590,Pop1_high_severity!G1590,Pop2_low_severity!G1590,Pop2_high_severity!G1590)</f>
        <v>1174</v>
      </c>
      <c r="H1590" s="2">
        <f>AVERAGE(Pop1_low_severity!H1590,Pop1_high_severity!H1590,Pop2_low_severity!H1590,Pop2_high_severity!H1590)</f>
        <v>101</v>
      </c>
      <c r="I1590" s="2">
        <f>AVERAGE(Pop1_low_severity!I1590,Pop1_high_severity!I1590,Pop2_low_severity!I1590,Pop2_high_severity!I1590)</f>
        <v>84353057.471556723</v>
      </c>
      <c r="J1590" s="2">
        <f>AVERAGE(Pop1_low_severity!J1590,Pop1_high_severity!J1590,Pop2_low_severity!J1590,Pop2_high_severity!J1590)</f>
        <v>108759563820.44022</v>
      </c>
      <c r="K1590" s="2">
        <f>AVERAGE(Pop1_low_severity!K1590,Pop1_high_severity!K1590,Pop2_low_severity!K1590,Pop2_high_severity!K1590)</f>
        <v>644511</v>
      </c>
      <c r="L1590" s="2">
        <f>AVERAGE(Pop1_low_severity!L1590,Pop1_high_severity!L1590,Pop2_low_severity!L1590,Pop2_high_severity!L1590)</f>
        <v>33</v>
      </c>
      <c r="M1590" s="2">
        <f t="shared" si="72"/>
        <v>2024</v>
      </c>
      <c r="N1590">
        <f t="shared" si="73"/>
        <v>2</v>
      </c>
      <c r="O1590" t="str">
        <f t="shared" si="74"/>
        <v>2024 Q2</v>
      </c>
    </row>
    <row r="1591" spans="1:15">
      <c r="A1591" s="3">
        <v>45422</v>
      </c>
      <c r="B1591" s="2">
        <f>AVERAGE(Pop1_low_severity!B1591,Pop1_high_severity!B1591,Pop2_low_severity!B1591,Pop2_high_severity!B1591)</f>
        <v>408</v>
      </c>
      <c r="C1591" s="2">
        <f>AVERAGE(Pop1_low_severity!C1591,Pop1_high_severity!C1591,Pop2_low_severity!C1591,Pop2_high_severity!C1591)</f>
        <v>7</v>
      </c>
      <c r="D1591" s="2">
        <f>AVERAGE(Pop1_low_severity!D1591,Pop1_high_severity!D1591,Pop2_low_severity!D1591,Pop2_high_severity!D1591)</f>
        <v>85460532.038199976</v>
      </c>
      <c r="E1591" s="2">
        <f>AVERAGE(Pop1_low_severity!E1591,Pop1_high_severity!E1591,Pop2_low_severity!E1591,Pop2_high_severity!E1591)</f>
        <v>105649883030.70323</v>
      </c>
      <c r="F1591" s="2">
        <f>AVERAGE(Pop1_low_severity!F1591,Pop1_high_severity!F1591,Pop2_low_severity!F1591,Pop2_high_severity!F1591)</f>
        <v>844849</v>
      </c>
      <c r="G1591" s="2">
        <f>AVERAGE(Pop1_low_severity!G1591,Pop1_high_severity!G1591,Pop2_low_severity!G1591,Pop2_high_severity!G1591)</f>
        <v>1174</v>
      </c>
      <c r="H1591" s="2">
        <f>AVERAGE(Pop1_low_severity!H1591,Pop1_high_severity!H1591,Pop2_low_severity!H1591,Pop2_high_severity!H1591)</f>
        <v>74</v>
      </c>
      <c r="I1591" s="2">
        <f>AVERAGE(Pop1_low_severity!I1591,Pop1_high_severity!I1591,Pop2_low_severity!I1591,Pop2_high_severity!I1591)</f>
        <v>84356907.02176097</v>
      </c>
      <c r="J1591" s="2">
        <f>AVERAGE(Pop1_low_severity!J1591,Pop1_high_severity!J1591,Pop2_low_severity!J1591,Pop2_high_severity!J1591)</f>
        <v>108843920727.39177</v>
      </c>
      <c r="K1591" s="2">
        <f>AVERAGE(Pop1_low_severity!K1591,Pop1_high_severity!K1591,Pop2_low_severity!K1591,Pop2_high_severity!K1591)</f>
        <v>644552</v>
      </c>
      <c r="L1591" s="2">
        <f>AVERAGE(Pop1_low_severity!L1591,Pop1_high_severity!L1591,Pop2_low_severity!L1591,Pop2_high_severity!L1591)</f>
        <v>33</v>
      </c>
      <c r="M1591" s="2">
        <f t="shared" si="72"/>
        <v>2024</v>
      </c>
      <c r="N1591">
        <f t="shared" si="73"/>
        <v>2</v>
      </c>
      <c r="O1591" t="str">
        <f t="shared" si="74"/>
        <v>2024 Q2</v>
      </c>
    </row>
    <row r="1592" spans="1:15">
      <c r="A1592" s="3">
        <v>45423</v>
      </c>
      <c r="B1592" s="2">
        <f>AVERAGE(Pop1_low_severity!B1592,Pop1_high_severity!B1592,Pop2_low_severity!B1592,Pop2_high_severity!B1592)</f>
        <v>9175</v>
      </c>
      <c r="C1592" s="2">
        <f>AVERAGE(Pop1_low_severity!C1592,Pop1_high_severity!C1592,Pop2_low_severity!C1592,Pop2_high_severity!C1592)</f>
        <v>125</v>
      </c>
      <c r="D1592" s="2">
        <f>AVERAGE(Pop1_low_severity!D1592,Pop1_high_severity!D1592,Pop2_low_severity!D1592,Pop2_high_severity!D1592)</f>
        <v>85354665.108431607</v>
      </c>
      <c r="E1592" s="2">
        <f>AVERAGE(Pop1_low_severity!E1592,Pop1_high_severity!E1592,Pop2_low_severity!E1592,Pop2_high_severity!E1592)</f>
        <v>105735237695.85152</v>
      </c>
      <c r="F1592" s="2">
        <f>AVERAGE(Pop1_low_severity!F1592,Pop1_high_severity!F1592,Pop2_low_severity!F1592,Pop2_high_severity!F1592)</f>
        <v>843790</v>
      </c>
      <c r="G1592" s="2">
        <f>AVERAGE(Pop1_low_severity!G1592,Pop1_high_severity!G1592,Pop2_low_severity!G1592,Pop2_high_severity!G1592)</f>
        <v>1184</v>
      </c>
      <c r="H1592" s="2">
        <f>AVERAGE(Pop1_low_severity!H1592,Pop1_high_severity!H1592,Pop2_low_severity!H1592,Pop2_high_severity!H1592)</f>
        <v>92</v>
      </c>
      <c r="I1592" s="2">
        <f>AVERAGE(Pop1_low_severity!I1592,Pop1_high_severity!I1592,Pop2_low_severity!I1592,Pop2_high_severity!I1592)</f>
        <v>84367774.396638334</v>
      </c>
      <c r="J1592" s="2">
        <f>AVERAGE(Pop1_low_severity!J1592,Pop1_high_severity!J1592,Pop2_low_severity!J1592,Pop2_high_severity!J1592)</f>
        <v>108928288501.65833</v>
      </c>
      <c r="K1592" s="2">
        <f>AVERAGE(Pop1_low_severity!K1592,Pop1_high_severity!K1592,Pop2_low_severity!K1592,Pop2_high_severity!K1592)</f>
        <v>644610</v>
      </c>
      <c r="L1592" s="2">
        <f>AVERAGE(Pop1_low_severity!L1592,Pop1_high_severity!L1592,Pop2_low_severity!L1592,Pop2_high_severity!L1592)</f>
        <v>34</v>
      </c>
      <c r="M1592" s="2">
        <f t="shared" si="72"/>
        <v>2024</v>
      </c>
      <c r="N1592">
        <f t="shared" si="73"/>
        <v>2</v>
      </c>
      <c r="O1592" t="str">
        <f t="shared" si="74"/>
        <v>2024 Q2</v>
      </c>
    </row>
    <row r="1593" spans="1:15">
      <c r="A1593" s="3">
        <v>45424</v>
      </c>
      <c r="B1593" s="2">
        <f>AVERAGE(Pop1_low_severity!B1593,Pop1_high_severity!B1593,Pop2_low_severity!B1593,Pop2_high_severity!B1593)</f>
        <v>357</v>
      </c>
      <c r="C1593" s="2">
        <f>AVERAGE(Pop1_low_severity!C1593,Pop1_high_severity!C1593,Pop2_low_severity!C1593,Pop2_high_severity!C1593)</f>
        <v>5</v>
      </c>
      <c r="D1593" s="2">
        <f>AVERAGE(Pop1_low_severity!D1593,Pop1_high_severity!D1593,Pop2_low_severity!D1593,Pop2_high_severity!D1593)</f>
        <v>85239598.50039193</v>
      </c>
      <c r="E1593" s="2">
        <f>AVERAGE(Pop1_low_severity!E1593,Pop1_high_severity!E1593,Pop2_low_severity!E1593,Pop2_high_severity!E1593)</f>
        <v>105820477294.28464</v>
      </c>
      <c r="F1593" s="2">
        <f>AVERAGE(Pop1_low_severity!F1593,Pop1_high_severity!F1593,Pop2_low_severity!F1593,Pop2_high_severity!F1593)</f>
        <v>842656</v>
      </c>
      <c r="G1593" s="2">
        <f>AVERAGE(Pop1_low_severity!G1593,Pop1_high_severity!G1593,Pop2_low_severity!G1593,Pop2_high_severity!G1593)</f>
        <v>1139</v>
      </c>
      <c r="H1593" s="2">
        <f>AVERAGE(Pop1_low_severity!H1593,Pop1_high_severity!H1593,Pop2_low_severity!H1593,Pop2_high_severity!H1593)</f>
        <v>87</v>
      </c>
      <c r="I1593" s="2">
        <f>AVERAGE(Pop1_low_severity!I1593,Pop1_high_severity!I1593,Pop2_low_severity!I1593,Pop2_high_severity!I1593)</f>
        <v>84375141.756029978</v>
      </c>
      <c r="J1593" s="2">
        <f>AVERAGE(Pop1_low_severity!J1593,Pop1_high_severity!J1593,Pop2_low_severity!J1593,Pop2_high_severity!J1593)</f>
        <v>109012663643.43448</v>
      </c>
      <c r="K1593" s="2">
        <f>AVERAGE(Pop1_low_severity!K1593,Pop1_high_severity!K1593,Pop2_low_severity!K1593,Pop2_high_severity!K1593)</f>
        <v>644663</v>
      </c>
      <c r="L1593" s="2">
        <f>AVERAGE(Pop1_low_severity!L1593,Pop1_high_severity!L1593,Pop2_low_severity!L1593,Pop2_high_severity!L1593)</f>
        <v>34</v>
      </c>
      <c r="M1593" s="2">
        <f t="shared" si="72"/>
        <v>2024</v>
      </c>
      <c r="N1593">
        <f t="shared" si="73"/>
        <v>2</v>
      </c>
      <c r="O1593" t="str">
        <f t="shared" si="74"/>
        <v>2024 Q2</v>
      </c>
    </row>
    <row r="1594" spans="1:15">
      <c r="A1594" s="3">
        <v>45425</v>
      </c>
      <c r="B1594" s="2">
        <f>AVERAGE(Pop1_low_severity!B1594,Pop1_high_severity!B1594,Pop2_low_severity!B1594,Pop2_high_severity!B1594)</f>
        <v>510</v>
      </c>
      <c r="C1594" s="2">
        <f>AVERAGE(Pop1_low_severity!C1594,Pop1_high_severity!C1594,Pop2_low_severity!C1594,Pop2_high_severity!C1594)</f>
        <v>3</v>
      </c>
      <c r="D1594" s="2">
        <f>AVERAGE(Pop1_low_severity!D1594,Pop1_high_severity!D1594,Pop2_low_severity!D1594,Pop2_high_severity!D1594)</f>
        <v>85128907.557234645</v>
      </c>
      <c r="E1594" s="2">
        <f>AVERAGE(Pop1_low_severity!E1594,Pop1_high_severity!E1594,Pop2_low_severity!E1594,Pop2_high_severity!E1594)</f>
        <v>105905606201.86169</v>
      </c>
      <c r="F1594" s="2">
        <f>AVERAGE(Pop1_low_severity!F1594,Pop1_high_severity!F1594,Pop2_low_severity!F1594,Pop2_high_severity!F1594)</f>
        <v>841549</v>
      </c>
      <c r="G1594" s="2">
        <f>AVERAGE(Pop1_low_severity!G1594,Pop1_high_severity!G1594,Pop2_low_severity!G1594,Pop2_high_severity!G1594)</f>
        <v>1110</v>
      </c>
      <c r="H1594" s="2">
        <f>AVERAGE(Pop1_low_severity!H1594,Pop1_high_severity!H1594,Pop2_low_severity!H1594,Pop2_high_severity!H1594)</f>
        <v>86</v>
      </c>
      <c r="I1594" s="2">
        <f>AVERAGE(Pop1_low_severity!I1594,Pop1_high_severity!I1594,Pop2_low_severity!I1594,Pop2_high_severity!I1594)</f>
        <v>84383495.240106046</v>
      </c>
      <c r="J1594" s="2">
        <f>AVERAGE(Pop1_low_severity!J1594,Pop1_high_severity!J1594,Pop2_low_severity!J1594,Pop2_high_severity!J1594)</f>
        <v>109097047138.75967</v>
      </c>
      <c r="K1594" s="2">
        <f>AVERAGE(Pop1_low_severity!K1594,Pop1_high_severity!K1594,Pop2_low_severity!K1594,Pop2_high_severity!K1594)</f>
        <v>644715</v>
      </c>
      <c r="L1594" s="2">
        <f>AVERAGE(Pop1_low_severity!L1594,Pop1_high_severity!L1594,Pop2_low_severity!L1594,Pop2_high_severity!L1594)</f>
        <v>34</v>
      </c>
      <c r="M1594" s="2">
        <f t="shared" si="72"/>
        <v>2024</v>
      </c>
      <c r="N1594">
        <f t="shared" si="73"/>
        <v>2</v>
      </c>
      <c r="O1594" t="str">
        <f t="shared" si="74"/>
        <v>2024 Q2</v>
      </c>
    </row>
    <row r="1595" spans="1:15">
      <c r="A1595" s="3">
        <v>45426</v>
      </c>
      <c r="B1595" s="2">
        <f>AVERAGE(Pop1_low_severity!B1595,Pop1_high_severity!B1595,Pop2_low_severity!B1595,Pop2_high_severity!B1595)</f>
        <v>18401</v>
      </c>
      <c r="C1595" s="2">
        <f>AVERAGE(Pop1_low_severity!C1595,Pop1_high_severity!C1595,Pop2_low_severity!C1595,Pop2_high_severity!C1595)</f>
        <v>205</v>
      </c>
      <c r="D1595" s="2">
        <f>AVERAGE(Pop1_low_severity!D1595,Pop1_high_severity!D1595,Pop2_low_severity!D1595,Pop2_high_severity!D1595)</f>
        <v>85035447.241866916</v>
      </c>
      <c r="E1595" s="2">
        <f>AVERAGE(Pop1_low_severity!E1595,Pop1_high_severity!E1595,Pop2_low_severity!E1595,Pop2_high_severity!E1595)</f>
        <v>105990641649.04105</v>
      </c>
      <c r="F1595" s="2">
        <f>AVERAGE(Pop1_low_severity!F1595,Pop1_high_severity!F1595,Pop2_low_severity!F1595,Pop2_high_severity!F1595)</f>
        <v>840635</v>
      </c>
      <c r="G1595" s="2">
        <f>AVERAGE(Pop1_low_severity!G1595,Pop1_high_severity!G1595,Pop2_low_severity!G1595,Pop2_high_severity!G1595)</f>
        <v>1119</v>
      </c>
      <c r="H1595" s="2">
        <f>AVERAGE(Pop1_low_severity!H1595,Pop1_high_severity!H1595,Pop2_low_severity!H1595,Pop2_high_severity!H1595)</f>
        <v>96</v>
      </c>
      <c r="I1595" s="2">
        <f>AVERAGE(Pop1_low_severity!I1595,Pop1_high_severity!I1595,Pop2_low_severity!I1595,Pop2_high_severity!I1595)</f>
        <v>84394454.51885128</v>
      </c>
      <c r="J1595" s="2">
        <f>AVERAGE(Pop1_low_severity!J1595,Pop1_high_severity!J1595,Pop2_low_severity!J1595,Pop2_high_severity!J1595)</f>
        <v>109181441593.32095</v>
      </c>
      <c r="K1595" s="2">
        <f>AVERAGE(Pop1_low_severity!K1595,Pop1_high_severity!K1595,Pop2_low_severity!K1595,Pop2_high_severity!K1595)</f>
        <v>644778</v>
      </c>
      <c r="L1595" s="2">
        <f>AVERAGE(Pop1_low_severity!L1595,Pop1_high_severity!L1595,Pop2_low_severity!L1595,Pop2_high_severity!L1595)</f>
        <v>33</v>
      </c>
      <c r="M1595" s="2">
        <f t="shared" si="72"/>
        <v>2024</v>
      </c>
      <c r="N1595">
        <f t="shared" si="73"/>
        <v>2</v>
      </c>
      <c r="O1595" t="str">
        <f t="shared" si="74"/>
        <v>2024 Q2</v>
      </c>
    </row>
    <row r="1596" spans="1:15">
      <c r="A1596" s="3">
        <v>45427</v>
      </c>
      <c r="B1596" s="2">
        <f>AVERAGE(Pop1_low_severity!B1596,Pop1_high_severity!B1596,Pop2_low_severity!B1596,Pop2_high_severity!B1596)</f>
        <v>13763</v>
      </c>
      <c r="C1596" s="2">
        <f>AVERAGE(Pop1_low_severity!C1596,Pop1_high_severity!C1596,Pop2_low_severity!C1596,Pop2_high_severity!C1596)</f>
        <v>161</v>
      </c>
      <c r="D1596" s="2">
        <f>AVERAGE(Pop1_low_severity!D1596,Pop1_high_severity!D1596,Pop2_low_severity!D1596,Pop2_high_severity!D1596)</f>
        <v>84941987.998436302</v>
      </c>
      <c r="E1596" s="2">
        <f>AVERAGE(Pop1_low_severity!E1596,Pop1_high_severity!E1596,Pop2_low_severity!E1596,Pop2_high_severity!E1596)</f>
        <v>106075583636.9368</v>
      </c>
      <c r="F1596" s="2">
        <f>AVERAGE(Pop1_low_severity!F1596,Pop1_high_severity!F1596,Pop2_low_severity!F1596,Pop2_high_severity!F1596)</f>
        <v>839718</v>
      </c>
      <c r="G1596" s="2">
        <f>AVERAGE(Pop1_low_severity!G1596,Pop1_high_severity!G1596,Pop2_low_severity!G1596,Pop2_high_severity!G1596)</f>
        <v>1078</v>
      </c>
      <c r="H1596" s="2">
        <f>AVERAGE(Pop1_low_severity!H1596,Pop1_high_severity!H1596,Pop2_low_severity!H1596,Pop2_high_severity!H1596)</f>
        <v>89</v>
      </c>
      <c r="I1596" s="2">
        <f>AVERAGE(Pop1_low_severity!I1596,Pop1_high_severity!I1596,Pop2_low_severity!I1596,Pop2_high_severity!I1596)</f>
        <v>84401926.19573018</v>
      </c>
      <c r="J1596" s="2">
        <f>AVERAGE(Pop1_low_severity!J1596,Pop1_high_severity!J1596,Pop2_low_severity!J1596,Pop2_high_severity!J1596)</f>
        <v>109265843519.51411</v>
      </c>
      <c r="K1596" s="2">
        <f>AVERAGE(Pop1_low_severity!K1596,Pop1_high_severity!K1596,Pop2_low_severity!K1596,Pop2_high_severity!K1596)</f>
        <v>644834</v>
      </c>
      <c r="L1596" s="2">
        <f>AVERAGE(Pop1_low_severity!L1596,Pop1_high_severity!L1596,Pop2_low_severity!L1596,Pop2_high_severity!L1596)</f>
        <v>33</v>
      </c>
      <c r="M1596" s="2">
        <f t="shared" si="72"/>
        <v>2024</v>
      </c>
      <c r="N1596">
        <f t="shared" si="73"/>
        <v>2</v>
      </c>
      <c r="O1596" t="str">
        <f t="shared" si="74"/>
        <v>2024 Q2</v>
      </c>
    </row>
    <row r="1597" spans="1:15">
      <c r="A1597" s="3">
        <v>45428</v>
      </c>
      <c r="B1597" s="2">
        <f>AVERAGE(Pop1_low_severity!B1597,Pop1_high_severity!B1597,Pop2_low_severity!B1597,Pop2_high_severity!B1597)</f>
        <v>8309</v>
      </c>
      <c r="C1597" s="2">
        <f>AVERAGE(Pop1_low_severity!C1597,Pop1_high_severity!C1597,Pop2_low_severity!C1597,Pop2_high_severity!C1597)</f>
        <v>95</v>
      </c>
      <c r="D1597" s="2">
        <f>AVERAGE(Pop1_low_severity!D1597,Pop1_high_severity!D1597,Pop2_low_severity!D1597,Pop2_high_severity!D1597)</f>
        <v>84842013.117533475</v>
      </c>
      <c r="E1597" s="2">
        <f>AVERAGE(Pop1_low_severity!E1597,Pop1_high_severity!E1597,Pop2_low_severity!E1597,Pop2_high_severity!E1597)</f>
        <v>106160425650.19958</v>
      </c>
      <c r="F1597" s="2">
        <f>AVERAGE(Pop1_low_severity!F1597,Pop1_high_severity!F1597,Pop2_low_severity!F1597,Pop2_high_severity!F1597)</f>
        <v>838728</v>
      </c>
      <c r="G1597" s="2">
        <f>AVERAGE(Pop1_low_severity!G1597,Pop1_high_severity!G1597,Pop2_low_severity!G1597,Pop2_high_severity!G1597)</f>
        <v>1085</v>
      </c>
      <c r="H1597" s="2">
        <f>AVERAGE(Pop1_low_severity!H1597,Pop1_high_severity!H1597,Pop2_low_severity!H1597,Pop2_high_severity!H1597)</f>
        <v>81</v>
      </c>
      <c r="I1597" s="2">
        <f>AVERAGE(Pop1_low_severity!I1597,Pop1_high_severity!I1597,Pop2_low_severity!I1597,Pop2_high_severity!I1597)</f>
        <v>84409522.538367778</v>
      </c>
      <c r="J1597" s="2">
        <f>AVERAGE(Pop1_low_severity!J1597,Pop1_high_severity!J1597,Pop2_low_severity!J1597,Pop2_high_severity!J1597)</f>
        <v>109350253042.01251</v>
      </c>
      <c r="K1597" s="2">
        <f>AVERAGE(Pop1_low_severity!K1597,Pop1_high_severity!K1597,Pop2_low_severity!K1597,Pop2_high_severity!K1597)</f>
        <v>644881</v>
      </c>
      <c r="L1597" s="2">
        <f>AVERAGE(Pop1_low_severity!L1597,Pop1_high_severity!L1597,Pop2_low_severity!L1597,Pop2_high_severity!L1597)</f>
        <v>34</v>
      </c>
      <c r="M1597" s="2">
        <f t="shared" si="72"/>
        <v>2024</v>
      </c>
      <c r="N1597">
        <f t="shared" si="73"/>
        <v>2</v>
      </c>
      <c r="O1597" t="str">
        <f t="shared" si="74"/>
        <v>2024 Q2</v>
      </c>
    </row>
    <row r="1598" spans="1:15">
      <c r="A1598" s="3">
        <v>45429</v>
      </c>
      <c r="B1598" s="2">
        <f>AVERAGE(Pop1_low_severity!B1598,Pop1_high_severity!B1598,Pop2_low_severity!B1598,Pop2_high_severity!B1598)</f>
        <v>8156</v>
      </c>
      <c r="C1598" s="2">
        <f>AVERAGE(Pop1_low_severity!C1598,Pop1_high_severity!C1598,Pop2_low_severity!C1598,Pop2_high_severity!C1598)</f>
        <v>94</v>
      </c>
      <c r="D1598" s="2">
        <f>AVERAGE(Pop1_low_severity!D1598,Pop1_high_severity!D1598,Pop2_low_severity!D1598,Pop2_high_severity!D1598)</f>
        <v>84744105.455429375</v>
      </c>
      <c r="E1598" s="2">
        <f>AVERAGE(Pop1_low_severity!E1598,Pop1_high_severity!E1598,Pop2_low_severity!E1598,Pop2_high_severity!E1598)</f>
        <v>106245169755.52997</v>
      </c>
      <c r="F1598" s="2">
        <f>AVERAGE(Pop1_low_severity!F1598,Pop1_high_severity!F1598,Pop2_low_severity!F1598,Pop2_high_severity!F1598)</f>
        <v>837771</v>
      </c>
      <c r="G1598" s="2">
        <f>AVERAGE(Pop1_low_severity!G1598,Pop1_high_severity!G1598,Pop2_low_severity!G1598,Pop2_high_severity!G1598)</f>
        <v>1051</v>
      </c>
      <c r="H1598" s="2">
        <f>AVERAGE(Pop1_low_severity!H1598,Pop1_high_severity!H1598,Pop2_low_severity!H1598,Pop2_high_severity!H1598)</f>
        <v>74</v>
      </c>
      <c r="I1598" s="2">
        <f>AVERAGE(Pop1_low_severity!I1598,Pop1_high_severity!I1598,Pop2_low_severity!I1598,Pop2_high_severity!I1598)</f>
        <v>84416986.682633355</v>
      </c>
      <c r="J1598" s="2">
        <f>AVERAGE(Pop1_low_severity!J1598,Pop1_high_severity!J1598,Pop2_low_severity!J1598,Pop2_high_severity!J1598)</f>
        <v>109434670028.59494</v>
      </c>
      <c r="K1598" s="2">
        <f>AVERAGE(Pop1_low_severity!K1598,Pop1_high_severity!K1598,Pop2_low_severity!K1598,Pop2_high_severity!K1598)</f>
        <v>644922</v>
      </c>
      <c r="L1598" s="2">
        <f>AVERAGE(Pop1_low_severity!L1598,Pop1_high_severity!L1598,Pop2_low_severity!L1598,Pop2_high_severity!L1598)</f>
        <v>33</v>
      </c>
      <c r="M1598" s="2">
        <f t="shared" si="72"/>
        <v>2024</v>
      </c>
      <c r="N1598">
        <f t="shared" si="73"/>
        <v>2</v>
      </c>
      <c r="O1598" t="str">
        <f t="shared" si="74"/>
        <v>2024 Q2</v>
      </c>
    </row>
    <row r="1599" spans="1:15">
      <c r="A1599" s="3">
        <v>45430</v>
      </c>
      <c r="B1599" s="2">
        <f>AVERAGE(Pop1_low_severity!B1599,Pop1_high_severity!B1599,Pop2_low_severity!B1599,Pop2_high_severity!B1599)</f>
        <v>6219</v>
      </c>
      <c r="C1599" s="2">
        <f>AVERAGE(Pop1_low_severity!C1599,Pop1_high_severity!C1599,Pop2_low_severity!C1599,Pop2_high_severity!C1599)</f>
        <v>59</v>
      </c>
      <c r="D1599" s="2">
        <f>AVERAGE(Pop1_low_severity!D1599,Pop1_high_severity!D1599,Pop2_low_severity!D1599,Pop2_high_severity!D1599)</f>
        <v>84641910.142972425</v>
      </c>
      <c r="E1599" s="2">
        <f>AVERAGE(Pop1_low_severity!E1599,Pop1_high_severity!E1599,Pop2_low_severity!E1599,Pop2_high_severity!E1599)</f>
        <v>106329811665.69046</v>
      </c>
      <c r="F1599" s="2">
        <f>AVERAGE(Pop1_low_severity!F1599,Pop1_high_severity!F1599,Pop2_low_severity!F1599,Pop2_high_severity!F1599)</f>
        <v>836767</v>
      </c>
      <c r="G1599" s="2">
        <f>AVERAGE(Pop1_low_severity!G1599,Pop1_high_severity!G1599,Pop2_low_severity!G1599,Pop2_high_severity!G1599)</f>
        <v>1063</v>
      </c>
      <c r="H1599" s="2">
        <f>AVERAGE(Pop1_low_severity!H1599,Pop1_high_severity!H1599,Pop2_low_severity!H1599,Pop2_high_severity!H1599)</f>
        <v>82</v>
      </c>
      <c r="I1599" s="2">
        <f>AVERAGE(Pop1_low_severity!I1599,Pop1_high_severity!I1599,Pop2_low_severity!I1599,Pop2_high_severity!I1599)</f>
        <v>84426220.574952871</v>
      </c>
      <c r="J1599" s="2">
        <f>AVERAGE(Pop1_low_severity!J1599,Pop1_high_severity!J1599,Pop2_low_severity!J1599,Pop2_high_severity!J1599)</f>
        <v>109519096249.29514</v>
      </c>
      <c r="K1599" s="2">
        <f>AVERAGE(Pop1_low_severity!K1599,Pop1_high_severity!K1599,Pop2_low_severity!K1599,Pop2_high_severity!K1599)</f>
        <v>644971</v>
      </c>
      <c r="L1599" s="2">
        <f>AVERAGE(Pop1_low_severity!L1599,Pop1_high_severity!L1599,Pop2_low_severity!L1599,Pop2_high_severity!L1599)</f>
        <v>33</v>
      </c>
      <c r="M1599" s="2">
        <f t="shared" si="72"/>
        <v>2024</v>
      </c>
      <c r="N1599">
        <f t="shared" si="73"/>
        <v>2</v>
      </c>
      <c r="O1599" t="str">
        <f t="shared" si="74"/>
        <v>2024 Q2</v>
      </c>
    </row>
    <row r="1600" spans="1:15">
      <c r="A1600" s="3">
        <v>45431</v>
      </c>
      <c r="B1600" s="2">
        <f>AVERAGE(Pop1_low_severity!B1600,Pop1_high_severity!B1600,Pop2_low_severity!B1600,Pop2_high_severity!B1600)</f>
        <v>663</v>
      </c>
      <c r="C1600" s="2">
        <f>AVERAGE(Pop1_low_severity!C1600,Pop1_high_severity!C1600,Pop2_low_severity!C1600,Pop2_high_severity!C1600)</f>
        <v>10</v>
      </c>
      <c r="D1600" s="2">
        <f>AVERAGE(Pop1_low_severity!D1600,Pop1_high_severity!D1600,Pop2_low_severity!D1600,Pop2_high_severity!D1600)</f>
        <v>84540602.510278016</v>
      </c>
      <c r="E1600" s="2">
        <f>AVERAGE(Pop1_low_severity!E1600,Pop1_high_severity!E1600,Pop2_low_severity!E1600,Pop2_high_severity!E1600)</f>
        <v>106414352268.16324</v>
      </c>
      <c r="F1600" s="2">
        <f>AVERAGE(Pop1_low_severity!F1600,Pop1_high_severity!F1600,Pop2_low_severity!F1600,Pop2_high_severity!F1600)</f>
        <v>835751</v>
      </c>
      <c r="G1600" s="2">
        <f>AVERAGE(Pop1_low_severity!G1600,Pop1_high_severity!G1600,Pop2_low_severity!G1600,Pop2_high_severity!G1600)</f>
        <v>1026</v>
      </c>
      <c r="H1600" s="2">
        <f>AVERAGE(Pop1_low_severity!H1600,Pop1_high_severity!H1600,Pop2_low_severity!H1600,Pop2_high_severity!H1600)</f>
        <v>87</v>
      </c>
      <c r="I1600" s="2">
        <f>AVERAGE(Pop1_low_severity!I1600,Pop1_high_severity!I1600,Pop2_low_severity!I1600,Pop2_high_severity!I1600)</f>
        <v>84435830.859121576</v>
      </c>
      <c r="J1600" s="2">
        <f>AVERAGE(Pop1_low_severity!J1600,Pop1_high_severity!J1600,Pop2_low_severity!J1600,Pop2_high_severity!J1600)</f>
        <v>109603532080.03162</v>
      </c>
      <c r="K1600" s="2">
        <f>AVERAGE(Pop1_low_severity!K1600,Pop1_high_severity!K1600,Pop2_low_severity!K1600,Pop2_high_severity!K1600)</f>
        <v>645025</v>
      </c>
      <c r="L1600" s="2">
        <f>AVERAGE(Pop1_low_severity!L1600,Pop1_high_severity!L1600,Pop2_low_severity!L1600,Pop2_high_severity!L1600)</f>
        <v>33</v>
      </c>
      <c r="M1600" s="2">
        <f t="shared" si="72"/>
        <v>2024</v>
      </c>
      <c r="N1600">
        <f t="shared" si="73"/>
        <v>2</v>
      </c>
      <c r="O1600" t="str">
        <f t="shared" si="74"/>
        <v>2024 Q2</v>
      </c>
    </row>
    <row r="1601" spans="1:15">
      <c r="A1601" s="3">
        <v>45432</v>
      </c>
      <c r="B1601" s="2">
        <f>AVERAGE(Pop1_low_severity!B1601,Pop1_high_severity!B1601,Pop2_low_severity!B1601,Pop2_high_severity!B1601)</f>
        <v>459</v>
      </c>
      <c r="C1601" s="2">
        <f>AVERAGE(Pop1_low_severity!C1601,Pop1_high_severity!C1601,Pop2_low_severity!C1601,Pop2_high_severity!C1601)</f>
        <v>6</v>
      </c>
      <c r="D1601" s="2">
        <f>AVERAGE(Pop1_low_severity!D1601,Pop1_high_severity!D1601,Pop2_low_severity!D1601,Pop2_high_severity!D1601)</f>
        <v>84433727.138611153</v>
      </c>
      <c r="E1601" s="2">
        <f>AVERAGE(Pop1_low_severity!E1601,Pop1_high_severity!E1601,Pop2_low_severity!E1601,Pop2_high_severity!E1601)</f>
        <v>106498785995.46672</v>
      </c>
      <c r="F1601" s="2">
        <f>AVERAGE(Pop1_low_severity!F1601,Pop1_high_severity!F1601,Pop2_low_severity!F1601,Pop2_high_severity!F1601)</f>
        <v>834691</v>
      </c>
      <c r="G1601" s="2">
        <f>AVERAGE(Pop1_low_severity!G1601,Pop1_high_severity!G1601,Pop2_low_severity!G1601,Pop2_high_severity!G1601)</f>
        <v>1066</v>
      </c>
      <c r="H1601" s="2">
        <f>AVERAGE(Pop1_low_severity!H1601,Pop1_high_severity!H1601,Pop2_low_severity!H1601,Pop2_high_severity!H1601)</f>
        <v>71</v>
      </c>
      <c r="I1601" s="2">
        <f>AVERAGE(Pop1_low_severity!I1601,Pop1_high_severity!I1601,Pop2_low_severity!I1601,Pop2_high_severity!I1601)</f>
        <v>84440719.390698195</v>
      </c>
      <c r="J1601" s="2">
        <f>AVERAGE(Pop1_low_severity!J1601,Pop1_high_severity!J1601,Pop2_low_severity!J1601,Pop2_high_severity!J1601)</f>
        <v>109687972799.51486</v>
      </c>
      <c r="K1601" s="2">
        <f>AVERAGE(Pop1_low_severity!K1601,Pop1_high_severity!K1601,Pop2_low_severity!K1601,Pop2_high_severity!K1601)</f>
        <v>645062</v>
      </c>
      <c r="L1601" s="2">
        <f>AVERAGE(Pop1_low_severity!L1601,Pop1_high_severity!L1601,Pop2_low_severity!L1601,Pop2_high_severity!L1601)</f>
        <v>34</v>
      </c>
      <c r="M1601" s="2">
        <f t="shared" si="72"/>
        <v>2024</v>
      </c>
      <c r="N1601">
        <f t="shared" si="73"/>
        <v>2</v>
      </c>
      <c r="O1601" t="str">
        <f t="shared" si="74"/>
        <v>2024 Q2</v>
      </c>
    </row>
    <row r="1602" spans="1:15">
      <c r="A1602" s="3">
        <v>45433</v>
      </c>
      <c r="B1602" s="2">
        <f>AVERAGE(Pop1_low_severity!B1602,Pop1_high_severity!B1602,Pop2_low_severity!B1602,Pop2_high_severity!B1602)</f>
        <v>510</v>
      </c>
      <c r="C1602" s="2">
        <f>AVERAGE(Pop1_low_severity!C1602,Pop1_high_severity!C1602,Pop2_low_severity!C1602,Pop2_high_severity!C1602)</f>
        <v>6</v>
      </c>
      <c r="D1602" s="2">
        <f>AVERAGE(Pop1_low_severity!D1602,Pop1_high_severity!D1602,Pop2_low_severity!D1602,Pop2_high_severity!D1602)</f>
        <v>84325727.639028072</v>
      </c>
      <c r="E1602" s="2">
        <f>AVERAGE(Pop1_low_severity!E1602,Pop1_high_severity!E1602,Pop2_low_severity!E1602,Pop2_high_severity!E1602)</f>
        <v>106583111722.96071</v>
      </c>
      <c r="F1602" s="2">
        <f>AVERAGE(Pop1_low_severity!F1602,Pop1_high_severity!F1602,Pop2_low_severity!F1602,Pop2_high_severity!F1602)</f>
        <v>833625</v>
      </c>
      <c r="G1602" s="2">
        <f>AVERAGE(Pop1_low_severity!G1602,Pop1_high_severity!G1602,Pop2_low_severity!G1602,Pop2_high_severity!G1602)</f>
        <v>1072</v>
      </c>
      <c r="H1602" s="2">
        <f>AVERAGE(Pop1_low_severity!H1602,Pop1_high_severity!H1602,Pop2_low_severity!H1602,Pop2_high_severity!H1602)</f>
        <v>86</v>
      </c>
      <c r="I1602" s="2">
        <f>AVERAGE(Pop1_low_severity!I1602,Pop1_high_severity!I1602,Pop2_low_severity!I1602,Pop2_high_severity!I1602)</f>
        <v>84451445.351503477</v>
      </c>
      <c r="J1602" s="2">
        <f>AVERAGE(Pop1_low_severity!J1602,Pop1_high_severity!J1602,Pop2_low_severity!J1602,Pop2_high_severity!J1602)</f>
        <v>109772424244.88902</v>
      </c>
      <c r="K1602" s="2">
        <f>AVERAGE(Pop1_low_severity!K1602,Pop1_high_severity!K1602,Pop2_low_severity!K1602,Pop2_high_severity!K1602)</f>
        <v>645114</v>
      </c>
      <c r="L1602" s="2">
        <f>AVERAGE(Pop1_low_severity!L1602,Pop1_high_severity!L1602,Pop2_low_severity!L1602,Pop2_high_severity!L1602)</f>
        <v>34</v>
      </c>
      <c r="M1602" s="2">
        <f t="shared" si="72"/>
        <v>2024</v>
      </c>
      <c r="N1602">
        <f t="shared" si="73"/>
        <v>2</v>
      </c>
      <c r="O1602" t="str">
        <f t="shared" si="74"/>
        <v>2024 Q2</v>
      </c>
    </row>
    <row r="1603" spans="1:15">
      <c r="A1603" s="3">
        <v>45434</v>
      </c>
      <c r="B1603" s="2">
        <f>AVERAGE(Pop1_low_severity!B1603,Pop1_high_severity!B1603,Pop2_low_severity!B1603,Pop2_high_severity!B1603)</f>
        <v>15802</v>
      </c>
      <c r="C1603" s="2">
        <f>AVERAGE(Pop1_low_severity!C1603,Pop1_high_severity!C1603,Pop2_low_severity!C1603,Pop2_high_severity!C1603)</f>
        <v>197</v>
      </c>
      <c r="D1603" s="2">
        <f>AVERAGE(Pop1_low_severity!D1603,Pop1_high_severity!D1603,Pop2_low_severity!D1603,Pop2_high_severity!D1603)</f>
        <v>84236168.490914449</v>
      </c>
      <c r="E1603" s="2">
        <f>AVERAGE(Pop1_low_severity!E1603,Pop1_high_severity!E1603,Pop2_low_severity!E1603,Pop2_high_severity!E1603)</f>
        <v>106667347891.58423</v>
      </c>
      <c r="F1603" s="2">
        <f>AVERAGE(Pop1_low_severity!F1603,Pop1_high_severity!F1603,Pop2_low_severity!F1603,Pop2_high_severity!F1603)</f>
        <v>832764</v>
      </c>
      <c r="G1603" s="2">
        <f>AVERAGE(Pop1_low_severity!G1603,Pop1_high_severity!G1603,Pop2_low_severity!G1603,Pop2_high_severity!G1603)</f>
        <v>1058</v>
      </c>
      <c r="H1603" s="2">
        <f>AVERAGE(Pop1_low_severity!H1603,Pop1_high_severity!H1603,Pop2_low_severity!H1603,Pop2_high_severity!H1603)</f>
        <v>74</v>
      </c>
      <c r="I1603" s="2">
        <f>AVERAGE(Pop1_low_severity!I1603,Pop1_high_severity!I1603,Pop2_low_severity!I1603,Pop2_high_severity!I1603)</f>
        <v>84457891.159852982</v>
      </c>
      <c r="J1603" s="2">
        <f>AVERAGE(Pop1_low_severity!J1603,Pop1_high_severity!J1603,Pop2_low_severity!J1603,Pop2_high_severity!J1603)</f>
        <v>109856882136.0813</v>
      </c>
      <c r="K1603" s="2">
        <f>AVERAGE(Pop1_low_severity!K1603,Pop1_high_severity!K1603,Pop2_low_severity!K1603,Pop2_high_severity!K1603)</f>
        <v>645155</v>
      </c>
      <c r="L1603" s="2">
        <f>AVERAGE(Pop1_low_severity!L1603,Pop1_high_severity!L1603,Pop2_low_severity!L1603,Pop2_high_severity!L1603)</f>
        <v>33</v>
      </c>
      <c r="M1603" s="2">
        <f t="shared" ref="M1603:M1666" si="75">YEAR(A1603)</f>
        <v>2024</v>
      </c>
      <c r="N1603">
        <f t="shared" ref="N1603:N1666" si="76">ROUNDUP(MONTH(A1603)/3,0)</f>
        <v>2</v>
      </c>
      <c r="O1603" t="str">
        <f t="shared" ref="O1603:O1666" si="77">M1603&amp;" Q"&amp;N1603</f>
        <v>2024 Q2</v>
      </c>
    </row>
    <row r="1604" spans="1:15">
      <c r="A1604" s="3">
        <v>45435</v>
      </c>
      <c r="B1604" s="2">
        <f>AVERAGE(Pop1_low_severity!B1604,Pop1_high_severity!B1604,Pop2_low_severity!B1604,Pop2_high_severity!B1604)</f>
        <v>9277</v>
      </c>
      <c r="C1604" s="2">
        <f>AVERAGE(Pop1_low_severity!C1604,Pop1_high_severity!C1604,Pop2_low_severity!C1604,Pop2_high_severity!C1604)</f>
        <v>90</v>
      </c>
      <c r="D1604" s="2">
        <f>AVERAGE(Pop1_low_severity!D1604,Pop1_high_severity!D1604,Pop2_low_severity!D1604,Pop2_high_severity!D1604)</f>
        <v>84141962.639525205</v>
      </c>
      <c r="E1604" s="2">
        <f>AVERAGE(Pop1_low_severity!E1604,Pop1_high_severity!E1604,Pop2_low_severity!E1604,Pop2_high_severity!E1604)</f>
        <v>106751489854.13628</v>
      </c>
      <c r="F1604" s="2">
        <f>AVERAGE(Pop1_low_severity!F1604,Pop1_high_severity!F1604,Pop2_low_severity!F1604,Pop2_high_severity!F1604)</f>
        <v>831822</v>
      </c>
      <c r="G1604" s="2">
        <f>AVERAGE(Pop1_low_severity!G1604,Pop1_high_severity!G1604,Pop2_low_severity!G1604,Pop2_high_severity!G1604)</f>
        <v>1032</v>
      </c>
      <c r="H1604" s="2">
        <f>AVERAGE(Pop1_low_severity!H1604,Pop1_high_severity!H1604,Pop2_low_severity!H1604,Pop2_high_severity!H1604)</f>
        <v>71</v>
      </c>
      <c r="I1604" s="2">
        <f>AVERAGE(Pop1_low_severity!I1604,Pop1_high_severity!I1604,Pop2_low_severity!I1604,Pop2_high_severity!I1604)</f>
        <v>84463715.572404504</v>
      </c>
      <c r="J1604" s="2">
        <f>AVERAGE(Pop1_low_severity!J1604,Pop1_high_severity!J1604,Pop2_low_severity!J1604,Pop2_high_severity!J1604)</f>
        <v>109941345851.69366</v>
      </c>
      <c r="K1604" s="2">
        <f>AVERAGE(Pop1_low_severity!K1604,Pop1_high_severity!K1604,Pop2_low_severity!K1604,Pop2_high_severity!K1604)</f>
        <v>645192</v>
      </c>
      <c r="L1604" s="2">
        <f>AVERAGE(Pop1_low_severity!L1604,Pop1_high_severity!L1604,Pop2_low_severity!L1604,Pop2_high_severity!L1604)</f>
        <v>34</v>
      </c>
      <c r="M1604" s="2">
        <f t="shared" si="75"/>
        <v>2024</v>
      </c>
      <c r="N1604">
        <f t="shared" si="76"/>
        <v>2</v>
      </c>
      <c r="O1604" t="str">
        <f t="shared" si="77"/>
        <v>2024 Q2</v>
      </c>
    </row>
    <row r="1605" spans="1:15">
      <c r="A1605" s="3">
        <v>45436</v>
      </c>
      <c r="B1605" s="2">
        <f>AVERAGE(Pop1_low_severity!B1605,Pop1_high_severity!B1605,Pop2_low_severity!B1605,Pop2_high_severity!B1605)</f>
        <v>8614</v>
      </c>
      <c r="C1605" s="2">
        <f>AVERAGE(Pop1_low_severity!C1605,Pop1_high_severity!C1605,Pop2_low_severity!C1605,Pop2_high_severity!C1605)</f>
        <v>113</v>
      </c>
      <c r="D1605" s="2">
        <f>AVERAGE(Pop1_low_severity!D1605,Pop1_high_severity!D1605,Pop2_low_severity!D1605,Pop2_high_severity!D1605)</f>
        <v>84052382.539967701</v>
      </c>
      <c r="E1605" s="2">
        <f>AVERAGE(Pop1_low_severity!E1605,Pop1_high_severity!E1605,Pop2_low_severity!E1605,Pop2_high_severity!E1605)</f>
        <v>106835542236.62869</v>
      </c>
      <c r="F1605" s="2">
        <f>AVERAGE(Pop1_low_severity!F1605,Pop1_high_severity!F1605,Pop2_low_severity!F1605,Pop2_high_severity!F1605)</f>
        <v>830936</v>
      </c>
      <c r="G1605" s="2">
        <f>AVERAGE(Pop1_low_severity!G1605,Pop1_high_severity!G1605,Pop2_low_severity!G1605,Pop2_high_severity!G1605)</f>
        <v>999</v>
      </c>
      <c r="H1605" s="2">
        <f>AVERAGE(Pop1_low_severity!H1605,Pop1_high_severity!H1605,Pop2_low_severity!H1605,Pop2_high_severity!H1605)</f>
        <v>74</v>
      </c>
      <c r="I1605" s="2">
        <f>AVERAGE(Pop1_low_severity!I1605,Pop1_high_severity!I1605,Pop2_low_severity!I1605,Pop2_high_severity!I1605)</f>
        <v>84471811.485699922</v>
      </c>
      <c r="J1605" s="2">
        <f>AVERAGE(Pop1_low_severity!J1605,Pop1_high_severity!J1605,Pop2_low_severity!J1605,Pop2_high_severity!J1605)</f>
        <v>110025817663.0695</v>
      </c>
      <c r="K1605" s="2">
        <f>AVERAGE(Pop1_low_severity!K1605,Pop1_high_severity!K1605,Pop2_low_severity!K1605,Pop2_high_severity!K1605)</f>
        <v>645233</v>
      </c>
      <c r="L1605" s="2">
        <f>AVERAGE(Pop1_low_severity!L1605,Pop1_high_severity!L1605,Pop2_low_severity!L1605,Pop2_high_severity!L1605)</f>
        <v>33</v>
      </c>
      <c r="M1605" s="2">
        <f t="shared" si="75"/>
        <v>2024</v>
      </c>
      <c r="N1605">
        <f t="shared" si="76"/>
        <v>2</v>
      </c>
      <c r="O1605" t="str">
        <f t="shared" si="77"/>
        <v>2024 Q2</v>
      </c>
    </row>
    <row r="1606" spans="1:15">
      <c r="A1606" s="3">
        <v>45437</v>
      </c>
      <c r="B1606" s="2">
        <f>AVERAGE(Pop1_low_severity!B1606,Pop1_high_severity!B1606,Pop2_low_severity!B1606,Pop2_high_severity!B1606)</f>
        <v>4995</v>
      </c>
      <c r="C1606" s="2">
        <f>AVERAGE(Pop1_low_severity!C1606,Pop1_high_severity!C1606,Pop2_low_severity!C1606,Pop2_high_severity!C1606)</f>
        <v>49</v>
      </c>
      <c r="D1606" s="2">
        <f>AVERAGE(Pop1_low_severity!D1606,Pop1_high_severity!D1606,Pop2_low_severity!D1606,Pop2_high_severity!D1606)</f>
        <v>83957580.713477999</v>
      </c>
      <c r="E1606" s="2">
        <f>AVERAGE(Pop1_low_severity!E1606,Pop1_high_severity!E1606,Pop2_low_severity!E1606,Pop2_high_severity!E1606)</f>
        <v>106919499817.3423</v>
      </c>
      <c r="F1606" s="2">
        <f>AVERAGE(Pop1_low_severity!F1606,Pop1_high_severity!F1606,Pop2_low_severity!F1606,Pop2_high_severity!F1606)</f>
        <v>829995</v>
      </c>
      <c r="G1606" s="2">
        <f>AVERAGE(Pop1_low_severity!G1606,Pop1_high_severity!G1606,Pop2_low_severity!G1606,Pop2_high_severity!G1606)</f>
        <v>990</v>
      </c>
      <c r="H1606" s="2">
        <f>AVERAGE(Pop1_low_severity!H1606,Pop1_high_severity!H1606,Pop2_low_severity!H1606,Pop2_high_severity!H1606)</f>
        <v>88</v>
      </c>
      <c r="I1606" s="2">
        <f>AVERAGE(Pop1_low_severity!I1606,Pop1_high_severity!I1606,Pop2_low_severity!I1606,Pop2_high_severity!I1606)</f>
        <v>84482392.212269127</v>
      </c>
      <c r="J1606" s="2">
        <f>AVERAGE(Pop1_low_severity!J1606,Pop1_high_severity!J1606,Pop2_low_severity!J1606,Pop2_high_severity!J1606)</f>
        <v>110110300055.2491</v>
      </c>
      <c r="K1606" s="2">
        <f>AVERAGE(Pop1_low_severity!K1606,Pop1_high_severity!K1606,Pop2_low_severity!K1606,Pop2_high_severity!K1606)</f>
        <v>645288</v>
      </c>
      <c r="L1606" s="2">
        <f>AVERAGE(Pop1_low_severity!L1606,Pop1_high_severity!L1606,Pop2_low_severity!L1606,Pop2_high_severity!L1606)</f>
        <v>33</v>
      </c>
      <c r="M1606" s="2">
        <f t="shared" si="75"/>
        <v>2024</v>
      </c>
      <c r="N1606">
        <f t="shared" si="76"/>
        <v>2</v>
      </c>
      <c r="O1606" t="str">
        <f t="shared" si="77"/>
        <v>2024 Q2</v>
      </c>
    </row>
    <row r="1607" spans="1:15">
      <c r="A1607" s="3">
        <v>45438</v>
      </c>
      <c r="B1607" s="2">
        <f>AVERAGE(Pop1_low_severity!B1607,Pop1_high_severity!B1607,Pop2_low_severity!B1607,Pop2_high_severity!B1607)</f>
        <v>867</v>
      </c>
      <c r="C1607" s="2">
        <f>AVERAGE(Pop1_low_severity!C1607,Pop1_high_severity!C1607,Pop2_low_severity!C1607,Pop2_high_severity!C1607)</f>
        <v>3</v>
      </c>
      <c r="D1607" s="2">
        <f>AVERAGE(Pop1_low_severity!D1607,Pop1_high_severity!D1607,Pop2_low_severity!D1607,Pop2_high_severity!D1607)</f>
        <v>83856490.871981055</v>
      </c>
      <c r="E1607" s="2">
        <f>AVERAGE(Pop1_low_severity!E1607,Pop1_high_severity!E1607,Pop2_low_severity!E1607,Pop2_high_severity!E1607)</f>
        <v>107003356308.24667</v>
      </c>
      <c r="F1607" s="2">
        <f>AVERAGE(Pop1_low_severity!F1607,Pop1_high_severity!F1607,Pop2_low_severity!F1607,Pop2_high_severity!F1607)</f>
        <v>829008</v>
      </c>
      <c r="G1607" s="2">
        <f>AVERAGE(Pop1_low_severity!G1607,Pop1_high_severity!G1607,Pop2_low_severity!G1607,Pop2_high_severity!G1607)</f>
        <v>990</v>
      </c>
      <c r="H1607" s="2">
        <f>AVERAGE(Pop1_low_severity!H1607,Pop1_high_severity!H1607,Pop2_low_severity!H1607,Pop2_high_severity!H1607)</f>
        <v>75</v>
      </c>
      <c r="I1607" s="2">
        <f>AVERAGE(Pop1_low_severity!I1607,Pop1_high_severity!I1607,Pop2_low_severity!I1607,Pop2_high_severity!I1607)</f>
        <v>84488823.184779435</v>
      </c>
      <c r="J1607" s="2">
        <f>AVERAGE(Pop1_low_severity!J1607,Pop1_high_severity!J1607,Pop2_low_severity!J1607,Pop2_high_severity!J1607)</f>
        <v>110194788878.3839</v>
      </c>
      <c r="K1607" s="2">
        <f>AVERAGE(Pop1_low_severity!K1607,Pop1_high_severity!K1607,Pop2_low_severity!K1607,Pop2_high_severity!K1607)</f>
        <v>645329</v>
      </c>
      <c r="L1607" s="2">
        <f>AVERAGE(Pop1_low_severity!L1607,Pop1_high_severity!L1607,Pop2_low_severity!L1607,Pop2_high_severity!L1607)</f>
        <v>34</v>
      </c>
      <c r="M1607" s="2">
        <f t="shared" si="75"/>
        <v>2024</v>
      </c>
      <c r="N1607">
        <f t="shared" si="76"/>
        <v>2</v>
      </c>
      <c r="O1607" t="str">
        <f t="shared" si="77"/>
        <v>2024 Q2</v>
      </c>
    </row>
    <row r="1608" spans="1:15">
      <c r="A1608" s="3">
        <v>45439</v>
      </c>
      <c r="B1608" s="2">
        <f>AVERAGE(Pop1_low_severity!B1608,Pop1_high_severity!B1608,Pop2_low_severity!B1608,Pop2_high_severity!B1608)</f>
        <v>306</v>
      </c>
      <c r="C1608" s="2">
        <f>AVERAGE(Pop1_low_severity!C1608,Pop1_high_severity!C1608,Pop2_low_severity!C1608,Pop2_high_severity!C1608)</f>
        <v>3</v>
      </c>
      <c r="D1608" s="2">
        <f>AVERAGE(Pop1_low_severity!D1608,Pop1_high_severity!D1608,Pop2_low_severity!D1608,Pop2_high_severity!D1608)</f>
        <v>83756815.775072277</v>
      </c>
      <c r="E1608" s="2">
        <f>AVERAGE(Pop1_low_severity!E1608,Pop1_high_severity!E1608,Pop2_low_severity!E1608,Pop2_high_severity!E1608)</f>
        <v>107087113123.97681</v>
      </c>
      <c r="F1608" s="2">
        <f>AVERAGE(Pop1_low_severity!F1608,Pop1_high_severity!F1608,Pop2_low_severity!F1608,Pop2_high_severity!F1608)</f>
        <v>828016</v>
      </c>
      <c r="G1608" s="2">
        <f>AVERAGE(Pop1_low_severity!G1608,Pop1_high_severity!G1608,Pop2_low_severity!G1608,Pop2_high_severity!G1608)</f>
        <v>995</v>
      </c>
      <c r="H1608" s="2">
        <f>AVERAGE(Pop1_low_severity!H1608,Pop1_high_severity!H1608,Pop2_low_severity!H1608,Pop2_high_severity!H1608)</f>
        <v>64</v>
      </c>
      <c r="I1608" s="2">
        <f>AVERAGE(Pop1_low_severity!I1608,Pop1_high_severity!I1608,Pop2_low_severity!I1608,Pop2_high_severity!I1608)</f>
        <v>84493232.540799394</v>
      </c>
      <c r="J1608" s="2">
        <f>AVERAGE(Pop1_low_severity!J1608,Pop1_high_severity!J1608,Pop2_low_severity!J1608,Pop2_high_severity!J1608)</f>
        <v>110279282110.94977</v>
      </c>
      <c r="K1608" s="2">
        <f>AVERAGE(Pop1_low_severity!K1608,Pop1_high_severity!K1608,Pop2_low_severity!K1608,Pop2_high_severity!K1608)</f>
        <v>645360</v>
      </c>
      <c r="L1608" s="2">
        <f>AVERAGE(Pop1_low_severity!L1608,Pop1_high_severity!L1608,Pop2_low_severity!L1608,Pop2_high_severity!L1608)</f>
        <v>33</v>
      </c>
      <c r="M1608" s="2">
        <f t="shared" si="75"/>
        <v>2024</v>
      </c>
      <c r="N1608">
        <f t="shared" si="76"/>
        <v>2</v>
      </c>
      <c r="O1608" t="str">
        <f t="shared" si="77"/>
        <v>2024 Q2</v>
      </c>
    </row>
    <row r="1609" spans="1:15">
      <c r="A1609" s="3">
        <v>45440</v>
      </c>
      <c r="B1609" s="2">
        <f>AVERAGE(Pop1_low_severity!B1609,Pop1_high_severity!B1609,Pop2_low_severity!B1609,Pop2_high_severity!B1609)</f>
        <v>12743</v>
      </c>
      <c r="C1609" s="2">
        <f>AVERAGE(Pop1_low_severity!C1609,Pop1_high_severity!C1609,Pop2_low_severity!C1609,Pop2_high_severity!C1609)</f>
        <v>113</v>
      </c>
      <c r="D1609" s="2">
        <f>AVERAGE(Pop1_low_severity!D1609,Pop1_high_severity!D1609,Pop2_low_severity!D1609,Pop2_high_severity!D1609)</f>
        <v>83671948.649058521</v>
      </c>
      <c r="E1609" s="2">
        <f>AVERAGE(Pop1_low_severity!E1609,Pop1_high_severity!E1609,Pop2_low_severity!E1609,Pop2_high_severity!E1609)</f>
        <v>107170785072.69086</v>
      </c>
      <c r="F1609" s="2">
        <f>AVERAGE(Pop1_low_severity!F1609,Pop1_high_severity!F1609,Pop2_low_severity!F1609,Pop2_high_severity!F1609)</f>
        <v>827199</v>
      </c>
      <c r="G1609" s="2">
        <f>AVERAGE(Pop1_low_severity!G1609,Pop1_high_severity!G1609,Pop2_low_severity!G1609,Pop2_high_severity!G1609)</f>
        <v>930</v>
      </c>
      <c r="H1609" s="2">
        <f>AVERAGE(Pop1_low_severity!H1609,Pop1_high_severity!H1609,Pop2_low_severity!H1609,Pop2_high_severity!H1609)</f>
        <v>54</v>
      </c>
      <c r="I1609" s="2">
        <f>AVERAGE(Pop1_low_severity!I1609,Pop1_high_severity!I1609,Pop2_low_severity!I1609,Pop2_high_severity!I1609)</f>
        <v>84498018.529492646</v>
      </c>
      <c r="J1609" s="2">
        <f>AVERAGE(Pop1_low_severity!J1609,Pop1_high_severity!J1609,Pop2_low_severity!J1609,Pop2_high_severity!J1609)</f>
        <v>110363780129.57915</v>
      </c>
      <c r="K1609" s="2">
        <f>AVERAGE(Pop1_low_severity!K1609,Pop1_high_severity!K1609,Pop2_low_severity!K1609,Pop2_high_severity!K1609)</f>
        <v>645381</v>
      </c>
      <c r="L1609" s="2">
        <f>AVERAGE(Pop1_low_severity!L1609,Pop1_high_severity!L1609,Pop2_low_severity!L1609,Pop2_high_severity!L1609)</f>
        <v>33</v>
      </c>
      <c r="M1609" s="2">
        <f t="shared" si="75"/>
        <v>2024</v>
      </c>
      <c r="N1609">
        <f t="shared" si="76"/>
        <v>2</v>
      </c>
      <c r="O1609" t="str">
        <f t="shared" si="77"/>
        <v>2024 Q2</v>
      </c>
    </row>
    <row r="1610" spans="1:15">
      <c r="A1610" s="3">
        <v>45441</v>
      </c>
      <c r="B1610" s="2">
        <f>AVERAGE(Pop1_low_severity!B1610,Pop1_high_severity!B1610,Pop2_low_severity!B1610,Pop2_high_severity!B1610)</f>
        <v>8869</v>
      </c>
      <c r="C1610" s="2">
        <f>AVERAGE(Pop1_low_severity!C1610,Pop1_high_severity!C1610,Pop2_low_severity!C1610,Pop2_high_severity!C1610)</f>
        <v>87</v>
      </c>
      <c r="D1610" s="2">
        <f>AVERAGE(Pop1_low_severity!D1610,Pop1_high_severity!D1610,Pop2_low_severity!D1610,Pop2_high_severity!D1610)</f>
        <v>83587775.2856787</v>
      </c>
      <c r="E1610" s="2">
        <f>AVERAGE(Pop1_low_severity!E1610,Pop1_high_severity!E1610,Pop2_low_severity!E1610,Pop2_high_severity!E1610)</f>
        <v>107254372848.08405</v>
      </c>
      <c r="F1610" s="2">
        <f>AVERAGE(Pop1_low_severity!F1610,Pop1_high_severity!F1610,Pop2_low_severity!F1610,Pop2_high_severity!F1610)</f>
        <v>826349</v>
      </c>
      <c r="G1610" s="2">
        <f>AVERAGE(Pop1_low_severity!G1610,Pop1_high_severity!G1610,Pop2_low_severity!G1610,Pop2_high_severity!G1610)</f>
        <v>937</v>
      </c>
      <c r="H1610" s="2">
        <f>AVERAGE(Pop1_low_severity!H1610,Pop1_high_severity!H1610,Pop2_low_severity!H1610,Pop2_high_severity!H1610)</f>
        <v>70</v>
      </c>
      <c r="I1610" s="2">
        <f>AVERAGE(Pop1_low_severity!I1610,Pop1_high_severity!I1610,Pop2_low_severity!I1610,Pop2_high_severity!I1610)</f>
        <v>84507182.378792763</v>
      </c>
      <c r="J1610" s="2">
        <f>AVERAGE(Pop1_low_severity!J1610,Pop1_high_severity!J1610,Pop2_low_severity!J1610,Pop2_high_severity!J1610)</f>
        <v>110448287311.9007</v>
      </c>
      <c r="K1610" s="2">
        <f>AVERAGE(Pop1_low_severity!K1610,Pop1_high_severity!K1610,Pop2_low_severity!K1610,Pop2_high_severity!K1610)</f>
        <v>645417</v>
      </c>
      <c r="L1610" s="2">
        <f>AVERAGE(Pop1_low_severity!L1610,Pop1_high_severity!L1610,Pop2_low_severity!L1610,Pop2_high_severity!L1610)</f>
        <v>34</v>
      </c>
      <c r="M1610" s="2">
        <f t="shared" si="75"/>
        <v>2024</v>
      </c>
      <c r="N1610">
        <f t="shared" si="76"/>
        <v>2</v>
      </c>
      <c r="O1610" t="str">
        <f t="shared" si="77"/>
        <v>2024 Q2</v>
      </c>
    </row>
    <row r="1611" spans="1:15">
      <c r="A1611" s="3">
        <v>45442</v>
      </c>
      <c r="B1611" s="2">
        <f>AVERAGE(Pop1_low_severity!B1611,Pop1_high_severity!B1611,Pop2_low_severity!B1611,Pop2_high_severity!B1611)</f>
        <v>9175</v>
      </c>
      <c r="C1611" s="2">
        <f>AVERAGE(Pop1_low_severity!C1611,Pop1_high_severity!C1611,Pop2_low_severity!C1611,Pop2_high_severity!C1611)</f>
        <v>100</v>
      </c>
      <c r="D1611" s="2">
        <f>AVERAGE(Pop1_low_severity!D1611,Pop1_high_severity!D1611,Pop2_low_severity!D1611,Pop2_high_severity!D1611)</f>
        <v>83507170.55108349</v>
      </c>
      <c r="E1611" s="2">
        <f>AVERAGE(Pop1_low_severity!E1611,Pop1_high_severity!E1611,Pop2_low_severity!E1611,Pop2_high_severity!E1611)</f>
        <v>107337880018.49265</v>
      </c>
      <c r="F1611" s="2">
        <f>AVERAGE(Pop1_low_severity!F1611,Pop1_high_severity!F1611,Pop2_low_severity!F1611,Pop2_high_severity!F1611)</f>
        <v>825557</v>
      </c>
      <c r="G1611" s="2">
        <f>AVERAGE(Pop1_low_severity!G1611,Pop1_high_severity!G1611,Pop2_low_severity!G1611,Pop2_high_severity!G1611)</f>
        <v>892</v>
      </c>
      <c r="H1611" s="2">
        <f>AVERAGE(Pop1_low_severity!H1611,Pop1_high_severity!H1611,Pop2_low_severity!H1611,Pop2_high_severity!H1611)</f>
        <v>67</v>
      </c>
      <c r="I1611" s="2">
        <f>AVERAGE(Pop1_low_severity!I1611,Pop1_high_severity!I1611,Pop2_low_severity!I1611,Pop2_high_severity!I1611)</f>
        <v>84513954.285621867</v>
      </c>
      <c r="J1611" s="2">
        <f>AVERAGE(Pop1_low_severity!J1611,Pop1_high_severity!J1611,Pop2_low_severity!J1611,Pop2_high_severity!J1611)</f>
        <v>110532801266.20613</v>
      </c>
      <c r="K1611" s="2">
        <f>AVERAGE(Pop1_low_severity!K1611,Pop1_high_severity!K1611,Pop2_low_severity!K1611,Pop2_high_severity!K1611)</f>
        <v>645451</v>
      </c>
      <c r="L1611" s="2">
        <f>AVERAGE(Pop1_low_severity!L1611,Pop1_high_severity!L1611,Pop2_low_severity!L1611,Pop2_high_severity!L1611)</f>
        <v>33</v>
      </c>
      <c r="M1611" s="2">
        <f t="shared" si="75"/>
        <v>2024</v>
      </c>
      <c r="N1611">
        <f t="shared" si="76"/>
        <v>2</v>
      </c>
      <c r="O1611" t="str">
        <f t="shared" si="77"/>
        <v>2024 Q2</v>
      </c>
    </row>
    <row r="1612" spans="1:15">
      <c r="A1612" s="3">
        <v>45443</v>
      </c>
      <c r="B1612" s="2">
        <f>AVERAGE(Pop1_low_severity!B1612,Pop1_high_severity!B1612,Pop2_low_severity!B1612,Pop2_high_severity!B1612)</f>
        <v>2905</v>
      </c>
      <c r="C1612" s="2">
        <f>AVERAGE(Pop1_low_severity!C1612,Pop1_high_severity!C1612,Pop2_low_severity!C1612,Pop2_high_severity!C1612)</f>
        <v>36</v>
      </c>
      <c r="D1612" s="2">
        <f>AVERAGE(Pop1_low_severity!D1612,Pop1_high_severity!D1612,Pop2_low_severity!D1612,Pop2_high_severity!D1612)</f>
        <v>83415463.305592686</v>
      </c>
      <c r="E1612" s="2">
        <f>AVERAGE(Pop1_low_severity!E1612,Pop1_high_severity!E1612,Pop2_low_severity!E1612,Pop2_high_severity!E1612)</f>
        <v>107421295481.98329</v>
      </c>
      <c r="F1612" s="2">
        <f>AVERAGE(Pop1_low_severity!F1612,Pop1_high_severity!F1612,Pop2_low_severity!F1612,Pop2_high_severity!F1612)</f>
        <v>824647</v>
      </c>
      <c r="G1612" s="2">
        <f>AVERAGE(Pop1_low_severity!G1612,Pop1_high_severity!G1612,Pop2_low_severity!G1612,Pop2_high_severity!G1612)</f>
        <v>946</v>
      </c>
      <c r="H1612" s="2">
        <f>AVERAGE(Pop1_low_severity!H1612,Pop1_high_severity!H1612,Pop2_low_severity!H1612,Pop2_high_severity!H1612)</f>
        <v>72</v>
      </c>
      <c r="I1612" s="2">
        <f>AVERAGE(Pop1_low_severity!I1612,Pop1_high_severity!I1612,Pop2_low_severity!I1612,Pop2_high_severity!I1612)</f>
        <v>84521871.61327368</v>
      </c>
      <c r="J1612" s="2">
        <f>AVERAGE(Pop1_low_severity!J1612,Pop1_high_severity!J1612,Pop2_low_severity!J1612,Pop2_high_severity!J1612)</f>
        <v>110617323137.79942</v>
      </c>
      <c r="K1612" s="2">
        <f>AVERAGE(Pop1_low_severity!K1612,Pop1_high_severity!K1612,Pop2_low_severity!K1612,Pop2_high_severity!K1612)</f>
        <v>645490</v>
      </c>
      <c r="L1612" s="2">
        <f>AVERAGE(Pop1_low_severity!L1612,Pop1_high_severity!L1612,Pop2_low_severity!L1612,Pop2_high_severity!L1612)</f>
        <v>33</v>
      </c>
      <c r="M1612" s="2">
        <f t="shared" si="75"/>
        <v>2024</v>
      </c>
      <c r="N1612">
        <f t="shared" si="76"/>
        <v>2</v>
      </c>
      <c r="O1612" t="str">
        <f t="shared" si="77"/>
        <v>2024 Q2</v>
      </c>
    </row>
    <row r="1613" spans="1:15">
      <c r="A1613" s="3">
        <v>45444</v>
      </c>
      <c r="B1613" s="2">
        <f>AVERAGE(Pop1_low_severity!B1613,Pop1_high_severity!B1613,Pop2_low_severity!B1613,Pop2_high_severity!B1613)</f>
        <v>13718</v>
      </c>
      <c r="C1613" s="2">
        <f>AVERAGE(Pop1_low_severity!C1613,Pop1_high_severity!C1613,Pop2_low_severity!C1613,Pop2_high_severity!C1613)</f>
        <v>129</v>
      </c>
      <c r="D1613" s="2">
        <f>AVERAGE(Pop1_low_severity!D1613,Pop1_high_severity!D1613,Pop2_low_severity!D1613,Pop2_high_severity!D1613)</f>
        <v>83335920.3821574</v>
      </c>
      <c r="E1613" s="2">
        <f>AVERAGE(Pop1_low_severity!E1613,Pop1_high_severity!E1613,Pop2_low_severity!E1613,Pop2_high_severity!E1613)</f>
        <v>107504631402.33293</v>
      </c>
      <c r="F1613" s="2">
        <f>AVERAGE(Pop1_low_severity!F1613,Pop1_high_severity!F1613,Pop2_low_severity!F1613,Pop2_high_severity!F1613)</f>
        <v>823858</v>
      </c>
      <c r="G1613" s="2">
        <f>AVERAGE(Pop1_low_severity!G1613,Pop1_high_severity!G1613,Pop2_low_severity!G1613,Pop2_high_severity!G1613)</f>
        <v>918</v>
      </c>
      <c r="H1613" s="2">
        <f>AVERAGE(Pop1_low_severity!H1613,Pop1_high_severity!H1613,Pop2_low_severity!H1613,Pop2_high_severity!H1613)</f>
        <v>58</v>
      </c>
      <c r="I1613" s="2">
        <f>AVERAGE(Pop1_low_severity!I1613,Pop1_high_severity!I1613,Pop2_low_severity!I1613,Pop2_high_severity!I1613)</f>
        <v>84526474.355941951</v>
      </c>
      <c r="J1613" s="2">
        <f>AVERAGE(Pop1_low_severity!J1613,Pop1_high_severity!J1613,Pop2_low_severity!J1613,Pop2_high_severity!J1613)</f>
        <v>110701849612.12045</v>
      </c>
      <c r="K1613" s="2">
        <f>AVERAGE(Pop1_low_severity!K1613,Pop1_high_severity!K1613,Pop2_low_severity!K1613,Pop2_high_severity!K1613)</f>
        <v>645515</v>
      </c>
      <c r="L1613" s="2">
        <f>AVERAGE(Pop1_low_severity!L1613,Pop1_high_severity!L1613,Pop2_low_severity!L1613,Pop2_high_severity!L1613)</f>
        <v>33</v>
      </c>
      <c r="M1613" s="2">
        <f t="shared" si="75"/>
        <v>2024</v>
      </c>
      <c r="N1613">
        <f t="shared" si="76"/>
        <v>2</v>
      </c>
      <c r="O1613" t="str">
        <f t="shared" si="77"/>
        <v>2024 Q2</v>
      </c>
    </row>
    <row r="1614" spans="1:15">
      <c r="A1614" s="3">
        <v>45445</v>
      </c>
      <c r="B1614" s="2">
        <f>AVERAGE(Pop1_low_severity!B1614,Pop1_high_severity!B1614,Pop2_low_severity!B1614,Pop2_high_severity!B1614)</f>
        <v>1042</v>
      </c>
      <c r="C1614" s="2">
        <f>AVERAGE(Pop1_low_severity!C1614,Pop1_high_severity!C1614,Pop2_low_severity!C1614,Pop2_high_severity!C1614)</f>
        <v>9</v>
      </c>
      <c r="D1614" s="2">
        <f>AVERAGE(Pop1_low_severity!D1614,Pop1_high_severity!D1614,Pop2_low_severity!D1614,Pop2_high_severity!D1614)</f>
        <v>83240630.183691293</v>
      </c>
      <c r="E1614" s="2">
        <f>AVERAGE(Pop1_low_severity!E1614,Pop1_high_severity!E1614,Pop2_low_severity!E1614,Pop2_high_severity!E1614)</f>
        <v>107587872032.43907</v>
      </c>
      <c r="F1614" s="2">
        <f>AVERAGE(Pop1_low_severity!F1614,Pop1_high_severity!F1614,Pop2_low_severity!F1614,Pop2_high_severity!F1614)</f>
        <v>822920</v>
      </c>
      <c r="G1614" s="2">
        <f>AVERAGE(Pop1_low_severity!G1614,Pop1_high_severity!G1614,Pop2_low_severity!G1614,Pop2_high_severity!G1614)</f>
        <v>947</v>
      </c>
      <c r="H1614" s="2">
        <f>AVERAGE(Pop1_low_severity!H1614,Pop1_high_severity!H1614,Pop2_low_severity!H1614,Pop2_high_severity!H1614)</f>
        <v>96</v>
      </c>
      <c r="I1614" s="2">
        <f>AVERAGE(Pop1_low_severity!I1614,Pop1_high_severity!I1614,Pop2_low_severity!I1614,Pop2_high_severity!I1614)</f>
        <v>84539953.530464426</v>
      </c>
      <c r="J1614" s="2">
        <f>AVERAGE(Pop1_low_severity!J1614,Pop1_high_severity!J1614,Pop2_low_severity!J1614,Pop2_high_severity!J1614)</f>
        <v>110786389565.7782</v>
      </c>
      <c r="K1614" s="2">
        <f>AVERAGE(Pop1_low_severity!K1614,Pop1_high_severity!K1614,Pop2_low_severity!K1614,Pop2_high_severity!K1614)</f>
        <v>645577</v>
      </c>
      <c r="L1614" s="2">
        <f>AVERAGE(Pop1_low_severity!L1614,Pop1_high_severity!L1614,Pop2_low_severity!L1614,Pop2_high_severity!L1614)</f>
        <v>34</v>
      </c>
      <c r="M1614" s="2">
        <f t="shared" si="75"/>
        <v>2024</v>
      </c>
      <c r="N1614">
        <f t="shared" si="76"/>
        <v>2</v>
      </c>
      <c r="O1614" t="str">
        <f t="shared" si="77"/>
        <v>2024 Q2</v>
      </c>
    </row>
    <row r="1615" spans="1:15">
      <c r="A1615" s="3">
        <v>45446</v>
      </c>
      <c r="B1615" s="2">
        <f>AVERAGE(Pop1_low_severity!B1615,Pop1_high_severity!B1615,Pop2_low_severity!B1615,Pop2_high_severity!B1615)</f>
        <v>781</v>
      </c>
      <c r="C1615" s="2">
        <f>AVERAGE(Pop1_low_severity!C1615,Pop1_high_severity!C1615,Pop2_low_severity!C1615,Pop2_high_severity!C1615)</f>
        <v>9</v>
      </c>
      <c r="D1615" s="2">
        <f>AVERAGE(Pop1_low_severity!D1615,Pop1_high_severity!D1615,Pop2_low_severity!D1615,Pop2_high_severity!D1615)</f>
        <v>83147429.774178848</v>
      </c>
      <c r="E1615" s="2">
        <f>AVERAGE(Pop1_low_severity!E1615,Pop1_high_severity!E1615,Pop2_low_severity!E1615,Pop2_high_severity!E1615)</f>
        <v>107671019462.26814</v>
      </c>
      <c r="F1615" s="2">
        <f>AVERAGE(Pop1_low_severity!F1615,Pop1_high_severity!F1615,Pop2_low_severity!F1615,Pop2_high_severity!F1615)</f>
        <v>821995</v>
      </c>
      <c r="G1615" s="2">
        <f>AVERAGE(Pop1_low_severity!G1615,Pop1_high_severity!G1615,Pop2_low_severity!G1615,Pop2_high_severity!G1615)</f>
        <v>934</v>
      </c>
      <c r="H1615" s="2">
        <f>AVERAGE(Pop1_low_severity!H1615,Pop1_high_severity!H1615,Pop2_low_severity!H1615,Pop2_high_severity!H1615)</f>
        <v>70</v>
      </c>
      <c r="I1615" s="2">
        <f>AVERAGE(Pop1_low_severity!I1615,Pop1_high_severity!I1615,Pop2_low_severity!I1615,Pop2_high_severity!I1615)</f>
        <v>84543848.306430951</v>
      </c>
      <c r="J1615" s="2">
        <f>AVERAGE(Pop1_low_severity!J1615,Pop1_high_severity!J1615,Pop2_low_severity!J1615,Pop2_high_severity!J1615)</f>
        <v>110870933414.0047</v>
      </c>
      <c r="K1615" s="2">
        <f>AVERAGE(Pop1_low_severity!K1615,Pop1_high_severity!K1615,Pop2_low_severity!K1615,Pop2_high_severity!K1615)</f>
        <v>645614</v>
      </c>
      <c r="L1615" s="2">
        <f>AVERAGE(Pop1_low_severity!L1615,Pop1_high_severity!L1615,Pop2_low_severity!L1615,Pop2_high_severity!L1615)</f>
        <v>33</v>
      </c>
      <c r="M1615" s="2">
        <f t="shared" si="75"/>
        <v>2024</v>
      </c>
      <c r="N1615">
        <f t="shared" si="76"/>
        <v>2</v>
      </c>
      <c r="O1615" t="str">
        <f t="shared" si="77"/>
        <v>2024 Q2</v>
      </c>
    </row>
    <row r="1616" spans="1:15">
      <c r="A1616" s="3">
        <v>45447</v>
      </c>
      <c r="B1616" s="2">
        <f>AVERAGE(Pop1_low_severity!B1616,Pop1_high_severity!B1616,Pop2_low_severity!B1616,Pop2_high_severity!B1616)</f>
        <v>26567</v>
      </c>
      <c r="C1616" s="2">
        <f>AVERAGE(Pop1_low_severity!C1616,Pop1_high_severity!C1616,Pop2_low_severity!C1616,Pop2_high_severity!C1616)</f>
        <v>300</v>
      </c>
      <c r="D1616" s="2">
        <f>AVERAGE(Pop1_low_severity!D1616,Pop1_high_severity!D1616,Pop2_low_severity!D1616,Pop2_high_severity!D1616)</f>
        <v>83085026.811613619</v>
      </c>
      <c r="E1616" s="2">
        <f>AVERAGE(Pop1_low_severity!E1616,Pop1_high_severity!E1616,Pop2_low_severity!E1616,Pop2_high_severity!E1616)</f>
        <v>107754104489.15477</v>
      </c>
      <c r="F1616" s="2">
        <f>AVERAGE(Pop1_low_severity!F1616,Pop1_high_severity!F1616,Pop2_low_severity!F1616,Pop2_high_severity!F1616)</f>
        <v>821388</v>
      </c>
      <c r="G1616" s="2">
        <f>AVERAGE(Pop1_low_severity!G1616,Pop1_high_severity!G1616,Pop2_low_severity!G1616,Pop2_high_severity!G1616)</f>
        <v>907</v>
      </c>
      <c r="H1616" s="2">
        <f>AVERAGE(Pop1_low_severity!H1616,Pop1_high_severity!H1616,Pop2_low_severity!H1616,Pop2_high_severity!H1616)</f>
        <v>71</v>
      </c>
      <c r="I1616" s="2">
        <f>AVERAGE(Pop1_low_severity!I1616,Pop1_high_severity!I1616,Pop2_low_severity!I1616,Pop2_high_severity!I1616)</f>
        <v>84550607.066517919</v>
      </c>
      <c r="J1616" s="2">
        <f>AVERAGE(Pop1_low_severity!J1616,Pop1_high_severity!J1616,Pop2_low_severity!J1616,Pop2_high_severity!J1616)</f>
        <v>110955484021.13123</v>
      </c>
      <c r="K1616" s="2">
        <f>AVERAGE(Pop1_low_severity!K1616,Pop1_high_severity!K1616,Pop2_low_severity!K1616,Pop2_high_severity!K1616)</f>
        <v>645651</v>
      </c>
      <c r="L1616" s="2">
        <f>AVERAGE(Pop1_low_severity!L1616,Pop1_high_severity!L1616,Pop2_low_severity!L1616,Pop2_high_severity!L1616)</f>
        <v>34</v>
      </c>
      <c r="M1616" s="2">
        <f t="shared" si="75"/>
        <v>2024</v>
      </c>
      <c r="N1616">
        <f t="shared" si="76"/>
        <v>2</v>
      </c>
      <c r="O1616" t="str">
        <f t="shared" si="77"/>
        <v>2024 Q2</v>
      </c>
    </row>
    <row r="1617" spans="1:15">
      <c r="A1617" s="3">
        <v>45448</v>
      </c>
      <c r="B1617" s="2">
        <f>AVERAGE(Pop1_low_severity!B1617,Pop1_high_severity!B1617,Pop2_low_severity!B1617,Pop2_high_severity!B1617)</f>
        <v>17538</v>
      </c>
      <c r="C1617" s="2">
        <f>AVERAGE(Pop1_low_severity!C1617,Pop1_high_severity!C1617,Pop2_low_severity!C1617,Pop2_high_severity!C1617)</f>
        <v>169</v>
      </c>
      <c r="D1617" s="2">
        <f>AVERAGE(Pop1_low_severity!D1617,Pop1_high_severity!D1617,Pop2_low_severity!D1617,Pop2_high_severity!D1617)</f>
        <v>83012380.301023483</v>
      </c>
      <c r="E1617" s="2">
        <f>AVERAGE(Pop1_low_severity!E1617,Pop1_high_severity!E1617,Pop2_low_severity!E1617,Pop2_high_severity!E1617)</f>
        <v>107837116869.21838</v>
      </c>
      <c r="F1617" s="2">
        <f>AVERAGE(Pop1_low_severity!F1617,Pop1_high_severity!F1617,Pop2_low_severity!F1617,Pop2_high_severity!F1617)</f>
        <v>820683</v>
      </c>
      <c r="G1617" s="2">
        <f>AVERAGE(Pop1_low_severity!G1617,Pop1_high_severity!G1617,Pop2_low_severity!G1617,Pop2_high_severity!G1617)</f>
        <v>874</v>
      </c>
      <c r="H1617" s="2">
        <f>AVERAGE(Pop1_low_severity!H1617,Pop1_high_severity!H1617,Pop2_low_severity!H1617,Pop2_high_severity!H1617)</f>
        <v>64</v>
      </c>
      <c r="I1617" s="2">
        <f>AVERAGE(Pop1_low_severity!I1617,Pop1_high_severity!I1617,Pop2_low_severity!I1617,Pop2_high_severity!I1617)</f>
        <v>84556439.144903347</v>
      </c>
      <c r="J1617" s="2">
        <f>AVERAGE(Pop1_low_severity!J1617,Pop1_high_severity!J1617,Pop2_low_severity!J1617,Pop2_high_severity!J1617)</f>
        <v>111040040460.3063</v>
      </c>
      <c r="K1617" s="2">
        <f>AVERAGE(Pop1_low_severity!K1617,Pop1_high_severity!K1617,Pop2_low_severity!K1617,Pop2_high_severity!K1617)</f>
        <v>645681</v>
      </c>
      <c r="L1617" s="2">
        <f>AVERAGE(Pop1_low_severity!L1617,Pop1_high_severity!L1617,Pop2_low_severity!L1617,Pop2_high_severity!L1617)</f>
        <v>34</v>
      </c>
      <c r="M1617" s="2">
        <f t="shared" si="75"/>
        <v>2024</v>
      </c>
      <c r="N1617">
        <f t="shared" si="76"/>
        <v>2</v>
      </c>
      <c r="O1617" t="str">
        <f t="shared" si="77"/>
        <v>2024 Q2</v>
      </c>
    </row>
    <row r="1618" spans="1:15">
      <c r="A1618" s="3">
        <v>45449</v>
      </c>
      <c r="B1618" s="2">
        <f>AVERAGE(Pop1_low_severity!B1618,Pop1_high_severity!B1618,Pop2_low_severity!B1618,Pop2_high_severity!B1618)</f>
        <v>19708</v>
      </c>
      <c r="C1618" s="2">
        <f>AVERAGE(Pop1_low_severity!C1618,Pop1_high_severity!C1618,Pop2_low_severity!C1618,Pop2_high_severity!C1618)</f>
        <v>169</v>
      </c>
      <c r="D1618" s="2">
        <f>AVERAGE(Pop1_low_severity!D1618,Pop1_high_severity!D1618,Pop2_low_severity!D1618,Pop2_high_severity!D1618)</f>
        <v>82937177.361876771</v>
      </c>
      <c r="E1618" s="2">
        <f>AVERAGE(Pop1_low_severity!E1618,Pop1_high_severity!E1618,Pop2_low_severity!E1618,Pop2_high_severity!E1618)</f>
        <v>107920054046.7428</v>
      </c>
      <c r="F1618" s="2">
        <f>AVERAGE(Pop1_low_severity!F1618,Pop1_high_severity!F1618,Pop2_low_severity!F1618,Pop2_high_severity!F1618)</f>
        <v>819945</v>
      </c>
      <c r="G1618" s="2">
        <f>AVERAGE(Pop1_low_severity!G1618,Pop1_high_severity!G1618,Pop2_low_severity!G1618,Pop2_high_severity!G1618)</f>
        <v>907</v>
      </c>
      <c r="H1618" s="2">
        <f>AVERAGE(Pop1_low_severity!H1618,Pop1_high_severity!H1618,Pop2_low_severity!H1618,Pop2_high_severity!H1618)</f>
        <v>58</v>
      </c>
      <c r="I1618" s="2">
        <f>AVERAGE(Pop1_low_severity!I1618,Pop1_high_severity!I1618,Pop2_low_severity!I1618,Pop2_high_severity!I1618)</f>
        <v>84562578.045199096</v>
      </c>
      <c r="J1618" s="2">
        <f>AVERAGE(Pop1_low_severity!J1618,Pop1_high_severity!J1618,Pop2_low_severity!J1618,Pop2_high_severity!J1618)</f>
        <v>111124603038.38628</v>
      </c>
      <c r="K1618" s="2">
        <f>AVERAGE(Pop1_low_severity!K1618,Pop1_high_severity!K1618,Pop2_low_severity!K1618,Pop2_high_severity!K1618)</f>
        <v>645706</v>
      </c>
      <c r="L1618" s="2">
        <f>AVERAGE(Pop1_low_severity!L1618,Pop1_high_severity!L1618,Pop2_low_severity!L1618,Pop2_high_severity!L1618)</f>
        <v>33</v>
      </c>
      <c r="M1618" s="2">
        <f t="shared" si="75"/>
        <v>2024</v>
      </c>
      <c r="N1618">
        <f t="shared" si="76"/>
        <v>2</v>
      </c>
      <c r="O1618" t="str">
        <f t="shared" si="77"/>
        <v>2024 Q2</v>
      </c>
    </row>
    <row r="1619" spans="1:15">
      <c r="A1619" s="3">
        <v>45450</v>
      </c>
      <c r="B1619" s="2">
        <f>AVERAGE(Pop1_low_severity!B1619,Pop1_high_severity!B1619,Pop2_low_severity!B1619,Pop2_high_severity!B1619)</f>
        <v>20229</v>
      </c>
      <c r="C1619" s="2">
        <f>AVERAGE(Pop1_low_severity!C1619,Pop1_high_severity!C1619,Pop2_low_severity!C1619,Pop2_high_severity!C1619)</f>
        <v>235</v>
      </c>
      <c r="D1619" s="2">
        <f>AVERAGE(Pop1_low_severity!D1619,Pop1_high_severity!D1619,Pop2_low_severity!D1619,Pop2_high_severity!D1619)</f>
        <v>82871421.819639698</v>
      </c>
      <c r="E1619" s="2">
        <f>AVERAGE(Pop1_low_severity!E1619,Pop1_high_severity!E1619,Pop2_low_severity!E1619,Pop2_high_severity!E1619)</f>
        <v>108002925468.42502</v>
      </c>
      <c r="F1619" s="2">
        <f>AVERAGE(Pop1_low_severity!F1619,Pop1_high_severity!F1619,Pop2_low_severity!F1619,Pop2_high_severity!F1619)</f>
        <v>819308</v>
      </c>
      <c r="G1619" s="2">
        <f>AVERAGE(Pop1_low_severity!G1619,Pop1_high_severity!G1619,Pop2_low_severity!G1619,Pop2_high_severity!G1619)</f>
        <v>872</v>
      </c>
      <c r="H1619" s="2">
        <f>AVERAGE(Pop1_low_severity!H1619,Pop1_high_severity!H1619,Pop2_low_severity!H1619,Pop2_high_severity!H1619)</f>
        <v>62</v>
      </c>
      <c r="I1619" s="2">
        <f>AVERAGE(Pop1_low_severity!I1619,Pop1_high_severity!I1619,Pop2_low_severity!I1619,Pop2_high_severity!I1619)</f>
        <v>84569477.401485741</v>
      </c>
      <c r="J1619" s="2">
        <f>AVERAGE(Pop1_low_severity!J1619,Pop1_high_severity!J1619,Pop2_low_severity!J1619,Pop2_high_severity!J1619)</f>
        <v>111209172515.60036</v>
      </c>
      <c r="K1619" s="2">
        <f>AVERAGE(Pop1_low_severity!K1619,Pop1_high_severity!K1619,Pop2_low_severity!K1619,Pop2_high_severity!K1619)</f>
        <v>645735</v>
      </c>
      <c r="L1619" s="2">
        <f>AVERAGE(Pop1_low_severity!L1619,Pop1_high_severity!L1619,Pop2_low_severity!L1619,Pop2_high_severity!L1619)</f>
        <v>33</v>
      </c>
      <c r="M1619" s="2">
        <f t="shared" si="75"/>
        <v>2024</v>
      </c>
      <c r="N1619">
        <f t="shared" si="76"/>
        <v>2</v>
      </c>
      <c r="O1619" t="str">
        <f t="shared" si="77"/>
        <v>2024 Q2</v>
      </c>
    </row>
    <row r="1620" spans="1:15">
      <c r="A1620" s="3">
        <v>45451</v>
      </c>
      <c r="B1620" s="2">
        <f>AVERAGE(Pop1_low_severity!B1620,Pop1_high_severity!B1620,Pop2_low_severity!B1620,Pop2_high_severity!B1620)</f>
        <v>16322</v>
      </c>
      <c r="C1620" s="2">
        <f>AVERAGE(Pop1_low_severity!C1620,Pop1_high_severity!C1620,Pop2_low_severity!C1620,Pop2_high_severity!C1620)</f>
        <v>144</v>
      </c>
      <c r="D1620" s="2">
        <f>AVERAGE(Pop1_low_severity!D1620,Pop1_high_severity!D1620,Pop2_low_severity!D1620,Pop2_high_severity!D1620)</f>
        <v>82797907.18190375</v>
      </c>
      <c r="E1620" s="2">
        <f>AVERAGE(Pop1_low_severity!E1620,Pop1_high_severity!E1620,Pop2_low_severity!E1620,Pop2_high_severity!E1620)</f>
        <v>108085723375.78186</v>
      </c>
      <c r="F1620" s="2">
        <f>AVERAGE(Pop1_low_severity!F1620,Pop1_high_severity!F1620,Pop2_low_severity!F1620,Pop2_high_severity!F1620)</f>
        <v>818584</v>
      </c>
      <c r="G1620" s="2">
        <f>AVERAGE(Pop1_low_severity!G1620,Pop1_high_severity!G1620,Pop2_low_severity!G1620,Pop2_high_severity!G1620)</f>
        <v>868</v>
      </c>
      <c r="H1620" s="2">
        <f>AVERAGE(Pop1_low_severity!H1620,Pop1_high_severity!H1620,Pop2_low_severity!H1620,Pop2_high_severity!H1620)</f>
        <v>64</v>
      </c>
      <c r="I1620" s="2">
        <f>AVERAGE(Pop1_low_severity!I1620,Pop1_high_severity!I1620,Pop2_low_severity!I1620,Pop2_high_severity!I1620)</f>
        <v>84575173.249385744</v>
      </c>
      <c r="J1620" s="2">
        <f>AVERAGE(Pop1_low_severity!J1620,Pop1_high_severity!J1620,Pop2_low_severity!J1620,Pop2_high_severity!J1620)</f>
        <v>111293747688.89456</v>
      </c>
      <c r="K1620" s="2">
        <f>AVERAGE(Pop1_low_severity!K1620,Pop1_high_severity!K1620,Pop2_low_severity!K1620,Pop2_high_severity!K1620)</f>
        <v>645765</v>
      </c>
      <c r="L1620" s="2">
        <f>AVERAGE(Pop1_low_severity!L1620,Pop1_high_severity!L1620,Pop2_low_severity!L1620,Pop2_high_severity!L1620)</f>
        <v>34</v>
      </c>
      <c r="M1620" s="2">
        <f t="shared" si="75"/>
        <v>2024</v>
      </c>
      <c r="N1620">
        <f t="shared" si="76"/>
        <v>2</v>
      </c>
      <c r="O1620" t="str">
        <f t="shared" si="77"/>
        <v>2024 Q2</v>
      </c>
    </row>
    <row r="1621" spans="1:15">
      <c r="A1621" s="3">
        <v>45452</v>
      </c>
      <c r="B1621" s="2">
        <f>AVERAGE(Pop1_low_severity!B1621,Pop1_high_severity!B1621,Pop2_low_severity!B1621,Pop2_high_severity!B1621)</f>
        <v>1650</v>
      </c>
      <c r="C1621" s="2">
        <f>AVERAGE(Pop1_low_severity!C1621,Pop1_high_severity!C1621,Pop2_low_severity!C1621,Pop2_high_severity!C1621)</f>
        <v>21</v>
      </c>
      <c r="D1621" s="2">
        <f>AVERAGE(Pop1_low_severity!D1621,Pop1_high_severity!D1621,Pop2_low_severity!D1621,Pop2_high_severity!D1621)</f>
        <v>82715657.849770367</v>
      </c>
      <c r="E1621" s="2">
        <f>AVERAGE(Pop1_low_severity!E1621,Pop1_high_severity!E1621,Pop2_low_severity!E1621,Pop2_high_severity!E1621)</f>
        <v>108168439033.61133</v>
      </c>
      <c r="F1621" s="2">
        <f>AVERAGE(Pop1_low_severity!F1621,Pop1_high_severity!F1621,Pop2_low_severity!F1621,Pop2_high_severity!F1621)</f>
        <v>817764</v>
      </c>
      <c r="G1621" s="2">
        <f>AVERAGE(Pop1_low_severity!G1621,Pop1_high_severity!G1621,Pop2_low_severity!G1621,Pop2_high_severity!G1621)</f>
        <v>841</v>
      </c>
      <c r="H1621" s="2">
        <f>AVERAGE(Pop1_low_severity!H1621,Pop1_high_severity!H1621,Pop2_low_severity!H1621,Pop2_high_severity!H1621)</f>
        <v>56</v>
      </c>
      <c r="I1621" s="2">
        <f>AVERAGE(Pop1_low_severity!I1621,Pop1_high_severity!I1621,Pop2_low_severity!I1621,Pop2_high_severity!I1621)</f>
        <v>84580429.911304131</v>
      </c>
      <c r="J1621" s="2">
        <f>AVERAGE(Pop1_low_severity!J1621,Pop1_high_severity!J1621,Pop2_low_severity!J1621,Pop2_high_severity!J1621)</f>
        <v>111378328118.78354</v>
      </c>
      <c r="K1621" s="2">
        <f>AVERAGE(Pop1_low_severity!K1621,Pop1_high_severity!K1621,Pop2_low_severity!K1621,Pop2_high_severity!K1621)</f>
        <v>645787</v>
      </c>
      <c r="L1621" s="2">
        <f>AVERAGE(Pop1_low_severity!L1621,Pop1_high_severity!L1621,Pop2_low_severity!L1621,Pop2_high_severity!L1621)</f>
        <v>34</v>
      </c>
      <c r="M1621" s="2">
        <f t="shared" si="75"/>
        <v>2024</v>
      </c>
      <c r="N1621">
        <f t="shared" si="76"/>
        <v>2</v>
      </c>
      <c r="O1621" t="str">
        <f t="shared" si="77"/>
        <v>2024 Q2</v>
      </c>
    </row>
    <row r="1622" spans="1:15">
      <c r="A1622" s="3">
        <v>45453</v>
      </c>
      <c r="B1622" s="2">
        <f>AVERAGE(Pop1_low_severity!B1622,Pop1_high_severity!B1622,Pop2_low_severity!B1622,Pop2_high_severity!B1622)</f>
        <v>1650</v>
      </c>
      <c r="C1622" s="2">
        <f>AVERAGE(Pop1_low_severity!C1622,Pop1_high_severity!C1622,Pop2_low_severity!C1622,Pop2_high_severity!C1622)</f>
        <v>10</v>
      </c>
      <c r="D1622" s="2">
        <f>AVERAGE(Pop1_low_severity!D1622,Pop1_high_severity!D1622,Pop2_low_severity!D1622,Pop2_high_severity!D1622)</f>
        <v>82632438.092460304</v>
      </c>
      <c r="E1622" s="2">
        <f>AVERAGE(Pop1_low_severity!E1622,Pop1_high_severity!E1622,Pop2_low_severity!E1622,Pop2_high_severity!E1622)</f>
        <v>108251071471.61632</v>
      </c>
      <c r="F1622" s="2">
        <f>AVERAGE(Pop1_low_severity!F1622,Pop1_high_severity!F1622,Pop2_low_severity!F1622,Pop2_high_severity!F1622)</f>
        <v>816947</v>
      </c>
      <c r="G1622" s="2">
        <f>AVERAGE(Pop1_low_severity!G1622,Pop1_high_severity!G1622,Pop2_low_severity!G1622,Pop2_high_severity!G1622)</f>
        <v>827</v>
      </c>
      <c r="H1622" s="2">
        <f>AVERAGE(Pop1_low_severity!H1622,Pop1_high_severity!H1622,Pop2_low_severity!H1622,Pop2_high_severity!H1622)</f>
        <v>51</v>
      </c>
      <c r="I1622" s="2">
        <f>AVERAGE(Pop1_low_severity!I1622,Pop1_high_severity!I1622,Pop2_low_severity!I1622,Pop2_high_severity!I1622)</f>
        <v>84585051.505327523</v>
      </c>
      <c r="J1622" s="2">
        <f>AVERAGE(Pop1_low_severity!J1622,Pop1_high_severity!J1622,Pop2_low_severity!J1622,Pop2_high_severity!J1622)</f>
        <v>111462913170.38126</v>
      </c>
      <c r="K1622" s="2">
        <f>AVERAGE(Pop1_low_severity!K1622,Pop1_high_severity!K1622,Pop2_low_severity!K1622,Pop2_high_severity!K1622)</f>
        <v>645804</v>
      </c>
      <c r="L1622" s="2">
        <f>AVERAGE(Pop1_low_severity!L1622,Pop1_high_severity!L1622,Pop2_low_severity!L1622,Pop2_high_severity!L1622)</f>
        <v>34</v>
      </c>
      <c r="M1622" s="2">
        <f t="shared" si="75"/>
        <v>2024</v>
      </c>
      <c r="N1622">
        <f t="shared" si="76"/>
        <v>2</v>
      </c>
      <c r="O1622" t="str">
        <f t="shared" si="77"/>
        <v>2024 Q2</v>
      </c>
    </row>
    <row r="1623" spans="1:15">
      <c r="A1623" s="3">
        <v>45454</v>
      </c>
      <c r="B1623" s="2">
        <f>AVERAGE(Pop1_low_severity!B1623,Pop1_high_severity!B1623,Pop2_low_severity!B1623,Pop2_high_severity!B1623)</f>
        <v>34641</v>
      </c>
      <c r="C1623" s="2">
        <f>AVERAGE(Pop1_low_severity!C1623,Pop1_high_severity!C1623,Pop2_low_severity!C1623,Pop2_high_severity!C1623)</f>
        <v>459</v>
      </c>
      <c r="D1623" s="2">
        <f>AVERAGE(Pop1_low_severity!D1623,Pop1_high_severity!D1623,Pop2_low_severity!D1623,Pop2_high_severity!D1623)</f>
        <v>82589421.270805538</v>
      </c>
      <c r="E1623" s="2">
        <f>AVERAGE(Pop1_low_severity!E1623,Pop1_high_severity!E1623,Pop2_low_severity!E1623,Pop2_high_severity!E1623)</f>
        <v>108333660892.90489</v>
      </c>
      <c r="F1623" s="2">
        <f>AVERAGE(Pop1_low_severity!F1623,Pop1_high_severity!F1623,Pop2_low_severity!F1623,Pop2_high_severity!F1623)</f>
        <v>816516</v>
      </c>
      <c r="G1623" s="2">
        <f>AVERAGE(Pop1_low_severity!G1623,Pop1_high_severity!G1623,Pop2_low_severity!G1623,Pop2_high_severity!G1623)</f>
        <v>890</v>
      </c>
      <c r="H1623" s="2">
        <f>AVERAGE(Pop1_low_severity!H1623,Pop1_high_severity!H1623,Pop2_low_severity!H1623,Pop2_high_severity!H1623)</f>
        <v>67</v>
      </c>
      <c r="I1623" s="2">
        <f>AVERAGE(Pop1_low_severity!I1623,Pop1_high_severity!I1623,Pop2_low_severity!I1623,Pop2_high_severity!I1623)</f>
        <v>84592347.101970762</v>
      </c>
      <c r="J1623" s="2">
        <f>AVERAGE(Pop1_low_severity!J1623,Pop1_high_severity!J1623,Pop2_low_severity!J1623,Pop2_high_severity!J1623)</f>
        <v>111547505517.35611</v>
      </c>
      <c r="K1623" s="2">
        <f>AVERAGE(Pop1_low_severity!K1623,Pop1_high_severity!K1623,Pop2_low_severity!K1623,Pop2_high_severity!K1623)</f>
        <v>645837</v>
      </c>
      <c r="L1623" s="2">
        <f>AVERAGE(Pop1_low_severity!L1623,Pop1_high_severity!L1623,Pop2_low_severity!L1623,Pop2_high_severity!L1623)</f>
        <v>34</v>
      </c>
      <c r="M1623" s="2">
        <f t="shared" si="75"/>
        <v>2024</v>
      </c>
      <c r="N1623">
        <f t="shared" si="76"/>
        <v>2</v>
      </c>
      <c r="O1623" t="str">
        <f t="shared" si="77"/>
        <v>2024 Q2</v>
      </c>
    </row>
    <row r="1624" spans="1:15">
      <c r="A1624" s="3">
        <v>45455</v>
      </c>
      <c r="B1624" s="2">
        <f>AVERAGE(Pop1_low_severity!B1624,Pop1_high_severity!B1624,Pop2_low_severity!B1624,Pop2_high_severity!B1624)</f>
        <v>27001</v>
      </c>
      <c r="C1624" s="2">
        <f>AVERAGE(Pop1_low_severity!C1624,Pop1_high_severity!C1624,Pop2_low_severity!C1624,Pop2_high_severity!C1624)</f>
        <v>262</v>
      </c>
      <c r="D1624" s="2">
        <f>AVERAGE(Pop1_low_severity!D1624,Pop1_high_severity!D1624,Pop2_low_severity!D1624,Pop2_high_severity!D1624)</f>
        <v>82532367.38527301</v>
      </c>
      <c r="E1624" s="2">
        <f>AVERAGE(Pop1_low_severity!E1624,Pop1_high_severity!E1624,Pop2_low_severity!E1624,Pop2_high_severity!E1624)</f>
        <v>108416193260.2502</v>
      </c>
      <c r="F1624" s="2">
        <f>AVERAGE(Pop1_low_severity!F1624,Pop1_high_severity!F1624,Pop2_low_severity!F1624,Pop2_high_severity!F1624)</f>
        <v>815952</v>
      </c>
      <c r="G1624" s="2">
        <f>AVERAGE(Pop1_low_severity!G1624,Pop1_high_severity!G1624,Pop2_low_severity!G1624,Pop2_high_severity!G1624)</f>
        <v>826</v>
      </c>
      <c r="H1624" s="2">
        <f>AVERAGE(Pop1_low_severity!H1624,Pop1_high_severity!H1624,Pop2_low_severity!H1624,Pop2_high_severity!H1624)</f>
        <v>74</v>
      </c>
      <c r="I1624" s="2">
        <f>AVERAGE(Pop1_low_severity!I1624,Pop1_high_severity!I1624,Pop2_low_severity!I1624,Pop2_high_severity!I1624)</f>
        <v>84600221.318397194</v>
      </c>
      <c r="J1624" s="2">
        <f>AVERAGE(Pop1_low_severity!J1624,Pop1_high_severity!J1624,Pop2_low_severity!J1624,Pop2_high_severity!J1624)</f>
        <v>111632105738.87439</v>
      </c>
      <c r="K1624" s="2">
        <f>AVERAGE(Pop1_low_severity!K1624,Pop1_high_severity!K1624,Pop2_low_severity!K1624,Pop2_high_severity!K1624)</f>
        <v>645877</v>
      </c>
      <c r="L1624" s="2">
        <f>AVERAGE(Pop1_low_severity!L1624,Pop1_high_severity!L1624,Pop2_low_severity!L1624,Pop2_high_severity!L1624)</f>
        <v>34</v>
      </c>
      <c r="M1624" s="2">
        <f t="shared" si="75"/>
        <v>2024</v>
      </c>
      <c r="N1624">
        <f t="shared" si="76"/>
        <v>2</v>
      </c>
      <c r="O1624" t="str">
        <f t="shared" si="77"/>
        <v>2024 Q2</v>
      </c>
    </row>
    <row r="1625" spans="1:15">
      <c r="A1625" s="3">
        <v>45456</v>
      </c>
      <c r="B1625" s="2">
        <f>AVERAGE(Pop1_low_severity!B1625,Pop1_high_severity!B1625,Pop2_low_severity!B1625,Pop2_high_severity!B1625)</f>
        <v>30908</v>
      </c>
      <c r="C1625" s="2">
        <f>AVERAGE(Pop1_low_severity!C1625,Pop1_high_severity!C1625,Pop2_low_severity!C1625,Pop2_high_severity!C1625)</f>
        <v>328</v>
      </c>
      <c r="D1625" s="2">
        <f>AVERAGE(Pop1_low_severity!D1625,Pop1_high_severity!D1625,Pop2_low_severity!D1625,Pop2_high_severity!D1625)</f>
        <v>82478479.814063594</v>
      </c>
      <c r="E1625" s="2">
        <f>AVERAGE(Pop1_low_severity!E1625,Pop1_high_severity!E1625,Pop2_low_severity!E1625,Pop2_high_severity!E1625)</f>
        <v>108498671740.03906</v>
      </c>
      <c r="F1625" s="2">
        <f>AVERAGE(Pop1_low_severity!F1625,Pop1_high_severity!F1625,Pop2_low_severity!F1625,Pop2_high_severity!F1625)</f>
        <v>815419</v>
      </c>
      <c r="G1625" s="2">
        <f>AVERAGE(Pop1_low_severity!G1625,Pop1_high_severity!G1625,Pop2_low_severity!G1625,Pop2_high_severity!G1625)</f>
        <v>861</v>
      </c>
      <c r="H1625" s="2">
        <f>AVERAGE(Pop1_low_severity!H1625,Pop1_high_severity!H1625,Pop2_low_severity!H1625,Pop2_high_severity!H1625)</f>
        <v>72</v>
      </c>
      <c r="I1625" s="2">
        <f>AVERAGE(Pop1_low_severity!I1625,Pop1_high_severity!I1625,Pop2_low_severity!I1625,Pop2_high_severity!I1625)</f>
        <v>84606586.281260133</v>
      </c>
      <c r="J1625" s="2">
        <f>AVERAGE(Pop1_low_severity!J1625,Pop1_high_severity!J1625,Pop2_low_severity!J1625,Pop2_high_severity!J1625)</f>
        <v>111716712325.15533</v>
      </c>
      <c r="K1625" s="2">
        <f>AVERAGE(Pop1_low_severity!K1625,Pop1_high_severity!K1625,Pop2_low_severity!K1625,Pop2_high_severity!K1625)</f>
        <v>645916</v>
      </c>
      <c r="L1625" s="2">
        <f>AVERAGE(Pop1_low_severity!L1625,Pop1_high_severity!L1625,Pop2_low_severity!L1625,Pop2_high_severity!L1625)</f>
        <v>33</v>
      </c>
      <c r="M1625" s="2">
        <f t="shared" si="75"/>
        <v>2024</v>
      </c>
      <c r="N1625">
        <f t="shared" si="76"/>
        <v>2</v>
      </c>
      <c r="O1625" t="str">
        <f t="shared" si="77"/>
        <v>2024 Q2</v>
      </c>
    </row>
    <row r="1626" spans="1:15">
      <c r="A1626" s="3">
        <v>45457</v>
      </c>
      <c r="B1626" s="2">
        <f>AVERAGE(Pop1_low_severity!B1626,Pop1_high_severity!B1626,Pop2_low_severity!B1626,Pop2_high_severity!B1626)</f>
        <v>27435</v>
      </c>
      <c r="C1626" s="2">
        <f>AVERAGE(Pop1_low_severity!C1626,Pop1_high_severity!C1626,Pop2_low_severity!C1626,Pop2_high_severity!C1626)</f>
        <v>331</v>
      </c>
      <c r="D1626" s="2">
        <f>AVERAGE(Pop1_low_severity!D1626,Pop1_high_severity!D1626,Pop2_low_severity!D1626,Pop2_high_severity!D1626)</f>
        <v>82431210.166783229</v>
      </c>
      <c r="E1626" s="2">
        <f>AVERAGE(Pop1_low_severity!E1626,Pop1_high_severity!E1626,Pop2_low_severity!E1626,Pop2_high_severity!E1626)</f>
        <v>108581102950.21844</v>
      </c>
      <c r="F1626" s="2">
        <f>AVERAGE(Pop1_low_severity!F1626,Pop1_high_severity!F1626,Pop2_low_severity!F1626,Pop2_high_severity!F1626)</f>
        <v>814948</v>
      </c>
      <c r="G1626" s="2">
        <f>AVERAGE(Pop1_low_severity!G1626,Pop1_high_severity!G1626,Pop2_low_severity!G1626,Pop2_high_severity!G1626)</f>
        <v>802</v>
      </c>
      <c r="H1626" s="2">
        <f>AVERAGE(Pop1_low_severity!H1626,Pop1_high_severity!H1626,Pop2_low_severity!H1626,Pop2_high_severity!H1626)</f>
        <v>57</v>
      </c>
      <c r="I1626" s="2">
        <f>AVERAGE(Pop1_low_severity!I1626,Pop1_high_severity!I1626,Pop2_low_severity!I1626,Pop2_high_severity!I1626)</f>
        <v>84611421.332461819</v>
      </c>
      <c r="J1626" s="2">
        <f>AVERAGE(Pop1_low_severity!J1626,Pop1_high_severity!J1626,Pop2_low_severity!J1626,Pop2_high_severity!J1626)</f>
        <v>111801323746.30551</v>
      </c>
      <c r="K1626" s="2">
        <f>AVERAGE(Pop1_low_severity!K1626,Pop1_high_severity!K1626,Pop2_low_severity!K1626,Pop2_high_severity!K1626)</f>
        <v>645939</v>
      </c>
      <c r="L1626" s="2">
        <f>AVERAGE(Pop1_low_severity!L1626,Pop1_high_severity!L1626,Pop2_low_severity!L1626,Pop2_high_severity!L1626)</f>
        <v>34</v>
      </c>
      <c r="M1626" s="2">
        <f t="shared" si="75"/>
        <v>2024</v>
      </c>
      <c r="N1626">
        <f t="shared" si="76"/>
        <v>2</v>
      </c>
      <c r="O1626" t="str">
        <f t="shared" si="77"/>
        <v>2024 Q2</v>
      </c>
    </row>
    <row r="1627" spans="1:15">
      <c r="A1627" s="3">
        <v>45458</v>
      </c>
      <c r="B1627" s="2">
        <f>AVERAGE(Pop1_low_severity!B1627,Pop1_high_severity!B1627,Pop2_low_severity!B1627,Pop2_high_severity!B1627)</f>
        <v>23702</v>
      </c>
      <c r="C1627" s="2">
        <f>AVERAGE(Pop1_low_severity!C1627,Pop1_high_severity!C1627,Pop2_low_severity!C1627,Pop2_high_severity!C1627)</f>
        <v>256</v>
      </c>
      <c r="D1627" s="2">
        <f>AVERAGE(Pop1_low_severity!D1627,Pop1_high_severity!D1627,Pop2_low_severity!D1627,Pop2_high_severity!D1627)</f>
        <v>82376418.152527019</v>
      </c>
      <c r="E1627" s="2">
        <f>AVERAGE(Pop1_low_severity!E1627,Pop1_high_severity!E1627,Pop2_low_severity!E1627,Pop2_high_severity!E1627)</f>
        <v>108663479368.51598</v>
      </c>
      <c r="F1627" s="2">
        <f>AVERAGE(Pop1_low_severity!F1627,Pop1_high_severity!F1627,Pop2_low_severity!F1627,Pop2_high_severity!F1627)</f>
        <v>814414</v>
      </c>
      <c r="G1627" s="2">
        <f>AVERAGE(Pop1_low_severity!G1627,Pop1_high_severity!G1627,Pop2_low_severity!G1627,Pop2_high_severity!G1627)</f>
        <v>790</v>
      </c>
      <c r="H1627" s="2">
        <f>AVERAGE(Pop1_low_severity!H1627,Pop1_high_severity!H1627,Pop2_low_severity!H1627,Pop2_high_severity!H1627)</f>
        <v>46</v>
      </c>
      <c r="I1627" s="2">
        <f>AVERAGE(Pop1_low_severity!I1627,Pop1_high_severity!I1627,Pop2_low_severity!I1627,Pop2_high_severity!I1627)</f>
        <v>84614730.565484896</v>
      </c>
      <c r="J1627" s="2">
        <f>AVERAGE(Pop1_low_severity!J1627,Pop1_high_severity!J1627,Pop2_low_severity!J1627,Pop2_high_severity!J1627)</f>
        <v>111885938477.08105</v>
      </c>
      <c r="K1627" s="2">
        <f>AVERAGE(Pop1_low_severity!K1627,Pop1_high_severity!K1627,Pop2_low_severity!K1627,Pop2_high_severity!K1627)</f>
        <v>645951</v>
      </c>
      <c r="L1627" s="2">
        <f>AVERAGE(Pop1_low_severity!L1627,Pop1_high_severity!L1627,Pop2_low_severity!L1627,Pop2_high_severity!L1627)</f>
        <v>34</v>
      </c>
      <c r="M1627" s="2">
        <f t="shared" si="75"/>
        <v>2024</v>
      </c>
      <c r="N1627">
        <f t="shared" si="76"/>
        <v>2</v>
      </c>
      <c r="O1627" t="str">
        <f t="shared" si="77"/>
        <v>2024 Q2</v>
      </c>
    </row>
    <row r="1628" spans="1:15">
      <c r="A1628" s="3">
        <v>45459</v>
      </c>
      <c r="B1628" s="2">
        <f>AVERAGE(Pop1_low_severity!B1628,Pop1_high_severity!B1628,Pop2_low_severity!B1628,Pop2_high_severity!B1628)</f>
        <v>2691</v>
      </c>
      <c r="C1628" s="2">
        <f>AVERAGE(Pop1_low_severity!C1628,Pop1_high_severity!C1628,Pop2_low_severity!C1628,Pop2_high_severity!C1628)</f>
        <v>34</v>
      </c>
      <c r="D1628" s="2">
        <f>AVERAGE(Pop1_low_severity!D1628,Pop1_high_severity!D1628,Pop2_low_severity!D1628,Pop2_high_severity!D1628)</f>
        <v>82304653.488541856</v>
      </c>
      <c r="E1628" s="2">
        <f>AVERAGE(Pop1_low_severity!E1628,Pop1_high_severity!E1628,Pop2_low_severity!E1628,Pop2_high_severity!E1628)</f>
        <v>108745784021.84947</v>
      </c>
      <c r="F1628" s="2">
        <f>AVERAGE(Pop1_low_severity!F1628,Pop1_high_severity!F1628,Pop2_low_severity!F1628,Pop2_high_severity!F1628)</f>
        <v>813699</v>
      </c>
      <c r="G1628" s="2">
        <f>AVERAGE(Pop1_low_severity!G1628,Pop1_high_severity!G1628,Pop2_low_severity!G1628,Pop2_high_severity!G1628)</f>
        <v>749</v>
      </c>
      <c r="H1628" s="2">
        <f>AVERAGE(Pop1_low_severity!H1628,Pop1_high_severity!H1628,Pop2_low_severity!H1628,Pop2_high_severity!H1628)</f>
        <v>57</v>
      </c>
      <c r="I1628" s="2">
        <f>AVERAGE(Pop1_low_severity!I1628,Pop1_high_severity!I1628,Pop2_low_severity!I1628,Pop2_high_severity!I1628)</f>
        <v>84622043.456099674</v>
      </c>
      <c r="J1628" s="2">
        <f>AVERAGE(Pop1_low_severity!J1628,Pop1_high_severity!J1628,Pop2_low_severity!J1628,Pop2_high_severity!J1628)</f>
        <v>111970560520.46725</v>
      </c>
      <c r="K1628" s="2">
        <f>AVERAGE(Pop1_low_severity!K1628,Pop1_high_severity!K1628,Pop2_low_severity!K1628,Pop2_high_severity!K1628)</f>
        <v>645974</v>
      </c>
      <c r="L1628" s="2">
        <f>AVERAGE(Pop1_low_severity!L1628,Pop1_high_severity!L1628,Pop2_low_severity!L1628,Pop2_high_severity!L1628)</f>
        <v>34</v>
      </c>
      <c r="M1628" s="2">
        <f t="shared" si="75"/>
        <v>2024</v>
      </c>
      <c r="N1628">
        <f t="shared" si="76"/>
        <v>2</v>
      </c>
      <c r="O1628" t="str">
        <f t="shared" si="77"/>
        <v>2024 Q2</v>
      </c>
    </row>
    <row r="1629" spans="1:15">
      <c r="A1629" s="3">
        <v>45460</v>
      </c>
      <c r="B1629" s="2">
        <f>AVERAGE(Pop1_low_severity!B1629,Pop1_high_severity!B1629,Pop2_low_severity!B1629,Pop2_high_severity!B1629)</f>
        <v>2084</v>
      </c>
      <c r="C1629" s="2">
        <f>AVERAGE(Pop1_low_severity!C1629,Pop1_high_severity!C1629,Pop2_low_severity!C1629,Pop2_high_severity!C1629)</f>
        <v>23</v>
      </c>
      <c r="D1629" s="2">
        <f>AVERAGE(Pop1_low_severity!D1629,Pop1_high_severity!D1629,Pop2_low_severity!D1629,Pop2_high_severity!D1629)</f>
        <v>82226832.081559986</v>
      </c>
      <c r="E1629" s="2">
        <f>AVERAGE(Pop1_low_severity!E1629,Pop1_high_severity!E1629,Pop2_low_severity!E1629,Pop2_high_severity!E1629)</f>
        <v>108828010854.07123</v>
      </c>
      <c r="F1629" s="2">
        <f>AVERAGE(Pop1_low_severity!F1629,Pop1_high_severity!F1629,Pop2_low_severity!F1629,Pop2_high_severity!F1629)</f>
        <v>812932</v>
      </c>
      <c r="G1629" s="2">
        <f>AVERAGE(Pop1_low_severity!G1629,Pop1_high_severity!G1629,Pop2_low_severity!G1629,Pop2_high_severity!G1629)</f>
        <v>790</v>
      </c>
      <c r="H1629" s="2">
        <f>AVERAGE(Pop1_low_severity!H1629,Pop1_high_severity!H1629,Pop2_low_severity!H1629,Pop2_high_severity!H1629)</f>
        <v>58</v>
      </c>
      <c r="I1629" s="2">
        <f>AVERAGE(Pop1_low_severity!I1629,Pop1_high_severity!I1629,Pop2_low_severity!I1629,Pop2_high_severity!I1629)</f>
        <v>84627206.2335127</v>
      </c>
      <c r="J1629" s="2">
        <f>AVERAGE(Pop1_low_severity!J1629,Pop1_high_severity!J1629,Pop2_low_severity!J1629,Pop2_high_severity!J1629)</f>
        <v>112055187726.72546</v>
      </c>
      <c r="K1629" s="2">
        <f>AVERAGE(Pop1_low_severity!K1629,Pop1_high_severity!K1629,Pop2_low_severity!K1629,Pop2_high_severity!K1629)</f>
        <v>645998</v>
      </c>
      <c r="L1629" s="2">
        <f>AVERAGE(Pop1_low_severity!L1629,Pop1_high_severity!L1629,Pop2_low_severity!L1629,Pop2_high_severity!L1629)</f>
        <v>34</v>
      </c>
      <c r="M1629" s="2">
        <f t="shared" si="75"/>
        <v>2024</v>
      </c>
      <c r="N1629">
        <f t="shared" si="76"/>
        <v>2</v>
      </c>
      <c r="O1629" t="str">
        <f t="shared" si="77"/>
        <v>2024 Q2</v>
      </c>
    </row>
    <row r="1630" spans="1:15">
      <c r="A1630" s="3">
        <v>45461</v>
      </c>
      <c r="B1630" s="2">
        <f>AVERAGE(Pop1_low_severity!B1630,Pop1_high_severity!B1630,Pop2_low_severity!B1630,Pop2_high_severity!B1630)</f>
        <v>53828</v>
      </c>
      <c r="C1630" s="2">
        <f>AVERAGE(Pop1_low_severity!C1630,Pop1_high_severity!C1630,Pop2_low_severity!C1630,Pop2_high_severity!C1630)</f>
        <v>652</v>
      </c>
      <c r="D1630" s="2">
        <f>AVERAGE(Pop1_low_severity!D1630,Pop1_high_severity!D1630,Pop2_low_severity!D1630,Pop2_high_severity!D1630)</f>
        <v>82210833.080653489</v>
      </c>
      <c r="E1630" s="2">
        <f>AVERAGE(Pop1_low_severity!E1630,Pop1_high_severity!E1630,Pop2_low_severity!E1630,Pop2_high_severity!E1630)</f>
        <v>108910221687.09158</v>
      </c>
      <c r="F1630" s="2">
        <f>AVERAGE(Pop1_low_severity!F1630,Pop1_high_severity!F1630,Pop2_low_severity!F1630,Pop2_high_severity!F1630)</f>
        <v>812800</v>
      </c>
      <c r="G1630" s="2">
        <f>AVERAGE(Pop1_low_severity!G1630,Pop1_high_severity!G1630,Pop2_low_severity!G1630,Pop2_high_severity!G1630)</f>
        <v>784</v>
      </c>
      <c r="H1630" s="2">
        <f>AVERAGE(Pop1_low_severity!H1630,Pop1_high_severity!H1630,Pop2_low_severity!H1630,Pop2_high_severity!H1630)</f>
        <v>64</v>
      </c>
      <c r="I1630" s="2">
        <f>AVERAGE(Pop1_low_severity!I1630,Pop1_high_severity!I1630,Pop2_low_severity!I1630,Pop2_high_severity!I1630)</f>
        <v>84635558.546847969</v>
      </c>
      <c r="J1630" s="2">
        <f>AVERAGE(Pop1_low_severity!J1630,Pop1_high_severity!J1630,Pop2_low_severity!J1630,Pop2_high_severity!J1630)</f>
        <v>112139823285.20996</v>
      </c>
      <c r="K1630" s="2">
        <f>AVERAGE(Pop1_low_severity!K1630,Pop1_high_severity!K1630,Pop2_low_severity!K1630,Pop2_high_severity!K1630)</f>
        <v>646028</v>
      </c>
      <c r="L1630" s="2">
        <f>AVERAGE(Pop1_low_severity!L1630,Pop1_high_severity!L1630,Pop2_low_severity!L1630,Pop2_high_severity!L1630)</f>
        <v>34</v>
      </c>
      <c r="M1630" s="2">
        <f t="shared" si="75"/>
        <v>2024</v>
      </c>
      <c r="N1630">
        <f t="shared" si="76"/>
        <v>2</v>
      </c>
      <c r="O1630" t="str">
        <f t="shared" si="77"/>
        <v>2024 Q2</v>
      </c>
    </row>
    <row r="1631" spans="1:15">
      <c r="A1631" s="3">
        <v>45462</v>
      </c>
      <c r="B1631" s="2">
        <f>AVERAGE(Pop1_low_severity!B1631,Pop1_high_severity!B1631,Pop2_low_severity!B1631,Pop2_high_severity!B1631)</f>
        <v>42715</v>
      </c>
      <c r="C1631" s="2">
        <f>AVERAGE(Pop1_low_severity!C1631,Pop1_high_severity!C1631,Pop2_low_severity!C1631,Pop2_high_severity!C1631)</f>
        <v>556</v>
      </c>
      <c r="D1631" s="2">
        <f>AVERAGE(Pop1_low_severity!D1631,Pop1_high_severity!D1631,Pop2_low_severity!D1631,Pop2_high_severity!D1631)</f>
        <v>82192571.638777778</v>
      </c>
      <c r="E1631" s="2">
        <f>AVERAGE(Pop1_low_severity!E1631,Pop1_high_severity!E1631,Pop2_low_severity!E1631,Pop2_high_severity!E1631)</f>
        <v>108992414258.83282</v>
      </c>
      <c r="F1631" s="2">
        <f>AVERAGE(Pop1_low_severity!F1631,Pop1_high_severity!F1631,Pop2_low_severity!F1631,Pop2_high_severity!F1631)</f>
        <v>812616</v>
      </c>
      <c r="G1631" s="2">
        <f>AVERAGE(Pop1_low_severity!G1631,Pop1_high_severity!G1631,Pop2_low_severity!G1631,Pop2_high_severity!G1631)</f>
        <v>740</v>
      </c>
      <c r="H1631" s="2">
        <f>AVERAGE(Pop1_low_severity!H1631,Pop1_high_severity!H1631,Pop2_low_severity!H1631,Pop2_high_severity!H1631)</f>
        <v>61</v>
      </c>
      <c r="I1631" s="2">
        <f>AVERAGE(Pop1_low_severity!I1631,Pop1_high_severity!I1631,Pop2_low_severity!I1631,Pop2_high_severity!I1631)</f>
        <v>84640757.01807642</v>
      </c>
      <c r="J1631" s="2">
        <f>AVERAGE(Pop1_low_severity!J1631,Pop1_high_severity!J1631,Pop2_low_severity!J1631,Pop2_high_severity!J1631)</f>
        <v>112224464042.21291</v>
      </c>
      <c r="K1631" s="2">
        <f>AVERAGE(Pop1_low_severity!K1631,Pop1_high_severity!K1631,Pop2_low_severity!K1631,Pop2_high_severity!K1631)</f>
        <v>646055</v>
      </c>
      <c r="L1631" s="2">
        <f>AVERAGE(Pop1_low_severity!L1631,Pop1_high_severity!L1631,Pop2_low_severity!L1631,Pop2_high_severity!L1631)</f>
        <v>34</v>
      </c>
      <c r="M1631" s="2">
        <f t="shared" si="75"/>
        <v>2024</v>
      </c>
      <c r="N1631">
        <f t="shared" si="76"/>
        <v>2</v>
      </c>
      <c r="O1631" t="str">
        <f t="shared" si="77"/>
        <v>2024 Q2</v>
      </c>
    </row>
    <row r="1632" spans="1:15">
      <c r="A1632" s="3">
        <v>45463</v>
      </c>
      <c r="B1632" s="2">
        <f>AVERAGE(Pop1_low_severity!B1632,Pop1_high_severity!B1632,Pop2_low_severity!B1632,Pop2_high_severity!B1632)</f>
        <v>45494</v>
      </c>
      <c r="C1632" s="2">
        <f>AVERAGE(Pop1_low_severity!C1632,Pop1_high_severity!C1632,Pop2_low_severity!C1632,Pop2_high_severity!C1632)</f>
        <v>524</v>
      </c>
      <c r="D1632" s="2">
        <f>AVERAGE(Pop1_low_severity!D1632,Pop1_high_severity!D1632,Pop2_low_severity!D1632,Pop2_high_severity!D1632)</f>
        <v>82164608.652161852</v>
      </c>
      <c r="E1632" s="2">
        <f>AVERAGE(Pop1_low_severity!E1632,Pop1_high_severity!E1632,Pop2_low_severity!E1632,Pop2_high_severity!E1632)</f>
        <v>109074578867.3351</v>
      </c>
      <c r="F1632" s="2">
        <f>AVERAGE(Pop1_low_severity!F1632,Pop1_high_severity!F1632,Pop2_low_severity!F1632,Pop2_high_severity!F1632)</f>
        <v>812357</v>
      </c>
      <c r="G1632" s="2">
        <f>AVERAGE(Pop1_low_severity!G1632,Pop1_high_severity!G1632,Pop2_low_severity!G1632,Pop2_high_severity!G1632)</f>
        <v>783</v>
      </c>
      <c r="H1632" s="2">
        <f>AVERAGE(Pop1_low_severity!H1632,Pop1_high_severity!H1632,Pop2_low_severity!H1632,Pop2_high_severity!H1632)</f>
        <v>62</v>
      </c>
      <c r="I1632" s="2">
        <f>AVERAGE(Pop1_low_severity!I1632,Pop1_high_severity!I1632,Pop2_low_severity!I1632,Pop2_high_severity!I1632)</f>
        <v>84647983.52602233</v>
      </c>
      <c r="J1632" s="2">
        <f>AVERAGE(Pop1_low_severity!J1632,Pop1_high_severity!J1632,Pop2_low_severity!J1632,Pop2_high_severity!J1632)</f>
        <v>112309112025.62418</v>
      </c>
      <c r="K1632" s="2">
        <f>AVERAGE(Pop1_low_severity!K1632,Pop1_high_severity!K1632,Pop2_low_severity!K1632,Pop2_high_severity!K1632)</f>
        <v>646083</v>
      </c>
      <c r="L1632" s="2">
        <f>AVERAGE(Pop1_low_severity!L1632,Pop1_high_severity!L1632,Pop2_low_severity!L1632,Pop2_high_severity!L1632)</f>
        <v>34</v>
      </c>
      <c r="M1632" s="2">
        <f t="shared" si="75"/>
        <v>2024</v>
      </c>
      <c r="N1632">
        <f t="shared" si="76"/>
        <v>2</v>
      </c>
      <c r="O1632" t="str">
        <f t="shared" si="77"/>
        <v>2024 Q2</v>
      </c>
    </row>
    <row r="1633" spans="1:15">
      <c r="A1633" s="3">
        <v>45464</v>
      </c>
      <c r="B1633" s="2">
        <f>AVERAGE(Pop1_low_severity!B1633,Pop1_high_severity!B1633,Pop2_low_severity!B1633,Pop2_high_severity!B1633)</f>
        <v>42715</v>
      </c>
      <c r="C1633" s="2">
        <f>AVERAGE(Pop1_low_severity!C1633,Pop1_high_severity!C1633,Pop2_low_severity!C1633,Pop2_high_severity!C1633)</f>
        <v>418</v>
      </c>
      <c r="D1633" s="2">
        <f>AVERAGE(Pop1_low_severity!D1633,Pop1_high_severity!D1633,Pop2_low_severity!D1633,Pop2_high_severity!D1633)</f>
        <v>82128085.773699895</v>
      </c>
      <c r="E1633" s="2">
        <f>AVERAGE(Pop1_low_severity!E1633,Pop1_high_severity!E1633,Pop2_low_severity!E1633,Pop2_high_severity!E1633)</f>
        <v>109156706953.17636</v>
      </c>
      <c r="F1633" s="2">
        <f>AVERAGE(Pop1_low_severity!F1633,Pop1_high_severity!F1633,Pop2_low_severity!F1633,Pop2_high_severity!F1633)</f>
        <v>812011</v>
      </c>
      <c r="G1633" s="2">
        <f>AVERAGE(Pop1_low_severity!G1633,Pop1_high_severity!G1633,Pop2_low_severity!G1633,Pop2_high_severity!G1633)</f>
        <v>764</v>
      </c>
      <c r="H1633" s="2">
        <f>AVERAGE(Pop1_low_severity!H1633,Pop1_high_severity!H1633,Pop2_low_severity!H1633,Pop2_high_severity!H1633)</f>
        <v>47</v>
      </c>
      <c r="I1633" s="2">
        <f>AVERAGE(Pop1_low_severity!I1633,Pop1_high_severity!I1633,Pop2_low_severity!I1633,Pop2_high_severity!I1633)</f>
        <v>84651793.786299124</v>
      </c>
      <c r="J1633" s="2">
        <f>AVERAGE(Pop1_low_severity!J1633,Pop1_high_severity!J1633,Pop2_low_severity!J1633,Pop2_high_severity!J1633)</f>
        <v>112393763819.64529</v>
      </c>
      <c r="K1633" s="2">
        <f>AVERAGE(Pop1_low_severity!K1633,Pop1_high_severity!K1633,Pop2_low_severity!K1633,Pop2_high_severity!K1633)</f>
        <v>646097</v>
      </c>
      <c r="L1633" s="2">
        <f>AVERAGE(Pop1_low_severity!L1633,Pop1_high_severity!L1633,Pop2_low_severity!L1633,Pop2_high_severity!L1633)</f>
        <v>33</v>
      </c>
      <c r="M1633" s="2">
        <f t="shared" si="75"/>
        <v>2024</v>
      </c>
      <c r="N1633">
        <f t="shared" si="76"/>
        <v>2</v>
      </c>
      <c r="O1633" t="str">
        <f t="shared" si="77"/>
        <v>2024 Q2</v>
      </c>
    </row>
    <row r="1634" spans="1:15">
      <c r="A1634" s="3">
        <v>45465</v>
      </c>
      <c r="B1634" s="2">
        <f>AVERAGE(Pop1_low_severity!B1634,Pop1_high_severity!B1634,Pop2_low_severity!B1634,Pop2_high_severity!B1634)</f>
        <v>38461</v>
      </c>
      <c r="C1634" s="2">
        <f>AVERAGE(Pop1_low_severity!C1634,Pop1_high_severity!C1634,Pop2_low_severity!C1634,Pop2_high_severity!C1634)</f>
        <v>437</v>
      </c>
      <c r="D1634" s="2">
        <f>AVERAGE(Pop1_low_severity!D1634,Pop1_high_severity!D1634,Pop2_low_severity!D1634,Pop2_high_severity!D1634)</f>
        <v>82098205.574176356</v>
      </c>
      <c r="E1634" s="2">
        <f>AVERAGE(Pop1_low_severity!E1634,Pop1_high_severity!E1634,Pop2_low_severity!E1634,Pop2_high_severity!E1634)</f>
        <v>109238805158.75044</v>
      </c>
      <c r="F1634" s="2">
        <f>AVERAGE(Pop1_low_severity!F1634,Pop1_high_severity!F1634,Pop2_low_severity!F1634,Pop2_high_severity!F1634)</f>
        <v>811703</v>
      </c>
      <c r="G1634" s="2">
        <f>AVERAGE(Pop1_low_severity!G1634,Pop1_high_severity!G1634,Pop2_low_severity!G1634,Pop2_high_severity!G1634)</f>
        <v>745</v>
      </c>
      <c r="H1634" s="2">
        <f>AVERAGE(Pop1_low_severity!H1634,Pop1_high_severity!H1634,Pop2_low_severity!H1634,Pop2_high_severity!H1634)</f>
        <v>73</v>
      </c>
      <c r="I1634" s="2">
        <f>AVERAGE(Pop1_low_severity!I1634,Pop1_high_severity!I1634,Pop2_low_severity!I1634,Pop2_high_severity!I1634)</f>
        <v>84662349.374537572</v>
      </c>
      <c r="J1634" s="2">
        <f>AVERAGE(Pop1_low_severity!J1634,Pop1_high_severity!J1634,Pop2_low_severity!J1634,Pop2_high_severity!J1634)</f>
        <v>112478426168.88487</v>
      </c>
      <c r="K1634" s="2">
        <f>AVERAGE(Pop1_low_severity!K1634,Pop1_high_severity!K1634,Pop2_low_severity!K1634,Pop2_high_severity!K1634)</f>
        <v>646136</v>
      </c>
      <c r="L1634" s="2">
        <f>AVERAGE(Pop1_low_severity!L1634,Pop1_high_severity!L1634,Pop2_low_severity!L1634,Pop2_high_severity!L1634)</f>
        <v>34</v>
      </c>
      <c r="M1634" s="2">
        <f t="shared" si="75"/>
        <v>2024</v>
      </c>
      <c r="N1634">
        <f t="shared" si="76"/>
        <v>2</v>
      </c>
      <c r="O1634" t="str">
        <f t="shared" si="77"/>
        <v>2024 Q2</v>
      </c>
    </row>
    <row r="1635" spans="1:15">
      <c r="A1635" s="3">
        <v>45466</v>
      </c>
      <c r="B1635" s="2">
        <f>AVERAGE(Pop1_low_severity!B1635,Pop1_high_severity!B1635,Pop2_low_severity!B1635,Pop2_high_severity!B1635)</f>
        <v>4081</v>
      </c>
      <c r="C1635" s="2">
        <f>AVERAGE(Pop1_low_severity!C1635,Pop1_high_severity!C1635,Pop2_low_severity!C1635,Pop2_high_severity!C1635)</f>
        <v>37</v>
      </c>
      <c r="D1635" s="2">
        <f>AVERAGE(Pop1_low_severity!D1635,Pop1_high_severity!D1635,Pop2_low_severity!D1635,Pop2_high_severity!D1635)</f>
        <v>82030742.947893471</v>
      </c>
      <c r="E1635" s="2">
        <f>AVERAGE(Pop1_low_severity!E1635,Pop1_high_severity!E1635,Pop2_low_severity!E1635,Pop2_high_severity!E1635)</f>
        <v>109320835901.54608</v>
      </c>
      <c r="F1635" s="2">
        <f>AVERAGE(Pop1_low_severity!F1635,Pop1_high_severity!F1635,Pop2_low_severity!F1635,Pop2_high_severity!F1635)</f>
        <v>811043</v>
      </c>
      <c r="G1635" s="2">
        <f>AVERAGE(Pop1_low_severity!G1635,Pop1_high_severity!G1635,Pop2_low_severity!G1635,Pop2_high_severity!G1635)</f>
        <v>697</v>
      </c>
      <c r="H1635" s="2">
        <f>AVERAGE(Pop1_low_severity!H1635,Pop1_high_severity!H1635,Pop2_low_severity!H1635,Pop2_high_severity!H1635)</f>
        <v>55</v>
      </c>
      <c r="I1635" s="2">
        <f>AVERAGE(Pop1_low_severity!I1635,Pop1_high_severity!I1635,Pop2_low_severity!I1635,Pop2_high_severity!I1635)</f>
        <v>84665280.663653925</v>
      </c>
      <c r="J1635" s="2">
        <f>AVERAGE(Pop1_low_severity!J1635,Pop1_high_severity!J1635,Pop2_low_severity!J1635,Pop2_high_severity!J1635)</f>
        <v>112563091449.48845</v>
      </c>
      <c r="K1635" s="2">
        <f>AVERAGE(Pop1_low_severity!K1635,Pop1_high_severity!K1635,Pop2_low_severity!K1635,Pop2_high_severity!K1635)</f>
        <v>646157</v>
      </c>
      <c r="L1635" s="2">
        <f>AVERAGE(Pop1_low_severity!L1635,Pop1_high_severity!L1635,Pop2_low_severity!L1635,Pop2_high_severity!L1635)</f>
        <v>34</v>
      </c>
      <c r="M1635" s="2">
        <f t="shared" si="75"/>
        <v>2024</v>
      </c>
      <c r="N1635">
        <f t="shared" si="76"/>
        <v>2</v>
      </c>
      <c r="O1635" t="str">
        <f t="shared" si="77"/>
        <v>2024 Q2</v>
      </c>
    </row>
    <row r="1636" spans="1:15">
      <c r="A1636" s="3">
        <v>45467</v>
      </c>
      <c r="B1636" s="2">
        <f>AVERAGE(Pop1_low_severity!B1636,Pop1_high_severity!B1636,Pop2_low_severity!B1636,Pop2_high_severity!B1636)</f>
        <v>2865</v>
      </c>
      <c r="C1636" s="2">
        <f>AVERAGE(Pop1_low_severity!C1636,Pop1_high_severity!C1636,Pop2_low_severity!C1636,Pop2_high_severity!C1636)</f>
        <v>33</v>
      </c>
      <c r="D1636" s="2">
        <f>AVERAGE(Pop1_low_severity!D1636,Pop1_high_severity!D1636,Pop2_low_severity!D1636,Pop2_high_severity!D1636)</f>
        <v>81959566.585353404</v>
      </c>
      <c r="E1636" s="2">
        <f>AVERAGE(Pop1_low_severity!E1636,Pop1_high_severity!E1636,Pop2_low_severity!E1636,Pop2_high_severity!E1636)</f>
        <v>109402795468.2664</v>
      </c>
      <c r="F1636" s="2">
        <f>AVERAGE(Pop1_low_severity!F1636,Pop1_high_severity!F1636,Pop2_low_severity!F1636,Pop2_high_severity!F1636)</f>
        <v>810332</v>
      </c>
      <c r="G1636" s="2">
        <f>AVERAGE(Pop1_low_severity!G1636,Pop1_high_severity!G1636,Pop2_low_severity!G1636,Pop2_high_severity!G1636)</f>
        <v>744</v>
      </c>
      <c r="H1636" s="2">
        <f>AVERAGE(Pop1_low_severity!H1636,Pop1_high_severity!H1636,Pop2_low_severity!H1636,Pop2_high_severity!H1636)</f>
        <v>52</v>
      </c>
      <c r="I1636" s="2">
        <f>AVERAGE(Pop1_low_severity!I1636,Pop1_high_severity!I1636,Pop2_low_severity!I1636,Pop2_high_severity!I1636)</f>
        <v>84669945.899260044</v>
      </c>
      <c r="J1636" s="2">
        <f>AVERAGE(Pop1_low_severity!J1636,Pop1_high_severity!J1636,Pop2_low_severity!J1636,Pop2_high_severity!J1636)</f>
        <v>112647761395.52792</v>
      </c>
      <c r="K1636" s="2">
        <f>AVERAGE(Pop1_low_severity!K1636,Pop1_high_severity!K1636,Pop2_low_severity!K1636,Pop2_high_severity!K1636)</f>
        <v>646175</v>
      </c>
      <c r="L1636" s="2">
        <f>AVERAGE(Pop1_low_severity!L1636,Pop1_high_severity!L1636,Pop2_low_severity!L1636,Pop2_high_severity!L1636)</f>
        <v>34</v>
      </c>
      <c r="M1636" s="2">
        <f t="shared" si="75"/>
        <v>2024</v>
      </c>
      <c r="N1636">
        <f t="shared" si="76"/>
        <v>2</v>
      </c>
      <c r="O1636" t="str">
        <f t="shared" si="77"/>
        <v>2024 Q2</v>
      </c>
    </row>
    <row r="1637" spans="1:15">
      <c r="A1637" s="3">
        <v>45468</v>
      </c>
      <c r="B1637" s="2">
        <f>AVERAGE(Pop1_low_severity!B1637,Pop1_high_severity!B1637,Pop2_low_severity!B1637,Pop2_high_severity!B1637)</f>
        <v>76488</v>
      </c>
      <c r="C1637" s="2">
        <f>AVERAGE(Pop1_low_severity!C1637,Pop1_high_severity!C1637,Pop2_low_severity!C1637,Pop2_high_severity!C1637)</f>
        <v>832</v>
      </c>
      <c r="D1637" s="2">
        <f>AVERAGE(Pop1_low_severity!D1637,Pop1_high_severity!D1637,Pop2_low_severity!D1637,Pop2_high_severity!D1637)</f>
        <v>81965870.069525376</v>
      </c>
      <c r="E1637" s="2">
        <f>AVERAGE(Pop1_low_severity!E1637,Pop1_high_severity!E1637,Pop2_low_severity!E1637,Pop2_high_severity!E1637)</f>
        <v>109484761338.41341</v>
      </c>
      <c r="F1637" s="2">
        <f>AVERAGE(Pop1_low_severity!F1637,Pop1_high_severity!F1637,Pop2_low_severity!F1637,Pop2_high_severity!F1637)</f>
        <v>810396</v>
      </c>
      <c r="G1637" s="2">
        <f>AVERAGE(Pop1_low_severity!G1637,Pop1_high_severity!G1637,Pop2_low_severity!G1637,Pop2_high_severity!G1637)</f>
        <v>768</v>
      </c>
      <c r="H1637" s="2">
        <f>AVERAGE(Pop1_low_severity!H1637,Pop1_high_severity!H1637,Pop2_low_severity!H1637,Pop2_high_severity!H1637)</f>
        <v>59</v>
      </c>
      <c r="I1637" s="2">
        <f>AVERAGE(Pop1_low_severity!I1637,Pop1_high_severity!I1637,Pop2_low_severity!I1637,Pop2_high_severity!I1637)</f>
        <v>84676838.003376707</v>
      </c>
      <c r="J1637" s="2">
        <f>AVERAGE(Pop1_low_severity!J1637,Pop1_high_severity!J1637,Pop2_low_severity!J1637,Pop2_high_severity!J1637)</f>
        <v>112732438233.52612</v>
      </c>
      <c r="K1637" s="2">
        <f>AVERAGE(Pop1_low_severity!K1637,Pop1_high_severity!K1637,Pop2_low_severity!K1637,Pop2_high_severity!K1637)</f>
        <v>646201</v>
      </c>
      <c r="L1637" s="2">
        <f>AVERAGE(Pop1_low_severity!L1637,Pop1_high_severity!L1637,Pop2_low_severity!L1637,Pop2_high_severity!L1637)</f>
        <v>33</v>
      </c>
      <c r="M1637" s="2">
        <f t="shared" si="75"/>
        <v>2024</v>
      </c>
      <c r="N1637">
        <f t="shared" si="76"/>
        <v>2</v>
      </c>
      <c r="O1637" t="str">
        <f t="shared" si="77"/>
        <v>2024 Q2</v>
      </c>
    </row>
    <row r="1638" spans="1:15">
      <c r="A1638" s="3">
        <v>45469</v>
      </c>
      <c r="B1638" s="2">
        <f>AVERAGE(Pop1_low_severity!B1638,Pop1_high_severity!B1638,Pop2_low_severity!B1638,Pop2_high_severity!B1638)</f>
        <v>64333</v>
      </c>
      <c r="C1638" s="2">
        <f>AVERAGE(Pop1_low_severity!C1638,Pop1_high_severity!C1638,Pop2_low_severity!C1638,Pop2_high_severity!C1638)</f>
        <v>796</v>
      </c>
      <c r="D1638" s="2">
        <f>AVERAGE(Pop1_low_severity!D1638,Pop1_high_severity!D1638,Pop2_low_severity!D1638,Pop2_high_severity!D1638)</f>
        <v>81975673.632073447</v>
      </c>
      <c r="E1638" s="2">
        <f>AVERAGE(Pop1_low_severity!E1638,Pop1_high_severity!E1638,Pop2_low_severity!E1638,Pop2_high_severity!E1638)</f>
        <v>109566737012.01276</v>
      </c>
      <c r="F1638" s="2">
        <f>AVERAGE(Pop1_low_severity!F1638,Pop1_high_severity!F1638,Pop2_low_severity!F1638,Pop2_high_severity!F1638)</f>
        <v>810486</v>
      </c>
      <c r="G1638" s="2">
        <f>AVERAGE(Pop1_low_severity!G1638,Pop1_high_severity!G1638,Pop2_low_severity!G1638,Pop2_high_severity!G1638)</f>
        <v>706</v>
      </c>
      <c r="H1638" s="2">
        <f>AVERAGE(Pop1_low_severity!H1638,Pop1_high_severity!H1638,Pop2_low_severity!H1638,Pop2_high_severity!H1638)</f>
        <v>53</v>
      </c>
      <c r="I1638" s="2">
        <f>AVERAGE(Pop1_low_severity!I1638,Pop1_high_severity!I1638,Pop2_low_severity!I1638,Pop2_high_severity!I1638)</f>
        <v>84681328.634038106</v>
      </c>
      <c r="J1638" s="2">
        <f>AVERAGE(Pop1_low_severity!J1638,Pop1_high_severity!J1638,Pop2_low_severity!J1638,Pop2_high_severity!J1638)</f>
        <v>112817119562.06766</v>
      </c>
      <c r="K1638" s="2">
        <f>AVERAGE(Pop1_low_severity!K1638,Pop1_high_severity!K1638,Pop2_low_severity!K1638,Pop2_high_severity!K1638)</f>
        <v>646220</v>
      </c>
      <c r="L1638" s="2">
        <f>AVERAGE(Pop1_low_severity!L1638,Pop1_high_severity!L1638,Pop2_low_severity!L1638,Pop2_high_severity!L1638)</f>
        <v>34</v>
      </c>
      <c r="M1638" s="2">
        <f t="shared" si="75"/>
        <v>2024</v>
      </c>
      <c r="N1638">
        <f t="shared" si="76"/>
        <v>2</v>
      </c>
      <c r="O1638" t="str">
        <f t="shared" si="77"/>
        <v>2024 Q2</v>
      </c>
    </row>
    <row r="1639" spans="1:15">
      <c r="A1639" s="3">
        <v>45470</v>
      </c>
      <c r="B1639" s="2">
        <f>AVERAGE(Pop1_low_severity!B1639,Pop1_high_severity!B1639,Pop2_low_severity!B1639,Pop2_high_severity!B1639)</f>
        <v>54436</v>
      </c>
      <c r="C1639" s="2">
        <f>AVERAGE(Pop1_low_severity!C1639,Pop1_high_severity!C1639,Pop2_low_severity!C1639,Pop2_high_severity!C1639)</f>
        <v>657</v>
      </c>
      <c r="D1639" s="2">
        <f>AVERAGE(Pop1_low_severity!D1639,Pop1_high_severity!D1639,Pop2_low_severity!D1639,Pop2_high_severity!D1639)</f>
        <v>81973338.483637094</v>
      </c>
      <c r="E1639" s="2">
        <f>AVERAGE(Pop1_low_severity!E1639,Pop1_high_severity!E1639,Pop2_low_severity!E1639,Pop2_high_severity!E1639)</f>
        <v>109648710350.34882</v>
      </c>
      <c r="F1639" s="2">
        <f>AVERAGE(Pop1_low_severity!F1639,Pop1_high_severity!F1639,Pop2_low_severity!F1639,Pop2_high_severity!F1639)</f>
        <v>810441</v>
      </c>
      <c r="G1639" s="2">
        <f>AVERAGE(Pop1_low_severity!G1639,Pop1_high_severity!G1639,Pop2_low_severity!G1639,Pop2_high_severity!G1639)</f>
        <v>702</v>
      </c>
      <c r="H1639" s="2">
        <f>AVERAGE(Pop1_low_severity!H1639,Pop1_high_severity!H1639,Pop2_low_severity!H1639,Pop2_high_severity!H1639)</f>
        <v>52</v>
      </c>
      <c r="I1639" s="2">
        <f>AVERAGE(Pop1_low_severity!I1639,Pop1_high_severity!I1639,Pop2_low_severity!I1639,Pop2_high_severity!I1639)</f>
        <v>84686516.905778423</v>
      </c>
      <c r="J1639" s="2">
        <f>AVERAGE(Pop1_low_severity!J1639,Pop1_high_severity!J1639,Pop2_low_severity!J1639,Pop2_high_severity!J1639)</f>
        <v>112901806078.92102</v>
      </c>
      <c r="K1639" s="2">
        <f>AVERAGE(Pop1_low_severity!K1639,Pop1_high_severity!K1639,Pop2_low_severity!K1639,Pop2_high_severity!K1639)</f>
        <v>646238</v>
      </c>
      <c r="L1639" s="2">
        <f>AVERAGE(Pop1_low_severity!L1639,Pop1_high_severity!L1639,Pop2_low_severity!L1639,Pop2_high_severity!L1639)</f>
        <v>34</v>
      </c>
      <c r="M1639" s="2">
        <f t="shared" si="75"/>
        <v>2024</v>
      </c>
      <c r="N1639">
        <f t="shared" si="76"/>
        <v>2</v>
      </c>
      <c r="O1639" t="str">
        <f t="shared" si="77"/>
        <v>2024 Q2</v>
      </c>
    </row>
    <row r="1640" spans="1:15">
      <c r="A1640" s="3">
        <v>45471</v>
      </c>
      <c r="B1640" s="2">
        <f>AVERAGE(Pop1_low_severity!B1640,Pop1_high_severity!B1640,Pop2_low_severity!B1640,Pop2_high_severity!B1640)</f>
        <v>52613</v>
      </c>
      <c r="C1640" s="2">
        <f>AVERAGE(Pop1_low_severity!C1640,Pop1_high_severity!C1640,Pop2_low_severity!C1640,Pop2_high_severity!C1640)</f>
        <v>493</v>
      </c>
      <c r="D1640" s="2">
        <f>AVERAGE(Pop1_low_severity!D1640,Pop1_high_severity!D1640,Pop2_low_severity!D1640,Pop2_high_severity!D1640)</f>
        <v>81951382.168572098</v>
      </c>
      <c r="E1640" s="2">
        <f>AVERAGE(Pop1_low_severity!E1640,Pop1_high_severity!E1640,Pop2_low_severity!E1640,Pop2_high_severity!E1640)</f>
        <v>109730661732.70508</v>
      </c>
      <c r="F1640" s="2">
        <f>AVERAGE(Pop1_low_severity!F1640,Pop1_high_severity!F1640,Pop2_low_severity!F1640,Pop2_high_severity!F1640)</f>
        <v>810245</v>
      </c>
      <c r="G1640" s="2">
        <f>AVERAGE(Pop1_low_severity!G1640,Pop1_high_severity!G1640,Pop2_low_severity!G1640,Pop2_high_severity!G1640)</f>
        <v>689</v>
      </c>
      <c r="H1640" s="2">
        <f>AVERAGE(Pop1_low_severity!H1640,Pop1_high_severity!H1640,Pop2_low_severity!H1640,Pop2_high_severity!H1640)</f>
        <v>43</v>
      </c>
      <c r="I1640" s="2">
        <f>AVERAGE(Pop1_low_severity!I1640,Pop1_high_severity!I1640,Pop2_low_severity!I1640,Pop2_high_severity!I1640)</f>
        <v>84690903.323604599</v>
      </c>
      <c r="J1640" s="2">
        <f>AVERAGE(Pop1_low_severity!J1640,Pop1_high_severity!J1640,Pop2_low_severity!J1640,Pop2_high_severity!J1640)</f>
        <v>112986496982.42212</v>
      </c>
      <c r="K1640" s="2">
        <f>AVERAGE(Pop1_low_severity!K1640,Pop1_high_severity!K1640,Pop2_low_severity!K1640,Pop2_high_severity!K1640)</f>
        <v>646248</v>
      </c>
      <c r="L1640" s="2">
        <f>AVERAGE(Pop1_low_severity!L1640,Pop1_high_severity!L1640,Pop2_low_severity!L1640,Pop2_high_severity!L1640)</f>
        <v>33</v>
      </c>
      <c r="M1640" s="2">
        <f t="shared" si="75"/>
        <v>2024</v>
      </c>
      <c r="N1640">
        <f t="shared" si="76"/>
        <v>2</v>
      </c>
      <c r="O1640" t="str">
        <f t="shared" si="77"/>
        <v>2024 Q2</v>
      </c>
    </row>
    <row r="1641" spans="1:15">
      <c r="A1641" s="3">
        <v>45472</v>
      </c>
      <c r="B1641" s="2">
        <f>AVERAGE(Pop1_low_severity!B1641,Pop1_high_severity!B1641,Pop2_low_severity!B1641,Pop2_high_severity!B1641)</f>
        <v>46796</v>
      </c>
      <c r="C1641" s="2">
        <f>AVERAGE(Pop1_low_severity!C1641,Pop1_high_severity!C1641,Pop2_low_severity!C1641,Pop2_high_severity!C1641)</f>
        <v>541</v>
      </c>
      <c r="D1641" s="2">
        <f>AVERAGE(Pop1_low_severity!D1641,Pop1_high_severity!D1641,Pop2_low_severity!D1641,Pop2_high_severity!D1641)</f>
        <v>81942294.923855364</v>
      </c>
      <c r="E1641" s="2">
        <f>AVERAGE(Pop1_low_severity!E1641,Pop1_high_severity!E1641,Pop2_low_severity!E1641,Pop2_high_severity!E1641)</f>
        <v>109812604027.4191</v>
      </c>
      <c r="F1641" s="2">
        <f>AVERAGE(Pop1_low_severity!F1641,Pop1_high_severity!F1641,Pop2_low_severity!F1641,Pop2_high_severity!F1641)</f>
        <v>810126</v>
      </c>
      <c r="G1641" s="2">
        <f>AVERAGE(Pop1_low_severity!G1641,Pop1_high_severity!G1641,Pop2_low_severity!G1641,Pop2_high_severity!G1641)</f>
        <v>660</v>
      </c>
      <c r="H1641" s="2">
        <f>AVERAGE(Pop1_low_severity!H1641,Pop1_high_severity!H1641,Pop2_low_severity!H1641,Pop2_high_severity!H1641)</f>
        <v>35</v>
      </c>
      <c r="I1641" s="2">
        <f>AVERAGE(Pop1_low_severity!I1641,Pop1_high_severity!I1641,Pop2_low_severity!I1641,Pop2_high_severity!I1641)</f>
        <v>84693158.422973886</v>
      </c>
      <c r="J1641" s="2">
        <f>AVERAGE(Pop1_low_severity!J1641,Pop1_high_severity!J1641,Pop2_low_severity!J1641,Pop2_high_severity!J1641)</f>
        <v>113071190140.7327</v>
      </c>
      <c r="K1641" s="2">
        <f>AVERAGE(Pop1_low_severity!K1641,Pop1_high_severity!K1641,Pop2_low_severity!K1641,Pop2_high_severity!K1641)</f>
        <v>646250</v>
      </c>
      <c r="L1641" s="2">
        <f>AVERAGE(Pop1_low_severity!L1641,Pop1_high_severity!L1641,Pop2_low_severity!L1641,Pop2_high_severity!L1641)</f>
        <v>33</v>
      </c>
      <c r="M1641" s="2">
        <f t="shared" si="75"/>
        <v>2024</v>
      </c>
      <c r="N1641">
        <f t="shared" si="76"/>
        <v>2</v>
      </c>
      <c r="O1641" t="str">
        <f t="shared" si="77"/>
        <v>2024 Q2</v>
      </c>
    </row>
    <row r="1642" spans="1:15">
      <c r="A1642" s="3">
        <v>45473</v>
      </c>
      <c r="B1642" s="2">
        <f>AVERAGE(Pop1_low_severity!B1642,Pop1_high_severity!B1642,Pop2_low_severity!B1642,Pop2_high_severity!B1642)</f>
        <v>4515</v>
      </c>
      <c r="C1642" s="2">
        <f>AVERAGE(Pop1_low_severity!C1642,Pop1_high_severity!C1642,Pop2_low_severity!C1642,Pop2_high_severity!C1642)</f>
        <v>43</v>
      </c>
      <c r="D1642" s="2">
        <f>AVERAGE(Pop1_low_severity!D1642,Pop1_high_severity!D1642,Pop2_low_severity!D1642,Pop2_high_severity!D1642)</f>
        <v>81878647.354288161</v>
      </c>
      <c r="E1642" s="2">
        <f>AVERAGE(Pop1_low_severity!E1642,Pop1_high_severity!E1642,Pop2_low_severity!E1642,Pop2_high_severity!E1642)</f>
        <v>109894482674.8858</v>
      </c>
      <c r="F1642" s="2">
        <f>AVERAGE(Pop1_low_severity!F1642,Pop1_high_severity!F1642,Pop2_low_severity!F1642,Pop2_high_severity!F1642)</f>
        <v>809499</v>
      </c>
      <c r="G1642" s="2">
        <f>AVERAGE(Pop1_low_severity!G1642,Pop1_high_severity!G1642,Pop2_low_severity!G1642,Pop2_high_severity!G1642)</f>
        <v>670</v>
      </c>
      <c r="H1642" s="2">
        <f>AVERAGE(Pop1_low_severity!H1642,Pop1_high_severity!H1642,Pop2_low_severity!H1642,Pop2_high_severity!H1642)</f>
        <v>52</v>
      </c>
      <c r="I1642" s="2">
        <f>AVERAGE(Pop1_low_severity!I1642,Pop1_high_severity!I1642,Pop2_low_severity!I1642,Pop2_high_severity!I1642)</f>
        <v>84701111.966368303</v>
      </c>
      <c r="J1642" s="2">
        <f>AVERAGE(Pop1_low_severity!J1642,Pop1_high_severity!J1642,Pop2_low_severity!J1642,Pop2_high_severity!J1642)</f>
        <v>113155891252.74155</v>
      </c>
      <c r="K1642" s="2">
        <f>AVERAGE(Pop1_low_severity!K1642,Pop1_high_severity!K1642,Pop2_low_severity!K1642,Pop2_high_severity!K1642)</f>
        <v>646268</v>
      </c>
      <c r="L1642" s="2">
        <f>AVERAGE(Pop1_low_severity!L1642,Pop1_high_severity!L1642,Pop2_low_severity!L1642,Pop2_high_severity!L1642)</f>
        <v>34</v>
      </c>
      <c r="M1642" s="2">
        <f t="shared" si="75"/>
        <v>2024</v>
      </c>
      <c r="N1642">
        <f t="shared" si="76"/>
        <v>2</v>
      </c>
      <c r="O1642" t="str">
        <f t="shared" si="77"/>
        <v>2024 Q2</v>
      </c>
    </row>
    <row r="1643" spans="1:15">
      <c r="A1643" s="3">
        <v>45474</v>
      </c>
      <c r="B1643" s="2">
        <f>AVERAGE(Pop1_low_severity!B1643,Pop1_high_severity!B1643,Pop2_low_severity!B1643,Pop2_high_severity!B1643)</f>
        <v>2886</v>
      </c>
      <c r="C1643" s="2">
        <f>AVERAGE(Pop1_low_severity!C1643,Pop1_high_severity!C1643,Pop2_low_severity!C1643,Pop2_high_severity!C1643)</f>
        <v>35</v>
      </c>
      <c r="D1643" s="2">
        <f>AVERAGE(Pop1_low_severity!D1643,Pop1_high_severity!D1643,Pop2_low_severity!D1643,Pop2_high_severity!D1643)</f>
        <v>81814793.053067327</v>
      </c>
      <c r="E1643" s="2">
        <f>AVERAGE(Pop1_low_severity!E1643,Pop1_high_severity!E1643,Pop2_low_severity!E1643,Pop2_high_severity!E1643)</f>
        <v>109976297467.81631</v>
      </c>
      <c r="F1643" s="2">
        <f>AVERAGE(Pop1_low_severity!F1643,Pop1_high_severity!F1643,Pop2_low_severity!F1643,Pop2_high_severity!F1643)</f>
        <v>808862</v>
      </c>
      <c r="G1643" s="2">
        <f>AVERAGE(Pop1_low_severity!G1643,Pop1_high_severity!G1643,Pop2_low_severity!G1643,Pop2_high_severity!G1643)</f>
        <v>672</v>
      </c>
      <c r="H1643" s="2">
        <f>AVERAGE(Pop1_low_severity!H1643,Pop1_high_severity!H1643,Pop2_low_severity!H1643,Pop2_high_severity!H1643)</f>
        <v>51</v>
      </c>
      <c r="I1643" s="2">
        <f>AVERAGE(Pop1_low_severity!I1643,Pop1_high_severity!I1643,Pop2_low_severity!I1643,Pop2_high_severity!I1643)</f>
        <v>84704670.931739777</v>
      </c>
      <c r="J1643" s="2">
        <f>AVERAGE(Pop1_low_severity!J1643,Pop1_high_severity!J1643,Pop2_low_severity!J1643,Pop2_high_severity!J1643)</f>
        <v>113240595923.70309</v>
      </c>
      <c r="K1643" s="2">
        <f>AVERAGE(Pop1_low_severity!K1643,Pop1_high_severity!K1643,Pop2_low_severity!K1643,Pop2_high_severity!K1643)</f>
        <v>646285</v>
      </c>
      <c r="L1643" s="2">
        <f>AVERAGE(Pop1_low_severity!L1643,Pop1_high_severity!L1643,Pop2_low_severity!L1643,Pop2_high_severity!L1643)</f>
        <v>34</v>
      </c>
      <c r="M1643" s="2">
        <f t="shared" si="75"/>
        <v>2024</v>
      </c>
      <c r="N1643">
        <f t="shared" si="76"/>
        <v>3</v>
      </c>
      <c r="O1643" t="str">
        <f t="shared" si="77"/>
        <v>2024 Q3</v>
      </c>
    </row>
    <row r="1644" spans="1:15">
      <c r="A1644" s="3">
        <v>45475</v>
      </c>
      <c r="B1644" s="2">
        <f>AVERAGE(Pop1_low_severity!B1644,Pop1_high_severity!B1644,Pop2_low_severity!B1644,Pop2_high_severity!B1644)</f>
        <v>89377</v>
      </c>
      <c r="C1644" s="2">
        <f>AVERAGE(Pop1_low_severity!C1644,Pop1_high_severity!C1644,Pop2_low_severity!C1644,Pop2_high_severity!C1644)</f>
        <v>1048</v>
      </c>
      <c r="D1644" s="2">
        <f>AVERAGE(Pop1_low_severity!D1644,Pop1_high_severity!D1644,Pop2_low_severity!D1644,Pop2_high_severity!D1644)</f>
        <v>81849883.640829399</v>
      </c>
      <c r="E1644" s="2">
        <f>AVERAGE(Pop1_low_severity!E1644,Pop1_high_severity!E1644,Pop2_low_severity!E1644,Pop2_high_severity!E1644)</f>
        <v>110058147351.61725</v>
      </c>
      <c r="F1644" s="2">
        <f>AVERAGE(Pop1_low_severity!F1644,Pop1_high_severity!F1644,Pop2_low_severity!F1644,Pop2_high_severity!F1644)</f>
        <v>809232</v>
      </c>
      <c r="G1644" s="2">
        <f>AVERAGE(Pop1_low_severity!G1644,Pop1_high_severity!G1644,Pop2_low_severity!G1644,Pop2_high_severity!G1644)</f>
        <v>678</v>
      </c>
      <c r="H1644" s="2">
        <f>AVERAGE(Pop1_low_severity!H1644,Pop1_high_severity!H1644,Pop2_low_severity!H1644,Pop2_high_severity!H1644)</f>
        <v>56</v>
      </c>
      <c r="I1644" s="2">
        <f>AVERAGE(Pop1_low_severity!I1644,Pop1_high_severity!I1644,Pop2_low_severity!I1644,Pop2_high_severity!I1644)</f>
        <v>84711289.701072171</v>
      </c>
      <c r="J1644" s="2">
        <f>AVERAGE(Pop1_low_severity!J1644,Pop1_high_severity!J1644,Pop2_low_severity!J1644,Pop2_high_severity!J1644)</f>
        <v>113325307213.46674</v>
      </c>
      <c r="K1644" s="2">
        <f>AVERAGE(Pop1_low_severity!K1644,Pop1_high_severity!K1644,Pop2_low_severity!K1644,Pop2_high_severity!K1644)</f>
        <v>646308</v>
      </c>
      <c r="L1644" s="2">
        <f>AVERAGE(Pop1_low_severity!L1644,Pop1_high_severity!L1644,Pop2_low_severity!L1644,Pop2_high_severity!L1644)</f>
        <v>33</v>
      </c>
      <c r="M1644" s="2">
        <f t="shared" si="75"/>
        <v>2024</v>
      </c>
      <c r="N1644">
        <f t="shared" si="76"/>
        <v>3</v>
      </c>
      <c r="O1644" t="str">
        <f t="shared" si="77"/>
        <v>2024 Q3</v>
      </c>
    </row>
    <row r="1645" spans="1:15">
      <c r="A1645" s="3">
        <v>45476</v>
      </c>
      <c r="B1645" s="2">
        <f>AVERAGE(Pop1_low_severity!B1645,Pop1_high_severity!B1645,Pop2_low_severity!B1645,Pop2_high_severity!B1645)</f>
        <v>53696</v>
      </c>
      <c r="C1645" s="2">
        <f>AVERAGE(Pop1_low_severity!C1645,Pop1_high_severity!C1645,Pop2_low_severity!C1645,Pop2_high_severity!C1645)</f>
        <v>689</v>
      </c>
      <c r="D1645" s="2">
        <f>AVERAGE(Pop1_low_severity!D1645,Pop1_high_severity!D1645,Pop2_low_severity!D1645,Pop2_high_severity!D1645)</f>
        <v>81853484.13329567</v>
      </c>
      <c r="E1645" s="2">
        <f>AVERAGE(Pop1_low_severity!E1645,Pop1_high_severity!E1645,Pop2_low_severity!E1645,Pop2_high_severity!E1645)</f>
        <v>110140000835.63315</v>
      </c>
      <c r="F1645" s="2">
        <f>AVERAGE(Pop1_low_severity!F1645,Pop1_high_severity!F1645,Pop2_low_severity!F1645,Pop2_high_severity!F1645)</f>
        <v>809262</v>
      </c>
      <c r="G1645" s="2">
        <f>AVERAGE(Pop1_low_severity!G1645,Pop1_high_severity!G1645,Pop2_low_severity!G1645,Pop2_high_severity!G1645)</f>
        <v>659</v>
      </c>
      <c r="H1645" s="2">
        <f>AVERAGE(Pop1_low_severity!H1645,Pop1_high_severity!H1645,Pop2_low_severity!H1645,Pop2_high_severity!H1645)</f>
        <v>43</v>
      </c>
      <c r="I1645" s="2">
        <f>AVERAGE(Pop1_low_severity!I1645,Pop1_high_severity!I1645,Pop2_low_severity!I1645,Pop2_high_severity!I1645)</f>
        <v>84714576.570026606</v>
      </c>
      <c r="J1645" s="2">
        <f>AVERAGE(Pop1_low_severity!J1645,Pop1_high_severity!J1645,Pop2_low_severity!J1645,Pop2_high_severity!J1645)</f>
        <v>113410021789.90424</v>
      </c>
      <c r="K1645" s="2">
        <f>AVERAGE(Pop1_low_severity!K1645,Pop1_high_severity!K1645,Pop2_low_severity!K1645,Pop2_high_severity!K1645)</f>
        <v>646317</v>
      </c>
      <c r="L1645" s="2">
        <f>AVERAGE(Pop1_low_severity!L1645,Pop1_high_severity!L1645,Pop2_low_severity!L1645,Pop2_high_severity!L1645)</f>
        <v>34</v>
      </c>
      <c r="M1645" s="2">
        <f t="shared" si="75"/>
        <v>2024</v>
      </c>
      <c r="N1645">
        <f t="shared" si="76"/>
        <v>3</v>
      </c>
      <c r="O1645" t="str">
        <f t="shared" si="77"/>
        <v>2024 Q3</v>
      </c>
    </row>
    <row r="1646" spans="1:15">
      <c r="A1646" s="3">
        <v>45477</v>
      </c>
      <c r="B1646" s="2">
        <f>AVERAGE(Pop1_low_severity!B1646,Pop1_high_severity!B1646,Pop2_low_severity!B1646,Pop2_high_severity!B1646)</f>
        <v>59730</v>
      </c>
      <c r="C1646" s="2">
        <f>AVERAGE(Pop1_low_severity!C1646,Pop1_high_severity!C1646,Pop2_low_severity!C1646,Pop2_high_severity!C1646)</f>
        <v>632</v>
      </c>
      <c r="D1646" s="2">
        <f>AVERAGE(Pop1_low_severity!D1646,Pop1_high_severity!D1646,Pop2_low_severity!D1646,Pop2_high_severity!D1646)</f>
        <v>81852469.469094068</v>
      </c>
      <c r="E1646" s="2">
        <f>AVERAGE(Pop1_low_severity!E1646,Pop1_high_severity!E1646,Pop2_low_severity!E1646,Pop2_high_severity!E1646)</f>
        <v>110221853305.27435</v>
      </c>
      <c r="F1646" s="2">
        <f>AVERAGE(Pop1_low_severity!F1646,Pop1_high_severity!F1646,Pop2_low_severity!F1646,Pop2_high_severity!F1646)</f>
        <v>809235</v>
      </c>
      <c r="G1646" s="2">
        <f>AVERAGE(Pop1_low_severity!G1646,Pop1_high_severity!G1646,Pop2_low_severity!G1646,Pop2_high_severity!G1646)</f>
        <v>659</v>
      </c>
      <c r="H1646" s="2">
        <f>AVERAGE(Pop1_low_severity!H1646,Pop1_high_severity!H1646,Pop2_low_severity!H1646,Pop2_high_severity!H1646)</f>
        <v>55</v>
      </c>
      <c r="I1646" s="2">
        <f>AVERAGE(Pop1_low_severity!I1646,Pop1_high_severity!I1646,Pop2_low_severity!I1646,Pop2_high_severity!I1646)</f>
        <v>84720228.658069625</v>
      </c>
      <c r="J1646" s="2">
        <f>AVERAGE(Pop1_low_severity!J1646,Pop1_high_severity!J1646,Pop2_low_severity!J1646,Pop2_high_severity!J1646)</f>
        <v>113494742018.5024</v>
      </c>
      <c r="K1646" s="2">
        <f>AVERAGE(Pop1_low_severity!K1646,Pop1_high_severity!K1646,Pop2_low_severity!K1646,Pop2_high_severity!K1646)</f>
        <v>646338</v>
      </c>
      <c r="L1646" s="2">
        <f>AVERAGE(Pop1_low_severity!L1646,Pop1_high_severity!L1646,Pop2_low_severity!L1646,Pop2_high_severity!L1646)</f>
        <v>34</v>
      </c>
      <c r="M1646" s="2">
        <f t="shared" si="75"/>
        <v>2024</v>
      </c>
      <c r="N1646">
        <f t="shared" si="76"/>
        <v>3</v>
      </c>
      <c r="O1646" t="str">
        <f t="shared" si="77"/>
        <v>2024 Q3</v>
      </c>
    </row>
    <row r="1647" spans="1:15">
      <c r="A1647" s="3">
        <v>45478</v>
      </c>
      <c r="B1647" s="2">
        <f>AVERAGE(Pop1_low_severity!B1647,Pop1_high_severity!B1647,Pop2_low_severity!B1647,Pop2_high_severity!B1647)</f>
        <v>58244</v>
      </c>
      <c r="C1647" s="2">
        <f>AVERAGE(Pop1_low_severity!C1647,Pop1_high_severity!C1647,Pop2_low_severity!C1647,Pop2_high_severity!C1647)</f>
        <v>619</v>
      </c>
      <c r="D1647" s="2">
        <f>AVERAGE(Pop1_low_severity!D1647,Pop1_high_severity!D1647,Pop2_low_severity!D1647,Pop2_high_severity!D1647)</f>
        <v>81844893.99532342</v>
      </c>
      <c r="E1647" s="2">
        <f>AVERAGE(Pop1_low_severity!E1647,Pop1_high_severity!E1647,Pop2_low_severity!E1647,Pop2_high_severity!E1647)</f>
        <v>110303698199.22733</v>
      </c>
      <c r="F1647" s="2">
        <f>AVERAGE(Pop1_low_severity!F1647,Pop1_high_severity!F1647,Pop2_low_severity!F1647,Pop2_high_severity!F1647)</f>
        <v>809173</v>
      </c>
      <c r="G1647" s="2">
        <f>AVERAGE(Pop1_low_severity!G1647,Pop1_high_severity!G1647,Pop2_low_severity!G1647,Pop2_high_severity!G1647)</f>
        <v>681</v>
      </c>
      <c r="H1647" s="2">
        <f>AVERAGE(Pop1_low_severity!H1647,Pop1_high_severity!H1647,Pop2_low_severity!H1647,Pop2_high_severity!H1647)</f>
        <v>54</v>
      </c>
      <c r="I1647" s="2">
        <f>AVERAGE(Pop1_low_severity!I1647,Pop1_high_severity!I1647,Pop2_low_severity!I1647,Pop2_high_severity!I1647)</f>
        <v>84725304.365767539</v>
      </c>
      <c r="J1647" s="2">
        <f>AVERAGE(Pop1_low_severity!J1647,Pop1_high_severity!J1647,Pop2_low_severity!J1647,Pop2_high_severity!J1647)</f>
        <v>113579467322.89063</v>
      </c>
      <c r="K1647" s="2">
        <f>AVERAGE(Pop1_low_severity!K1647,Pop1_high_severity!K1647,Pop2_low_severity!K1647,Pop2_high_severity!K1647)</f>
        <v>646358</v>
      </c>
      <c r="L1647" s="2">
        <f>AVERAGE(Pop1_low_severity!L1647,Pop1_high_severity!L1647,Pop2_low_severity!L1647,Pop2_high_severity!L1647)</f>
        <v>34</v>
      </c>
      <c r="M1647" s="2">
        <f t="shared" si="75"/>
        <v>2024</v>
      </c>
      <c r="N1647">
        <f t="shared" si="76"/>
        <v>3</v>
      </c>
      <c r="O1647" t="str">
        <f t="shared" si="77"/>
        <v>2024 Q3</v>
      </c>
    </row>
    <row r="1648" spans="1:15">
      <c r="A1648" s="3">
        <v>45479</v>
      </c>
      <c r="B1648" s="2">
        <f>AVERAGE(Pop1_low_severity!B1648,Pop1_high_severity!B1648,Pop2_low_severity!B1648,Pop2_high_severity!B1648)</f>
        <v>47575</v>
      </c>
      <c r="C1648" s="2">
        <f>AVERAGE(Pop1_low_severity!C1648,Pop1_high_severity!C1648,Pop2_low_severity!C1648,Pop2_high_severity!C1648)</f>
        <v>503</v>
      </c>
      <c r="D1648" s="2">
        <f>AVERAGE(Pop1_low_severity!D1648,Pop1_high_severity!D1648,Pop2_low_severity!D1648,Pop2_high_severity!D1648)</f>
        <v>81837088.391982466</v>
      </c>
      <c r="E1648" s="2">
        <f>AVERAGE(Pop1_low_severity!E1648,Pop1_high_severity!E1648,Pop2_low_severity!E1648,Pop2_high_severity!E1648)</f>
        <v>110385535287.60182</v>
      </c>
      <c r="F1648" s="2">
        <f>AVERAGE(Pop1_low_severity!F1648,Pop1_high_severity!F1648,Pop2_low_severity!F1648,Pop2_high_severity!F1648)</f>
        <v>809061</v>
      </c>
      <c r="G1648" s="2">
        <f>AVERAGE(Pop1_low_severity!G1648,Pop1_high_severity!G1648,Pop2_low_severity!G1648,Pop2_high_severity!G1648)</f>
        <v>615</v>
      </c>
      <c r="H1648" s="2">
        <f>AVERAGE(Pop1_low_severity!H1648,Pop1_high_severity!H1648,Pop2_low_severity!H1648,Pop2_high_severity!H1648)</f>
        <v>43</v>
      </c>
      <c r="I1648" s="2">
        <f>AVERAGE(Pop1_low_severity!I1648,Pop1_high_severity!I1648,Pop2_low_severity!I1648,Pop2_high_severity!I1648)</f>
        <v>84729057.1637813</v>
      </c>
      <c r="J1648" s="2">
        <f>AVERAGE(Pop1_low_severity!J1648,Pop1_high_severity!J1648,Pop2_low_severity!J1648,Pop2_high_severity!J1648)</f>
        <v>113664196380.09673</v>
      </c>
      <c r="K1648" s="2">
        <f>AVERAGE(Pop1_low_severity!K1648,Pop1_high_severity!K1648,Pop2_low_severity!K1648,Pop2_high_severity!K1648)</f>
        <v>646367</v>
      </c>
      <c r="L1648" s="2">
        <f>AVERAGE(Pop1_low_severity!L1648,Pop1_high_severity!L1648,Pop2_low_severity!L1648,Pop2_high_severity!L1648)</f>
        <v>34</v>
      </c>
      <c r="M1648" s="2">
        <f t="shared" si="75"/>
        <v>2024</v>
      </c>
      <c r="N1648">
        <f t="shared" si="76"/>
        <v>3</v>
      </c>
      <c r="O1648" t="str">
        <f t="shared" si="77"/>
        <v>2024 Q3</v>
      </c>
    </row>
    <row r="1649" spans="1:15">
      <c r="A1649" s="3">
        <v>45480</v>
      </c>
      <c r="B1649" s="2">
        <f>AVERAGE(Pop1_low_severity!B1649,Pop1_high_severity!B1649,Pop2_low_severity!B1649,Pop2_high_severity!B1649)</f>
        <v>5684</v>
      </c>
      <c r="C1649" s="2">
        <f>AVERAGE(Pop1_low_severity!C1649,Pop1_high_severity!C1649,Pop2_low_severity!C1649,Pop2_high_severity!C1649)</f>
        <v>58</v>
      </c>
      <c r="D1649" s="2">
        <f>AVERAGE(Pop1_low_severity!D1649,Pop1_high_severity!D1649,Pop2_low_severity!D1649,Pop2_high_severity!D1649)</f>
        <v>81778720.306623876</v>
      </c>
      <c r="E1649" s="2">
        <f>AVERAGE(Pop1_low_severity!E1649,Pop1_high_severity!E1649,Pop2_low_severity!E1649,Pop2_high_severity!E1649)</f>
        <v>110467314007.85602</v>
      </c>
      <c r="F1649" s="2">
        <f>AVERAGE(Pop1_low_severity!F1649,Pop1_high_severity!F1649,Pop2_low_severity!F1649,Pop2_high_severity!F1649)</f>
        <v>808475</v>
      </c>
      <c r="G1649" s="2">
        <f>AVERAGE(Pop1_low_severity!G1649,Pop1_high_severity!G1649,Pop2_low_severity!G1649,Pop2_high_severity!G1649)</f>
        <v>644</v>
      </c>
      <c r="H1649" s="2">
        <f>AVERAGE(Pop1_low_severity!H1649,Pop1_high_severity!H1649,Pop2_low_severity!H1649,Pop2_high_severity!H1649)</f>
        <v>44</v>
      </c>
      <c r="I1649" s="2">
        <f>AVERAGE(Pop1_low_severity!I1649,Pop1_high_severity!I1649,Pop2_low_severity!I1649,Pop2_high_severity!I1649)</f>
        <v>84733662.21334967</v>
      </c>
      <c r="J1649" s="2">
        <f>AVERAGE(Pop1_low_severity!J1649,Pop1_high_severity!J1649,Pop2_low_severity!J1649,Pop2_high_severity!J1649)</f>
        <v>113748930042.3002</v>
      </c>
      <c r="K1649" s="2">
        <f>AVERAGE(Pop1_low_severity!K1649,Pop1_high_severity!K1649,Pop2_low_severity!K1649,Pop2_high_severity!K1649)</f>
        <v>646378</v>
      </c>
      <c r="L1649" s="2">
        <f>AVERAGE(Pop1_low_severity!L1649,Pop1_high_severity!L1649,Pop2_low_severity!L1649,Pop2_high_severity!L1649)</f>
        <v>33</v>
      </c>
      <c r="M1649" s="2">
        <f t="shared" si="75"/>
        <v>2024</v>
      </c>
      <c r="N1649">
        <f t="shared" si="76"/>
        <v>3</v>
      </c>
      <c r="O1649" t="str">
        <f t="shared" si="77"/>
        <v>2024 Q3</v>
      </c>
    </row>
    <row r="1650" spans="1:15">
      <c r="A1650" s="3">
        <v>45481</v>
      </c>
      <c r="B1650" s="2">
        <f>AVERAGE(Pop1_low_severity!B1650,Pop1_high_severity!B1650,Pop2_low_severity!B1650,Pop2_high_severity!B1650)</f>
        <v>5247</v>
      </c>
      <c r="C1650" s="2">
        <f>AVERAGE(Pop1_low_severity!C1650,Pop1_high_severity!C1650,Pop2_low_severity!C1650,Pop2_high_severity!C1650)</f>
        <v>62</v>
      </c>
      <c r="D1650" s="2">
        <f>AVERAGE(Pop1_low_severity!D1650,Pop1_high_severity!D1650,Pop2_low_severity!D1650,Pop2_high_severity!D1650)</f>
        <v>81720876.785068423</v>
      </c>
      <c r="E1650" s="2">
        <f>AVERAGE(Pop1_low_severity!E1650,Pop1_high_severity!E1650,Pop2_low_severity!E1650,Pop2_high_severity!E1650)</f>
        <v>110549034884.58592</v>
      </c>
      <c r="F1650" s="2">
        <f>AVERAGE(Pop1_low_severity!F1650,Pop1_high_severity!F1650,Pop2_low_severity!F1650,Pop2_high_severity!F1650)</f>
        <v>807898</v>
      </c>
      <c r="G1650" s="2">
        <f>AVERAGE(Pop1_low_severity!G1650,Pop1_high_severity!G1650,Pop2_low_severity!G1650,Pop2_high_severity!G1650)</f>
        <v>639</v>
      </c>
      <c r="H1650" s="2">
        <f>AVERAGE(Pop1_low_severity!H1650,Pop1_high_severity!H1650,Pop2_low_severity!H1650,Pop2_high_severity!H1650)</f>
        <v>46</v>
      </c>
      <c r="I1650" s="2">
        <f>AVERAGE(Pop1_low_severity!I1650,Pop1_high_severity!I1650,Pop2_low_severity!I1650,Pop2_high_severity!I1650)</f>
        <v>84737912.41399771</v>
      </c>
      <c r="J1650" s="2">
        <f>AVERAGE(Pop1_low_severity!J1650,Pop1_high_severity!J1650,Pop2_low_severity!J1650,Pop2_high_severity!J1650)</f>
        <v>113833667954.66669</v>
      </c>
      <c r="K1650" s="2">
        <f>AVERAGE(Pop1_low_severity!K1650,Pop1_high_severity!K1650,Pop2_low_severity!K1650,Pop2_high_severity!K1650)</f>
        <v>646391</v>
      </c>
      <c r="L1650" s="2">
        <f>AVERAGE(Pop1_low_severity!L1650,Pop1_high_severity!L1650,Pop2_low_severity!L1650,Pop2_high_severity!L1650)</f>
        <v>33</v>
      </c>
      <c r="M1650" s="2">
        <f t="shared" si="75"/>
        <v>2024</v>
      </c>
      <c r="N1650">
        <f t="shared" si="76"/>
        <v>3</v>
      </c>
      <c r="O1650" t="str">
        <f t="shared" si="77"/>
        <v>2024 Q3</v>
      </c>
    </row>
    <row r="1651" spans="1:15">
      <c r="A1651" s="3">
        <v>45482</v>
      </c>
      <c r="B1651" s="2">
        <f>AVERAGE(Pop1_low_severity!B1651,Pop1_high_severity!B1651,Pop2_low_severity!B1651,Pop2_high_severity!B1651)</f>
        <v>104419</v>
      </c>
      <c r="C1651" s="2">
        <f>AVERAGE(Pop1_low_severity!C1651,Pop1_high_severity!C1651,Pop2_low_severity!C1651,Pop2_high_severity!C1651)</f>
        <v>1113</v>
      </c>
      <c r="D1651" s="2">
        <f>AVERAGE(Pop1_low_severity!D1651,Pop1_high_severity!D1651,Pop2_low_severity!D1651,Pop2_high_severity!D1651)</f>
        <v>81766717.2857925</v>
      </c>
      <c r="E1651" s="2">
        <f>AVERAGE(Pop1_low_severity!E1651,Pop1_high_severity!E1651,Pop2_low_severity!E1651,Pop2_high_severity!E1651)</f>
        <v>110630801602.04453</v>
      </c>
      <c r="F1651" s="2">
        <f>AVERAGE(Pop1_low_severity!F1651,Pop1_high_severity!F1651,Pop2_low_severity!F1651,Pop2_high_severity!F1651)</f>
        <v>808366</v>
      </c>
      <c r="G1651" s="2">
        <f>AVERAGE(Pop1_low_severity!G1651,Pop1_high_severity!G1651,Pop2_low_severity!G1651,Pop2_high_severity!G1651)</f>
        <v>645</v>
      </c>
      <c r="H1651" s="2">
        <f>AVERAGE(Pop1_low_severity!H1651,Pop1_high_severity!H1651,Pop2_low_severity!H1651,Pop2_high_severity!H1651)</f>
        <v>65</v>
      </c>
      <c r="I1651" s="2">
        <f>AVERAGE(Pop1_low_severity!I1651,Pop1_high_severity!I1651,Pop2_low_severity!I1651,Pop2_high_severity!I1651)</f>
        <v>84746848.128682405</v>
      </c>
      <c r="J1651" s="2">
        <f>AVERAGE(Pop1_low_severity!J1651,Pop1_high_severity!J1651,Pop2_low_severity!J1651,Pop2_high_severity!J1651)</f>
        <v>113918414802.9005</v>
      </c>
      <c r="K1651" s="2">
        <f>AVERAGE(Pop1_low_severity!K1651,Pop1_high_severity!K1651,Pop2_low_severity!K1651,Pop2_high_severity!K1651)</f>
        <v>646423</v>
      </c>
      <c r="L1651" s="2">
        <f>AVERAGE(Pop1_low_severity!L1651,Pop1_high_severity!L1651,Pop2_low_severity!L1651,Pop2_high_severity!L1651)</f>
        <v>33</v>
      </c>
      <c r="M1651" s="2">
        <f t="shared" si="75"/>
        <v>2024</v>
      </c>
      <c r="N1651">
        <f t="shared" si="76"/>
        <v>3</v>
      </c>
      <c r="O1651" t="str">
        <f t="shared" si="77"/>
        <v>2024 Q3</v>
      </c>
    </row>
    <row r="1652" spans="1:15">
      <c r="A1652" s="3">
        <v>45483</v>
      </c>
      <c r="B1652" s="2">
        <f>AVERAGE(Pop1_low_severity!B1652,Pop1_high_severity!B1652,Pop2_low_severity!B1652,Pop2_high_severity!B1652)</f>
        <v>73461</v>
      </c>
      <c r="C1652" s="2">
        <f>AVERAGE(Pop1_low_severity!C1652,Pop1_high_severity!C1652,Pop2_low_severity!C1652,Pop2_high_severity!C1652)</f>
        <v>733</v>
      </c>
      <c r="D1652" s="2">
        <f>AVERAGE(Pop1_low_severity!D1652,Pop1_high_severity!D1652,Pop2_low_severity!D1652,Pop2_high_severity!D1652)</f>
        <v>81779881.965465382</v>
      </c>
      <c r="E1652" s="2">
        <f>AVERAGE(Pop1_low_severity!E1652,Pop1_high_severity!E1652,Pop2_low_severity!E1652,Pop2_high_severity!E1652)</f>
        <v>110712581483.99725</v>
      </c>
      <c r="F1652" s="2">
        <f>AVERAGE(Pop1_low_severity!F1652,Pop1_high_severity!F1652,Pop2_low_severity!F1652,Pop2_high_severity!F1652)</f>
        <v>808497</v>
      </c>
      <c r="G1652" s="2">
        <f>AVERAGE(Pop1_low_severity!G1652,Pop1_high_severity!G1652,Pop2_low_severity!G1652,Pop2_high_severity!G1652)</f>
        <v>602</v>
      </c>
      <c r="H1652" s="2">
        <f>AVERAGE(Pop1_low_severity!H1652,Pop1_high_severity!H1652,Pop2_low_severity!H1652,Pop2_high_severity!H1652)</f>
        <v>43</v>
      </c>
      <c r="I1652" s="2">
        <f>AVERAGE(Pop1_low_severity!I1652,Pop1_high_severity!I1652,Pop2_low_severity!I1652,Pop2_high_severity!I1652)</f>
        <v>84749225.839371756</v>
      </c>
      <c r="J1652" s="2">
        <f>AVERAGE(Pop1_low_severity!J1652,Pop1_high_severity!J1652,Pop2_low_severity!J1652,Pop2_high_severity!J1652)</f>
        <v>114003164028.75723</v>
      </c>
      <c r="K1652" s="2">
        <f>AVERAGE(Pop1_low_severity!K1652,Pop1_high_severity!K1652,Pop2_low_severity!K1652,Pop2_high_severity!K1652)</f>
        <v>646432</v>
      </c>
      <c r="L1652" s="2">
        <f>AVERAGE(Pop1_low_severity!L1652,Pop1_high_severity!L1652,Pop2_low_severity!L1652,Pop2_high_severity!L1652)</f>
        <v>34</v>
      </c>
      <c r="M1652" s="2">
        <f t="shared" si="75"/>
        <v>2024</v>
      </c>
      <c r="N1652">
        <f t="shared" si="76"/>
        <v>3</v>
      </c>
      <c r="O1652" t="str">
        <f t="shared" si="77"/>
        <v>2024 Q3</v>
      </c>
    </row>
    <row r="1653" spans="1:15">
      <c r="A1653" s="3">
        <v>45484</v>
      </c>
      <c r="B1653" s="2">
        <f>AVERAGE(Pop1_low_severity!B1653,Pop1_high_severity!B1653,Pop2_low_severity!B1653,Pop2_high_severity!B1653)</f>
        <v>74947</v>
      </c>
      <c r="C1653" s="2">
        <f>AVERAGE(Pop1_low_severity!C1653,Pop1_high_severity!C1653,Pop2_low_severity!C1653,Pop2_high_severity!C1653)</f>
        <v>762</v>
      </c>
      <c r="D1653" s="2">
        <f>AVERAGE(Pop1_low_severity!D1653,Pop1_high_severity!D1653,Pop2_low_severity!D1653,Pop2_high_severity!D1653)</f>
        <v>81789375.178779706</v>
      </c>
      <c r="E1653" s="2">
        <f>AVERAGE(Pop1_low_severity!E1653,Pop1_high_severity!E1653,Pop2_low_severity!E1653,Pop2_high_severity!E1653)</f>
        <v>110794370859.01347</v>
      </c>
      <c r="F1653" s="2">
        <f>AVERAGE(Pop1_low_severity!F1653,Pop1_high_severity!F1653,Pop2_low_severity!F1653,Pop2_high_severity!F1653)</f>
        <v>808593</v>
      </c>
      <c r="G1653" s="2">
        <f>AVERAGE(Pop1_low_severity!G1653,Pop1_high_severity!G1653,Pop2_low_severity!G1653,Pop2_high_severity!G1653)</f>
        <v>666</v>
      </c>
      <c r="H1653" s="2">
        <f>AVERAGE(Pop1_low_severity!H1653,Pop1_high_severity!H1653,Pop2_low_severity!H1653,Pop2_high_severity!H1653)</f>
        <v>55</v>
      </c>
      <c r="I1653" s="2">
        <f>AVERAGE(Pop1_low_severity!I1653,Pop1_high_severity!I1653,Pop2_low_severity!I1653,Pop2_high_severity!I1653)</f>
        <v>84756087.386214554</v>
      </c>
      <c r="J1653" s="2">
        <f>AVERAGE(Pop1_low_severity!J1653,Pop1_high_severity!J1653,Pop2_low_severity!J1653,Pop2_high_severity!J1653)</f>
        <v>114087920116.04834</v>
      </c>
      <c r="K1653" s="2">
        <f>AVERAGE(Pop1_low_severity!K1653,Pop1_high_severity!K1653,Pop2_low_severity!K1653,Pop2_high_severity!K1653)</f>
        <v>646453</v>
      </c>
      <c r="L1653" s="2">
        <f>AVERAGE(Pop1_low_severity!L1653,Pop1_high_severity!L1653,Pop2_low_severity!L1653,Pop2_high_severity!L1653)</f>
        <v>34</v>
      </c>
      <c r="M1653" s="2">
        <f t="shared" si="75"/>
        <v>2024</v>
      </c>
      <c r="N1653">
        <f t="shared" si="76"/>
        <v>3</v>
      </c>
      <c r="O1653" t="str">
        <f t="shared" si="77"/>
        <v>2024 Q3</v>
      </c>
    </row>
    <row r="1654" spans="1:15">
      <c r="A1654" s="3">
        <v>45485</v>
      </c>
      <c r="B1654" s="2">
        <f>AVERAGE(Pop1_low_severity!B1654,Pop1_high_severity!B1654,Pop2_low_severity!B1654,Pop2_high_severity!B1654)</f>
        <v>69263</v>
      </c>
      <c r="C1654" s="2">
        <f>AVERAGE(Pop1_low_severity!C1654,Pop1_high_severity!C1654,Pop2_low_severity!C1654,Pop2_high_severity!C1654)</f>
        <v>707</v>
      </c>
      <c r="D1654" s="2">
        <f>AVERAGE(Pop1_low_severity!D1654,Pop1_high_severity!D1654,Pop2_low_severity!D1654,Pop2_high_severity!D1654)</f>
        <v>81799941.22702843</v>
      </c>
      <c r="E1654" s="2">
        <f>AVERAGE(Pop1_low_severity!E1654,Pop1_high_severity!E1654,Pop2_low_severity!E1654,Pop2_high_severity!E1654)</f>
        <v>110876170800.42036</v>
      </c>
      <c r="F1654" s="2">
        <f>AVERAGE(Pop1_low_severity!F1654,Pop1_high_severity!F1654,Pop2_low_severity!F1654,Pop2_high_severity!F1654)</f>
        <v>808699</v>
      </c>
      <c r="G1654" s="2">
        <f>AVERAGE(Pop1_low_severity!G1654,Pop1_high_severity!G1654,Pop2_low_severity!G1654,Pop2_high_severity!G1654)</f>
        <v>601</v>
      </c>
      <c r="H1654" s="2">
        <f>AVERAGE(Pop1_low_severity!H1654,Pop1_high_severity!H1654,Pop2_low_severity!H1654,Pop2_high_severity!H1654)</f>
        <v>40</v>
      </c>
      <c r="I1654" s="2">
        <f>AVERAGE(Pop1_low_severity!I1654,Pop1_high_severity!I1654,Pop2_low_severity!I1654,Pop2_high_severity!I1654)</f>
        <v>84758261.696987554</v>
      </c>
      <c r="J1654" s="2">
        <f>AVERAGE(Pop1_low_severity!J1654,Pop1_high_severity!J1654,Pop2_low_severity!J1654,Pop2_high_severity!J1654)</f>
        <v>114172678377.90048</v>
      </c>
      <c r="K1654" s="2">
        <f>AVERAGE(Pop1_low_severity!K1654,Pop1_high_severity!K1654,Pop2_low_severity!K1654,Pop2_high_severity!K1654)</f>
        <v>646459</v>
      </c>
      <c r="L1654" s="2">
        <f>AVERAGE(Pop1_low_severity!L1654,Pop1_high_severity!L1654,Pop2_low_severity!L1654,Pop2_high_severity!L1654)</f>
        <v>34</v>
      </c>
      <c r="M1654" s="2">
        <f t="shared" si="75"/>
        <v>2024</v>
      </c>
      <c r="N1654">
        <f t="shared" si="76"/>
        <v>3</v>
      </c>
      <c r="O1654" t="str">
        <f t="shared" si="77"/>
        <v>2024 Q3</v>
      </c>
    </row>
    <row r="1655" spans="1:15">
      <c r="A1655" s="3">
        <v>45486</v>
      </c>
      <c r="B1655" s="2">
        <f>AVERAGE(Pop1_low_severity!B1655,Pop1_high_severity!B1655,Pop2_low_severity!B1655,Pop2_high_severity!B1655)</f>
        <v>60605</v>
      </c>
      <c r="C1655" s="2">
        <f>AVERAGE(Pop1_low_severity!C1655,Pop1_high_severity!C1655,Pop2_low_severity!C1655,Pop2_high_severity!C1655)</f>
        <v>719</v>
      </c>
      <c r="D1655" s="2">
        <f>AVERAGE(Pop1_low_severity!D1655,Pop1_high_severity!D1655,Pop2_low_severity!D1655,Pop2_high_severity!D1655)</f>
        <v>81805114.299921826</v>
      </c>
      <c r="E1655" s="2">
        <f>AVERAGE(Pop1_low_severity!E1655,Pop1_high_severity!E1655,Pop2_low_severity!E1655,Pop2_high_severity!E1655)</f>
        <v>110957975914.68304</v>
      </c>
      <c r="F1655" s="2">
        <f>AVERAGE(Pop1_low_severity!F1655,Pop1_high_severity!F1655,Pop2_low_severity!F1655,Pop2_high_severity!F1655)</f>
        <v>808769</v>
      </c>
      <c r="G1655" s="2">
        <f>AVERAGE(Pop1_low_severity!G1655,Pop1_high_severity!G1655,Pop2_low_severity!G1655,Pop2_high_severity!G1655)</f>
        <v>649</v>
      </c>
      <c r="H1655" s="2">
        <f>AVERAGE(Pop1_low_severity!H1655,Pop1_high_severity!H1655,Pop2_low_severity!H1655,Pop2_high_severity!H1655)</f>
        <v>47</v>
      </c>
      <c r="I1655" s="2">
        <f>AVERAGE(Pop1_low_severity!I1655,Pop1_high_severity!I1655,Pop2_low_severity!I1655,Pop2_high_severity!I1655)</f>
        <v>84764235.584987253</v>
      </c>
      <c r="J1655" s="2">
        <f>AVERAGE(Pop1_low_severity!J1655,Pop1_high_severity!J1655,Pop2_low_severity!J1655,Pop2_high_severity!J1655)</f>
        <v>114257442613.29297</v>
      </c>
      <c r="K1655" s="2">
        <f>AVERAGE(Pop1_low_severity!K1655,Pop1_high_severity!K1655,Pop2_low_severity!K1655,Pop2_high_severity!K1655)</f>
        <v>646472</v>
      </c>
      <c r="L1655" s="2">
        <f>AVERAGE(Pop1_low_severity!L1655,Pop1_high_severity!L1655,Pop2_low_severity!L1655,Pop2_high_severity!L1655)</f>
        <v>34</v>
      </c>
      <c r="M1655" s="2">
        <f t="shared" si="75"/>
        <v>2024</v>
      </c>
      <c r="N1655">
        <f t="shared" si="76"/>
        <v>3</v>
      </c>
      <c r="O1655" t="str">
        <f t="shared" si="77"/>
        <v>2024 Q3</v>
      </c>
    </row>
    <row r="1656" spans="1:15">
      <c r="A1656" s="3">
        <v>45487</v>
      </c>
      <c r="B1656" s="2">
        <f>AVERAGE(Pop1_low_severity!B1656,Pop1_high_severity!B1656,Pop2_low_severity!B1656,Pop2_high_severity!B1656)</f>
        <v>6909</v>
      </c>
      <c r="C1656" s="2">
        <f>AVERAGE(Pop1_low_severity!C1656,Pop1_high_severity!C1656,Pop2_low_severity!C1656,Pop2_high_severity!C1656)</f>
        <v>67</v>
      </c>
      <c r="D1656" s="2">
        <f>AVERAGE(Pop1_low_severity!D1656,Pop1_high_severity!D1656,Pop2_low_severity!D1656,Pop2_high_severity!D1656)</f>
        <v>81752762.628041729</v>
      </c>
      <c r="E1656" s="2">
        <f>AVERAGE(Pop1_low_severity!E1656,Pop1_high_severity!E1656,Pop2_low_severity!E1656,Pop2_high_severity!E1656)</f>
        <v>111039728677.3286</v>
      </c>
      <c r="F1656" s="2">
        <f>AVERAGE(Pop1_low_severity!F1656,Pop1_high_severity!F1656,Pop2_low_severity!F1656,Pop2_high_severity!F1656)</f>
        <v>808249</v>
      </c>
      <c r="G1656" s="2">
        <f>AVERAGE(Pop1_low_severity!G1656,Pop1_high_severity!G1656,Pop2_low_severity!G1656,Pop2_high_severity!G1656)</f>
        <v>587</v>
      </c>
      <c r="H1656" s="2">
        <f>AVERAGE(Pop1_low_severity!H1656,Pop1_high_severity!H1656,Pop2_low_severity!H1656,Pop2_high_severity!H1656)</f>
        <v>42</v>
      </c>
      <c r="I1656" s="2">
        <f>AVERAGE(Pop1_low_severity!I1656,Pop1_high_severity!I1656,Pop2_low_severity!I1656,Pop2_high_severity!I1656)</f>
        <v>84768030.038630754</v>
      </c>
      <c r="J1656" s="2">
        <f>AVERAGE(Pop1_low_severity!J1656,Pop1_high_severity!J1656,Pop2_low_severity!J1656,Pop2_high_severity!J1656)</f>
        <v>114342210643.4389</v>
      </c>
      <c r="K1656" s="2">
        <f>AVERAGE(Pop1_low_severity!K1656,Pop1_high_severity!K1656,Pop2_low_severity!K1656,Pop2_high_severity!K1656)</f>
        <v>646480</v>
      </c>
      <c r="L1656" s="2">
        <f>AVERAGE(Pop1_low_severity!L1656,Pop1_high_severity!L1656,Pop2_low_severity!L1656,Pop2_high_severity!L1656)</f>
        <v>34</v>
      </c>
      <c r="M1656" s="2">
        <f t="shared" si="75"/>
        <v>2024</v>
      </c>
      <c r="N1656">
        <f t="shared" si="76"/>
        <v>3</v>
      </c>
      <c r="O1656" t="str">
        <f t="shared" si="77"/>
        <v>2024 Q3</v>
      </c>
    </row>
    <row r="1657" spans="1:15">
      <c r="A1657" s="3">
        <v>45488</v>
      </c>
      <c r="B1657" s="2">
        <f>AVERAGE(Pop1_low_severity!B1657,Pop1_high_severity!B1657,Pop2_low_severity!B1657,Pop2_high_severity!B1657)</f>
        <v>4722</v>
      </c>
      <c r="C1657" s="2">
        <f>AVERAGE(Pop1_low_severity!C1657,Pop1_high_severity!C1657,Pop2_low_severity!C1657,Pop2_high_severity!C1657)</f>
        <v>48</v>
      </c>
      <c r="D1657" s="2">
        <f>AVERAGE(Pop1_low_severity!D1657,Pop1_high_severity!D1657,Pop2_low_severity!D1657,Pop2_high_severity!D1657)</f>
        <v>81699767.919981927</v>
      </c>
      <c r="E1657" s="2">
        <f>AVERAGE(Pop1_low_severity!E1657,Pop1_high_severity!E1657,Pop2_low_severity!E1657,Pop2_high_severity!E1657)</f>
        <v>111121428445.17111</v>
      </c>
      <c r="F1657" s="2">
        <f>AVERAGE(Pop1_low_severity!F1657,Pop1_high_severity!F1657,Pop2_low_severity!F1657,Pop2_high_severity!F1657)</f>
        <v>807713</v>
      </c>
      <c r="G1657" s="2">
        <f>AVERAGE(Pop1_low_severity!G1657,Pop1_high_severity!G1657,Pop2_low_severity!G1657,Pop2_high_severity!G1657)</f>
        <v>584</v>
      </c>
      <c r="H1657" s="2">
        <f>AVERAGE(Pop1_low_severity!H1657,Pop1_high_severity!H1657,Pop2_low_severity!H1657,Pop2_high_severity!H1657)</f>
        <v>40</v>
      </c>
      <c r="I1657" s="2">
        <f>AVERAGE(Pop1_low_severity!I1657,Pop1_high_severity!I1657,Pop2_low_severity!I1657,Pop2_high_severity!I1657)</f>
        <v>84771746.453438833</v>
      </c>
      <c r="J1657" s="2">
        <f>AVERAGE(Pop1_low_severity!J1657,Pop1_high_severity!J1657,Pop2_low_severity!J1657,Pop2_high_severity!J1657)</f>
        <v>114426982389.79768</v>
      </c>
      <c r="K1657" s="2">
        <f>AVERAGE(Pop1_low_severity!K1657,Pop1_high_severity!K1657,Pop2_low_severity!K1657,Pop2_high_severity!K1657)</f>
        <v>646486</v>
      </c>
      <c r="L1657" s="2">
        <f>AVERAGE(Pop1_low_severity!L1657,Pop1_high_severity!L1657,Pop2_low_severity!L1657,Pop2_high_severity!L1657)</f>
        <v>34</v>
      </c>
      <c r="M1657" s="2">
        <f t="shared" si="75"/>
        <v>2024</v>
      </c>
      <c r="N1657">
        <f t="shared" si="76"/>
        <v>3</v>
      </c>
      <c r="O1657" t="str">
        <f t="shared" si="77"/>
        <v>2024 Q3</v>
      </c>
    </row>
    <row r="1658" spans="1:15">
      <c r="A1658" s="3">
        <v>45489</v>
      </c>
      <c r="B1658" s="2">
        <f>AVERAGE(Pop1_low_severity!B1658,Pop1_high_severity!B1658,Pop2_low_severity!B1658,Pop2_high_severity!B1658)</f>
        <v>123396</v>
      </c>
      <c r="C1658" s="2">
        <f>AVERAGE(Pop1_low_severity!C1658,Pop1_high_severity!C1658,Pop2_low_severity!C1658,Pop2_high_severity!C1658)</f>
        <v>1429</v>
      </c>
      <c r="D1658" s="2">
        <f>AVERAGE(Pop1_low_severity!D1658,Pop1_high_severity!D1658,Pop2_low_severity!D1658,Pop2_high_severity!D1658)</f>
        <v>81789685.448128462</v>
      </c>
      <c r="E1658" s="2">
        <f>AVERAGE(Pop1_low_severity!E1658,Pop1_high_severity!E1658,Pop2_low_severity!E1658,Pop2_high_severity!E1658)</f>
        <v>111203218130.64905</v>
      </c>
      <c r="F1658" s="2">
        <f>AVERAGE(Pop1_low_severity!F1658,Pop1_high_severity!F1658,Pop2_low_severity!F1658,Pop2_high_severity!F1658)</f>
        <v>808575</v>
      </c>
      <c r="G1658" s="2">
        <f>AVERAGE(Pop1_low_severity!G1658,Pop1_high_severity!G1658,Pop2_low_severity!G1658,Pop2_high_severity!G1658)</f>
        <v>567</v>
      </c>
      <c r="H1658" s="2">
        <f>AVERAGE(Pop1_low_severity!H1658,Pop1_high_severity!H1658,Pop2_low_severity!H1658,Pop2_high_severity!H1658)</f>
        <v>42</v>
      </c>
      <c r="I1658" s="2">
        <f>AVERAGE(Pop1_low_severity!I1658,Pop1_high_severity!I1658,Pop2_low_severity!I1658,Pop2_high_severity!I1658)</f>
        <v>84777635.494196534</v>
      </c>
      <c r="J1658" s="2">
        <f>AVERAGE(Pop1_low_severity!J1658,Pop1_high_severity!J1658,Pop2_low_severity!J1658,Pop2_high_severity!J1658)</f>
        <v>114511760025.48932</v>
      </c>
      <c r="K1658" s="2">
        <f>AVERAGE(Pop1_low_severity!K1658,Pop1_high_severity!K1658,Pop2_low_severity!K1658,Pop2_high_severity!K1658)</f>
        <v>646494</v>
      </c>
      <c r="L1658" s="2">
        <f>AVERAGE(Pop1_low_severity!L1658,Pop1_high_severity!L1658,Pop2_low_severity!L1658,Pop2_high_severity!L1658)</f>
        <v>34</v>
      </c>
      <c r="M1658" s="2">
        <f t="shared" si="75"/>
        <v>2024</v>
      </c>
      <c r="N1658">
        <f t="shared" si="76"/>
        <v>3</v>
      </c>
      <c r="O1658" t="str">
        <f t="shared" si="77"/>
        <v>2024 Q3</v>
      </c>
    </row>
    <row r="1659" spans="1:15">
      <c r="A1659" s="3">
        <v>45490</v>
      </c>
      <c r="B1659" s="2">
        <f>AVERAGE(Pop1_low_severity!B1659,Pop1_high_severity!B1659,Pop2_low_severity!B1659,Pop2_high_severity!B1659)</f>
        <v>76696</v>
      </c>
      <c r="C1659" s="2">
        <f>AVERAGE(Pop1_low_severity!C1659,Pop1_high_severity!C1659,Pop2_low_severity!C1659,Pop2_high_severity!C1659)</f>
        <v>888</v>
      </c>
      <c r="D1659" s="2">
        <f>AVERAGE(Pop1_low_severity!D1659,Pop1_high_severity!D1659,Pop2_low_severity!D1659,Pop2_high_severity!D1659)</f>
        <v>81817546.940312147</v>
      </c>
      <c r="E1659" s="2">
        <f>AVERAGE(Pop1_low_severity!E1659,Pop1_high_severity!E1659,Pop2_low_severity!E1659,Pop2_high_severity!E1659)</f>
        <v>111285035677.47177</v>
      </c>
      <c r="F1659" s="2">
        <f>AVERAGE(Pop1_low_severity!F1659,Pop1_high_severity!F1659,Pop2_low_severity!F1659,Pop2_high_severity!F1659)</f>
        <v>808868</v>
      </c>
      <c r="G1659" s="2">
        <f>AVERAGE(Pop1_low_severity!G1659,Pop1_high_severity!G1659,Pop2_low_severity!G1659,Pop2_high_severity!G1659)</f>
        <v>595</v>
      </c>
      <c r="H1659" s="2">
        <f>AVERAGE(Pop1_low_severity!H1659,Pop1_high_severity!H1659,Pop2_low_severity!H1659,Pop2_high_severity!H1659)</f>
        <v>47</v>
      </c>
      <c r="I1659" s="2">
        <f>AVERAGE(Pop1_low_severity!I1659,Pop1_high_severity!I1659,Pop2_low_severity!I1659,Pop2_high_severity!I1659)</f>
        <v>84782503.50595437</v>
      </c>
      <c r="J1659" s="2">
        <f>AVERAGE(Pop1_low_severity!J1659,Pop1_high_severity!J1659,Pop2_low_severity!J1659,Pop2_high_severity!J1659)</f>
        <v>114596542528.95511</v>
      </c>
      <c r="K1659" s="2">
        <f>AVERAGE(Pop1_low_severity!K1659,Pop1_high_severity!K1659,Pop2_low_severity!K1659,Pop2_high_severity!K1659)</f>
        <v>646508</v>
      </c>
      <c r="L1659" s="2">
        <f>AVERAGE(Pop1_low_severity!L1659,Pop1_high_severity!L1659,Pop2_low_severity!L1659,Pop2_high_severity!L1659)</f>
        <v>33</v>
      </c>
      <c r="M1659" s="2">
        <f t="shared" si="75"/>
        <v>2024</v>
      </c>
      <c r="N1659">
        <f t="shared" si="76"/>
        <v>3</v>
      </c>
      <c r="O1659" t="str">
        <f t="shared" si="77"/>
        <v>2024 Q3</v>
      </c>
    </row>
    <row r="1660" spans="1:15">
      <c r="A1660" s="3">
        <v>45491</v>
      </c>
      <c r="B1660" s="2">
        <f>AVERAGE(Pop1_low_severity!B1660,Pop1_high_severity!B1660,Pop2_low_severity!B1660,Pop2_high_severity!B1660)</f>
        <v>68213</v>
      </c>
      <c r="C1660" s="2">
        <f>AVERAGE(Pop1_low_severity!C1660,Pop1_high_severity!C1660,Pop2_low_severity!C1660,Pop2_high_severity!C1660)</f>
        <v>753</v>
      </c>
      <c r="D1660" s="2">
        <f>AVERAGE(Pop1_low_severity!D1660,Pop1_high_severity!D1660,Pop2_low_severity!D1660,Pop2_high_severity!D1660)</f>
        <v>81833490.563453302</v>
      </c>
      <c r="E1660" s="2">
        <f>AVERAGE(Pop1_low_severity!E1660,Pop1_high_severity!E1660,Pop2_low_severity!E1660,Pop2_high_severity!E1660)</f>
        <v>111366869168.2155</v>
      </c>
      <c r="F1660" s="2">
        <f>AVERAGE(Pop1_low_severity!F1660,Pop1_high_severity!F1660,Pop2_low_severity!F1660,Pop2_high_severity!F1660)</f>
        <v>809025</v>
      </c>
      <c r="G1660" s="2">
        <f>AVERAGE(Pop1_low_severity!G1660,Pop1_high_severity!G1660,Pop2_low_severity!G1660,Pop2_high_severity!G1660)</f>
        <v>596</v>
      </c>
      <c r="H1660" s="2">
        <f>AVERAGE(Pop1_low_severity!H1660,Pop1_high_severity!H1660,Pop2_low_severity!H1660,Pop2_high_severity!H1660)</f>
        <v>50</v>
      </c>
      <c r="I1660" s="2">
        <f>AVERAGE(Pop1_low_severity!I1660,Pop1_high_severity!I1660,Pop2_low_severity!I1660,Pop2_high_severity!I1660)</f>
        <v>84788367.385160595</v>
      </c>
      <c r="J1660" s="2">
        <f>AVERAGE(Pop1_low_severity!J1660,Pop1_high_severity!J1660,Pop2_low_severity!J1660,Pop2_high_severity!J1660)</f>
        <v>114681330896.21274</v>
      </c>
      <c r="K1660" s="2">
        <f>AVERAGE(Pop1_low_severity!K1660,Pop1_high_severity!K1660,Pop2_low_severity!K1660,Pop2_high_severity!K1660)</f>
        <v>646524</v>
      </c>
      <c r="L1660" s="2">
        <f>AVERAGE(Pop1_low_severity!L1660,Pop1_high_severity!L1660,Pop2_low_severity!L1660,Pop2_high_severity!L1660)</f>
        <v>34</v>
      </c>
      <c r="M1660" s="2">
        <f t="shared" si="75"/>
        <v>2024</v>
      </c>
      <c r="N1660">
        <f t="shared" si="76"/>
        <v>3</v>
      </c>
      <c r="O1660" t="str">
        <f t="shared" si="77"/>
        <v>2024 Q3</v>
      </c>
    </row>
    <row r="1661" spans="1:15">
      <c r="A1661" s="3">
        <v>45492</v>
      </c>
      <c r="B1661" s="2">
        <f>AVERAGE(Pop1_low_severity!B1661,Pop1_high_severity!B1661,Pop2_low_severity!B1661,Pop2_high_severity!B1661)</f>
        <v>78708</v>
      </c>
      <c r="C1661" s="2">
        <f>AVERAGE(Pop1_low_severity!C1661,Pop1_high_severity!C1661,Pop2_low_severity!C1661,Pop2_high_severity!C1661)</f>
        <v>950</v>
      </c>
      <c r="D1661" s="2">
        <f>AVERAGE(Pop1_low_severity!D1661,Pop1_high_severity!D1661,Pop2_low_severity!D1661,Pop2_high_severity!D1661)</f>
        <v>81875971.773763999</v>
      </c>
      <c r="E1661" s="2">
        <f>AVERAGE(Pop1_low_severity!E1661,Pop1_high_severity!E1661,Pop2_low_severity!E1661,Pop2_high_severity!E1661)</f>
        <v>111448745139.96915</v>
      </c>
      <c r="F1661" s="2">
        <f>AVERAGE(Pop1_low_severity!F1661,Pop1_high_severity!F1661,Pop2_low_severity!F1661,Pop2_high_severity!F1661)</f>
        <v>809423</v>
      </c>
      <c r="G1661" s="2">
        <f>AVERAGE(Pop1_low_severity!G1661,Pop1_high_severity!G1661,Pop2_low_severity!G1661,Pop2_high_severity!G1661)</f>
        <v>552</v>
      </c>
      <c r="H1661" s="2">
        <f>AVERAGE(Pop1_low_severity!H1661,Pop1_high_severity!H1661,Pop2_low_severity!H1661,Pop2_high_severity!H1661)</f>
        <v>37</v>
      </c>
      <c r="I1661" s="2">
        <f>AVERAGE(Pop1_low_severity!I1661,Pop1_high_severity!I1661,Pop2_low_severity!I1661,Pop2_high_severity!I1661)</f>
        <v>84789934.816091344</v>
      </c>
      <c r="J1661" s="2">
        <f>AVERAGE(Pop1_low_severity!J1661,Pop1_high_severity!J1661,Pop2_low_severity!J1661,Pop2_high_severity!J1661)</f>
        <v>114766120831.02634</v>
      </c>
      <c r="K1661" s="2">
        <f>AVERAGE(Pop1_low_severity!K1661,Pop1_high_severity!K1661,Pop2_low_severity!K1661,Pop2_high_severity!K1661)</f>
        <v>646527</v>
      </c>
      <c r="L1661" s="2">
        <f>AVERAGE(Pop1_low_severity!L1661,Pop1_high_severity!L1661,Pop2_low_severity!L1661,Pop2_high_severity!L1661)</f>
        <v>34</v>
      </c>
      <c r="M1661" s="2">
        <f t="shared" si="75"/>
        <v>2024</v>
      </c>
      <c r="N1661">
        <f t="shared" si="76"/>
        <v>3</v>
      </c>
      <c r="O1661" t="str">
        <f t="shared" si="77"/>
        <v>2024 Q3</v>
      </c>
    </row>
    <row r="1662" spans="1:15">
      <c r="A1662" s="3">
        <v>45493</v>
      </c>
      <c r="B1662" s="2">
        <f>AVERAGE(Pop1_low_severity!B1662,Pop1_high_severity!B1662,Pop2_low_severity!B1662,Pop2_high_severity!B1662)</f>
        <v>59818</v>
      </c>
      <c r="C1662" s="2">
        <f>AVERAGE(Pop1_low_severity!C1662,Pop1_high_severity!C1662,Pop2_low_severity!C1662,Pop2_high_severity!C1662)</f>
        <v>650</v>
      </c>
      <c r="D1662" s="2">
        <f>AVERAGE(Pop1_low_severity!D1662,Pop1_high_severity!D1662,Pop2_low_severity!D1662,Pop2_high_severity!D1662)</f>
        <v>81883365.680336535</v>
      </c>
      <c r="E1662" s="2">
        <f>AVERAGE(Pop1_low_severity!E1662,Pop1_high_severity!E1662,Pop2_low_severity!E1662,Pop2_high_severity!E1662)</f>
        <v>111530628505.69193</v>
      </c>
      <c r="F1662" s="2">
        <f>AVERAGE(Pop1_low_severity!F1662,Pop1_high_severity!F1662,Pop2_low_severity!F1662,Pop2_high_severity!F1662)</f>
        <v>809490</v>
      </c>
      <c r="G1662" s="2">
        <f>AVERAGE(Pop1_low_severity!G1662,Pop1_high_severity!G1662,Pop2_low_severity!G1662,Pop2_high_severity!G1662)</f>
        <v>583</v>
      </c>
      <c r="H1662" s="2">
        <f>AVERAGE(Pop1_low_severity!H1662,Pop1_high_severity!H1662,Pop2_low_severity!H1662,Pop2_high_severity!H1662)</f>
        <v>35</v>
      </c>
      <c r="I1662" s="2">
        <f>AVERAGE(Pop1_low_severity!I1662,Pop1_high_severity!I1662,Pop2_low_severity!I1662,Pop2_high_severity!I1662)</f>
        <v>84793914.537175894</v>
      </c>
      <c r="J1662" s="2">
        <f>AVERAGE(Pop1_low_severity!J1662,Pop1_high_severity!J1662,Pop2_low_severity!J1662,Pop2_high_severity!J1662)</f>
        <v>114850914745.57115</v>
      </c>
      <c r="K1662" s="2">
        <f>AVERAGE(Pop1_low_severity!K1662,Pop1_high_severity!K1662,Pop2_low_severity!K1662,Pop2_high_severity!K1662)</f>
        <v>646528</v>
      </c>
      <c r="L1662" s="2">
        <f>AVERAGE(Pop1_low_severity!L1662,Pop1_high_severity!L1662,Pop2_low_severity!L1662,Pop2_high_severity!L1662)</f>
        <v>34</v>
      </c>
      <c r="M1662" s="2">
        <f t="shared" si="75"/>
        <v>2024</v>
      </c>
      <c r="N1662">
        <f t="shared" si="76"/>
        <v>3</v>
      </c>
      <c r="O1662" t="str">
        <f t="shared" si="77"/>
        <v>2024 Q3</v>
      </c>
    </row>
    <row r="1663" spans="1:15">
      <c r="A1663" s="3">
        <v>45494</v>
      </c>
      <c r="B1663" s="2">
        <f>AVERAGE(Pop1_low_severity!B1663,Pop1_high_severity!B1663,Pop2_low_severity!B1663,Pop2_high_severity!B1663)</f>
        <v>6034</v>
      </c>
      <c r="C1663" s="2">
        <f>AVERAGE(Pop1_low_severity!C1663,Pop1_high_severity!C1663,Pop2_low_severity!C1663,Pop2_high_severity!C1663)</f>
        <v>81</v>
      </c>
      <c r="D1663" s="2">
        <f>AVERAGE(Pop1_low_severity!D1663,Pop1_high_severity!D1663,Pop2_low_severity!D1663,Pop2_high_severity!D1663)</f>
        <v>81832647.082500905</v>
      </c>
      <c r="E1663" s="2">
        <f>AVERAGE(Pop1_low_severity!E1663,Pop1_high_severity!E1663,Pop2_low_severity!E1663,Pop2_high_severity!E1663)</f>
        <v>111612461152.60455</v>
      </c>
      <c r="F1663" s="2">
        <f>AVERAGE(Pop1_low_severity!F1663,Pop1_high_severity!F1663,Pop2_low_severity!F1663,Pop2_high_severity!F1663)</f>
        <v>808989</v>
      </c>
      <c r="G1663" s="2">
        <f>AVERAGE(Pop1_low_severity!G1663,Pop1_high_severity!G1663,Pop2_low_severity!G1663,Pop2_high_severity!G1663)</f>
        <v>582</v>
      </c>
      <c r="H1663" s="2">
        <f>AVERAGE(Pop1_low_severity!H1663,Pop1_high_severity!H1663,Pop2_low_severity!H1663,Pop2_high_severity!H1663)</f>
        <v>39</v>
      </c>
      <c r="I1663" s="2">
        <f>AVERAGE(Pop1_low_severity!I1663,Pop1_high_severity!I1663,Pop2_low_severity!I1663,Pop2_high_severity!I1663)</f>
        <v>84798368.26664345</v>
      </c>
      <c r="J1663" s="2">
        <f>AVERAGE(Pop1_low_severity!J1663,Pop1_high_severity!J1663,Pop2_low_severity!J1663,Pop2_high_severity!J1663)</f>
        <v>114935713113.94781</v>
      </c>
      <c r="K1663" s="2">
        <f>AVERAGE(Pop1_low_severity!K1663,Pop1_high_severity!K1663,Pop2_low_severity!K1663,Pop2_high_severity!K1663)</f>
        <v>646533</v>
      </c>
      <c r="L1663" s="2">
        <f>AVERAGE(Pop1_low_severity!L1663,Pop1_high_severity!L1663,Pop2_low_severity!L1663,Pop2_high_severity!L1663)</f>
        <v>34</v>
      </c>
      <c r="M1663" s="2">
        <f t="shared" si="75"/>
        <v>2024</v>
      </c>
      <c r="N1663">
        <f t="shared" si="76"/>
        <v>3</v>
      </c>
      <c r="O1663" t="str">
        <f t="shared" si="77"/>
        <v>2024 Q3</v>
      </c>
    </row>
    <row r="1664" spans="1:15">
      <c r="A1664" s="3">
        <v>45495</v>
      </c>
      <c r="B1664" s="2">
        <f>AVERAGE(Pop1_low_severity!B1664,Pop1_high_severity!B1664,Pop2_low_severity!B1664,Pop2_high_severity!B1664)</f>
        <v>5684</v>
      </c>
      <c r="C1664" s="2">
        <f>AVERAGE(Pop1_low_severity!C1664,Pop1_high_severity!C1664,Pop2_low_severity!C1664,Pop2_high_severity!C1664)</f>
        <v>51</v>
      </c>
      <c r="D1664" s="2">
        <f>AVERAGE(Pop1_low_severity!D1664,Pop1_high_severity!D1664,Pop2_low_severity!D1664,Pop2_high_severity!D1664)</f>
        <v>81782628.953751713</v>
      </c>
      <c r="E1664" s="2">
        <f>AVERAGE(Pop1_low_severity!E1664,Pop1_high_severity!E1664,Pop2_low_severity!E1664,Pop2_high_severity!E1664)</f>
        <v>111694243781.53069</v>
      </c>
      <c r="F1664" s="2">
        <f>AVERAGE(Pop1_low_severity!F1664,Pop1_high_severity!F1664,Pop2_low_severity!F1664,Pop2_high_severity!F1664)</f>
        <v>808474</v>
      </c>
      <c r="G1664" s="2">
        <f>AVERAGE(Pop1_low_severity!G1664,Pop1_high_severity!G1664,Pop2_low_severity!G1664,Pop2_high_severity!G1664)</f>
        <v>566</v>
      </c>
      <c r="H1664" s="2">
        <f>AVERAGE(Pop1_low_severity!H1664,Pop1_high_severity!H1664,Pop2_low_severity!H1664,Pop2_high_severity!H1664)</f>
        <v>43</v>
      </c>
      <c r="I1664" s="2">
        <f>AVERAGE(Pop1_low_severity!I1664,Pop1_high_severity!I1664,Pop2_low_severity!I1664,Pop2_high_severity!I1664)</f>
        <v>84802144.997002751</v>
      </c>
      <c r="J1664" s="2">
        <f>AVERAGE(Pop1_low_severity!J1664,Pop1_high_severity!J1664,Pop2_low_severity!J1664,Pop2_high_severity!J1664)</f>
        <v>115020515258.85712</v>
      </c>
      <c r="K1664" s="2">
        <f>AVERAGE(Pop1_low_severity!K1664,Pop1_high_severity!K1664,Pop2_low_severity!K1664,Pop2_high_severity!K1664)</f>
        <v>646542</v>
      </c>
      <c r="L1664" s="2">
        <f>AVERAGE(Pop1_low_severity!L1664,Pop1_high_severity!L1664,Pop2_low_severity!L1664,Pop2_high_severity!L1664)</f>
        <v>34</v>
      </c>
      <c r="M1664" s="2">
        <f t="shared" si="75"/>
        <v>2024</v>
      </c>
      <c r="N1664">
        <f t="shared" si="76"/>
        <v>3</v>
      </c>
      <c r="O1664" t="str">
        <f t="shared" si="77"/>
        <v>2024 Q3</v>
      </c>
    </row>
    <row r="1665" spans="1:15">
      <c r="A1665" s="3">
        <v>45496</v>
      </c>
      <c r="B1665" s="2">
        <f>AVERAGE(Pop1_low_severity!B1665,Pop1_high_severity!B1665,Pop2_low_severity!B1665,Pop2_high_severity!B1665)</f>
        <v>127419</v>
      </c>
      <c r="C1665" s="2">
        <f>AVERAGE(Pop1_low_severity!C1665,Pop1_high_severity!C1665,Pop2_low_severity!C1665,Pop2_high_severity!C1665)</f>
        <v>1329</v>
      </c>
      <c r="D1665" s="2">
        <f>AVERAGE(Pop1_low_severity!D1665,Pop1_high_severity!D1665,Pop2_low_severity!D1665,Pop2_high_severity!D1665)</f>
        <v>81856943.409797683</v>
      </c>
      <c r="E1665" s="2">
        <f>AVERAGE(Pop1_low_severity!E1665,Pop1_high_severity!E1665,Pop2_low_severity!E1665,Pop2_high_severity!E1665)</f>
        <v>111776100725.00302</v>
      </c>
      <c r="F1665" s="2">
        <f>AVERAGE(Pop1_low_severity!F1665,Pop1_high_severity!F1665,Pop2_low_severity!F1665,Pop2_high_severity!F1665)</f>
        <v>809232</v>
      </c>
      <c r="G1665" s="2">
        <f>AVERAGE(Pop1_low_severity!G1665,Pop1_high_severity!G1665,Pop2_low_severity!G1665,Pop2_high_severity!G1665)</f>
        <v>571</v>
      </c>
      <c r="H1665" s="2">
        <f>AVERAGE(Pop1_low_severity!H1665,Pop1_high_severity!H1665,Pop2_low_severity!H1665,Pop2_high_severity!H1665)</f>
        <v>41</v>
      </c>
      <c r="I1665" s="2">
        <f>AVERAGE(Pop1_low_severity!I1665,Pop1_high_severity!I1665,Pop2_low_severity!I1665,Pop2_high_severity!I1665)</f>
        <v>84807202.719894499</v>
      </c>
      <c r="J1665" s="2">
        <f>AVERAGE(Pop1_low_severity!J1665,Pop1_high_severity!J1665,Pop2_low_severity!J1665,Pop2_high_severity!J1665)</f>
        <v>115105322461.64447</v>
      </c>
      <c r="K1665" s="2">
        <f>AVERAGE(Pop1_low_severity!K1665,Pop1_high_severity!K1665,Pop2_low_severity!K1665,Pop2_high_severity!K1665)</f>
        <v>646549</v>
      </c>
      <c r="L1665" s="2">
        <f>AVERAGE(Pop1_low_severity!L1665,Pop1_high_severity!L1665,Pop2_low_severity!L1665,Pop2_high_severity!L1665)</f>
        <v>34</v>
      </c>
      <c r="M1665" s="2">
        <f t="shared" si="75"/>
        <v>2024</v>
      </c>
      <c r="N1665">
        <f t="shared" si="76"/>
        <v>3</v>
      </c>
      <c r="O1665" t="str">
        <f t="shared" si="77"/>
        <v>2024 Q3</v>
      </c>
    </row>
    <row r="1666" spans="1:15">
      <c r="A1666" s="3">
        <v>45497</v>
      </c>
      <c r="B1666" s="2">
        <f>AVERAGE(Pop1_low_severity!B1666,Pop1_high_severity!B1666,Pop2_low_severity!B1666,Pop2_high_severity!B1666)</f>
        <v>85792</v>
      </c>
      <c r="C1666" s="2">
        <f>AVERAGE(Pop1_low_severity!C1666,Pop1_high_severity!C1666,Pop2_low_severity!C1666,Pop2_high_severity!C1666)</f>
        <v>1033</v>
      </c>
      <c r="D1666" s="2">
        <f>AVERAGE(Pop1_low_severity!D1666,Pop1_high_severity!D1666,Pop2_low_severity!D1666,Pop2_high_severity!D1666)</f>
        <v>81905046.887978554</v>
      </c>
      <c r="E1666" s="2">
        <f>AVERAGE(Pop1_low_severity!E1666,Pop1_high_severity!E1666,Pop2_low_severity!E1666,Pop2_high_severity!E1666)</f>
        <v>111858005771.81607</v>
      </c>
      <c r="F1666" s="2">
        <f>AVERAGE(Pop1_low_severity!F1666,Pop1_high_severity!F1666,Pop2_low_severity!F1666,Pop2_high_severity!F1666)</f>
        <v>809688</v>
      </c>
      <c r="G1666" s="2">
        <f>AVERAGE(Pop1_low_severity!G1666,Pop1_high_severity!G1666,Pop2_low_severity!G1666,Pop2_high_severity!G1666)</f>
        <v>577</v>
      </c>
      <c r="H1666" s="2">
        <f>AVERAGE(Pop1_low_severity!H1666,Pop1_high_severity!H1666,Pop2_low_severity!H1666,Pop2_high_severity!H1666)</f>
        <v>42</v>
      </c>
      <c r="I1666" s="2">
        <f>AVERAGE(Pop1_low_severity!I1666,Pop1_high_severity!I1666,Pop2_low_severity!I1666,Pop2_high_severity!I1666)</f>
        <v>84811602.409597024</v>
      </c>
      <c r="J1666" s="2">
        <f>AVERAGE(Pop1_low_severity!J1666,Pop1_high_severity!J1666,Pop2_low_severity!J1666,Pop2_high_severity!J1666)</f>
        <v>115190134063.99442</v>
      </c>
      <c r="K1666" s="2">
        <f>AVERAGE(Pop1_low_severity!K1666,Pop1_high_severity!K1666,Pop2_low_severity!K1666,Pop2_high_severity!K1666)</f>
        <v>646557</v>
      </c>
      <c r="L1666" s="2">
        <f>AVERAGE(Pop1_low_severity!L1666,Pop1_high_severity!L1666,Pop2_low_severity!L1666,Pop2_high_severity!L1666)</f>
        <v>34</v>
      </c>
      <c r="M1666" s="2">
        <f t="shared" si="75"/>
        <v>2024</v>
      </c>
      <c r="N1666">
        <f t="shared" si="76"/>
        <v>3</v>
      </c>
      <c r="O1666" t="str">
        <f t="shared" si="77"/>
        <v>2024 Q3</v>
      </c>
    </row>
    <row r="1667" spans="1:15">
      <c r="A1667" s="3">
        <v>45498</v>
      </c>
      <c r="B1667" s="2">
        <f>AVERAGE(Pop1_low_severity!B1667,Pop1_high_severity!B1667,Pop2_low_severity!B1667,Pop2_high_severity!B1667)</f>
        <v>76084</v>
      </c>
      <c r="C1667" s="2">
        <f>AVERAGE(Pop1_low_severity!C1667,Pop1_high_severity!C1667,Pop2_low_severity!C1667,Pop2_high_severity!C1667)</f>
        <v>752</v>
      </c>
      <c r="D1667" s="2">
        <f>AVERAGE(Pop1_low_severity!D1667,Pop1_high_severity!D1667,Pop2_low_severity!D1667,Pop2_high_severity!D1667)</f>
        <v>81928283.786251381</v>
      </c>
      <c r="E1667" s="2">
        <f>AVERAGE(Pop1_low_severity!E1667,Pop1_high_severity!E1667,Pop2_low_severity!E1667,Pop2_high_severity!E1667)</f>
        <v>111939934055.71222</v>
      </c>
      <c r="F1667" s="2">
        <f>AVERAGE(Pop1_low_severity!F1667,Pop1_high_severity!F1667,Pop2_low_severity!F1667,Pop2_high_severity!F1667)</f>
        <v>809904</v>
      </c>
      <c r="G1667" s="2">
        <f>AVERAGE(Pop1_low_severity!G1667,Pop1_high_severity!G1667,Pop2_low_severity!G1667,Pop2_high_severity!G1667)</f>
        <v>536</v>
      </c>
      <c r="H1667" s="2">
        <f>AVERAGE(Pop1_low_severity!H1667,Pop1_high_severity!H1667,Pop2_low_severity!H1667,Pop2_high_severity!H1667)</f>
        <v>33</v>
      </c>
      <c r="I1667" s="2">
        <f>AVERAGE(Pop1_low_severity!I1667,Pop1_high_severity!I1667,Pop2_low_severity!I1667,Pop2_high_severity!I1667)</f>
        <v>84813452.985453755</v>
      </c>
      <c r="J1667" s="2">
        <f>AVERAGE(Pop1_low_severity!J1667,Pop1_high_severity!J1667,Pop2_low_severity!J1667,Pop2_high_severity!J1667)</f>
        <v>115274947516.95738</v>
      </c>
      <c r="K1667" s="2">
        <f>AVERAGE(Pop1_low_severity!K1667,Pop1_high_severity!K1667,Pop2_low_severity!K1667,Pop2_high_severity!K1667)</f>
        <v>646556</v>
      </c>
      <c r="L1667" s="2">
        <f>AVERAGE(Pop1_low_severity!L1667,Pop1_high_severity!L1667,Pop2_low_severity!L1667,Pop2_high_severity!L1667)</f>
        <v>34</v>
      </c>
      <c r="M1667" s="2">
        <f t="shared" ref="M1667:M1730" si="78">YEAR(A1667)</f>
        <v>2024</v>
      </c>
      <c r="N1667">
        <f t="shared" ref="N1667:N1730" si="79">ROUNDUP(MONTH(A1667)/3,0)</f>
        <v>3</v>
      </c>
      <c r="O1667" t="str">
        <f t="shared" ref="O1667:O1730" si="80">M1667&amp;" Q"&amp;N1667</f>
        <v>2024 Q3</v>
      </c>
    </row>
    <row r="1668" spans="1:15">
      <c r="A1668" s="3">
        <v>45499</v>
      </c>
      <c r="B1668" s="2">
        <f>AVERAGE(Pop1_low_severity!B1668,Pop1_high_severity!B1668,Pop2_low_severity!B1668,Pop2_high_severity!B1668)</f>
        <v>74423</v>
      </c>
      <c r="C1668" s="2">
        <f>AVERAGE(Pop1_low_severity!C1668,Pop1_high_severity!C1668,Pop2_low_severity!C1668,Pop2_high_severity!C1668)</f>
        <v>794</v>
      </c>
      <c r="D1668" s="2">
        <f>AVERAGE(Pop1_low_severity!D1668,Pop1_high_severity!D1668,Pop2_low_severity!D1668,Pop2_high_severity!D1668)</f>
        <v>81949603.103668422</v>
      </c>
      <c r="E1668" s="2">
        <f>AVERAGE(Pop1_low_severity!E1668,Pop1_high_severity!E1668,Pop2_low_severity!E1668,Pop2_high_severity!E1668)</f>
        <v>112021883658.68607</v>
      </c>
      <c r="F1668" s="2">
        <f>AVERAGE(Pop1_low_severity!F1668,Pop1_high_severity!F1668,Pop2_low_severity!F1668,Pop2_high_severity!F1668)</f>
        <v>810120</v>
      </c>
      <c r="G1668" s="2">
        <f>AVERAGE(Pop1_low_severity!G1668,Pop1_high_severity!G1668,Pop2_low_severity!G1668,Pop2_high_severity!G1668)</f>
        <v>578</v>
      </c>
      <c r="H1668" s="2">
        <f>AVERAGE(Pop1_low_severity!H1668,Pop1_high_severity!H1668,Pop2_low_severity!H1668,Pop2_high_severity!H1668)</f>
        <v>37</v>
      </c>
      <c r="I1668" s="2">
        <f>AVERAGE(Pop1_low_severity!I1668,Pop1_high_severity!I1668,Pop2_low_severity!I1668,Pop2_high_severity!I1668)</f>
        <v>84818073.395382375</v>
      </c>
      <c r="J1668" s="2">
        <f>AVERAGE(Pop1_low_severity!J1668,Pop1_high_severity!J1668,Pop2_low_severity!J1668,Pop2_high_severity!J1668)</f>
        <v>115359765590.49512</v>
      </c>
      <c r="K1668" s="2">
        <f>AVERAGE(Pop1_low_severity!K1668,Pop1_high_severity!K1668,Pop2_low_severity!K1668,Pop2_high_severity!K1668)</f>
        <v>646559</v>
      </c>
      <c r="L1668" s="2">
        <f>AVERAGE(Pop1_low_severity!L1668,Pop1_high_severity!L1668,Pop2_low_severity!L1668,Pop2_high_severity!L1668)</f>
        <v>34</v>
      </c>
      <c r="M1668" s="2">
        <f t="shared" si="78"/>
        <v>2024</v>
      </c>
      <c r="N1668">
        <f t="shared" si="79"/>
        <v>3</v>
      </c>
      <c r="O1668" t="str">
        <f t="shared" si="80"/>
        <v>2024 Q3</v>
      </c>
    </row>
    <row r="1669" spans="1:15">
      <c r="A1669" s="3">
        <v>45500</v>
      </c>
      <c r="B1669" s="2">
        <f>AVERAGE(Pop1_low_severity!B1669,Pop1_high_severity!B1669,Pop2_low_severity!B1669,Pop2_high_severity!B1669)</f>
        <v>51860</v>
      </c>
      <c r="C1669" s="2">
        <f>AVERAGE(Pop1_low_severity!C1669,Pop1_high_severity!C1669,Pop2_low_severity!C1669,Pop2_high_severity!C1669)</f>
        <v>550</v>
      </c>
      <c r="D1669" s="2">
        <f>AVERAGE(Pop1_low_severity!D1669,Pop1_high_severity!D1669,Pop2_low_severity!D1669,Pop2_high_severity!D1669)</f>
        <v>81951128.716891184</v>
      </c>
      <c r="E1669" s="2">
        <f>AVERAGE(Pop1_low_severity!E1669,Pop1_high_severity!E1669,Pop2_low_severity!E1669,Pop2_high_severity!E1669)</f>
        <v>112103834787.5779</v>
      </c>
      <c r="F1669" s="2">
        <f>AVERAGE(Pop1_low_severity!F1669,Pop1_high_severity!F1669,Pop2_low_severity!F1669,Pop2_high_severity!F1669)</f>
        <v>810115</v>
      </c>
      <c r="G1669" s="2">
        <f>AVERAGE(Pop1_low_severity!G1669,Pop1_high_severity!G1669,Pop2_low_severity!G1669,Pop2_high_severity!G1669)</f>
        <v>555</v>
      </c>
      <c r="H1669" s="2">
        <f>AVERAGE(Pop1_low_severity!H1669,Pop1_high_severity!H1669,Pop2_low_severity!H1669,Pop2_high_severity!H1669)</f>
        <v>46</v>
      </c>
      <c r="I1669" s="2">
        <f>AVERAGE(Pop1_low_severity!I1669,Pop1_high_severity!I1669,Pop2_low_severity!I1669,Pop2_high_severity!I1669)</f>
        <v>84823303.678346992</v>
      </c>
      <c r="J1669" s="2">
        <f>AVERAGE(Pop1_low_severity!J1669,Pop1_high_severity!J1669,Pop2_low_severity!J1669,Pop2_high_severity!J1669)</f>
        <v>115444588894.17352</v>
      </c>
      <c r="K1669" s="2">
        <f>AVERAGE(Pop1_low_severity!K1669,Pop1_high_severity!K1669,Pop2_low_severity!K1669,Pop2_high_severity!K1669)</f>
        <v>646572</v>
      </c>
      <c r="L1669" s="2">
        <f>AVERAGE(Pop1_low_severity!L1669,Pop1_high_severity!L1669,Pop2_low_severity!L1669,Pop2_high_severity!L1669)</f>
        <v>33</v>
      </c>
      <c r="M1669" s="2">
        <f t="shared" si="78"/>
        <v>2024</v>
      </c>
      <c r="N1669">
        <f t="shared" si="79"/>
        <v>3</v>
      </c>
      <c r="O1669" t="str">
        <f t="shared" si="80"/>
        <v>2024 Q3</v>
      </c>
    </row>
    <row r="1670" spans="1:15">
      <c r="A1670" s="3">
        <v>45501</v>
      </c>
      <c r="B1670" s="2">
        <f>AVERAGE(Pop1_low_severity!B1670,Pop1_high_severity!B1670,Pop2_low_severity!B1670,Pop2_high_severity!B1670)</f>
        <v>6034</v>
      </c>
      <c r="C1670" s="2">
        <f>AVERAGE(Pop1_low_severity!C1670,Pop1_high_severity!C1670,Pop2_low_severity!C1670,Pop2_high_severity!C1670)</f>
        <v>61</v>
      </c>
      <c r="D1670" s="2">
        <f>AVERAGE(Pop1_low_severity!D1670,Pop1_high_severity!D1670,Pop2_low_severity!D1670,Pop2_high_severity!D1670)</f>
        <v>81902183.668904498</v>
      </c>
      <c r="E1670" s="2">
        <f>AVERAGE(Pop1_low_severity!E1670,Pop1_high_severity!E1670,Pop2_low_severity!E1670,Pop2_high_severity!E1670)</f>
        <v>112185736971.06168</v>
      </c>
      <c r="F1670" s="2">
        <f>AVERAGE(Pop1_low_severity!F1670,Pop1_high_severity!F1670,Pop2_low_severity!F1670,Pop2_high_severity!F1670)</f>
        <v>809631</v>
      </c>
      <c r="G1670" s="2">
        <f>AVERAGE(Pop1_low_severity!G1670,Pop1_high_severity!G1670,Pop2_low_severity!G1670,Pop2_high_severity!G1670)</f>
        <v>545</v>
      </c>
      <c r="H1670" s="2">
        <f>AVERAGE(Pop1_low_severity!H1670,Pop1_high_severity!H1670,Pop2_low_severity!H1670,Pop2_high_severity!H1670)</f>
        <v>44</v>
      </c>
      <c r="I1670" s="2">
        <f>AVERAGE(Pop1_low_severity!I1670,Pop1_high_severity!I1670,Pop2_low_severity!I1670,Pop2_high_severity!I1670)</f>
        <v>84827882.568666518</v>
      </c>
      <c r="J1670" s="2">
        <f>AVERAGE(Pop1_low_severity!J1670,Pop1_high_severity!J1670,Pop2_low_severity!J1670,Pop2_high_severity!J1670)</f>
        <v>115529416776.64694</v>
      </c>
      <c r="K1670" s="2">
        <f>AVERAGE(Pop1_low_severity!K1670,Pop1_high_severity!K1670,Pop2_low_severity!K1670,Pop2_high_severity!K1670)</f>
        <v>646582</v>
      </c>
      <c r="L1670" s="2">
        <f>AVERAGE(Pop1_low_severity!L1670,Pop1_high_severity!L1670,Pop2_low_severity!L1670,Pop2_high_severity!L1670)</f>
        <v>34</v>
      </c>
      <c r="M1670" s="2">
        <f t="shared" si="78"/>
        <v>2024</v>
      </c>
      <c r="N1670">
        <f t="shared" si="79"/>
        <v>3</v>
      </c>
      <c r="O1670" t="str">
        <f t="shared" si="80"/>
        <v>2024 Q3</v>
      </c>
    </row>
    <row r="1671" spans="1:15">
      <c r="A1671" s="3">
        <v>45502</v>
      </c>
      <c r="B1671" s="2">
        <f>AVERAGE(Pop1_low_severity!B1671,Pop1_high_severity!B1671,Pop2_low_severity!B1671,Pop2_high_severity!B1671)</f>
        <v>6122</v>
      </c>
      <c r="C1671" s="2">
        <f>AVERAGE(Pop1_low_severity!C1671,Pop1_high_severity!C1671,Pop2_low_severity!C1671,Pop2_high_severity!C1671)</f>
        <v>56</v>
      </c>
      <c r="D1671" s="2">
        <f>AVERAGE(Pop1_low_severity!D1671,Pop1_high_severity!D1671,Pop2_low_severity!D1671,Pop2_high_severity!D1671)</f>
        <v>81856229.984177724</v>
      </c>
      <c r="E1671" s="2">
        <f>AVERAGE(Pop1_low_severity!E1671,Pop1_high_severity!E1671,Pop2_low_severity!E1671,Pop2_high_severity!E1671)</f>
        <v>112267593201.27605</v>
      </c>
      <c r="F1671" s="2">
        <f>AVERAGE(Pop1_low_severity!F1671,Pop1_high_severity!F1671,Pop2_low_severity!F1671,Pop2_high_severity!F1671)</f>
        <v>809159</v>
      </c>
      <c r="G1671" s="2">
        <f>AVERAGE(Pop1_low_severity!G1671,Pop1_high_severity!G1671,Pop2_low_severity!G1671,Pop2_high_severity!G1671)</f>
        <v>528</v>
      </c>
      <c r="H1671" s="2">
        <f>AVERAGE(Pop1_low_severity!H1671,Pop1_high_severity!H1671,Pop2_low_severity!H1671,Pop2_high_severity!H1671)</f>
        <v>48</v>
      </c>
      <c r="I1671" s="2">
        <f>AVERAGE(Pop1_low_severity!I1671,Pop1_high_severity!I1671,Pop2_low_severity!I1671,Pop2_high_severity!I1671)</f>
        <v>84832087.106911495</v>
      </c>
      <c r="J1671" s="2">
        <f>AVERAGE(Pop1_low_severity!J1671,Pop1_high_severity!J1671,Pop2_low_severity!J1671,Pop2_high_severity!J1671)</f>
        <v>115614248863.78156</v>
      </c>
      <c r="K1671" s="2">
        <f>AVERAGE(Pop1_low_severity!K1671,Pop1_high_severity!K1671,Pop2_low_severity!K1671,Pop2_high_severity!K1671)</f>
        <v>646596</v>
      </c>
      <c r="L1671" s="2">
        <f>AVERAGE(Pop1_low_severity!L1671,Pop1_high_severity!L1671,Pop2_low_severity!L1671,Pop2_high_severity!L1671)</f>
        <v>34</v>
      </c>
      <c r="M1671" s="2">
        <f t="shared" si="78"/>
        <v>2024</v>
      </c>
      <c r="N1671">
        <f t="shared" si="79"/>
        <v>3</v>
      </c>
      <c r="O1671" t="str">
        <f t="shared" si="80"/>
        <v>2024 Q3</v>
      </c>
    </row>
    <row r="1672" spans="1:15">
      <c r="A1672" s="3">
        <v>45503</v>
      </c>
      <c r="B1672" s="2">
        <f>AVERAGE(Pop1_low_severity!B1672,Pop1_high_severity!B1672,Pop2_low_severity!B1672,Pop2_high_severity!B1672)</f>
        <v>116488</v>
      </c>
      <c r="C1672" s="2">
        <f>AVERAGE(Pop1_low_severity!C1672,Pop1_high_severity!C1672,Pop2_low_severity!C1672,Pop2_high_severity!C1672)</f>
        <v>1388</v>
      </c>
      <c r="D1672" s="2">
        <f>AVERAGE(Pop1_low_severity!D1672,Pop1_high_severity!D1672,Pop2_low_severity!D1672,Pop2_high_severity!D1672)</f>
        <v>81941752.437479317</v>
      </c>
      <c r="E1672" s="2">
        <f>AVERAGE(Pop1_low_severity!E1672,Pop1_high_severity!E1672,Pop2_low_severity!E1672,Pop2_high_severity!E1672)</f>
        <v>112349534953.49837</v>
      </c>
      <c r="F1672" s="2">
        <f>AVERAGE(Pop1_low_severity!F1672,Pop1_high_severity!F1672,Pop2_low_severity!F1672,Pop2_high_severity!F1672)</f>
        <v>810008</v>
      </c>
      <c r="G1672" s="2">
        <f>AVERAGE(Pop1_low_severity!G1672,Pop1_high_severity!G1672,Pop2_low_severity!G1672,Pop2_high_severity!G1672)</f>
        <v>539</v>
      </c>
      <c r="H1672" s="2">
        <f>AVERAGE(Pop1_low_severity!H1672,Pop1_high_severity!H1672,Pop2_low_severity!H1672,Pop2_high_severity!H1672)</f>
        <v>43</v>
      </c>
      <c r="I1672" s="2">
        <f>AVERAGE(Pop1_low_severity!I1672,Pop1_high_severity!I1672,Pop2_low_severity!I1672,Pop2_high_severity!I1672)</f>
        <v>84835694.781635955</v>
      </c>
      <c r="J1672" s="2">
        <f>AVERAGE(Pop1_low_severity!J1672,Pop1_high_severity!J1672,Pop2_low_severity!J1672,Pop2_high_severity!J1672)</f>
        <v>115699084558.54813</v>
      </c>
      <c r="K1672" s="2">
        <f>AVERAGE(Pop1_low_severity!K1672,Pop1_high_severity!K1672,Pop2_low_severity!K1672,Pop2_high_severity!K1672)</f>
        <v>646606</v>
      </c>
      <c r="L1672" s="2">
        <f>AVERAGE(Pop1_low_severity!L1672,Pop1_high_severity!L1672,Pop2_low_severity!L1672,Pop2_high_severity!L1672)</f>
        <v>33</v>
      </c>
      <c r="M1672" s="2">
        <f t="shared" si="78"/>
        <v>2024</v>
      </c>
      <c r="N1672">
        <f t="shared" si="79"/>
        <v>3</v>
      </c>
      <c r="O1672" t="str">
        <f t="shared" si="80"/>
        <v>2024 Q3</v>
      </c>
    </row>
    <row r="1673" spans="1:15">
      <c r="A1673" s="3">
        <v>45504</v>
      </c>
      <c r="B1673" s="2">
        <f>AVERAGE(Pop1_low_severity!B1673,Pop1_high_severity!B1673,Pop2_low_severity!B1673,Pop2_high_severity!B1673)</f>
        <v>79407</v>
      </c>
      <c r="C1673" s="2">
        <f>AVERAGE(Pop1_low_severity!C1673,Pop1_high_severity!C1673,Pop2_low_severity!C1673,Pop2_high_severity!C1673)</f>
        <v>936</v>
      </c>
      <c r="D1673" s="2">
        <f>AVERAGE(Pop1_low_severity!D1673,Pop1_high_severity!D1673,Pop2_low_severity!D1673,Pop2_high_severity!D1673)</f>
        <v>81979565.194585919</v>
      </c>
      <c r="E1673" s="2">
        <f>AVERAGE(Pop1_low_severity!E1673,Pop1_high_severity!E1673,Pop2_low_severity!E1673,Pop2_high_severity!E1673)</f>
        <v>112431514518.87822</v>
      </c>
      <c r="F1673" s="2">
        <f>AVERAGE(Pop1_low_severity!F1673,Pop1_high_severity!F1673,Pop2_low_severity!F1673,Pop2_high_severity!F1673)</f>
        <v>810385</v>
      </c>
      <c r="G1673" s="2">
        <f>AVERAGE(Pop1_low_severity!G1673,Pop1_high_severity!G1673,Pop2_low_severity!G1673,Pop2_high_severity!G1673)</f>
        <v>559</v>
      </c>
      <c r="H1673" s="2">
        <f>AVERAGE(Pop1_low_severity!H1673,Pop1_high_severity!H1673,Pop2_low_severity!H1673,Pop2_high_severity!H1673)</f>
        <v>37</v>
      </c>
      <c r="I1673" s="2">
        <f>AVERAGE(Pop1_low_severity!I1673,Pop1_high_severity!I1673,Pop2_low_severity!I1673,Pop2_high_severity!I1673)</f>
        <v>84838194.765243828</v>
      </c>
      <c r="J1673" s="2">
        <f>AVERAGE(Pop1_low_severity!J1673,Pop1_high_severity!J1673,Pop2_low_severity!J1673,Pop2_high_severity!J1673)</f>
        <v>115783922753.24841</v>
      </c>
      <c r="K1673" s="2">
        <f>AVERAGE(Pop1_low_severity!K1673,Pop1_high_severity!K1673,Pop2_low_severity!K1673,Pop2_high_severity!K1673)</f>
        <v>646609</v>
      </c>
      <c r="L1673" s="2">
        <f>AVERAGE(Pop1_low_severity!L1673,Pop1_high_severity!L1673,Pop2_low_severity!L1673,Pop2_high_severity!L1673)</f>
        <v>34</v>
      </c>
      <c r="M1673" s="2">
        <f t="shared" si="78"/>
        <v>2024</v>
      </c>
      <c r="N1673">
        <f t="shared" si="79"/>
        <v>3</v>
      </c>
      <c r="O1673" t="str">
        <f t="shared" si="80"/>
        <v>2024 Q3</v>
      </c>
    </row>
    <row r="1674" spans="1:15">
      <c r="A1674" s="3">
        <v>45505</v>
      </c>
      <c r="B1674" s="2">
        <f>AVERAGE(Pop1_low_severity!B1674,Pop1_high_severity!B1674,Pop2_low_severity!B1674,Pop2_high_severity!B1674)</f>
        <v>83827</v>
      </c>
      <c r="C1674" s="2">
        <f>AVERAGE(Pop1_low_severity!C1674,Pop1_high_severity!C1674,Pop2_low_severity!C1674,Pop2_high_severity!C1674)</f>
        <v>925</v>
      </c>
      <c r="D1674" s="2">
        <f>AVERAGE(Pop1_low_severity!D1674,Pop1_high_severity!D1674,Pop2_low_severity!D1674,Pop2_high_severity!D1674)</f>
        <v>82018934.963917047</v>
      </c>
      <c r="E1674" s="2">
        <f>AVERAGE(Pop1_low_severity!E1674,Pop1_high_severity!E1674,Pop2_low_severity!E1674,Pop2_high_severity!E1674)</f>
        <v>112513533453.77698</v>
      </c>
      <c r="F1674" s="2">
        <f>AVERAGE(Pop1_low_severity!F1674,Pop1_high_severity!F1674,Pop2_low_severity!F1674,Pop2_high_severity!F1674)</f>
        <v>810770</v>
      </c>
      <c r="G1674" s="2">
        <f>AVERAGE(Pop1_low_severity!G1674,Pop1_high_severity!G1674,Pop2_low_severity!G1674,Pop2_high_severity!G1674)</f>
        <v>540</v>
      </c>
      <c r="H1674" s="2">
        <f>AVERAGE(Pop1_low_severity!H1674,Pop1_high_severity!H1674,Pop2_low_severity!H1674,Pop2_high_severity!H1674)</f>
        <v>43</v>
      </c>
      <c r="I1674" s="2">
        <f>AVERAGE(Pop1_low_severity!I1674,Pop1_high_severity!I1674,Pop2_low_severity!I1674,Pop2_high_severity!I1674)</f>
        <v>84843902.200706378</v>
      </c>
      <c r="J1674" s="2">
        <f>AVERAGE(Pop1_low_severity!J1674,Pop1_high_severity!J1674,Pop2_low_severity!J1674,Pop2_high_severity!J1674)</f>
        <v>115868766655.51416</v>
      </c>
      <c r="K1674" s="2">
        <f>AVERAGE(Pop1_low_severity!K1674,Pop1_high_severity!K1674,Pop2_low_severity!K1674,Pop2_high_severity!K1674)</f>
        <v>646619</v>
      </c>
      <c r="L1674" s="2">
        <f>AVERAGE(Pop1_low_severity!L1674,Pop1_high_severity!L1674,Pop2_low_severity!L1674,Pop2_high_severity!L1674)</f>
        <v>33</v>
      </c>
      <c r="M1674" s="2">
        <f t="shared" si="78"/>
        <v>2024</v>
      </c>
      <c r="N1674">
        <f t="shared" si="79"/>
        <v>3</v>
      </c>
      <c r="O1674" t="str">
        <f t="shared" si="80"/>
        <v>2024 Q3</v>
      </c>
    </row>
    <row r="1675" spans="1:15">
      <c r="A1675" s="3">
        <v>45506</v>
      </c>
      <c r="B1675" s="2">
        <f>AVERAGE(Pop1_low_severity!B1675,Pop1_high_severity!B1675,Pop2_low_severity!B1675,Pop2_high_severity!B1675)</f>
        <v>85564</v>
      </c>
      <c r="C1675" s="2">
        <f>AVERAGE(Pop1_low_severity!C1675,Pop1_high_severity!C1675,Pop2_low_severity!C1675,Pop2_high_severity!C1675)</f>
        <v>926</v>
      </c>
      <c r="D1675" s="2">
        <f>AVERAGE(Pop1_low_severity!D1675,Pop1_high_severity!D1675,Pop2_low_severity!D1675,Pop2_high_severity!D1675)</f>
        <v>82061356.989576668</v>
      </c>
      <c r="E1675" s="2">
        <f>AVERAGE(Pop1_low_severity!E1675,Pop1_high_severity!E1675,Pop2_low_severity!E1675,Pop2_high_severity!E1675)</f>
        <v>112595594810.86635</v>
      </c>
      <c r="F1675" s="2">
        <f>AVERAGE(Pop1_low_severity!F1675,Pop1_high_severity!F1675,Pop2_low_severity!F1675,Pop2_high_severity!F1675)</f>
        <v>811163</v>
      </c>
      <c r="G1675" s="2">
        <f>AVERAGE(Pop1_low_severity!G1675,Pop1_high_severity!G1675,Pop2_low_severity!G1675,Pop2_high_severity!G1675)</f>
        <v>533</v>
      </c>
      <c r="H1675" s="2">
        <f>AVERAGE(Pop1_low_severity!H1675,Pop1_high_severity!H1675,Pop2_low_severity!H1675,Pop2_high_severity!H1675)</f>
        <v>38</v>
      </c>
      <c r="I1675" s="2">
        <f>AVERAGE(Pop1_low_severity!I1675,Pop1_high_severity!I1675,Pop2_low_severity!I1675,Pop2_high_severity!I1675)</f>
        <v>84846786.460670248</v>
      </c>
      <c r="J1675" s="2">
        <f>AVERAGE(Pop1_low_severity!J1675,Pop1_high_severity!J1675,Pop2_low_severity!J1675,Pop2_high_severity!J1675)</f>
        <v>115953613442.03493</v>
      </c>
      <c r="K1675" s="2">
        <f>AVERAGE(Pop1_low_severity!K1675,Pop1_high_severity!K1675,Pop2_low_severity!K1675,Pop2_high_severity!K1675)</f>
        <v>646623</v>
      </c>
      <c r="L1675" s="2">
        <f>AVERAGE(Pop1_low_severity!L1675,Pop1_high_severity!L1675,Pop2_low_severity!L1675,Pop2_high_severity!L1675)</f>
        <v>34</v>
      </c>
      <c r="M1675" s="2">
        <f t="shared" si="78"/>
        <v>2024</v>
      </c>
      <c r="N1675">
        <f t="shared" si="79"/>
        <v>3</v>
      </c>
      <c r="O1675" t="str">
        <f t="shared" si="80"/>
        <v>2024 Q3</v>
      </c>
    </row>
    <row r="1676" spans="1:15">
      <c r="A1676" s="3">
        <v>45507</v>
      </c>
      <c r="B1676" s="2">
        <f>AVERAGE(Pop1_low_severity!B1676,Pop1_high_severity!B1676,Pop2_low_severity!B1676,Pop2_high_severity!B1676)</f>
        <v>73728</v>
      </c>
      <c r="C1676" s="2">
        <f>AVERAGE(Pop1_low_severity!C1676,Pop1_high_severity!C1676,Pop2_low_severity!C1676,Pop2_high_severity!C1676)</f>
        <v>803</v>
      </c>
      <c r="D1676" s="2">
        <f>AVERAGE(Pop1_low_severity!D1676,Pop1_high_severity!D1676,Pop2_low_severity!D1676,Pop2_high_severity!D1676)</f>
        <v>82092705.716195554</v>
      </c>
      <c r="E1676" s="2">
        <f>AVERAGE(Pop1_low_severity!E1676,Pop1_high_severity!E1676,Pop2_low_severity!E1676,Pop2_high_severity!E1676)</f>
        <v>112677687516.47017</v>
      </c>
      <c r="F1676" s="2">
        <f>AVERAGE(Pop1_low_severity!F1676,Pop1_high_severity!F1676,Pop2_low_severity!F1676,Pop2_high_severity!F1676)</f>
        <v>811470</v>
      </c>
      <c r="G1676" s="2">
        <f>AVERAGE(Pop1_low_severity!G1676,Pop1_high_severity!G1676,Pop2_low_severity!G1676,Pop2_high_severity!G1676)</f>
        <v>496</v>
      </c>
      <c r="H1676" s="2">
        <f>AVERAGE(Pop1_low_severity!H1676,Pop1_high_severity!H1676,Pop2_low_severity!H1676,Pop2_high_severity!H1676)</f>
        <v>32</v>
      </c>
      <c r="I1676" s="2">
        <f>AVERAGE(Pop1_low_severity!I1676,Pop1_high_severity!I1676,Pop2_low_severity!I1676,Pop2_high_severity!I1676)</f>
        <v>84850133.927155301</v>
      </c>
      <c r="J1676" s="2">
        <f>AVERAGE(Pop1_low_severity!J1676,Pop1_high_severity!J1676,Pop2_low_severity!J1676,Pop2_high_severity!J1676)</f>
        <v>116038463575.94931</v>
      </c>
      <c r="K1676" s="2">
        <f>AVERAGE(Pop1_low_severity!K1676,Pop1_high_severity!K1676,Pop2_low_severity!K1676,Pop2_high_severity!K1676)</f>
        <v>646622</v>
      </c>
      <c r="L1676" s="2">
        <f>AVERAGE(Pop1_low_severity!L1676,Pop1_high_severity!L1676,Pop2_low_severity!L1676,Pop2_high_severity!L1676)</f>
        <v>33</v>
      </c>
      <c r="M1676" s="2">
        <f t="shared" si="78"/>
        <v>2024</v>
      </c>
      <c r="N1676">
        <f t="shared" si="79"/>
        <v>3</v>
      </c>
      <c r="O1676" t="str">
        <f t="shared" si="80"/>
        <v>2024 Q3</v>
      </c>
    </row>
    <row r="1677" spans="1:15">
      <c r="A1677" s="3">
        <v>45508</v>
      </c>
      <c r="B1677" s="2">
        <f>AVERAGE(Pop1_low_severity!B1677,Pop1_high_severity!B1677,Pop2_low_severity!B1677,Pop2_high_severity!B1677)</f>
        <v>6949</v>
      </c>
      <c r="C1677" s="2">
        <f>AVERAGE(Pop1_low_severity!C1677,Pop1_high_severity!C1677,Pop2_low_severity!C1677,Pop2_high_severity!C1677)</f>
        <v>73</v>
      </c>
      <c r="D1677" s="2">
        <f>AVERAGE(Pop1_low_severity!D1677,Pop1_high_severity!D1677,Pop2_low_severity!D1677,Pop2_high_severity!D1677)</f>
        <v>82046188.83999005</v>
      </c>
      <c r="E1677" s="2">
        <f>AVERAGE(Pop1_low_severity!E1677,Pop1_high_severity!E1677,Pop2_low_severity!E1677,Pop2_high_severity!E1677)</f>
        <v>112759733705.2775</v>
      </c>
      <c r="F1677" s="2">
        <f>AVERAGE(Pop1_low_severity!F1677,Pop1_high_severity!F1677,Pop2_low_severity!F1677,Pop2_high_severity!F1677)</f>
        <v>811016</v>
      </c>
      <c r="G1677" s="2">
        <f>AVERAGE(Pop1_low_severity!G1677,Pop1_high_severity!G1677,Pop2_low_severity!G1677,Pop2_high_severity!G1677)</f>
        <v>527</v>
      </c>
      <c r="H1677" s="2">
        <f>AVERAGE(Pop1_low_severity!H1677,Pop1_high_severity!H1677,Pop2_low_severity!H1677,Pop2_high_severity!H1677)</f>
        <v>43</v>
      </c>
      <c r="I1677" s="2">
        <f>AVERAGE(Pop1_low_severity!I1677,Pop1_high_severity!I1677,Pop2_low_severity!I1677,Pop2_high_severity!I1677)</f>
        <v>84854713.514539063</v>
      </c>
      <c r="J1677" s="2">
        <f>AVERAGE(Pop1_low_severity!J1677,Pop1_high_severity!J1677,Pop2_low_severity!J1677,Pop2_high_severity!J1677)</f>
        <v>116123318289.41644</v>
      </c>
      <c r="K1677" s="2">
        <f>AVERAGE(Pop1_low_severity!K1677,Pop1_high_severity!K1677,Pop2_low_severity!K1677,Pop2_high_severity!K1677)</f>
        <v>646631</v>
      </c>
      <c r="L1677" s="2">
        <f>AVERAGE(Pop1_low_severity!L1677,Pop1_high_severity!L1677,Pop2_low_severity!L1677,Pop2_high_severity!L1677)</f>
        <v>34</v>
      </c>
      <c r="M1677" s="2">
        <f t="shared" si="78"/>
        <v>2024</v>
      </c>
      <c r="N1677">
        <f t="shared" si="79"/>
        <v>3</v>
      </c>
      <c r="O1677" t="str">
        <f t="shared" si="80"/>
        <v>2024 Q3</v>
      </c>
    </row>
    <row r="1678" spans="1:15">
      <c r="A1678" s="3">
        <v>45509</v>
      </c>
      <c r="B1678" s="2">
        <f>AVERAGE(Pop1_low_severity!B1678,Pop1_high_severity!B1678,Pop2_low_severity!B1678,Pop2_high_severity!B1678)</f>
        <v>5646</v>
      </c>
      <c r="C1678" s="2">
        <f>AVERAGE(Pop1_low_severity!C1678,Pop1_high_severity!C1678,Pop2_low_severity!C1678,Pop2_high_severity!C1678)</f>
        <v>57</v>
      </c>
      <c r="D1678" s="2">
        <f>AVERAGE(Pop1_low_severity!D1678,Pop1_high_severity!D1678,Pop2_low_severity!D1678,Pop2_high_severity!D1678)</f>
        <v>81994093.004806548</v>
      </c>
      <c r="E1678" s="2">
        <f>AVERAGE(Pop1_low_severity!E1678,Pop1_high_severity!E1678,Pop2_low_severity!E1678,Pop2_high_severity!E1678)</f>
        <v>112841727798.39493</v>
      </c>
      <c r="F1678" s="2">
        <f>AVERAGE(Pop1_low_severity!F1678,Pop1_high_severity!F1678,Pop2_low_severity!F1678,Pop2_high_severity!F1678)</f>
        <v>810504</v>
      </c>
      <c r="G1678" s="2">
        <f>AVERAGE(Pop1_low_severity!G1678,Pop1_high_severity!G1678,Pop2_low_severity!G1678,Pop2_high_severity!G1678)</f>
        <v>569</v>
      </c>
      <c r="H1678" s="2">
        <f>AVERAGE(Pop1_low_severity!H1678,Pop1_high_severity!H1678,Pop2_low_severity!H1678,Pop2_high_severity!H1678)</f>
        <v>47</v>
      </c>
      <c r="I1678" s="2">
        <f>AVERAGE(Pop1_low_severity!I1678,Pop1_high_severity!I1678,Pop2_low_severity!I1678,Pop2_high_severity!I1678)</f>
        <v>84861119.528215751</v>
      </c>
      <c r="J1678" s="2">
        <f>AVERAGE(Pop1_low_severity!J1678,Pop1_high_severity!J1678,Pop2_low_severity!J1678,Pop2_high_severity!J1678)</f>
        <v>116208179409.00952</v>
      </c>
      <c r="K1678" s="2">
        <f>AVERAGE(Pop1_low_severity!K1678,Pop1_high_severity!K1678,Pop2_low_severity!K1678,Pop2_high_severity!K1678)</f>
        <v>646644</v>
      </c>
      <c r="L1678" s="2">
        <f>AVERAGE(Pop1_low_severity!L1678,Pop1_high_severity!L1678,Pop2_low_severity!L1678,Pop2_high_severity!L1678)</f>
        <v>34</v>
      </c>
      <c r="M1678" s="2">
        <f t="shared" si="78"/>
        <v>2024</v>
      </c>
      <c r="N1678">
        <f t="shared" si="79"/>
        <v>3</v>
      </c>
      <c r="O1678" t="str">
        <f t="shared" si="80"/>
        <v>2024 Q3</v>
      </c>
    </row>
    <row r="1679" spans="1:15">
      <c r="A1679" s="3">
        <v>45510</v>
      </c>
      <c r="B1679" s="2">
        <f>AVERAGE(Pop1_low_severity!B1679,Pop1_high_severity!B1679,Pop2_low_severity!B1679,Pop2_high_severity!B1679)</f>
        <v>149411</v>
      </c>
      <c r="C1679" s="2">
        <f>AVERAGE(Pop1_low_severity!C1679,Pop1_high_severity!C1679,Pop2_low_severity!C1679,Pop2_high_severity!C1679)</f>
        <v>1787</v>
      </c>
      <c r="D1679" s="2">
        <f>AVERAGE(Pop1_low_severity!D1679,Pop1_high_severity!D1679,Pop2_low_severity!D1679,Pop2_high_severity!D1679)</f>
        <v>82121003.148872674</v>
      </c>
      <c r="E1679" s="2">
        <f>AVERAGE(Pop1_low_severity!E1679,Pop1_high_severity!E1679,Pop2_low_severity!E1679,Pop2_high_severity!E1679)</f>
        <v>112923848801.39896</v>
      </c>
      <c r="F1679" s="2">
        <f>AVERAGE(Pop1_low_severity!F1679,Pop1_high_severity!F1679,Pop2_low_severity!F1679,Pop2_high_severity!F1679)</f>
        <v>811758</v>
      </c>
      <c r="G1679" s="2">
        <f>AVERAGE(Pop1_low_severity!G1679,Pop1_high_severity!G1679,Pop2_low_severity!G1679,Pop2_high_severity!G1679)</f>
        <v>533</v>
      </c>
      <c r="H1679" s="2">
        <f>AVERAGE(Pop1_low_severity!H1679,Pop1_high_severity!H1679,Pop2_low_severity!H1679,Pop2_high_severity!H1679)</f>
        <v>49</v>
      </c>
      <c r="I1679" s="2">
        <f>AVERAGE(Pop1_low_severity!I1679,Pop1_high_severity!I1679,Pop2_low_severity!I1679,Pop2_high_severity!I1679)</f>
        <v>84865670.436589479</v>
      </c>
      <c r="J1679" s="2">
        <f>AVERAGE(Pop1_low_severity!J1679,Pop1_high_severity!J1679,Pop2_low_severity!J1679,Pop2_high_severity!J1679)</f>
        <v>116293045079.46883</v>
      </c>
      <c r="K1679" s="2">
        <f>AVERAGE(Pop1_low_severity!K1679,Pop1_high_severity!K1679,Pop2_low_severity!K1679,Pop2_high_severity!K1679)</f>
        <v>646659</v>
      </c>
      <c r="L1679" s="2">
        <f>AVERAGE(Pop1_low_severity!L1679,Pop1_high_severity!L1679,Pop2_low_severity!L1679,Pop2_high_severity!L1679)</f>
        <v>34</v>
      </c>
      <c r="M1679" s="2">
        <f t="shared" si="78"/>
        <v>2024</v>
      </c>
      <c r="N1679">
        <f t="shared" si="79"/>
        <v>3</v>
      </c>
      <c r="O1679" t="str">
        <f t="shared" si="80"/>
        <v>2024 Q3</v>
      </c>
    </row>
    <row r="1680" spans="1:15">
      <c r="A1680" s="3">
        <v>45511</v>
      </c>
      <c r="B1680" s="2">
        <f>AVERAGE(Pop1_low_severity!B1680,Pop1_high_severity!B1680,Pop2_low_severity!B1680,Pop2_high_severity!B1680)</f>
        <v>100114</v>
      </c>
      <c r="C1680" s="2">
        <f>AVERAGE(Pop1_low_severity!C1680,Pop1_high_severity!C1680,Pop2_low_severity!C1680,Pop2_high_severity!C1680)</f>
        <v>992</v>
      </c>
      <c r="D1680" s="2">
        <f>AVERAGE(Pop1_low_severity!D1680,Pop1_high_severity!D1680,Pop2_low_severity!D1680,Pop2_high_severity!D1680)</f>
        <v>82166218.856739759</v>
      </c>
      <c r="E1680" s="2">
        <f>AVERAGE(Pop1_low_severity!E1680,Pop1_high_severity!E1680,Pop2_low_severity!E1680,Pop2_high_severity!E1680)</f>
        <v>113006015020.28821</v>
      </c>
      <c r="F1680" s="2">
        <f>AVERAGE(Pop1_low_severity!F1680,Pop1_high_severity!F1680,Pop2_low_severity!F1680,Pop2_high_severity!F1680)</f>
        <v>812214</v>
      </c>
      <c r="G1680" s="2">
        <f>AVERAGE(Pop1_low_severity!G1680,Pop1_high_severity!G1680,Pop2_low_severity!G1680,Pop2_high_severity!G1680)</f>
        <v>536</v>
      </c>
      <c r="H1680" s="2">
        <f>AVERAGE(Pop1_low_severity!H1680,Pop1_high_severity!H1680,Pop2_low_severity!H1680,Pop2_high_severity!H1680)</f>
        <v>35</v>
      </c>
      <c r="I1680" s="2">
        <f>AVERAGE(Pop1_low_severity!I1680,Pop1_high_severity!I1680,Pop2_low_severity!I1680,Pop2_high_severity!I1680)</f>
        <v>84867277.297539145</v>
      </c>
      <c r="J1680" s="2">
        <f>AVERAGE(Pop1_low_severity!J1680,Pop1_high_severity!J1680,Pop2_low_severity!J1680,Pop2_high_severity!J1680)</f>
        <v>116377912356.59631</v>
      </c>
      <c r="K1680" s="2">
        <f>AVERAGE(Pop1_low_severity!K1680,Pop1_high_severity!K1680,Pop2_low_severity!K1680,Pop2_high_severity!K1680)</f>
        <v>646660</v>
      </c>
      <c r="L1680" s="2">
        <f>AVERAGE(Pop1_low_severity!L1680,Pop1_high_severity!L1680,Pop2_low_severity!L1680,Pop2_high_severity!L1680)</f>
        <v>34</v>
      </c>
      <c r="M1680" s="2">
        <f t="shared" si="78"/>
        <v>2024</v>
      </c>
      <c r="N1680">
        <f t="shared" si="79"/>
        <v>3</v>
      </c>
      <c r="O1680" t="str">
        <f t="shared" si="80"/>
        <v>2024 Q3</v>
      </c>
    </row>
    <row r="1681" spans="1:15">
      <c r="A1681" s="3">
        <v>45512</v>
      </c>
      <c r="B1681" s="2">
        <f>AVERAGE(Pop1_low_severity!B1681,Pop1_high_severity!B1681,Pop2_low_severity!B1681,Pop2_high_severity!B1681)</f>
        <v>91536</v>
      </c>
      <c r="C1681" s="2">
        <f>AVERAGE(Pop1_low_severity!C1681,Pop1_high_severity!C1681,Pop2_low_severity!C1681,Pop2_high_severity!C1681)</f>
        <v>1100</v>
      </c>
      <c r="D1681" s="2">
        <f>AVERAGE(Pop1_low_severity!D1681,Pop1_high_severity!D1681,Pop2_low_severity!D1681,Pop2_high_severity!D1681)</f>
        <v>82221922.305676401</v>
      </c>
      <c r="E1681" s="2">
        <f>AVERAGE(Pop1_low_severity!E1681,Pop1_high_severity!E1681,Pop2_low_severity!E1681,Pop2_high_severity!E1681)</f>
        <v>113088236942.68144</v>
      </c>
      <c r="F1681" s="2">
        <f>AVERAGE(Pop1_low_severity!F1681,Pop1_high_severity!F1681,Pop2_low_severity!F1681,Pop2_high_severity!F1681)</f>
        <v>812807</v>
      </c>
      <c r="G1681" s="2">
        <f>AVERAGE(Pop1_low_severity!G1681,Pop1_high_severity!G1681,Pop2_low_severity!G1681,Pop2_high_severity!G1681)</f>
        <v>507</v>
      </c>
      <c r="H1681" s="2">
        <f>AVERAGE(Pop1_low_severity!H1681,Pop1_high_severity!H1681,Pop2_low_severity!H1681,Pop2_high_severity!H1681)</f>
        <v>33</v>
      </c>
      <c r="I1681" s="2">
        <f>AVERAGE(Pop1_low_severity!I1681,Pop1_high_severity!I1681,Pop2_low_severity!I1681,Pop2_high_severity!I1681)</f>
        <v>84870591.735850722</v>
      </c>
      <c r="J1681" s="2">
        <f>AVERAGE(Pop1_low_severity!J1681,Pop1_high_severity!J1681,Pop2_low_severity!J1681,Pop2_high_severity!J1681)</f>
        <v>116462782948.30737</v>
      </c>
      <c r="K1681" s="2">
        <f>AVERAGE(Pop1_low_severity!K1681,Pop1_high_severity!K1681,Pop2_low_severity!K1681,Pop2_high_severity!K1681)</f>
        <v>646659</v>
      </c>
      <c r="L1681" s="2">
        <f>AVERAGE(Pop1_low_severity!L1681,Pop1_high_severity!L1681,Pop2_low_severity!L1681,Pop2_high_severity!L1681)</f>
        <v>34</v>
      </c>
      <c r="M1681" s="2">
        <f t="shared" si="78"/>
        <v>2024</v>
      </c>
      <c r="N1681">
        <f t="shared" si="79"/>
        <v>3</v>
      </c>
      <c r="O1681" t="str">
        <f t="shared" si="80"/>
        <v>2024 Q3</v>
      </c>
    </row>
    <row r="1682" spans="1:15">
      <c r="A1682" s="3">
        <v>45513</v>
      </c>
      <c r="B1682" s="2">
        <f>AVERAGE(Pop1_low_severity!B1682,Pop1_high_severity!B1682,Pop2_low_severity!B1682,Pop2_high_severity!B1682)</f>
        <v>79918</v>
      </c>
      <c r="C1682" s="2">
        <f>AVERAGE(Pop1_low_severity!C1682,Pop1_high_severity!C1682,Pop2_low_severity!C1682,Pop2_high_severity!C1682)</f>
        <v>946</v>
      </c>
      <c r="D1682" s="2">
        <f>AVERAGE(Pop1_low_severity!D1682,Pop1_high_severity!D1682,Pop2_low_severity!D1682,Pop2_high_severity!D1682)</f>
        <v>82260161.161392868</v>
      </c>
      <c r="E1682" s="2">
        <f>AVERAGE(Pop1_low_severity!E1682,Pop1_high_severity!E1682,Pop2_low_severity!E1682,Pop2_high_severity!E1682)</f>
        <v>113170497103.89011</v>
      </c>
      <c r="F1682" s="2">
        <f>AVERAGE(Pop1_low_severity!F1682,Pop1_high_severity!F1682,Pop2_low_severity!F1682,Pop2_high_severity!F1682)</f>
        <v>813171</v>
      </c>
      <c r="G1682" s="2">
        <f>AVERAGE(Pop1_low_severity!G1682,Pop1_high_severity!G1682,Pop2_low_severity!G1682,Pop2_high_severity!G1682)</f>
        <v>582</v>
      </c>
      <c r="H1682" s="2">
        <f>AVERAGE(Pop1_low_severity!H1682,Pop1_high_severity!H1682,Pop2_low_severity!H1682,Pop2_high_severity!H1682)</f>
        <v>44</v>
      </c>
      <c r="I1682" s="2">
        <f>AVERAGE(Pop1_low_severity!I1682,Pop1_high_severity!I1682,Pop2_low_severity!I1682,Pop2_high_severity!I1682)</f>
        <v>84875038.804276407</v>
      </c>
      <c r="J1682" s="2">
        <f>AVERAGE(Pop1_low_severity!J1682,Pop1_high_severity!J1682,Pop2_low_severity!J1682,Pop2_high_severity!J1682)</f>
        <v>116547657987.09637</v>
      </c>
      <c r="K1682" s="2">
        <f>AVERAGE(Pop1_low_severity!K1682,Pop1_high_severity!K1682,Pop2_low_severity!K1682,Pop2_high_severity!K1682)</f>
        <v>646669</v>
      </c>
      <c r="L1682" s="2">
        <f>AVERAGE(Pop1_low_severity!L1682,Pop1_high_severity!L1682,Pop2_low_severity!L1682,Pop2_high_severity!L1682)</f>
        <v>34</v>
      </c>
      <c r="M1682" s="2">
        <f t="shared" si="78"/>
        <v>2024</v>
      </c>
      <c r="N1682">
        <f t="shared" si="79"/>
        <v>3</v>
      </c>
      <c r="O1682" t="str">
        <f t="shared" si="80"/>
        <v>2024 Q3</v>
      </c>
    </row>
    <row r="1683" spans="1:15">
      <c r="A1683" s="3">
        <v>45514</v>
      </c>
      <c r="B1683" s="2">
        <f>AVERAGE(Pop1_low_severity!B1683,Pop1_high_severity!B1683,Pop2_low_severity!B1683,Pop2_high_severity!B1683)</f>
        <v>70688</v>
      </c>
      <c r="C1683" s="2">
        <f>AVERAGE(Pop1_low_severity!C1683,Pop1_high_severity!C1683,Pop2_low_severity!C1683,Pop2_high_severity!C1683)</f>
        <v>707</v>
      </c>
      <c r="D1683" s="2">
        <f>AVERAGE(Pop1_low_severity!D1683,Pop1_high_severity!D1683,Pop2_low_severity!D1683,Pop2_high_severity!D1683)</f>
        <v>82277790.812337652</v>
      </c>
      <c r="E1683" s="2">
        <f>AVERAGE(Pop1_low_severity!E1683,Pop1_high_severity!E1683,Pop2_low_severity!E1683,Pop2_high_severity!E1683)</f>
        <v>113252774894.72482</v>
      </c>
      <c r="F1683" s="2">
        <f>AVERAGE(Pop1_low_severity!F1683,Pop1_high_severity!F1683,Pop2_low_severity!F1683,Pop2_high_severity!F1683)</f>
        <v>813326</v>
      </c>
      <c r="G1683" s="2">
        <f>AVERAGE(Pop1_low_severity!G1683,Pop1_high_severity!G1683,Pop2_low_severity!G1683,Pop2_high_severity!G1683)</f>
        <v>552</v>
      </c>
      <c r="H1683" s="2">
        <f>AVERAGE(Pop1_low_severity!H1683,Pop1_high_severity!H1683,Pop2_low_severity!H1683,Pop2_high_severity!H1683)</f>
        <v>40</v>
      </c>
      <c r="I1683" s="2">
        <f>AVERAGE(Pop1_low_severity!I1683,Pop1_high_severity!I1683,Pop2_low_severity!I1683,Pop2_high_severity!I1683)</f>
        <v>84879164.422067523</v>
      </c>
      <c r="J1683" s="2">
        <f>AVERAGE(Pop1_low_severity!J1683,Pop1_high_severity!J1683,Pop2_low_severity!J1683,Pop2_high_severity!J1683)</f>
        <v>116632537151.73367</v>
      </c>
      <c r="K1683" s="2">
        <f>AVERAGE(Pop1_low_severity!K1683,Pop1_high_severity!K1683,Pop2_low_severity!K1683,Pop2_high_severity!K1683)</f>
        <v>646675</v>
      </c>
      <c r="L1683" s="2">
        <f>AVERAGE(Pop1_low_severity!L1683,Pop1_high_severity!L1683,Pop2_low_severity!L1683,Pop2_high_severity!L1683)</f>
        <v>34</v>
      </c>
      <c r="M1683" s="2">
        <f t="shared" si="78"/>
        <v>2024</v>
      </c>
      <c r="N1683">
        <f t="shared" si="79"/>
        <v>3</v>
      </c>
      <c r="O1683" t="str">
        <f t="shared" si="80"/>
        <v>2024 Q3</v>
      </c>
    </row>
    <row r="1684" spans="1:15">
      <c r="A1684" s="3">
        <v>45515</v>
      </c>
      <c r="B1684" s="2">
        <f>AVERAGE(Pop1_low_severity!B1684,Pop1_high_severity!B1684,Pop2_low_severity!B1684,Pop2_high_severity!B1684)</f>
        <v>5972</v>
      </c>
      <c r="C1684" s="2">
        <f>AVERAGE(Pop1_low_severity!C1684,Pop1_high_severity!C1684,Pop2_low_severity!C1684,Pop2_high_severity!C1684)</f>
        <v>63</v>
      </c>
      <c r="D1684" s="2">
        <f>AVERAGE(Pop1_low_severity!D1684,Pop1_high_severity!D1684,Pop2_low_severity!D1684,Pop2_high_severity!D1684)</f>
        <v>82228026.987526238</v>
      </c>
      <c r="E1684" s="2">
        <f>AVERAGE(Pop1_low_severity!E1684,Pop1_high_severity!E1684,Pop2_low_severity!E1684,Pop2_high_severity!E1684)</f>
        <v>113335002921.61008</v>
      </c>
      <c r="F1684" s="2">
        <f>AVERAGE(Pop1_low_severity!F1684,Pop1_high_severity!F1684,Pop2_low_severity!F1684,Pop2_high_severity!F1684)</f>
        <v>812825</v>
      </c>
      <c r="G1684" s="2">
        <f>AVERAGE(Pop1_low_severity!G1684,Pop1_high_severity!G1684,Pop2_low_severity!G1684,Pop2_high_severity!G1684)</f>
        <v>564</v>
      </c>
      <c r="H1684" s="2">
        <f>AVERAGE(Pop1_low_severity!H1684,Pop1_high_severity!H1684,Pop2_low_severity!H1684,Pop2_high_severity!H1684)</f>
        <v>40</v>
      </c>
      <c r="I1684" s="2">
        <f>AVERAGE(Pop1_low_severity!I1684,Pop1_high_severity!I1684,Pop2_low_severity!I1684,Pop2_high_severity!I1684)</f>
        <v>84882800.27125591</v>
      </c>
      <c r="J1684" s="2">
        <f>AVERAGE(Pop1_low_severity!J1684,Pop1_high_severity!J1684,Pop2_low_severity!J1684,Pop2_high_severity!J1684)</f>
        <v>116717419951.8047</v>
      </c>
      <c r="K1684" s="2">
        <f>AVERAGE(Pop1_low_severity!K1684,Pop1_high_severity!K1684,Pop2_low_severity!K1684,Pop2_high_severity!K1684)</f>
        <v>646681</v>
      </c>
      <c r="L1684" s="2">
        <f>AVERAGE(Pop1_low_severity!L1684,Pop1_high_severity!L1684,Pop2_low_severity!L1684,Pop2_high_severity!L1684)</f>
        <v>34</v>
      </c>
      <c r="M1684" s="2">
        <f t="shared" si="78"/>
        <v>2024</v>
      </c>
      <c r="N1684">
        <f t="shared" si="79"/>
        <v>3</v>
      </c>
      <c r="O1684" t="str">
        <f t="shared" si="80"/>
        <v>2024 Q3</v>
      </c>
    </row>
    <row r="1685" spans="1:15">
      <c r="A1685" s="3">
        <v>45516</v>
      </c>
      <c r="B1685" s="2">
        <f>AVERAGE(Pop1_low_severity!B1685,Pop1_high_severity!B1685,Pop2_low_severity!B1685,Pop2_high_severity!B1685)</f>
        <v>6624</v>
      </c>
      <c r="C1685" s="2">
        <f>AVERAGE(Pop1_low_severity!C1685,Pop1_high_severity!C1685,Pop2_low_severity!C1685,Pop2_high_severity!C1685)</f>
        <v>66</v>
      </c>
      <c r="D1685" s="2">
        <f>AVERAGE(Pop1_low_severity!D1685,Pop1_high_severity!D1685,Pop2_low_severity!D1685,Pop2_high_severity!D1685)</f>
        <v>82186308.639126927</v>
      </c>
      <c r="E1685" s="2">
        <f>AVERAGE(Pop1_low_severity!E1685,Pop1_high_severity!E1685,Pop2_low_severity!E1685,Pop2_high_severity!E1685)</f>
        <v>113417189230.30428</v>
      </c>
      <c r="F1685" s="2">
        <f>AVERAGE(Pop1_low_severity!F1685,Pop1_high_severity!F1685,Pop2_low_severity!F1685,Pop2_high_severity!F1685)</f>
        <v>812396</v>
      </c>
      <c r="G1685" s="2">
        <f>AVERAGE(Pop1_low_severity!G1685,Pop1_high_severity!G1685,Pop2_low_severity!G1685,Pop2_high_severity!G1685)</f>
        <v>495</v>
      </c>
      <c r="H1685" s="2">
        <f>AVERAGE(Pop1_low_severity!H1685,Pop1_high_severity!H1685,Pop2_low_severity!H1685,Pop2_high_severity!H1685)</f>
        <v>42</v>
      </c>
      <c r="I1685" s="2">
        <f>AVERAGE(Pop1_low_severity!I1685,Pop1_high_severity!I1685,Pop2_low_severity!I1685,Pop2_high_severity!I1685)</f>
        <v>84887869.507247552</v>
      </c>
      <c r="J1685" s="2">
        <f>AVERAGE(Pop1_low_severity!J1685,Pop1_high_severity!J1685,Pop2_low_severity!J1685,Pop2_high_severity!J1685)</f>
        <v>116802307821.28969</v>
      </c>
      <c r="K1685" s="2">
        <f>AVERAGE(Pop1_low_severity!K1685,Pop1_high_severity!K1685,Pop2_low_severity!K1685,Pop2_high_severity!K1685)</f>
        <v>646690</v>
      </c>
      <c r="L1685" s="2">
        <f>AVERAGE(Pop1_low_severity!L1685,Pop1_high_severity!L1685,Pop2_low_severity!L1685,Pop2_high_severity!L1685)</f>
        <v>33</v>
      </c>
      <c r="M1685" s="2">
        <f t="shared" si="78"/>
        <v>2024</v>
      </c>
      <c r="N1685">
        <f t="shared" si="79"/>
        <v>3</v>
      </c>
      <c r="O1685" t="str">
        <f t="shared" si="80"/>
        <v>2024 Q3</v>
      </c>
    </row>
    <row r="1686" spans="1:15">
      <c r="A1686" s="3">
        <v>45517</v>
      </c>
      <c r="B1686" s="2">
        <f>AVERAGE(Pop1_low_severity!B1686,Pop1_high_severity!B1686,Pop2_low_severity!B1686,Pop2_high_severity!B1686)</f>
        <v>142462</v>
      </c>
      <c r="C1686" s="2">
        <f>AVERAGE(Pop1_low_severity!C1686,Pop1_high_severity!C1686,Pop2_low_severity!C1686,Pop2_high_severity!C1686)</f>
        <v>1540</v>
      </c>
      <c r="D1686" s="2">
        <f>AVERAGE(Pop1_low_severity!D1686,Pop1_high_severity!D1686,Pop2_low_severity!D1686,Pop2_high_severity!D1686)</f>
        <v>82287589.746648446</v>
      </c>
      <c r="E1686" s="2">
        <f>AVERAGE(Pop1_low_severity!E1686,Pop1_high_severity!E1686,Pop2_low_severity!E1686,Pop2_high_severity!E1686)</f>
        <v>113499476820.01321</v>
      </c>
      <c r="F1686" s="2">
        <f>AVERAGE(Pop1_low_severity!F1686,Pop1_high_severity!F1686,Pop2_low_severity!F1686,Pop2_high_severity!F1686)</f>
        <v>813411</v>
      </c>
      <c r="G1686" s="2">
        <f>AVERAGE(Pop1_low_severity!G1686,Pop1_high_severity!G1686,Pop2_low_severity!G1686,Pop2_high_severity!G1686)</f>
        <v>525</v>
      </c>
      <c r="H1686" s="2">
        <f>AVERAGE(Pop1_low_severity!H1686,Pop1_high_severity!H1686,Pop2_low_severity!H1686,Pop2_high_severity!H1686)</f>
        <v>47</v>
      </c>
      <c r="I1686" s="2">
        <f>AVERAGE(Pop1_low_severity!I1686,Pop1_high_severity!I1686,Pop2_low_severity!I1686,Pop2_high_severity!I1686)</f>
        <v>84893695.767158702</v>
      </c>
      <c r="J1686" s="2">
        <f>AVERAGE(Pop1_low_severity!J1686,Pop1_high_severity!J1686,Pop2_low_severity!J1686,Pop2_high_severity!J1686)</f>
        <v>116887201517.21414</v>
      </c>
      <c r="K1686" s="2">
        <f>AVERAGE(Pop1_low_severity!K1686,Pop1_high_severity!K1686,Pop2_low_severity!K1686,Pop2_high_severity!K1686)</f>
        <v>646704</v>
      </c>
      <c r="L1686" s="2">
        <f>AVERAGE(Pop1_low_severity!L1686,Pop1_high_severity!L1686,Pop2_low_severity!L1686,Pop2_high_severity!L1686)</f>
        <v>33</v>
      </c>
      <c r="M1686" s="2">
        <f t="shared" si="78"/>
        <v>2024</v>
      </c>
      <c r="N1686">
        <f t="shared" si="79"/>
        <v>3</v>
      </c>
      <c r="O1686" t="str">
        <f t="shared" si="80"/>
        <v>2024 Q3</v>
      </c>
    </row>
    <row r="1687" spans="1:15">
      <c r="A1687" s="3">
        <v>45518</v>
      </c>
      <c r="B1687" s="2">
        <f>AVERAGE(Pop1_low_severity!B1687,Pop1_high_severity!B1687,Pop2_low_severity!B1687,Pop2_high_severity!B1687)</f>
        <v>94359</v>
      </c>
      <c r="C1687" s="2">
        <f>AVERAGE(Pop1_low_severity!C1687,Pop1_high_severity!C1687,Pop2_low_severity!C1687,Pop2_high_severity!C1687)</f>
        <v>1017</v>
      </c>
      <c r="D1687" s="2">
        <f>AVERAGE(Pop1_low_severity!D1687,Pop1_high_severity!D1687,Pop2_low_severity!D1687,Pop2_high_severity!D1687)</f>
        <v>82338538.17524153</v>
      </c>
      <c r="E1687" s="2">
        <f>AVERAGE(Pop1_low_severity!E1687,Pop1_high_severity!E1687,Pop2_low_severity!E1687,Pop2_high_severity!E1687)</f>
        <v>113581815358.05611</v>
      </c>
      <c r="F1687" s="2">
        <f>AVERAGE(Pop1_low_severity!F1687,Pop1_high_severity!F1687,Pop2_low_severity!F1687,Pop2_high_severity!F1687)</f>
        <v>813917</v>
      </c>
      <c r="G1687" s="2">
        <f>AVERAGE(Pop1_low_severity!G1687,Pop1_high_severity!G1687,Pop2_low_severity!G1687,Pop2_high_severity!G1687)</f>
        <v>511</v>
      </c>
      <c r="H1687" s="2">
        <f>AVERAGE(Pop1_low_severity!H1687,Pop1_high_severity!H1687,Pop2_low_severity!H1687,Pop2_high_severity!H1687)</f>
        <v>38</v>
      </c>
      <c r="I1687" s="2">
        <f>AVERAGE(Pop1_low_severity!I1687,Pop1_high_severity!I1687,Pop2_low_severity!I1687,Pop2_high_severity!I1687)</f>
        <v>84896947.005990624</v>
      </c>
      <c r="J1687" s="2">
        <f>AVERAGE(Pop1_low_severity!J1687,Pop1_high_severity!J1687,Pop2_low_severity!J1687,Pop2_high_severity!J1687)</f>
        <v>116972098464.25272</v>
      </c>
      <c r="K1687" s="2">
        <f>AVERAGE(Pop1_low_severity!K1687,Pop1_high_severity!K1687,Pop2_low_severity!K1687,Pop2_high_severity!K1687)</f>
        <v>646708</v>
      </c>
      <c r="L1687" s="2">
        <f>AVERAGE(Pop1_low_severity!L1687,Pop1_high_severity!L1687,Pop2_low_severity!L1687,Pop2_high_severity!L1687)</f>
        <v>34</v>
      </c>
      <c r="M1687" s="2">
        <f t="shared" si="78"/>
        <v>2024</v>
      </c>
      <c r="N1687">
        <f t="shared" si="79"/>
        <v>3</v>
      </c>
      <c r="O1687" t="str">
        <f t="shared" si="80"/>
        <v>2024 Q3</v>
      </c>
    </row>
    <row r="1688" spans="1:15">
      <c r="A1688" s="3">
        <v>45519</v>
      </c>
      <c r="B1688" s="2">
        <f>AVERAGE(Pop1_low_severity!B1688,Pop1_high_severity!B1688,Pop2_low_severity!B1688,Pop2_high_severity!B1688)</f>
        <v>94468</v>
      </c>
      <c r="C1688" s="2">
        <f>AVERAGE(Pop1_low_severity!C1688,Pop1_high_severity!C1688,Pop2_low_severity!C1688,Pop2_high_severity!C1688)</f>
        <v>1128</v>
      </c>
      <c r="D1688" s="2">
        <f>AVERAGE(Pop1_low_severity!D1688,Pop1_high_severity!D1688,Pop2_low_severity!D1688,Pop2_high_severity!D1688)</f>
        <v>82397758.207587197</v>
      </c>
      <c r="E1688" s="2">
        <f>AVERAGE(Pop1_low_severity!E1688,Pop1_high_severity!E1688,Pop2_low_severity!E1688,Pop2_high_severity!E1688)</f>
        <v>113664213116.30124</v>
      </c>
      <c r="F1688" s="2">
        <f>AVERAGE(Pop1_low_severity!F1688,Pop1_high_severity!F1688,Pop2_low_severity!F1688,Pop2_high_severity!F1688)</f>
        <v>814510</v>
      </c>
      <c r="G1688" s="2">
        <f>AVERAGE(Pop1_low_severity!G1688,Pop1_high_severity!G1688,Pop2_low_severity!G1688,Pop2_high_severity!G1688)</f>
        <v>535</v>
      </c>
      <c r="H1688" s="2">
        <f>AVERAGE(Pop1_low_severity!H1688,Pop1_high_severity!H1688,Pop2_low_severity!H1688,Pop2_high_severity!H1688)</f>
        <v>35</v>
      </c>
      <c r="I1688" s="2">
        <f>AVERAGE(Pop1_low_severity!I1688,Pop1_high_severity!I1688,Pop2_low_severity!I1688,Pop2_high_severity!I1688)</f>
        <v>84899659.842960179</v>
      </c>
      <c r="J1688" s="2">
        <f>AVERAGE(Pop1_low_severity!J1688,Pop1_high_severity!J1688,Pop2_low_severity!J1688,Pop2_high_severity!J1688)</f>
        <v>117056998123.98567</v>
      </c>
      <c r="K1688" s="2">
        <f>AVERAGE(Pop1_low_severity!K1688,Pop1_high_severity!K1688,Pop2_low_severity!K1688,Pop2_high_severity!K1688)</f>
        <v>646710</v>
      </c>
      <c r="L1688" s="2">
        <f>AVERAGE(Pop1_low_severity!L1688,Pop1_high_severity!L1688,Pop2_low_severity!L1688,Pop2_high_severity!L1688)</f>
        <v>33</v>
      </c>
      <c r="M1688" s="2">
        <f t="shared" si="78"/>
        <v>2024</v>
      </c>
      <c r="N1688">
        <f t="shared" si="79"/>
        <v>3</v>
      </c>
      <c r="O1688" t="str">
        <f t="shared" si="80"/>
        <v>2024 Q3</v>
      </c>
    </row>
    <row r="1689" spans="1:15">
      <c r="A1689" s="3">
        <v>45520</v>
      </c>
      <c r="B1689" s="2">
        <f>AVERAGE(Pop1_low_severity!B1689,Pop1_high_severity!B1689,Pop2_low_severity!B1689,Pop2_high_severity!B1689)</f>
        <v>77637</v>
      </c>
      <c r="C1689" s="2">
        <f>AVERAGE(Pop1_low_severity!C1689,Pop1_high_severity!C1689,Pop2_low_severity!C1689,Pop2_high_severity!C1689)</f>
        <v>877</v>
      </c>
      <c r="D1689" s="2">
        <f>AVERAGE(Pop1_low_severity!D1689,Pop1_high_severity!D1689,Pop2_low_severity!D1689,Pop2_high_severity!D1689)</f>
        <v>82427828.887528718</v>
      </c>
      <c r="E1689" s="2">
        <f>AVERAGE(Pop1_low_severity!E1689,Pop1_high_severity!E1689,Pop2_low_severity!E1689,Pop2_high_severity!E1689)</f>
        <v>113746640945.20372</v>
      </c>
      <c r="F1689" s="2">
        <f>AVERAGE(Pop1_low_severity!F1689,Pop1_high_severity!F1689,Pop2_low_severity!F1689,Pop2_high_severity!F1689)</f>
        <v>814814</v>
      </c>
      <c r="G1689" s="2">
        <f>AVERAGE(Pop1_low_severity!G1689,Pop1_high_severity!G1689,Pop2_low_severity!G1689,Pop2_high_severity!G1689)</f>
        <v>573</v>
      </c>
      <c r="H1689" s="2">
        <f>AVERAGE(Pop1_low_severity!H1689,Pop1_high_severity!H1689,Pop2_low_severity!H1689,Pop2_high_severity!H1689)</f>
        <v>45</v>
      </c>
      <c r="I1689" s="2">
        <f>AVERAGE(Pop1_low_severity!I1689,Pop1_high_severity!I1689,Pop2_low_severity!I1689,Pop2_high_severity!I1689)</f>
        <v>84905246.919896454</v>
      </c>
      <c r="J1689" s="2">
        <f>AVERAGE(Pop1_low_severity!J1689,Pop1_high_severity!J1689,Pop2_low_severity!J1689,Pop2_high_severity!J1689)</f>
        <v>117141903370.90045</v>
      </c>
      <c r="K1689" s="2">
        <f>AVERAGE(Pop1_low_severity!K1689,Pop1_high_severity!K1689,Pop2_low_severity!K1689,Pop2_high_severity!K1689)</f>
        <v>646722</v>
      </c>
      <c r="L1689" s="2">
        <f>AVERAGE(Pop1_low_severity!L1689,Pop1_high_severity!L1689,Pop2_low_severity!L1689,Pop2_high_severity!L1689)</f>
        <v>33</v>
      </c>
      <c r="M1689" s="2">
        <f t="shared" si="78"/>
        <v>2024</v>
      </c>
      <c r="N1689">
        <f t="shared" si="79"/>
        <v>3</v>
      </c>
      <c r="O1689" t="str">
        <f t="shared" si="80"/>
        <v>2024 Q3</v>
      </c>
    </row>
    <row r="1690" spans="1:15">
      <c r="A1690" s="3">
        <v>45521</v>
      </c>
      <c r="B1690" s="2">
        <f>AVERAGE(Pop1_low_severity!B1690,Pop1_high_severity!B1690,Pop2_low_severity!B1690,Pop2_high_severity!B1690)</f>
        <v>81221</v>
      </c>
      <c r="C1690" s="2">
        <f>AVERAGE(Pop1_low_severity!C1690,Pop1_high_severity!C1690,Pop2_low_severity!C1690,Pop2_high_severity!C1690)</f>
        <v>915</v>
      </c>
      <c r="D1690" s="2">
        <f>AVERAGE(Pop1_low_severity!D1690,Pop1_high_severity!D1690,Pop2_low_severity!D1690,Pop2_high_severity!D1690)</f>
        <v>82469405.829815403</v>
      </c>
      <c r="E1690" s="2">
        <f>AVERAGE(Pop1_low_severity!E1690,Pop1_high_severity!E1690,Pop2_low_severity!E1690,Pop2_high_severity!E1690)</f>
        <v>113829110351.17603</v>
      </c>
      <c r="F1690" s="2">
        <f>AVERAGE(Pop1_low_severity!F1690,Pop1_high_severity!F1690,Pop2_low_severity!F1690,Pop2_high_severity!F1690)</f>
        <v>815222</v>
      </c>
      <c r="G1690" s="2">
        <f>AVERAGE(Pop1_low_severity!G1690,Pop1_high_severity!G1690,Pop2_low_severity!G1690,Pop2_high_severity!G1690)</f>
        <v>507</v>
      </c>
      <c r="H1690" s="2">
        <f>AVERAGE(Pop1_low_severity!H1690,Pop1_high_severity!H1690,Pop2_low_severity!H1690,Pop2_high_severity!H1690)</f>
        <v>39</v>
      </c>
      <c r="I1690" s="2">
        <f>AVERAGE(Pop1_low_severity!I1690,Pop1_high_severity!I1690,Pop2_low_severity!I1690,Pop2_high_severity!I1690)</f>
        <v>84908226.889000148</v>
      </c>
      <c r="J1690" s="2">
        <f>AVERAGE(Pop1_low_severity!J1690,Pop1_high_severity!J1690,Pop2_low_severity!J1690,Pop2_high_severity!J1690)</f>
        <v>117226811597.92445</v>
      </c>
      <c r="K1690" s="2">
        <f>AVERAGE(Pop1_low_severity!K1690,Pop1_high_severity!K1690,Pop2_low_severity!K1690,Pop2_high_severity!K1690)</f>
        <v>646727</v>
      </c>
      <c r="L1690" s="2">
        <f>AVERAGE(Pop1_low_severity!L1690,Pop1_high_severity!L1690,Pop2_low_severity!L1690,Pop2_high_severity!L1690)</f>
        <v>34</v>
      </c>
      <c r="M1690" s="2">
        <f t="shared" si="78"/>
        <v>2024</v>
      </c>
      <c r="N1690">
        <f t="shared" si="79"/>
        <v>3</v>
      </c>
      <c r="O1690" t="str">
        <f t="shared" si="80"/>
        <v>2024 Q3</v>
      </c>
    </row>
    <row r="1691" spans="1:15">
      <c r="A1691" s="3">
        <v>45522</v>
      </c>
      <c r="B1691" s="2">
        <f>AVERAGE(Pop1_low_severity!B1691,Pop1_high_severity!B1691,Pop2_low_severity!B1691,Pop2_high_severity!B1691)</f>
        <v>7818</v>
      </c>
      <c r="C1691" s="2">
        <f>AVERAGE(Pop1_low_severity!C1691,Pop1_high_severity!C1691,Pop2_low_severity!C1691,Pop2_high_severity!C1691)</f>
        <v>80</v>
      </c>
      <c r="D1691" s="2">
        <f>AVERAGE(Pop1_low_severity!D1691,Pop1_high_severity!D1691,Pop2_low_severity!D1691,Pop2_high_severity!D1691)</f>
        <v>82427805.54572247</v>
      </c>
      <c r="E1691" s="2">
        <f>AVERAGE(Pop1_low_severity!E1691,Pop1_high_severity!E1691,Pop2_low_severity!E1691,Pop2_high_severity!E1691)</f>
        <v>113911538156.61153</v>
      </c>
      <c r="F1691" s="2">
        <f>AVERAGE(Pop1_low_severity!F1691,Pop1_high_severity!F1691,Pop2_low_severity!F1691,Pop2_high_severity!F1691)</f>
        <v>814792</v>
      </c>
      <c r="G1691" s="2">
        <f>AVERAGE(Pop1_low_severity!G1691,Pop1_high_severity!G1691,Pop2_low_severity!G1691,Pop2_high_severity!G1691)</f>
        <v>510</v>
      </c>
      <c r="H1691" s="2">
        <f>AVERAGE(Pop1_low_severity!H1691,Pop1_high_severity!H1691,Pop2_low_severity!H1691,Pop2_high_severity!H1691)</f>
        <v>45</v>
      </c>
      <c r="I1691" s="2">
        <f>AVERAGE(Pop1_low_severity!I1691,Pop1_high_severity!I1691,Pop2_low_severity!I1691,Pop2_high_severity!I1691)</f>
        <v>84913709.560924679</v>
      </c>
      <c r="J1691" s="2">
        <f>AVERAGE(Pop1_low_severity!J1691,Pop1_high_severity!J1691,Pop2_low_severity!J1691,Pop2_high_severity!J1691)</f>
        <v>117311725307.39801</v>
      </c>
      <c r="K1691" s="2">
        <f>AVERAGE(Pop1_low_severity!K1691,Pop1_high_severity!K1691,Pop2_low_severity!K1691,Pop2_high_severity!K1691)</f>
        <v>646738</v>
      </c>
      <c r="L1691" s="2">
        <f>AVERAGE(Pop1_low_severity!L1691,Pop1_high_severity!L1691,Pop2_low_severity!L1691,Pop2_high_severity!L1691)</f>
        <v>34</v>
      </c>
      <c r="M1691" s="2">
        <f t="shared" si="78"/>
        <v>2024</v>
      </c>
      <c r="N1691">
        <f t="shared" si="79"/>
        <v>3</v>
      </c>
      <c r="O1691" t="str">
        <f t="shared" si="80"/>
        <v>2024 Q3</v>
      </c>
    </row>
    <row r="1692" spans="1:15">
      <c r="A1692" s="3">
        <v>45523</v>
      </c>
      <c r="B1692" s="2">
        <f>AVERAGE(Pop1_low_severity!B1692,Pop1_high_severity!B1692,Pop2_low_severity!B1692,Pop2_high_severity!B1692)</f>
        <v>3800</v>
      </c>
      <c r="C1692" s="2">
        <f>AVERAGE(Pop1_low_severity!C1692,Pop1_high_severity!C1692,Pop2_low_severity!C1692,Pop2_high_severity!C1692)</f>
        <v>40</v>
      </c>
      <c r="D1692" s="2">
        <f>AVERAGE(Pop1_low_severity!D1692,Pop1_high_severity!D1692,Pop2_low_severity!D1692,Pop2_high_severity!D1692)</f>
        <v>82383164.396902174</v>
      </c>
      <c r="E1692" s="2">
        <f>AVERAGE(Pop1_low_severity!E1692,Pop1_high_severity!E1692,Pop2_low_severity!E1692,Pop2_high_severity!E1692)</f>
        <v>113993921321.01114</v>
      </c>
      <c r="F1692" s="2">
        <f>AVERAGE(Pop1_low_severity!F1692,Pop1_high_severity!F1692,Pop2_low_severity!F1692,Pop2_high_severity!F1692)</f>
        <v>814343</v>
      </c>
      <c r="G1692" s="2">
        <f>AVERAGE(Pop1_low_severity!G1692,Pop1_high_severity!G1692,Pop2_low_severity!G1692,Pop2_high_severity!G1692)</f>
        <v>489</v>
      </c>
      <c r="H1692" s="2">
        <f>AVERAGE(Pop1_low_severity!H1692,Pop1_high_severity!H1692,Pop2_low_severity!H1692,Pop2_high_severity!H1692)</f>
        <v>42</v>
      </c>
      <c r="I1692" s="2">
        <f>AVERAGE(Pop1_low_severity!I1692,Pop1_high_severity!I1692,Pop2_low_severity!I1692,Pop2_high_severity!I1692)</f>
        <v>84916778.58821094</v>
      </c>
      <c r="J1692" s="2">
        <f>AVERAGE(Pop1_low_severity!J1692,Pop1_high_severity!J1692,Pop2_low_severity!J1692,Pop2_high_severity!J1692)</f>
        <v>117396642086.00615</v>
      </c>
      <c r="K1692" s="2">
        <f>AVERAGE(Pop1_low_severity!K1692,Pop1_high_severity!K1692,Pop2_low_severity!K1692,Pop2_high_severity!K1692)</f>
        <v>646746</v>
      </c>
      <c r="L1692" s="2">
        <f>AVERAGE(Pop1_low_severity!L1692,Pop1_high_severity!L1692,Pop2_low_severity!L1692,Pop2_high_severity!L1692)</f>
        <v>34</v>
      </c>
      <c r="M1692" s="2">
        <f t="shared" si="78"/>
        <v>2024</v>
      </c>
      <c r="N1692">
        <f t="shared" si="79"/>
        <v>3</v>
      </c>
      <c r="O1692" t="str">
        <f t="shared" si="80"/>
        <v>2024 Q3</v>
      </c>
    </row>
    <row r="1693" spans="1:15">
      <c r="A1693" s="3">
        <v>45524</v>
      </c>
      <c r="B1693" s="2">
        <f>AVERAGE(Pop1_low_severity!B1693,Pop1_high_severity!B1693,Pop2_low_severity!B1693,Pop2_high_severity!B1693)</f>
        <v>143765</v>
      </c>
      <c r="C1693" s="2">
        <f>AVERAGE(Pop1_low_severity!C1693,Pop1_high_severity!C1693,Pop2_low_severity!C1693,Pop2_high_severity!C1693)</f>
        <v>1468</v>
      </c>
      <c r="D1693" s="2">
        <f>AVERAGE(Pop1_low_severity!D1693,Pop1_high_severity!D1693,Pop2_low_severity!D1693,Pop2_high_severity!D1693)</f>
        <v>82479932.209178701</v>
      </c>
      <c r="E1693" s="2">
        <f>AVERAGE(Pop1_low_severity!E1693,Pop1_high_severity!E1693,Pop2_low_severity!E1693,Pop2_high_severity!E1693)</f>
        <v>114076401253.3152</v>
      </c>
      <c r="F1693" s="2">
        <f>AVERAGE(Pop1_low_severity!F1693,Pop1_high_severity!F1693,Pop2_low_severity!F1693,Pop2_high_severity!F1693)</f>
        <v>815277</v>
      </c>
      <c r="G1693" s="2">
        <f>AVERAGE(Pop1_low_severity!G1693,Pop1_high_severity!G1693,Pop2_low_severity!G1693,Pop2_high_severity!G1693)</f>
        <v>534</v>
      </c>
      <c r="H1693" s="2">
        <f>AVERAGE(Pop1_low_severity!H1693,Pop1_high_severity!H1693,Pop2_low_severity!H1693,Pop2_high_severity!H1693)</f>
        <v>42</v>
      </c>
      <c r="I1693" s="2">
        <f>AVERAGE(Pop1_low_severity!I1693,Pop1_high_severity!I1693,Pop2_low_severity!I1693,Pop2_high_severity!I1693)</f>
        <v>84920956.498411924</v>
      </c>
      <c r="J1693" s="2">
        <f>AVERAGE(Pop1_low_severity!J1693,Pop1_high_severity!J1693,Pop2_low_severity!J1693,Pop2_high_severity!J1693)</f>
        <v>117481563042.42947</v>
      </c>
      <c r="K1693" s="2">
        <f>AVERAGE(Pop1_low_severity!K1693,Pop1_high_severity!K1693,Pop2_low_severity!K1693,Pop2_high_severity!K1693)</f>
        <v>646754</v>
      </c>
      <c r="L1693" s="2">
        <f>AVERAGE(Pop1_low_severity!L1693,Pop1_high_severity!L1693,Pop2_low_severity!L1693,Pop2_high_severity!L1693)</f>
        <v>34</v>
      </c>
      <c r="M1693" s="2">
        <f t="shared" si="78"/>
        <v>2024</v>
      </c>
      <c r="N1693">
        <f t="shared" si="79"/>
        <v>3</v>
      </c>
      <c r="O1693" t="str">
        <f t="shared" si="80"/>
        <v>2024 Q3</v>
      </c>
    </row>
    <row r="1694" spans="1:15">
      <c r="A1694" s="3">
        <v>45525</v>
      </c>
      <c r="B1694" s="2">
        <f>AVERAGE(Pop1_low_severity!B1694,Pop1_high_severity!B1694,Pop2_low_severity!B1694,Pop2_high_severity!B1694)</f>
        <v>106738</v>
      </c>
      <c r="C1694" s="2">
        <f>AVERAGE(Pop1_low_severity!C1694,Pop1_high_severity!C1694,Pop2_low_severity!C1694,Pop2_high_severity!C1694)</f>
        <v>1046</v>
      </c>
      <c r="D1694" s="2">
        <f>AVERAGE(Pop1_low_severity!D1694,Pop1_high_severity!D1694,Pop2_low_severity!D1694,Pop2_high_severity!D1694)</f>
        <v>82533895.022686407</v>
      </c>
      <c r="E1694" s="2">
        <f>AVERAGE(Pop1_low_severity!E1694,Pop1_high_severity!E1694,Pop2_low_severity!E1694,Pop2_high_severity!E1694)</f>
        <v>114158935148.30295</v>
      </c>
      <c r="F1694" s="2">
        <f>AVERAGE(Pop1_low_severity!F1694,Pop1_high_severity!F1694,Pop2_low_severity!F1694,Pop2_high_severity!F1694)</f>
        <v>815790</v>
      </c>
      <c r="G1694" s="2">
        <f>AVERAGE(Pop1_low_severity!G1694,Pop1_high_severity!G1694,Pop2_low_severity!G1694,Pop2_high_severity!G1694)</f>
        <v>533</v>
      </c>
      <c r="H1694" s="2">
        <f>AVERAGE(Pop1_low_severity!H1694,Pop1_high_severity!H1694,Pop2_low_severity!H1694,Pop2_high_severity!H1694)</f>
        <v>44</v>
      </c>
      <c r="I1694" s="2">
        <f>AVERAGE(Pop1_low_severity!I1694,Pop1_high_severity!I1694,Pop2_low_severity!I1694,Pop2_high_severity!I1694)</f>
        <v>84926928.163721144</v>
      </c>
      <c r="J1694" s="2">
        <f>AVERAGE(Pop1_low_severity!J1694,Pop1_high_severity!J1694,Pop2_low_severity!J1694,Pop2_high_severity!J1694)</f>
        <v>117566489970.6308</v>
      </c>
      <c r="K1694" s="2">
        <f>AVERAGE(Pop1_low_severity!K1694,Pop1_high_severity!K1694,Pop2_low_severity!K1694,Pop2_high_severity!K1694)</f>
        <v>646764</v>
      </c>
      <c r="L1694" s="2">
        <f>AVERAGE(Pop1_low_severity!L1694,Pop1_high_severity!L1694,Pop2_low_severity!L1694,Pop2_high_severity!L1694)</f>
        <v>34</v>
      </c>
      <c r="M1694" s="2">
        <f t="shared" si="78"/>
        <v>2024</v>
      </c>
      <c r="N1694">
        <f t="shared" si="79"/>
        <v>3</v>
      </c>
      <c r="O1694" t="str">
        <f t="shared" si="80"/>
        <v>2024 Q3</v>
      </c>
    </row>
    <row r="1695" spans="1:15">
      <c r="A1695" s="3">
        <v>45526</v>
      </c>
      <c r="B1695" s="2">
        <f>AVERAGE(Pop1_low_severity!B1695,Pop1_high_severity!B1695,Pop2_low_severity!B1695,Pop2_high_severity!B1695)</f>
        <v>102286</v>
      </c>
      <c r="C1695" s="2">
        <f>AVERAGE(Pop1_low_severity!C1695,Pop1_high_severity!C1695,Pop2_low_severity!C1695,Pop2_high_severity!C1695)</f>
        <v>1215</v>
      </c>
      <c r="D1695" s="2">
        <f>AVERAGE(Pop1_low_severity!D1695,Pop1_high_severity!D1695,Pop2_low_severity!D1695,Pop2_high_severity!D1695)</f>
        <v>82602451.869578093</v>
      </c>
      <c r="E1695" s="2">
        <f>AVERAGE(Pop1_low_severity!E1695,Pop1_high_severity!E1695,Pop2_low_severity!E1695,Pop2_high_severity!E1695)</f>
        <v>114241537600.24257</v>
      </c>
      <c r="F1695" s="2">
        <f>AVERAGE(Pop1_low_severity!F1695,Pop1_high_severity!F1695,Pop2_low_severity!F1695,Pop2_high_severity!F1695)</f>
        <v>816448</v>
      </c>
      <c r="G1695" s="2">
        <f>AVERAGE(Pop1_low_severity!G1695,Pop1_high_severity!G1695,Pop2_low_severity!G1695,Pop2_high_severity!G1695)</f>
        <v>557</v>
      </c>
      <c r="H1695" s="2">
        <f>AVERAGE(Pop1_low_severity!H1695,Pop1_high_severity!H1695,Pop2_low_severity!H1695,Pop2_high_severity!H1695)</f>
        <v>46</v>
      </c>
      <c r="I1695" s="2">
        <f>AVERAGE(Pop1_low_severity!I1695,Pop1_high_severity!I1695,Pop2_low_severity!I1695,Pop2_high_severity!I1695)</f>
        <v>84931821.421464592</v>
      </c>
      <c r="J1695" s="2">
        <f>AVERAGE(Pop1_low_severity!J1695,Pop1_high_severity!J1695,Pop2_low_severity!J1695,Pop2_high_severity!J1695)</f>
        <v>117651421792.16492</v>
      </c>
      <c r="K1695" s="2">
        <f>AVERAGE(Pop1_low_severity!K1695,Pop1_high_severity!K1695,Pop2_low_severity!K1695,Pop2_high_severity!K1695)</f>
        <v>646776</v>
      </c>
      <c r="L1695" s="2">
        <f>AVERAGE(Pop1_low_severity!L1695,Pop1_high_severity!L1695,Pop2_low_severity!L1695,Pop2_high_severity!L1695)</f>
        <v>34</v>
      </c>
      <c r="M1695" s="2">
        <f t="shared" si="78"/>
        <v>2024</v>
      </c>
      <c r="N1695">
        <f t="shared" si="79"/>
        <v>3</v>
      </c>
      <c r="O1695" t="str">
        <f t="shared" si="80"/>
        <v>2024 Q3</v>
      </c>
    </row>
    <row r="1696" spans="1:15">
      <c r="A1696" s="3">
        <v>45527</v>
      </c>
      <c r="B1696" s="2">
        <f>AVERAGE(Pop1_low_severity!B1696,Pop1_high_severity!B1696,Pop2_low_severity!B1696,Pop2_high_severity!B1696)</f>
        <v>94359</v>
      </c>
      <c r="C1696" s="2">
        <f>AVERAGE(Pop1_low_severity!C1696,Pop1_high_severity!C1696,Pop2_low_severity!C1696,Pop2_high_severity!C1696)</f>
        <v>1088</v>
      </c>
      <c r="D1696" s="2">
        <f>AVERAGE(Pop1_low_severity!D1696,Pop1_high_severity!D1696,Pop2_low_severity!D1696,Pop2_high_severity!D1696)</f>
        <v>82659091.863471568</v>
      </c>
      <c r="E1696" s="2">
        <f>AVERAGE(Pop1_low_severity!E1696,Pop1_high_severity!E1696,Pop2_low_severity!E1696,Pop2_high_severity!E1696)</f>
        <v>114324196691.99605</v>
      </c>
      <c r="F1696" s="2">
        <f>AVERAGE(Pop1_low_severity!F1696,Pop1_high_severity!F1696,Pop2_low_severity!F1696,Pop2_high_severity!F1696)</f>
        <v>817004</v>
      </c>
      <c r="G1696" s="2">
        <f>AVERAGE(Pop1_low_severity!G1696,Pop1_high_severity!G1696,Pop2_low_severity!G1696,Pop2_high_severity!G1696)</f>
        <v>532</v>
      </c>
      <c r="H1696" s="2">
        <f>AVERAGE(Pop1_low_severity!H1696,Pop1_high_severity!H1696,Pop2_low_severity!H1696,Pop2_high_severity!H1696)</f>
        <v>32</v>
      </c>
      <c r="I1696" s="2">
        <f>AVERAGE(Pop1_low_severity!I1696,Pop1_high_severity!I1696,Pop2_low_severity!I1696,Pop2_high_severity!I1696)</f>
        <v>84933444.84628208</v>
      </c>
      <c r="J1696" s="2">
        <f>AVERAGE(Pop1_low_severity!J1696,Pop1_high_severity!J1696,Pop2_low_severity!J1696,Pop2_high_severity!J1696)</f>
        <v>117736355236.97351</v>
      </c>
      <c r="K1696" s="2">
        <f>AVERAGE(Pop1_low_severity!K1696,Pop1_high_severity!K1696,Pop2_low_severity!K1696,Pop2_high_severity!K1696)</f>
        <v>646774</v>
      </c>
      <c r="L1696" s="2">
        <f>AVERAGE(Pop1_low_severity!L1696,Pop1_high_severity!L1696,Pop2_low_severity!L1696,Pop2_high_severity!L1696)</f>
        <v>34</v>
      </c>
      <c r="M1696" s="2">
        <f t="shared" si="78"/>
        <v>2024</v>
      </c>
      <c r="N1696">
        <f t="shared" si="79"/>
        <v>3</v>
      </c>
      <c r="O1696" t="str">
        <f t="shared" si="80"/>
        <v>2024 Q3</v>
      </c>
    </row>
    <row r="1697" spans="1:15">
      <c r="A1697" s="3">
        <v>45528</v>
      </c>
      <c r="B1697" s="2">
        <f>AVERAGE(Pop1_low_severity!B1697,Pop1_high_severity!B1697,Pop2_low_severity!B1697,Pop2_high_severity!B1697)</f>
        <v>79049</v>
      </c>
      <c r="C1697" s="2">
        <f>AVERAGE(Pop1_low_severity!C1697,Pop1_high_severity!C1697,Pop2_low_severity!C1697,Pop2_high_severity!C1697)</f>
        <v>907</v>
      </c>
      <c r="D1697" s="2">
        <f>AVERAGE(Pop1_low_severity!D1697,Pop1_high_severity!D1697,Pop2_low_severity!D1697,Pop2_high_severity!D1697)</f>
        <v>82695017.33421053</v>
      </c>
      <c r="E1697" s="2">
        <f>AVERAGE(Pop1_low_severity!E1697,Pop1_high_severity!E1697,Pop2_low_severity!E1697,Pop2_high_severity!E1697)</f>
        <v>114406891709.22285</v>
      </c>
      <c r="F1697" s="2">
        <f>AVERAGE(Pop1_low_severity!F1697,Pop1_high_severity!F1697,Pop2_low_severity!F1697,Pop2_high_severity!F1697)</f>
        <v>817368</v>
      </c>
      <c r="G1697" s="2">
        <f>AVERAGE(Pop1_low_severity!G1697,Pop1_high_severity!G1697,Pop2_low_severity!G1697,Pop2_high_severity!G1697)</f>
        <v>543</v>
      </c>
      <c r="H1697" s="2">
        <f>AVERAGE(Pop1_low_severity!H1697,Pop1_high_severity!H1697,Pop2_low_severity!H1697,Pop2_high_severity!H1697)</f>
        <v>44</v>
      </c>
      <c r="I1697" s="2">
        <f>AVERAGE(Pop1_low_severity!I1697,Pop1_high_severity!I1697,Pop2_low_severity!I1697,Pop2_high_severity!I1697)</f>
        <v>84938456.435369924</v>
      </c>
      <c r="J1697" s="2">
        <f>AVERAGE(Pop1_low_severity!J1697,Pop1_high_severity!J1697,Pop2_low_severity!J1697,Pop2_high_severity!J1697)</f>
        <v>117821293693.28162</v>
      </c>
      <c r="K1697" s="2">
        <f>AVERAGE(Pop1_low_severity!K1697,Pop1_high_severity!K1697,Pop2_low_severity!K1697,Pop2_high_severity!K1697)</f>
        <v>646784</v>
      </c>
      <c r="L1697" s="2">
        <f>AVERAGE(Pop1_low_severity!L1697,Pop1_high_severity!L1697,Pop2_low_severity!L1697,Pop2_high_severity!L1697)</f>
        <v>34</v>
      </c>
      <c r="M1697" s="2">
        <f t="shared" si="78"/>
        <v>2024</v>
      </c>
      <c r="N1697">
        <f t="shared" si="79"/>
        <v>3</v>
      </c>
      <c r="O1697" t="str">
        <f t="shared" si="80"/>
        <v>2024 Q3</v>
      </c>
    </row>
    <row r="1698" spans="1:15">
      <c r="A1698" s="3">
        <v>45529</v>
      </c>
      <c r="B1698" s="2">
        <f>AVERAGE(Pop1_low_severity!B1698,Pop1_high_severity!B1698,Pop2_low_severity!B1698,Pop2_high_severity!B1698)</f>
        <v>9664</v>
      </c>
      <c r="C1698" s="2">
        <f>AVERAGE(Pop1_low_severity!C1698,Pop1_high_severity!C1698,Pop2_low_severity!C1698,Pop2_high_severity!C1698)</f>
        <v>100</v>
      </c>
      <c r="D1698" s="2">
        <f>AVERAGE(Pop1_low_severity!D1698,Pop1_high_severity!D1698,Pop2_low_severity!D1698,Pop2_high_severity!D1698)</f>
        <v>82645152.954661056</v>
      </c>
      <c r="E1698" s="2">
        <f>AVERAGE(Pop1_low_severity!E1698,Pop1_high_severity!E1698,Pop2_low_severity!E1698,Pop2_high_severity!E1698)</f>
        <v>114489536862.16748</v>
      </c>
      <c r="F1698" s="2">
        <f>AVERAGE(Pop1_low_severity!F1698,Pop1_high_severity!F1698,Pop2_low_severity!F1698,Pop2_high_severity!F1698)</f>
        <v>816910</v>
      </c>
      <c r="G1698" s="2">
        <f>AVERAGE(Pop1_low_severity!G1698,Pop1_high_severity!G1698,Pop2_low_severity!G1698,Pop2_high_severity!G1698)</f>
        <v>558</v>
      </c>
      <c r="H1698" s="2">
        <f>AVERAGE(Pop1_low_severity!H1698,Pop1_high_severity!H1698,Pop2_low_severity!H1698,Pop2_high_severity!H1698)</f>
        <v>54</v>
      </c>
      <c r="I1698" s="2">
        <f>AVERAGE(Pop1_low_severity!I1698,Pop1_high_severity!I1698,Pop2_low_severity!I1698,Pop2_high_severity!I1698)</f>
        <v>84944330.805782497</v>
      </c>
      <c r="J1698" s="2">
        <f>AVERAGE(Pop1_low_severity!J1698,Pop1_high_severity!J1698,Pop2_low_severity!J1698,Pop2_high_severity!J1698)</f>
        <v>117906238024.18973</v>
      </c>
      <c r="K1698" s="2">
        <f>AVERAGE(Pop1_low_severity!K1698,Pop1_high_severity!K1698,Pop2_low_severity!K1698,Pop2_high_severity!K1698)</f>
        <v>646804</v>
      </c>
      <c r="L1698" s="2">
        <f>AVERAGE(Pop1_low_severity!L1698,Pop1_high_severity!L1698,Pop2_low_severity!L1698,Pop2_high_severity!L1698)</f>
        <v>34</v>
      </c>
      <c r="M1698" s="2">
        <f t="shared" si="78"/>
        <v>2024</v>
      </c>
      <c r="N1698">
        <f t="shared" si="79"/>
        <v>3</v>
      </c>
      <c r="O1698" t="str">
        <f t="shared" si="80"/>
        <v>2024 Q3</v>
      </c>
    </row>
    <row r="1699" spans="1:15">
      <c r="A1699" s="3">
        <v>45530</v>
      </c>
      <c r="B1699" s="2">
        <f>AVERAGE(Pop1_low_severity!B1699,Pop1_high_severity!B1699,Pop2_low_severity!B1699,Pop2_high_severity!B1699)</f>
        <v>5864</v>
      </c>
      <c r="C1699" s="2">
        <f>AVERAGE(Pop1_low_severity!C1699,Pop1_high_severity!C1699,Pop2_low_severity!C1699,Pop2_high_severity!C1699)</f>
        <v>56</v>
      </c>
      <c r="D1699" s="2">
        <f>AVERAGE(Pop1_low_severity!D1699,Pop1_high_severity!D1699,Pop2_low_severity!D1699,Pop2_high_severity!D1699)</f>
        <v>82595701.714806169</v>
      </c>
      <c r="E1699" s="2">
        <f>AVERAGE(Pop1_low_severity!E1699,Pop1_high_severity!E1699,Pop2_low_severity!E1699,Pop2_high_severity!E1699)</f>
        <v>114572132563.88461</v>
      </c>
      <c r="F1699" s="2">
        <f>AVERAGE(Pop1_low_severity!F1699,Pop1_high_severity!F1699,Pop2_low_severity!F1699,Pop2_high_severity!F1699)</f>
        <v>816422</v>
      </c>
      <c r="G1699" s="2">
        <f>AVERAGE(Pop1_low_severity!G1699,Pop1_high_severity!G1699,Pop2_low_severity!G1699,Pop2_high_severity!G1699)</f>
        <v>544</v>
      </c>
      <c r="H1699" s="2">
        <f>AVERAGE(Pop1_low_severity!H1699,Pop1_high_severity!H1699,Pop2_low_severity!H1699,Pop2_high_severity!H1699)</f>
        <v>40</v>
      </c>
      <c r="I1699" s="2">
        <f>AVERAGE(Pop1_low_severity!I1699,Pop1_high_severity!I1699,Pop2_low_severity!I1699,Pop2_high_severity!I1699)</f>
        <v>84947666.516829878</v>
      </c>
      <c r="J1699" s="2">
        <f>AVERAGE(Pop1_low_severity!J1699,Pop1_high_severity!J1699,Pop2_low_severity!J1699,Pop2_high_severity!J1699)</f>
        <v>117991185690.59647</v>
      </c>
      <c r="K1699" s="2">
        <f>AVERAGE(Pop1_low_severity!K1699,Pop1_high_severity!K1699,Pop2_low_severity!K1699,Pop2_high_severity!K1699)</f>
        <v>646810</v>
      </c>
      <c r="L1699" s="2">
        <f>AVERAGE(Pop1_low_severity!L1699,Pop1_high_severity!L1699,Pop2_low_severity!L1699,Pop2_high_severity!L1699)</f>
        <v>34</v>
      </c>
      <c r="M1699" s="2">
        <f t="shared" si="78"/>
        <v>2024</v>
      </c>
      <c r="N1699">
        <f t="shared" si="79"/>
        <v>3</v>
      </c>
      <c r="O1699" t="str">
        <f t="shared" si="80"/>
        <v>2024 Q3</v>
      </c>
    </row>
    <row r="1700" spans="1:15">
      <c r="A1700" s="3">
        <v>45531</v>
      </c>
      <c r="B1700" s="2">
        <f>AVERAGE(Pop1_low_severity!B1700,Pop1_high_severity!B1700,Pop2_low_severity!B1700,Pop2_high_severity!B1700)</f>
        <v>158206</v>
      </c>
      <c r="C1700" s="2">
        <f>AVERAGE(Pop1_low_severity!C1700,Pop1_high_severity!C1700,Pop2_low_severity!C1700,Pop2_high_severity!C1700)</f>
        <v>1733</v>
      </c>
      <c r="D1700" s="2">
        <f>AVERAGE(Pop1_low_severity!D1700,Pop1_high_severity!D1700,Pop2_low_severity!D1700,Pop2_high_severity!D1700)</f>
        <v>82712677.029515058</v>
      </c>
      <c r="E1700" s="2">
        <f>AVERAGE(Pop1_low_severity!E1700,Pop1_high_severity!E1700,Pop2_low_severity!E1700,Pop2_high_severity!E1700)</f>
        <v>114654845240.96912</v>
      </c>
      <c r="F1700" s="2">
        <f>AVERAGE(Pop1_low_severity!F1700,Pop1_high_severity!F1700,Pop2_low_severity!F1700,Pop2_high_severity!F1700)</f>
        <v>817594</v>
      </c>
      <c r="G1700" s="2">
        <f>AVERAGE(Pop1_low_severity!G1700,Pop1_high_severity!G1700,Pop2_low_severity!G1700,Pop2_high_severity!G1700)</f>
        <v>561</v>
      </c>
      <c r="H1700" s="2">
        <f>AVERAGE(Pop1_low_severity!H1700,Pop1_high_severity!H1700,Pop2_low_severity!H1700,Pop2_high_severity!H1700)</f>
        <v>41</v>
      </c>
      <c r="I1700" s="2">
        <f>AVERAGE(Pop1_low_severity!I1700,Pop1_high_severity!I1700,Pop2_low_severity!I1700,Pop2_high_severity!I1700)</f>
        <v>84951281.404590651</v>
      </c>
      <c r="J1700" s="2">
        <f>AVERAGE(Pop1_low_severity!J1700,Pop1_high_severity!J1700,Pop2_low_severity!J1700,Pop2_high_severity!J1700)</f>
        <v>118076136971.96622</v>
      </c>
      <c r="K1700" s="2">
        <f>AVERAGE(Pop1_low_severity!K1700,Pop1_high_severity!K1700,Pop2_low_severity!K1700,Pop2_high_severity!K1700)</f>
        <v>646817</v>
      </c>
      <c r="L1700" s="2">
        <f>AVERAGE(Pop1_low_severity!L1700,Pop1_high_severity!L1700,Pop2_low_severity!L1700,Pop2_high_severity!L1700)</f>
        <v>34</v>
      </c>
      <c r="M1700" s="2">
        <f t="shared" si="78"/>
        <v>2024</v>
      </c>
      <c r="N1700">
        <f t="shared" si="79"/>
        <v>3</v>
      </c>
      <c r="O1700" t="str">
        <f t="shared" si="80"/>
        <v>2024 Q3</v>
      </c>
    </row>
    <row r="1701" spans="1:15">
      <c r="A1701" s="3">
        <v>45532</v>
      </c>
      <c r="B1701" s="2">
        <f>AVERAGE(Pop1_low_severity!B1701,Pop1_high_severity!B1701,Pop2_low_severity!B1701,Pop2_high_severity!B1701)</f>
        <v>110647</v>
      </c>
      <c r="C1701" s="2">
        <f>AVERAGE(Pop1_low_severity!C1701,Pop1_high_severity!C1701,Pop2_low_severity!C1701,Pop2_high_severity!C1701)</f>
        <v>1299</v>
      </c>
      <c r="D1701" s="2">
        <f>AVERAGE(Pop1_low_severity!D1701,Pop1_high_severity!D1701,Pop2_low_severity!D1701,Pop2_high_severity!D1701)</f>
        <v>82788652.57707347</v>
      </c>
      <c r="E1701" s="2">
        <f>AVERAGE(Pop1_low_severity!E1701,Pop1_high_severity!E1701,Pop2_low_severity!E1701,Pop2_high_severity!E1701)</f>
        <v>114737633893.69144</v>
      </c>
      <c r="F1701" s="2">
        <f>AVERAGE(Pop1_low_severity!F1701,Pop1_high_severity!F1701,Pop2_low_severity!F1701,Pop2_high_severity!F1701)</f>
        <v>818332</v>
      </c>
      <c r="G1701" s="2">
        <f>AVERAGE(Pop1_low_severity!G1701,Pop1_high_severity!G1701,Pop2_low_severity!G1701,Pop2_high_severity!G1701)</f>
        <v>561</v>
      </c>
      <c r="H1701" s="2">
        <f>AVERAGE(Pop1_low_severity!H1701,Pop1_high_severity!H1701,Pop2_low_severity!H1701,Pop2_high_severity!H1701)</f>
        <v>39</v>
      </c>
      <c r="I1701" s="2">
        <f>AVERAGE(Pop1_low_severity!I1701,Pop1_high_severity!I1701,Pop2_low_severity!I1701,Pop2_high_severity!I1701)</f>
        <v>84955446.808040261</v>
      </c>
      <c r="J1701" s="2">
        <f>AVERAGE(Pop1_low_severity!J1701,Pop1_high_severity!J1701,Pop2_low_severity!J1701,Pop2_high_severity!J1701)</f>
        <v>118161092418.98181</v>
      </c>
      <c r="K1701" s="2">
        <f>AVERAGE(Pop1_low_severity!K1701,Pop1_high_severity!K1701,Pop2_low_severity!K1701,Pop2_high_severity!K1701)</f>
        <v>646822</v>
      </c>
      <c r="L1701" s="2">
        <f>AVERAGE(Pop1_low_severity!L1701,Pop1_high_severity!L1701,Pop2_low_severity!L1701,Pop2_high_severity!L1701)</f>
        <v>34</v>
      </c>
      <c r="M1701" s="2">
        <f t="shared" si="78"/>
        <v>2024</v>
      </c>
      <c r="N1701">
        <f t="shared" si="79"/>
        <v>3</v>
      </c>
      <c r="O1701" t="str">
        <f t="shared" si="80"/>
        <v>2024 Q3</v>
      </c>
    </row>
    <row r="1702" spans="1:15">
      <c r="A1702" s="3">
        <v>45533</v>
      </c>
      <c r="B1702" s="2">
        <f>AVERAGE(Pop1_low_severity!B1702,Pop1_high_severity!B1702,Pop2_low_severity!B1702,Pop2_high_severity!B1702)</f>
        <v>122048</v>
      </c>
      <c r="C1702" s="2">
        <f>AVERAGE(Pop1_low_severity!C1702,Pop1_high_severity!C1702,Pop2_low_severity!C1702,Pop2_high_severity!C1702)</f>
        <v>1323</v>
      </c>
      <c r="D1702" s="2">
        <f>AVERAGE(Pop1_low_severity!D1702,Pop1_high_severity!D1702,Pop2_low_severity!D1702,Pop2_high_severity!D1702)</f>
        <v>82873422.222884625</v>
      </c>
      <c r="E1702" s="2">
        <f>AVERAGE(Pop1_low_severity!E1702,Pop1_high_severity!E1702,Pop2_low_severity!E1702,Pop2_high_severity!E1702)</f>
        <v>114820507315.739</v>
      </c>
      <c r="F1702" s="2">
        <f>AVERAGE(Pop1_low_severity!F1702,Pop1_high_severity!F1702,Pop2_low_severity!F1702,Pop2_high_severity!F1702)</f>
        <v>819128</v>
      </c>
      <c r="G1702" s="2">
        <f>AVERAGE(Pop1_low_severity!G1702,Pop1_high_severity!G1702,Pop2_low_severity!G1702,Pop2_high_severity!G1702)</f>
        <v>527</v>
      </c>
      <c r="H1702" s="2">
        <f>AVERAGE(Pop1_low_severity!H1702,Pop1_high_severity!H1702,Pop2_low_severity!H1702,Pop2_high_severity!H1702)</f>
        <v>37</v>
      </c>
      <c r="I1702" s="2">
        <f>AVERAGE(Pop1_low_severity!I1702,Pop1_high_severity!I1702,Pop2_low_severity!I1702,Pop2_high_severity!I1702)</f>
        <v>84959001.038577035</v>
      </c>
      <c r="J1702" s="2">
        <f>AVERAGE(Pop1_low_severity!J1702,Pop1_high_severity!J1702,Pop2_low_severity!J1702,Pop2_high_severity!J1702)</f>
        <v>118246051420.00543</v>
      </c>
      <c r="K1702" s="2">
        <f>AVERAGE(Pop1_low_severity!K1702,Pop1_high_severity!K1702,Pop2_low_severity!K1702,Pop2_high_severity!K1702)</f>
        <v>646825</v>
      </c>
      <c r="L1702" s="2">
        <f>AVERAGE(Pop1_low_severity!L1702,Pop1_high_severity!L1702,Pop2_low_severity!L1702,Pop2_high_severity!L1702)</f>
        <v>34</v>
      </c>
      <c r="M1702" s="2">
        <f t="shared" si="78"/>
        <v>2024</v>
      </c>
      <c r="N1702">
        <f t="shared" si="79"/>
        <v>3</v>
      </c>
      <c r="O1702" t="str">
        <f t="shared" si="80"/>
        <v>2024 Q3</v>
      </c>
    </row>
    <row r="1703" spans="1:15">
      <c r="A1703" s="3">
        <v>45534</v>
      </c>
      <c r="B1703" s="2">
        <f>AVERAGE(Pop1_low_severity!B1703,Pop1_high_severity!B1703,Pop2_low_severity!B1703,Pop2_high_severity!B1703)</f>
        <v>117922</v>
      </c>
      <c r="C1703" s="2">
        <f>AVERAGE(Pop1_low_severity!C1703,Pop1_high_severity!C1703,Pop2_low_severity!C1703,Pop2_high_severity!C1703)</f>
        <v>1281</v>
      </c>
      <c r="D1703" s="2">
        <f>AVERAGE(Pop1_low_severity!D1703,Pop1_high_severity!D1703,Pop2_low_severity!D1703,Pop2_high_severity!D1703)</f>
        <v>82950270.423412204</v>
      </c>
      <c r="E1703" s="2">
        <f>AVERAGE(Pop1_low_severity!E1703,Pop1_high_severity!E1703,Pop2_low_severity!E1703,Pop2_high_severity!E1703)</f>
        <v>114903457586.30008</v>
      </c>
      <c r="F1703" s="2">
        <f>AVERAGE(Pop1_low_severity!F1703,Pop1_high_severity!F1703,Pop2_low_severity!F1703,Pop2_high_severity!F1703)</f>
        <v>819876</v>
      </c>
      <c r="G1703" s="2">
        <f>AVERAGE(Pop1_low_severity!G1703,Pop1_high_severity!G1703,Pop2_low_severity!G1703,Pop2_high_severity!G1703)</f>
        <v>533</v>
      </c>
      <c r="H1703" s="2">
        <f>AVERAGE(Pop1_low_severity!H1703,Pop1_high_severity!H1703,Pop2_low_severity!H1703,Pop2_high_severity!H1703)</f>
        <v>38</v>
      </c>
      <c r="I1703" s="2">
        <f>AVERAGE(Pop1_low_severity!I1703,Pop1_high_severity!I1703,Pop2_low_severity!I1703,Pop2_high_severity!I1703)</f>
        <v>84962554.1655747</v>
      </c>
      <c r="J1703" s="2">
        <f>AVERAGE(Pop1_low_severity!J1703,Pop1_high_severity!J1703,Pop2_low_severity!J1703,Pop2_high_severity!J1703)</f>
        <v>118331013973.95578</v>
      </c>
      <c r="K1703" s="2">
        <f>AVERAGE(Pop1_low_severity!K1703,Pop1_high_severity!K1703,Pop2_low_severity!K1703,Pop2_high_severity!K1703)</f>
        <v>646830</v>
      </c>
      <c r="L1703" s="2">
        <f>AVERAGE(Pop1_low_severity!L1703,Pop1_high_severity!L1703,Pop2_low_severity!L1703,Pop2_high_severity!L1703)</f>
        <v>33</v>
      </c>
      <c r="M1703" s="2">
        <f t="shared" si="78"/>
        <v>2024</v>
      </c>
      <c r="N1703">
        <f t="shared" si="79"/>
        <v>3</v>
      </c>
      <c r="O1703" t="str">
        <f t="shared" si="80"/>
        <v>2024 Q3</v>
      </c>
    </row>
    <row r="1704" spans="1:15">
      <c r="A1704" s="3">
        <v>45535</v>
      </c>
      <c r="B1704" s="2">
        <f>AVERAGE(Pop1_low_severity!B1704,Pop1_high_severity!B1704,Pop2_low_severity!B1704,Pop2_high_severity!B1704)</f>
        <v>92839</v>
      </c>
      <c r="C1704" s="2">
        <f>AVERAGE(Pop1_low_severity!C1704,Pop1_high_severity!C1704,Pop2_low_severity!C1704,Pop2_high_severity!C1704)</f>
        <v>913</v>
      </c>
      <c r="D1704" s="2">
        <f>AVERAGE(Pop1_low_severity!D1704,Pop1_high_severity!D1704,Pop2_low_severity!D1704,Pop2_high_severity!D1704)</f>
        <v>82986613.025933906</v>
      </c>
      <c r="E1704" s="2">
        <f>AVERAGE(Pop1_low_severity!E1704,Pop1_high_severity!E1704,Pop2_low_severity!E1704,Pop2_high_severity!E1704)</f>
        <v>114986444199.25851</v>
      </c>
      <c r="F1704" s="2">
        <f>AVERAGE(Pop1_low_severity!F1704,Pop1_high_severity!F1704,Pop2_low_severity!F1704,Pop2_high_severity!F1704)</f>
        <v>820239</v>
      </c>
      <c r="G1704" s="2">
        <f>AVERAGE(Pop1_low_severity!G1704,Pop1_high_severity!G1704,Pop2_low_severity!G1704,Pop2_high_severity!G1704)</f>
        <v>550</v>
      </c>
      <c r="H1704" s="2">
        <f>AVERAGE(Pop1_low_severity!H1704,Pop1_high_severity!H1704,Pop2_low_severity!H1704,Pop2_high_severity!H1704)</f>
        <v>43</v>
      </c>
      <c r="I1704" s="2">
        <f>AVERAGE(Pop1_low_severity!I1704,Pop1_high_severity!I1704,Pop2_low_severity!I1704,Pop2_high_severity!I1704)</f>
        <v>84967479.338203162</v>
      </c>
      <c r="J1704" s="2">
        <f>AVERAGE(Pop1_low_severity!J1704,Pop1_high_severity!J1704,Pop2_low_severity!J1704,Pop2_high_severity!J1704)</f>
        <v>118415981453.40651</v>
      </c>
      <c r="K1704" s="2">
        <f>AVERAGE(Pop1_low_severity!K1704,Pop1_high_severity!K1704,Pop2_low_severity!K1704,Pop2_high_severity!K1704)</f>
        <v>646839</v>
      </c>
      <c r="L1704" s="2">
        <f>AVERAGE(Pop1_low_severity!L1704,Pop1_high_severity!L1704,Pop2_low_severity!L1704,Pop2_high_severity!L1704)</f>
        <v>34</v>
      </c>
      <c r="M1704" s="2">
        <f t="shared" si="78"/>
        <v>2024</v>
      </c>
      <c r="N1704">
        <f t="shared" si="79"/>
        <v>3</v>
      </c>
      <c r="O1704" t="str">
        <f t="shared" si="80"/>
        <v>2024 Q3</v>
      </c>
    </row>
    <row r="1705" spans="1:15">
      <c r="A1705" s="3">
        <v>45536</v>
      </c>
      <c r="B1705" s="2">
        <f>AVERAGE(Pop1_low_severity!B1705,Pop1_high_severity!B1705,Pop2_low_severity!B1705,Pop2_high_severity!B1705)</f>
        <v>9213</v>
      </c>
      <c r="C1705" s="2">
        <f>AVERAGE(Pop1_low_severity!C1705,Pop1_high_severity!C1705,Pop2_low_severity!C1705,Pop2_high_severity!C1705)</f>
        <v>117</v>
      </c>
      <c r="D1705" s="2">
        <f>AVERAGE(Pop1_low_severity!D1705,Pop1_high_severity!D1705,Pop2_low_severity!D1705,Pop2_high_severity!D1705)</f>
        <v>82944751.370205149</v>
      </c>
      <c r="E1705" s="2">
        <f>AVERAGE(Pop1_low_severity!E1705,Pop1_high_severity!E1705,Pop2_low_severity!E1705,Pop2_high_severity!E1705)</f>
        <v>115069388950.56364</v>
      </c>
      <c r="F1705" s="2">
        <f>AVERAGE(Pop1_low_severity!F1705,Pop1_high_severity!F1705,Pop2_low_severity!F1705,Pop2_high_severity!F1705)</f>
        <v>819836</v>
      </c>
      <c r="G1705" s="2">
        <f>AVERAGE(Pop1_low_severity!G1705,Pop1_high_severity!G1705,Pop2_low_severity!G1705,Pop2_high_severity!G1705)</f>
        <v>520</v>
      </c>
      <c r="H1705" s="2">
        <f>AVERAGE(Pop1_low_severity!H1705,Pop1_high_severity!H1705,Pop2_low_severity!H1705,Pop2_high_severity!H1705)</f>
        <v>52</v>
      </c>
      <c r="I1705" s="2">
        <f>AVERAGE(Pop1_low_severity!I1705,Pop1_high_severity!I1705,Pop2_low_severity!I1705,Pop2_high_severity!I1705)</f>
        <v>84973191.544108719</v>
      </c>
      <c r="J1705" s="2">
        <f>AVERAGE(Pop1_low_severity!J1705,Pop1_high_severity!J1705,Pop2_low_severity!J1705,Pop2_high_severity!J1705)</f>
        <v>118500954645.02582</v>
      </c>
      <c r="K1705" s="2">
        <f>AVERAGE(Pop1_low_severity!K1705,Pop1_high_severity!K1705,Pop2_low_severity!K1705,Pop2_high_severity!K1705)</f>
        <v>646857</v>
      </c>
      <c r="L1705" s="2">
        <f>AVERAGE(Pop1_low_severity!L1705,Pop1_high_severity!L1705,Pop2_low_severity!L1705,Pop2_high_severity!L1705)</f>
        <v>34</v>
      </c>
      <c r="M1705" s="2">
        <f t="shared" si="78"/>
        <v>2024</v>
      </c>
      <c r="N1705">
        <f t="shared" si="79"/>
        <v>3</v>
      </c>
      <c r="O1705" t="str">
        <f t="shared" si="80"/>
        <v>2024 Q3</v>
      </c>
    </row>
    <row r="1706" spans="1:15">
      <c r="A1706" s="3">
        <v>45537</v>
      </c>
      <c r="B1706" s="2">
        <f>AVERAGE(Pop1_low_severity!B1706,Pop1_high_severity!B1706,Pop2_low_severity!B1706,Pop2_high_severity!B1706)</f>
        <v>8135</v>
      </c>
      <c r="C1706" s="2">
        <f>AVERAGE(Pop1_low_severity!C1706,Pop1_high_severity!C1706,Pop2_low_severity!C1706,Pop2_high_severity!C1706)</f>
        <v>86</v>
      </c>
      <c r="D1706" s="2">
        <f>AVERAGE(Pop1_low_severity!D1706,Pop1_high_severity!D1706,Pop2_low_severity!D1706,Pop2_high_severity!D1706)</f>
        <v>82896746.227071926</v>
      </c>
      <c r="E1706" s="2">
        <f>AVERAGE(Pop1_low_severity!E1706,Pop1_high_severity!E1706,Pop2_low_severity!E1706,Pop2_high_severity!E1706)</f>
        <v>115152285696.83578</v>
      </c>
      <c r="F1706" s="2">
        <f>AVERAGE(Pop1_low_severity!F1706,Pop1_high_severity!F1706,Pop2_low_severity!F1706,Pop2_high_severity!F1706)</f>
        <v>819367</v>
      </c>
      <c r="G1706" s="2">
        <f>AVERAGE(Pop1_low_severity!G1706,Pop1_high_severity!G1706,Pop2_low_severity!G1706,Pop2_high_severity!G1706)</f>
        <v>555</v>
      </c>
      <c r="H1706" s="2">
        <f>AVERAGE(Pop1_low_severity!H1706,Pop1_high_severity!H1706,Pop2_low_severity!H1706,Pop2_high_severity!H1706)</f>
        <v>47</v>
      </c>
      <c r="I1706" s="2">
        <f>AVERAGE(Pop1_low_severity!I1706,Pop1_high_severity!I1706,Pop2_low_severity!I1706,Pop2_high_severity!I1706)</f>
        <v>84978139.521211207</v>
      </c>
      <c r="J1706" s="2">
        <f>AVERAGE(Pop1_low_severity!J1706,Pop1_high_severity!J1706,Pop2_low_severity!J1706,Pop2_high_severity!J1706)</f>
        <v>118585932784.36688</v>
      </c>
      <c r="K1706" s="2">
        <f>AVERAGE(Pop1_low_severity!K1706,Pop1_high_severity!K1706,Pop2_low_severity!K1706,Pop2_high_severity!K1706)</f>
        <v>646870</v>
      </c>
      <c r="L1706" s="2">
        <f>AVERAGE(Pop1_low_severity!L1706,Pop1_high_severity!L1706,Pop2_low_severity!L1706,Pop2_high_severity!L1706)</f>
        <v>34</v>
      </c>
      <c r="M1706" s="2">
        <f t="shared" si="78"/>
        <v>2024</v>
      </c>
      <c r="N1706">
        <f t="shared" si="79"/>
        <v>3</v>
      </c>
      <c r="O1706" t="str">
        <f t="shared" si="80"/>
        <v>2024 Q3</v>
      </c>
    </row>
    <row r="1707" spans="1:15">
      <c r="A1707" s="3">
        <v>45538</v>
      </c>
      <c r="B1707" s="2">
        <f>AVERAGE(Pop1_low_severity!B1707,Pop1_high_severity!B1707,Pop2_low_severity!B1707,Pop2_high_severity!B1707)</f>
        <v>169552</v>
      </c>
      <c r="C1707" s="2">
        <f>AVERAGE(Pop1_low_severity!C1707,Pop1_high_severity!C1707,Pop2_low_severity!C1707,Pop2_high_severity!C1707)</f>
        <v>1598</v>
      </c>
      <c r="D1707" s="2">
        <f>AVERAGE(Pop1_low_severity!D1707,Pop1_high_severity!D1707,Pop2_low_severity!D1707,Pop2_high_severity!D1707)</f>
        <v>83003418.375437677</v>
      </c>
      <c r="E1707" s="2">
        <f>AVERAGE(Pop1_low_severity!E1707,Pop1_high_severity!E1707,Pop2_low_severity!E1707,Pop2_high_severity!E1707)</f>
        <v>115235289115.20123</v>
      </c>
      <c r="F1707" s="2">
        <f>AVERAGE(Pop1_low_severity!F1707,Pop1_high_severity!F1707,Pop2_low_severity!F1707,Pop2_high_severity!F1707)</f>
        <v>820441</v>
      </c>
      <c r="G1707" s="2">
        <f>AVERAGE(Pop1_low_severity!G1707,Pop1_high_severity!G1707,Pop2_low_severity!G1707,Pop2_high_severity!G1707)</f>
        <v>524</v>
      </c>
      <c r="H1707" s="2">
        <f>AVERAGE(Pop1_low_severity!H1707,Pop1_high_severity!H1707,Pop2_low_severity!H1707,Pop2_high_severity!H1707)</f>
        <v>32</v>
      </c>
      <c r="I1707" s="2">
        <f>AVERAGE(Pop1_low_severity!I1707,Pop1_high_severity!I1707,Pop2_low_severity!I1707,Pop2_high_severity!I1707)</f>
        <v>84980003.909185946</v>
      </c>
      <c r="J1707" s="2">
        <f>AVERAGE(Pop1_low_severity!J1707,Pop1_high_severity!J1707,Pop2_low_severity!J1707,Pop2_high_severity!J1707)</f>
        <v>118670912788.42606</v>
      </c>
      <c r="K1707" s="2">
        <f>AVERAGE(Pop1_low_severity!K1707,Pop1_high_severity!K1707,Pop2_low_severity!K1707,Pop2_high_severity!K1707)</f>
        <v>646868</v>
      </c>
      <c r="L1707" s="2">
        <f>AVERAGE(Pop1_low_severity!L1707,Pop1_high_severity!L1707,Pop2_low_severity!L1707,Pop2_high_severity!L1707)</f>
        <v>34</v>
      </c>
      <c r="M1707" s="2">
        <f t="shared" si="78"/>
        <v>2024</v>
      </c>
      <c r="N1707">
        <f t="shared" si="79"/>
        <v>3</v>
      </c>
      <c r="O1707" t="str">
        <f t="shared" si="80"/>
        <v>2024 Q3</v>
      </c>
    </row>
    <row r="1708" spans="1:15">
      <c r="A1708" s="3">
        <v>45539</v>
      </c>
      <c r="B1708" s="2">
        <f>AVERAGE(Pop1_low_severity!B1708,Pop1_high_severity!B1708,Pop2_low_severity!B1708,Pop2_high_severity!B1708)</f>
        <v>133878</v>
      </c>
      <c r="C1708" s="2">
        <f>AVERAGE(Pop1_low_severity!C1708,Pop1_high_severity!C1708,Pop2_low_severity!C1708,Pop2_high_severity!C1708)</f>
        <v>1413</v>
      </c>
      <c r="D1708" s="2">
        <f>AVERAGE(Pop1_low_severity!D1708,Pop1_high_severity!D1708,Pop2_low_severity!D1708,Pop2_high_severity!D1708)</f>
        <v>83088271.323525548</v>
      </c>
      <c r="E1708" s="2">
        <f>AVERAGE(Pop1_low_severity!E1708,Pop1_high_severity!E1708,Pop2_low_severity!E1708,Pop2_high_severity!E1708)</f>
        <v>115318377386.4772</v>
      </c>
      <c r="F1708" s="2">
        <f>AVERAGE(Pop1_low_severity!F1708,Pop1_high_severity!F1708,Pop2_low_severity!F1708,Pop2_high_severity!F1708)</f>
        <v>821268</v>
      </c>
      <c r="G1708" s="2">
        <f>AVERAGE(Pop1_low_severity!G1708,Pop1_high_severity!G1708,Pop2_low_severity!G1708,Pop2_high_severity!G1708)</f>
        <v>586</v>
      </c>
      <c r="H1708" s="2">
        <f>AVERAGE(Pop1_low_severity!H1708,Pop1_high_severity!H1708,Pop2_low_severity!H1708,Pop2_high_severity!H1708)</f>
        <v>49</v>
      </c>
      <c r="I1708" s="2">
        <f>AVERAGE(Pop1_low_severity!I1708,Pop1_high_severity!I1708,Pop2_low_severity!I1708,Pop2_high_severity!I1708)</f>
        <v>84986999.112326175</v>
      </c>
      <c r="J1708" s="2">
        <f>AVERAGE(Pop1_low_severity!J1708,Pop1_high_severity!J1708,Pop2_low_severity!J1708,Pop2_high_severity!J1708)</f>
        <v>118755899787.6059</v>
      </c>
      <c r="K1708" s="2">
        <f>AVERAGE(Pop1_low_severity!K1708,Pop1_high_severity!K1708,Pop2_low_severity!K1708,Pop2_high_severity!K1708)</f>
        <v>646883</v>
      </c>
      <c r="L1708" s="2">
        <f>AVERAGE(Pop1_low_severity!L1708,Pop1_high_severity!L1708,Pop2_low_severity!L1708,Pop2_high_severity!L1708)</f>
        <v>34</v>
      </c>
      <c r="M1708" s="2">
        <f t="shared" si="78"/>
        <v>2024</v>
      </c>
      <c r="N1708">
        <f t="shared" si="79"/>
        <v>3</v>
      </c>
      <c r="O1708" t="str">
        <f t="shared" si="80"/>
        <v>2024 Q3</v>
      </c>
    </row>
    <row r="1709" spans="1:15">
      <c r="A1709" s="3">
        <v>45540</v>
      </c>
      <c r="B1709" s="2">
        <f>AVERAGE(Pop1_low_severity!B1709,Pop1_high_severity!B1709,Pop2_low_severity!B1709,Pop2_high_severity!B1709)</f>
        <v>114668</v>
      </c>
      <c r="C1709" s="2">
        <f>AVERAGE(Pop1_low_severity!C1709,Pop1_high_severity!C1709,Pop2_low_severity!C1709,Pop2_high_severity!C1709)</f>
        <v>1305</v>
      </c>
      <c r="D1709" s="2">
        <f>AVERAGE(Pop1_low_severity!D1709,Pop1_high_severity!D1709,Pop2_low_severity!D1709,Pop2_high_severity!D1709)</f>
        <v>83158761.729445368</v>
      </c>
      <c r="E1709" s="2">
        <f>AVERAGE(Pop1_low_severity!E1709,Pop1_high_severity!E1709,Pop2_low_severity!E1709,Pop2_high_severity!E1709)</f>
        <v>115401536148.28442</v>
      </c>
      <c r="F1709" s="2">
        <f>AVERAGE(Pop1_low_severity!F1709,Pop1_high_severity!F1709,Pop2_low_severity!F1709,Pop2_high_severity!F1709)</f>
        <v>821975</v>
      </c>
      <c r="G1709" s="2">
        <f>AVERAGE(Pop1_low_severity!G1709,Pop1_high_severity!G1709,Pop2_low_severity!G1709,Pop2_high_severity!G1709)</f>
        <v>598</v>
      </c>
      <c r="H1709" s="2">
        <f>AVERAGE(Pop1_low_severity!H1709,Pop1_high_severity!H1709,Pop2_low_severity!H1709,Pop2_high_severity!H1709)</f>
        <v>43</v>
      </c>
      <c r="I1709" s="2">
        <f>AVERAGE(Pop1_low_severity!I1709,Pop1_high_severity!I1709,Pop2_low_severity!I1709,Pop2_high_severity!I1709)</f>
        <v>84990118.489917964</v>
      </c>
      <c r="J1709" s="2">
        <f>AVERAGE(Pop1_low_severity!J1709,Pop1_high_severity!J1709,Pop2_low_severity!J1709,Pop2_high_severity!J1709)</f>
        <v>118840889906.10809</v>
      </c>
      <c r="K1709" s="2">
        <f>AVERAGE(Pop1_low_severity!K1709,Pop1_high_severity!K1709,Pop2_low_severity!K1709,Pop2_high_severity!K1709)</f>
        <v>646892</v>
      </c>
      <c r="L1709" s="2">
        <f>AVERAGE(Pop1_low_severity!L1709,Pop1_high_severity!L1709,Pop2_low_severity!L1709,Pop2_high_severity!L1709)</f>
        <v>34</v>
      </c>
      <c r="M1709" s="2">
        <f t="shared" si="78"/>
        <v>2024</v>
      </c>
      <c r="N1709">
        <f t="shared" si="79"/>
        <v>3</v>
      </c>
      <c r="O1709" t="str">
        <f t="shared" si="80"/>
        <v>2024 Q3</v>
      </c>
    </row>
    <row r="1710" spans="1:15">
      <c r="A1710" s="3">
        <v>45541</v>
      </c>
      <c r="B1710" s="2">
        <f>AVERAGE(Pop1_low_severity!B1710,Pop1_high_severity!B1710,Pop2_low_severity!B1710,Pop2_high_severity!B1710)</f>
        <v>112120</v>
      </c>
      <c r="C1710" s="2">
        <f>AVERAGE(Pop1_low_severity!C1710,Pop1_high_severity!C1710,Pop2_low_severity!C1710,Pop2_high_severity!C1710)</f>
        <v>1272</v>
      </c>
      <c r="D1710" s="2">
        <f>AVERAGE(Pop1_low_severity!D1710,Pop1_high_severity!D1710,Pop2_low_severity!D1710,Pop2_high_severity!D1710)</f>
        <v>83232438.9613702</v>
      </c>
      <c r="E1710" s="2">
        <f>AVERAGE(Pop1_low_severity!E1710,Pop1_high_severity!E1710,Pop2_low_severity!E1710,Pop2_high_severity!E1710)</f>
        <v>115484768587.33568</v>
      </c>
      <c r="F1710" s="2">
        <f>AVERAGE(Pop1_low_severity!F1710,Pop1_high_severity!F1710,Pop2_low_severity!F1710,Pop2_high_severity!F1710)</f>
        <v>822712</v>
      </c>
      <c r="G1710" s="2">
        <f>AVERAGE(Pop1_low_severity!G1710,Pop1_high_severity!G1710,Pop2_low_severity!G1710,Pop2_high_severity!G1710)</f>
        <v>535</v>
      </c>
      <c r="H1710" s="2">
        <f>AVERAGE(Pop1_low_severity!H1710,Pop1_high_severity!H1710,Pop2_low_severity!H1710,Pop2_high_severity!H1710)</f>
        <v>40</v>
      </c>
      <c r="I1710" s="2">
        <f>AVERAGE(Pop1_low_severity!I1710,Pop1_high_severity!I1710,Pop2_low_severity!I1710,Pop2_high_severity!I1710)</f>
        <v>84993869.482878476</v>
      </c>
      <c r="J1710" s="2">
        <f>AVERAGE(Pop1_low_severity!J1710,Pop1_high_severity!J1710,Pop2_low_severity!J1710,Pop2_high_severity!J1710)</f>
        <v>118925883775.36618</v>
      </c>
      <c r="K1710" s="2">
        <f>AVERAGE(Pop1_low_severity!K1710,Pop1_high_severity!K1710,Pop2_low_severity!K1710,Pop2_high_severity!K1710)</f>
        <v>646898</v>
      </c>
      <c r="L1710" s="2">
        <f>AVERAGE(Pop1_low_severity!L1710,Pop1_high_severity!L1710,Pop2_low_severity!L1710,Pop2_high_severity!L1710)</f>
        <v>34</v>
      </c>
      <c r="M1710" s="2">
        <f t="shared" si="78"/>
        <v>2024</v>
      </c>
      <c r="N1710">
        <f t="shared" si="79"/>
        <v>3</v>
      </c>
      <c r="O1710" t="str">
        <f t="shared" si="80"/>
        <v>2024 Q3</v>
      </c>
    </row>
    <row r="1711" spans="1:15">
      <c r="A1711" s="3">
        <v>45542</v>
      </c>
      <c r="B1711" s="2">
        <f>AVERAGE(Pop1_low_severity!B1711,Pop1_high_severity!B1711,Pop2_low_severity!B1711,Pop2_high_severity!B1711)</f>
        <v>87226</v>
      </c>
      <c r="C1711" s="2">
        <f>AVERAGE(Pop1_low_severity!C1711,Pop1_high_severity!C1711,Pop2_low_severity!C1711,Pop2_high_severity!C1711)</f>
        <v>981</v>
      </c>
      <c r="D1711" s="2">
        <f>AVERAGE(Pop1_low_severity!D1711,Pop1_high_severity!D1711,Pop2_low_severity!D1711,Pop2_high_severity!D1711)</f>
        <v>83276144.337905347</v>
      </c>
      <c r="E1711" s="2">
        <f>AVERAGE(Pop1_low_severity!E1711,Pop1_high_severity!E1711,Pop2_low_severity!E1711,Pop2_high_severity!E1711)</f>
        <v>115568044731.5359</v>
      </c>
      <c r="F1711" s="2">
        <f>AVERAGE(Pop1_low_severity!F1711,Pop1_high_severity!F1711,Pop2_low_severity!F1711,Pop2_high_severity!F1711)</f>
        <v>823134</v>
      </c>
      <c r="G1711" s="2">
        <f>AVERAGE(Pop1_low_severity!G1711,Pop1_high_severity!G1711,Pop2_low_severity!G1711,Pop2_high_severity!G1711)</f>
        <v>559</v>
      </c>
      <c r="H1711" s="2">
        <f>AVERAGE(Pop1_low_severity!H1711,Pop1_high_severity!H1711,Pop2_low_severity!H1711,Pop2_high_severity!H1711)</f>
        <v>50</v>
      </c>
      <c r="I1711" s="2">
        <f>AVERAGE(Pop1_low_severity!I1711,Pop1_high_severity!I1711,Pop2_low_severity!I1711,Pop2_high_severity!I1711)</f>
        <v>84999784.888401449</v>
      </c>
      <c r="J1711" s="2">
        <f>AVERAGE(Pop1_low_severity!J1711,Pop1_high_severity!J1711,Pop2_low_severity!J1711,Pop2_high_severity!J1711)</f>
        <v>119010883560.41447</v>
      </c>
      <c r="K1711" s="2">
        <f>AVERAGE(Pop1_low_severity!K1711,Pop1_high_severity!K1711,Pop2_low_severity!K1711,Pop2_high_severity!K1711)</f>
        <v>646914</v>
      </c>
      <c r="L1711" s="2">
        <f>AVERAGE(Pop1_low_severity!L1711,Pop1_high_severity!L1711,Pop2_low_severity!L1711,Pop2_high_severity!L1711)</f>
        <v>34</v>
      </c>
      <c r="M1711" s="2">
        <f t="shared" si="78"/>
        <v>2024</v>
      </c>
      <c r="N1711">
        <f t="shared" si="79"/>
        <v>3</v>
      </c>
      <c r="O1711" t="str">
        <f t="shared" si="80"/>
        <v>2024 Q3</v>
      </c>
    </row>
    <row r="1712" spans="1:15">
      <c r="A1712" s="3">
        <v>45543</v>
      </c>
      <c r="B1712" s="2">
        <f>AVERAGE(Pop1_low_severity!B1712,Pop1_high_severity!B1712,Pop2_low_severity!B1712,Pop2_high_severity!B1712)</f>
        <v>13525</v>
      </c>
      <c r="C1712" s="2">
        <f>AVERAGE(Pop1_low_severity!C1712,Pop1_high_severity!C1712,Pop2_low_severity!C1712,Pop2_high_severity!C1712)</f>
        <v>176</v>
      </c>
      <c r="D1712" s="2">
        <f>AVERAGE(Pop1_low_severity!D1712,Pop1_high_severity!D1712,Pop2_low_severity!D1712,Pop2_high_severity!D1712)</f>
        <v>83235674.61155045</v>
      </c>
      <c r="E1712" s="2">
        <f>AVERAGE(Pop1_low_severity!E1712,Pop1_high_severity!E1712,Pop2_low_severity!E1712,Pop2_high_severity!E1712)</f>
        <v>115651280406.08255</v>
      </c>
      <c r="F1712" s="2">
        <f>AVERAGE(Pop1_low_severity!F1712,Pop1_high_severity!F1712,Pop2_low_severity!F1712,Pop2_high_severity!F1712)</f>
        <v>822746</v>
      </c>
      <c r="G1712" s="2">
        <f>AVERAGE(Pop1_low_severity!G1712,Pop1_high_severity!G1712,Pop2_low_severity!G1712,Pop2_high_severity!G1712)</f>
        <v>564</v>
      </c>
      <c r="H1712" s="2">
        <f>AVERAGE(Pop1_low_severity!H1712,Pop1_high_severity!H1712,Pop2_low_severity!H1712,Pop2_high_severity!H1712)</f>
        <v>42</v>
      </c>
      <c r="I1712" s="2">
        <f>AVERAGE(Pop1_low_severity!I1712,Pop1_high_severity!I1712,Pop2_low_severity!I1712,Pop2_high_severity!I1712)</f>
        <v>85003163.80051963</v>
      </c>
      <c r="J1712" s="2">
        <f>AVERAGE(Pop1_low_severity!J1712,Pop1_high_severity!J1712,Pop2_low_severity!J1712,Pop2_high_severity!J1712)</f>
        <v>119095886724.13007</v>
      </c>
      <c r="K1712" s="2">
        <f>AVERAGE(Pop1_low_severity!K1712,Pop1_high_severity!K1712,Pop2_low_severity!K1712,Pop2_high_severity!K1712)</f>
        <v>646922</v>
      </c>
      <c r="L1712" s="2">
        <f>AVERAGE(Pop1_low_severity!L1712,Pop1_high_severity!L1712,Pop2_low_severity!L1712,Pop2_high_severity!L1712)</f>
        <v>34</v>
      </c>
      <c r="M1712" s="2">
        <f t="shared" si="78"/>
        <v>2024</v>
      </c>
      <c r="N1712">
        <f t="shared" si="79"/>
        <v>3</v>
      </c>
      <c r="O1712" t="str">
        <f t="shared" si="80"/>
        <v>2024 Q3</v>
      </c>
    </row>
    <row r="1713" spans="1:15">
      <c r="A1713" s="3">
        <v>45544</v>
      </c>
      <c r="B1713" s="2">
        <f>AVERAGE(Pop1_low_severity!B1713,Pop1_high_severity!B1713,Pop2_low_severity!B1713,Pop2_high_severity!B1713)</f>
        <v>6272</v>
      </c>
      <c r="C1713" s="2">
        <f>AVERAGE(Pop1_low_severity!C1713,Pop1_high_severity!C1713,Pop2_low_severity!C1713,Pop2_high_severity!C1713)</f>
        <v>64</v>
      </c>
      <c r="D1713" s="2">
        <f>AVERAGE(Pop1_low_severity!D1713,Pop1_high_severity!D1713,Pop2_low_severity!D1713,Pop2_high_severity!D1713)</f>
        <v>83182099.073373199</v>
      </c>
      <c r="E1713" s="2">
        <f>AVERAGE(Pop1_low_severity!E1713,Pop1_high_severity!E1713,Pop2_low_severity!E1713,Pop2_high_severity!E1713)</f>
        <v>115734462505.1936</v>
      </c>
      <c r="F1713" s="2">
        <f>AVERAGE(Pop1_low_severity!F1713,Pop1_high_severity!F1713,Pop2_low_severity!F1713,Pop2_high_severity!F1713)</f>
        <v>822234</v>
      </c>
      <c r="G1713" s="2">
        <f>AVERAGE(Pop1_low_severity!G1713,Pop1_high_severity!G1713,Pop2_low_severity!G1713,Pop2_high_severity!G1713)</f>
        <v>576</v>
      </c>
      <c r="H1713" s="2">
        <f>AVERAGE(Pop1_low_severity!H1713,Pop1_high_severity!H1713,Pop2_low_severity!H1713,Pop2_high_severity!H1713)</f>
        <v>45</v>
      </c>
      <c r="I1713" s="2">
        <f>AVERAGE(Pop1_low_severity!I1713,Pop1_high_severity!I1713,Pop2_low_severity!I1713,Pop2_high_severity!I1713)</f>
        <v>85008365.01465337</v>
      </c>
      <c r="J1713" s="2">
        <f>AVERAGE(Pop1_low_severity!J1713,Pop1_high_severity!J1713,Pop2_low_severity!J1713,Pop2_high_severity!J1713)</f>
        <v>119180895089.17233</v>
      </c>
      <c r="K1713" s="2">
        <f>AVERAGE(Pop1_low_severity!K1713,Pop1_high_severity!K1713,Pop2_low_severity!K1713,Pop2_high_severity!K1713)</f>
        <v>646933</v>
      </c>
      <c r="L1713" s="2">
        <f>AVERAGE(Pop1_low_severity!L1713,Pop1_high_severity!L1713,Pop2_low_severity!L1713,Pop2_high_severity!L1713)</f>
        <v>34</v>
      </c>
      <c r="M1713" s="2">
        <f t="shared" si="78"/>
        <v>2024</v>
      </c>
      <c r="N1713">
        <f t="shared" si="79"/>
        <v>3</v>
      </c>
      <c r="O1713" t="str">
        <f t="shared" si="80"/>
        <v>2024 Q3</v>
      </c>
    </row>
    <row r="1714" spans="1:15">
      <c r="A1714" s="3">
        <v>45545</v>
      </c>
      <c r="B1714" s="2">
        <f>AVERAGE(Pop1_low_severity!B1714,Pop1_high_severity!B1714,Pop2_low_severity!B1714,Pop2_high_severity!B1714)</f>
        <v>166416</v>
      </c>
      <c r="C1714" s="2">
        <f>AVERAGE(Pop1_low_severity!C1714,Pop1_high_severity!C1714,Pop2_low_severity!C1714,Pop2_high_severity!C1714)</f>
        <v>2088</v>
      </c>
      <c r="D1714" s="2">
        <f>AVERAGE(Pop1_low_severity!D1714,Pop1_high_severity!D1714,Pop2_low_severity!D1714,Pop2_high_severity!D1714)</f>
        <v>83330272.713725895</v>
      </c>
      <c r="E1714" s="2">
        <f>AVERAGE(Pop1_low_severity!E1714,Pop1_high_severity!E1714,Pop2_low_severity!E1714,Pop2_high_severity!E1714)</f>
        <v>115817792777.93723</v>
      </c>
      <c r="F1714" s="2">
        <f>AVERAGE(Pop1_low_severity!F1714,Pop1_high_severity!F1714,Pop2_low_severity!F1714,Pop2_high_severity!F1714)</f>
        <v>823738</v>
      </c>
      <c r="G1714" s="2">
        <f>AVERAGE(Pop1_low_severity!G1714,Pop1_high_severity!G1714,Pop2_low_severity!G1714,Pop2_high_severity!G1714)</f>
        <v>584</v>
      </c>
      <c r="H1714" s="2">
        <f>AVERAGE(Pop1_low_severity!H1714,Pop1_high_severity!H1714,Pop2_low_severity!H1714,Pop2_high_severity!H1714)</f>
        <v>45</v>
      </c>
      <c r="I1714" s="2">
        <f>AVERAGE(Pop1_low_severity!I1714,Pop1_high_severity!I1714,Pop2_low_severity!I1714,Pop2_high_severity!I1714)</f>
        <v>85012260.247382671</v>
      </c>
      <c r="J1714" s="2">
        <f>AVERAGE(Pop1_low_severity!J1714,Pop1_high_severity!J1714,Pop2_low_severity!J1714,Pop2_high_severity!J1714)</f>
        <v>119265907349.35481</v>
      </c>
      <c r="K1714" s="2">
        <f>AVERAGE(Pop1_low_severity!K1714,Pop1_high_severity!K1714,Pop2_low_severity!K1714,Pop2_high_severity!K1714)</f>
        <v>646944</v>
      </c>
      <c r="L1714" s="2">
        <f>AVERAGE(Pop1_low_severity!L1714,Pop1_high_severity!L1714,Pop2_low_severity!L1714,Pop2_high_severity!L1714)</f>
        <v>34</v>
      </c>
      <c r="M1714" s="2">
        <f t="shared" si="78"/>
        <v>2024</v>
      </c>
      <c r="N1714">
        <f t="shared" si="79"/>
        <v>3</v>
      </c>
      <c r="O1714" t="str">
        <f t="shared" si="80"/>
        <v>2024 Q3</v>
      </c>
    </row>
    <row r="1715" spans="1:15">
      <c r="A1715" s="3">
        <v>45546</v>
      </c>
      <c r="B1715" s="2">
        <f>AVERAGE(Pop1_low_severity!B1715,Pop1_high_severity!B1715,Pop2_low_severity!B1715,Pop2_high_severity!B1715)</f>
        <v>116922</v>
      </c>
      <c r="C1715" s="2">
        <f>AVERAGE(Pop1_low_severity!C1715,Pop1_high_severity!C1715,Pop2_low_severity!C1715,Pop2_high_severity!C1715)</f>
        <v>1254</v>
      </c>
      <c r="D1715" s="2">
        <f>AVERAGE(Pop1_low_severity!D1715,Pop1_high_severity!D1715,Pop2_low_severity!D1715,Pop2_high_severity!D1715)</f>
        <v>83397762.208251029</v>
      </c>
      <c r="E1715" s="2">
        <f>AVERAGE(Pop1_low_severity!E1715,Pop1_high_severity!E1715,Pop2_low_severity!E1715,Pop2_high_severity!E1715)</f>
        <v>115901190540.24539</v>
      </c>
      <c r="F1715" s="2">
        <f>AVERAGE(Pop1_low_severity!F1715,Pop1_high_severity!F1715,Pop2_low_severity!F1715,Pop2_high_severity!F1715)</f>
        <v>824403</v>
      </c>
      <c r="G1715" s="2">
        <f>AVERAGE(Pop1_low_severity!G1715,Pop1_high_severity!G1715,Pop2_low_severity!G1715,Pop2_high_severity!G1715)</f>
        <v>589</v>
      </c>
      <c r="H1715" s="2">
        <f>AVERAGE(Pop1_low_severity!H1715,Pop1_high_severity!H1715,Pop2_low_severity!H1715,Pop2_high_severity!H1715)</f>
        <v>44</v>
      </c>
      <c r="I1715" s="2">
        <f>AVERAGE(Pop1_low_severity!I1715,Pop1_high_severity!I1715,Pop2_low_severity!I1715,Pop2_high_severity!I1715)</f>
        <v>85016271.391893253</v>
      </c>
      <c r="J1715" s="2">
        <f>AVERAGE(Pop1_low_severity!J1715,Pop1_high_severity!J1715,Pop2_low_severity!J1715,Pop2_high_severity!J1715)</f>
        <v>119350923620.90918</v>
      </c>
      <c r="K1715" s="2">
        <f>AVERAGE(Pop1_low_severity!K1715,Pop1_high_severity!K1715,Pop2_low_severity!K1715,Pop2_high_severity!K1715)</f>
        <v>646954</v>
      </c>
      <c r="L1715" s="2">
        <f>AVERAGE(Pop1_low_severity!L1715,Pop1_high_severity!L1715,Pop2_low_severity!L1715,Pop2_high_severity!L1715)</f>
        <v>34</v>
      </c>
      <c r="M1715" s="2">
        <f t="shared" si="78"/>
        <v>2024</v>
      </c>
      <c r="N1715">
        <f t="shared" si="79"/>
        <v>3</v>
      </c>
      <c r="O1715" t="str">
        <f t="shared" si="80"/>
        <v>2024 Q3</v>
      </c>
    </row>
    <row r="1716" spans="1:15">
      <c r="A1716" s="3">
        <v>45547</v>
      </c>
      <c r="B1716" s="2">
        <f>AVERAGE(Pop1_low_severity!B1716,Pop1_high_severity!B1716,Pop2_low_severity!B1716,Pop2_high_severity!B1716)</f>
        <v>99673</v>
      </c>
      <c r="C1716" s="2">
        <f>AVERAGE(Pop1_low_severity!C1716,Pop1_high_severity!C1716,Pop2_low_severity!C1716,Pop2_high_severity!C1716)</f>
        <v>1130</v>
      </c>
      <c r="D1716" s="2">
        <f>AVERAGE(Pop1_low_severity!D1716,Pop1_high_severity!D1716,Pop2_low_severity!D1716,Pop2_high_severity!D1716)</f>
        <v>83453998.223930106</v>
      </c>
      <c r="E1716" s="2">
        <f>AVERAGE(Pop1_low_severity!E1716,Pop1_high_severity!E1716,Pop2_low_severity!E1716,Pop2_high_severity!E1716)</f>
        <v>115984644538.30426</v>
      </c>
      <c r="F1716" s="2">
        <f>AVERAGE(Pop1_low_severity!F1716,Pop1_high_severity!F1716,Pop2_low_severity!F1716,Pop2_high_severity!F1716)</f>
        <v>824957</v>
      </c>
      <c r="G1716" s="2">
        <f>AVERAGE(Pop1_low_severity!G1716,Pop1_high_severity!G1716,Pop2_low_severity!G1716,Pop2_high_severity!G1716)</f>
        <v>576</v>
      </c>
      <c r="H1716" s="2">
        <f>AVERAGE(Pop1_low_severity!H1716,Pop1_high_severity!H1716,Pop2_low_severity!H1716,Pop2_high_severity!H1716)</f>
        <v>40</v>
      </c>
      <c r="I1716" s="2">
        <f>AVERAGE(Pop1_low_severity!I1716,Pop1_high_severity!I1716,Pop2_low_severity!I1716,Pop2_high_severity!I1716)</f>
        <v>85019743.836114019</v>
      </c>
      <c r="J1716" s="2">
        <f>AVERAGE(Pop1_low_severity!J1716,Pop1_high_severity!J1716,Pop2_low_severity!J1716,Pop2_high_severity!J1716)</f>
        <v>119435943364.7677</v>
      </c>
      <c r="K1716" s="2">
        <f>AVERAGE(Pop1_low_severity!K1716,Pop1_high_severity!K1716,Pop2_low_severity!K1716,Pop2_high_severity!K1716)</f>
        <v>646961</v>
      </c>
      <c r="L1716" s="2">
        <f>AVERAGE(Pop1_low_severity!L1716,Pop1_high_severity!L1716,Pop2_low_severity!L1716,Pop2_high_severity!L1716)</f>
        <v>33</v>
      </c>
      <c r="M1716" s="2">
        <f t="shared" si="78"/>
        <v>2024</v>
      </c>
      <c r="N1716">
        <f t="shared" si="79"/>
        <v>3</v>
      </c>
      <c r="O1716" t="str">
        <f t="shared" si="80"/>
        <v>2024 Q3</v>
      </c>
    </row>
    <row r="1717" spans="1:15">
      <c r="A1717" s="3">
        <v>45548</v>
      </c>
      <c r="B1717" s="2">
        <f>AVERAGE(Pop1_low_severity!B1717,Pop1_high_severity!B1717,Pop2_low_severity!B1717,Pop2_high_severity!B1717)</f>
        <v>91049</v>
      </c>
      <c r="C1717" s="2">
        <f>AVERAGE(Pop1_low_severity!C1717,Pop1_high_severity!C1717,Pop2_low_severity!C1717,Pop2_high_severity!C1717)</f>
        <v>936</v>
      </c>
      <c r="D1717" s="2">
        <f>AVERAGE(Pop1_low_severity!D1717,Pop1_high_severity!D1717,Pop2_low_severity!D1717,Pop2_high_severity!D1717)</f>
        <v>83493092.086310536</v>
      </c>
      <c r="E1717" s="2">
        <f>AVERAGE(Pop1_low_severity!E1717,Pop1_high_severity!E1717,Pop2_low_severity!E1717,Pop2_high_severity!E1717)</f>
        <v>116068137630.52815</v>
      </c>
      <c r="F1717" s="2">
        <f>AVERAGE(Pop1_low_severity!F1717,Pop1_high_severity!F1717,Pop2_low_severity!F1717,Pop2_high_severity!F1717)</f>
        <v>825322</v>
      </c>
      <c r="G1717" s="2">
        <f>AVERAGE(Pop1_low_severity!G1717,Pop1_high_severity!G1717,Pop2_low_severity!G1717,Pop2_high_severity!G1717)</f>
        <v>571</v>
      </c>
      <c r="H1717" s="2">
        <f>AVERAGE(Pop1_low_severity!H1717,Pop1_high_severity!H1717,Pop2_low_severity!H1717,Pop2_high_severity!H1717)</f>
        <v>43</v>
      </c>
      <c r="I1717" s="2">
        <f>AVERAGE(Pop1_low_severity!I1717,Pop1_high_severity!I1717,Pop2_low_severity!I1717,Pop2_high_severity!I1717)</f>
        <v>85025325.036454976</v>
      </c>
      <c r="J1717" s="2">
        <f>AVERAGE(Pop1_low_severity!J1717,Pop1_high_severity!J1717,Pop2_low_severity!J1717,Pop2_high_severity!J1717)</f>
        <v>119520968689.80675</v>
      </c>
      <c r="K1717" s="2">
        <f>AVERAGE(Pop1_low_severity!K1717,Pop1_high_severity!K1717,Pop2_low_severity!K1717,Pop2_high_severity!K1717)</f>
        <v>646970</v>
      </c>
      <c r="L1717" s="2">
        <f>AVERAGE(Pop1_low_severity!L1717,Pop1_high_severity!L1717,Pop2_low_severity!L1717,Pop2_high_severity!L1717)</f>
        <v>34</v>
      </c>
      <c r="M1717" s="2">
        <f t="shared" si="78"/>
        <v>2024</v>
      </c>
      <c r="N1717">
        <f t="shared" si="79"/>
        <v>3</v>
      </c>
      <c r="O1717" t="str">
        <f t="shared" si="80"/>
        <v>2024 Q3</v>
      </c>
    </row>
    <row r="1718" spans="1:15">
      <c r="A1718" s="3">
        <v>45549</v>
      </c>
      <c r="B1718" s="2">
        <f>AVERAGE(Pop1_low_severity!B1718,Pop1_high_severity!B1718,Pop2_low_severity!B1718,Pop2_high_severity!B1718)</f>
        <v>84384</v>
      </c>
      <c r="C1718" s="2">
        <f>AVERAGE(Pop1_low_severity!C1718,Pop1_high_severity!C1718,Pop2_low_severity!C1718,Pop2_high_severity!C1718)</f>
        <v>1019</v>
      </c>
      <c r="D1718" s="2">
        <f>AVERAGE(Pop1_low_severity!D1718,Pop1_high_severity!D1718,Pop2_low_severity!D1718,Pop2_high_severity!D1718)</f>
        <v>83536302.527387127</v>
      </c>
      <c r="E1718" s="2">
        <f>AVERAGE(Pop1_low_severity!E1718,Pop1_high_severity!E1718,Pop2_low_severity!E1718,Pop2_high_severity!E1718)</f>
        <v>116151673932.97318</v>
      </c>
      <c r="F1718" s="2">
        <f>AVERAGE(Pop1_low_severity!F1718,Pop1_high_severity!F1718,Pop2_low_severity!F1718,Pop2_high_severity!F1718)</f>
        <v>825761</v>
      </c>
      <c r="G1718" s="2">
        <f>AVERAGE(Pop1_low_severity!G1718,Pop1_high_severity!G1718,Pop2_low_severity!G1718,Pop2_high_severity!G1718)</f>
        <v>580</v>
      </c>
      <c r="H1718" s="2">
        <f>AVERAGE(Pop1_low_severity!H1718,Pop1_high_severity!H1718,Pop2_low_severity!H1718,Pop2_high_severity!H1718)</f>
        <v>34</v>
      </c>
      <c r="I1718" s="2">
        <f>AVERAGE(Pop1_low_severity!I1718,Pop1_high_severity!I1718,Pop2_low_severity!I1718,Pop2_high_severity!I1718)</f>
        <v>85027101.029046729</v>
      </c>
      <c r="J1718" s="2">
        <f>AVERAGE(Pop1_low_severity!J1718,Pop1_high_severity!J1718,Pop2_low_severity!J1718,Pop2_high_severity!J1718)</f>
        <v>119605995790.68808</v>
      </c>
      <c r="K1718" s="2">
        <f>AVERAGE(Pop1_low_severity!K1718,Pop1_high_severity!K1718,Pop2_low_severity!K1718,Pop2_high_severity!K1718)</f>
        <v>646970</v>
      </c>
      <c r="L1718" s="2">
        <f>AVERAGE(Pop1_low_severity!L1718,Pop1_high_severity!L1718,Pop2_low_severity!L1718,Pop2_high_severity!L1718)</f>
        <v>34</v>
      </c>
      <c r="M1718" s="2">
        <f t="shared" si="78"/>
        <v>2024</v>
      </c>
      <c r="N1718">
        <f t="shared" si="79"/>
        <v>3</v>
      </c>
      <c r="O1718" t="str">
        <f t="shared" si="80"/>
        <v>2024 Q3</v>
      </c>
    </row>
    <row r="1719" spans="1:15">
      <c r="A1719" s="3">
        <v>45550</v>
      </c>
      <c r="B1719" s="2">
        <f>AVERAGE(Pop1_low_severity!B1719,Pop1_high_severity!B1719,Pop2_low_severity!B1719,Pop2_high_severity!B1719)</f>
        <v>6762</v>
      </c>
      <c r="C1719" s="2">
        <f>AVERAGE(Pop1_low_severity!C1719,Pop1_high_severity!C1719,Pop2_low_severity!C1719,Pop2_high_severity!C1719)</f>
        <v>87</v>
      </c>
      <c r="D1719" s="2">
        <f>AVERAGE(Pop1_low_severity!D1719,Pop1_high_severity!D1719,Pop2_low_severity!D1719,Pop2_high_severity!D1719)</f>
        <v>83485401.562690884</v>
      </c>
      <c r="E1719" s="2">
        <f>AVERAGE(Pop1_low_severity!E1719,Pop1_high_severity!E1719,Pop2_low_severity!E1719,Pop2_high_severity!E1719)</f>
        <v>116235159334.61823</v>
      </c>
      <c r="F1719" s="2">
        <f>AVERAGE(Pop1_low_severity!F1719,Pop1_high_severity!F1719,Pop2_low_severity!F1719,Pop2_high_severity!F1719)</f>
        <v>825272</v>
      </c>
      <c r="G1719" s="2">
        <f>AVERAGE(Pop1_low_severity!G1719,Pop1_high_severity!G1719,Pop2_low_severity!G1719,Pop2_high_severity!G1719)</f>
        <v>576</v>
      </c>
      <c r="H1719" s="2">
        <f>AVERAGE(Pop1_low_severity!H1719,Pop1_high_severity!H1719,Pop2_low_severity!H1719,Pop2_high_severity!H1719)</f>
        <v>40</v>
      </c>
      <c r="I1719" s="2">
        <f>AVERAGE(Pop1_low_severity!I1719,Pop1_high_severity!I1719,Pop2_low_severity!I1719,Pop2_high_severity!I1719)</f>
        <v>85032383.187332615</v>
      </c>
      <c r="J1719" s="2">
        <f>AVERAGE(Pop1_low_severity!J1719,Pop1_high_severity!J1719,Pop2_low_severity!J1719,Pop2_high_severity!J1719)</f>
        <v>119691028173.90547</v>
      </c>
      <c r="K1719" s="2">
        <f>AVERAGE(Pop1_low_severity!K1719,Pop1_high_severity!K1719,Pop2_low_severity!K1719,Pop2_high_severity!K1719)</f>
        <v>646976</v>
      </c>
      <c r="L1719" s="2">
        <f>AVERAGE(Pop1_low_severity!L1719,Pop1_high_severity!L1719,Pop2_low_severity!L1719,Pop2_high_severity!L1719)</f>
        <v>34</v>
      </c>
      <c r="M1719" s="2">
        <f t="shared" si="78"/>
        <v>2024</v>
      </c>
      <c r="N1719">
        <f t="shared" si="79"/>
        <v>3</v>
      </c>
      <c r="O1719" t="str">
        <f t="shared" si="80"/>
        <v>2024 Q3</v>
      </c>
    </row>
    <row r="1720" spans="1:15">
      <c r="A1720" s="3">
        <v>45551</v>
      </c>
      <c r="B1720" s="2">
        <f>AVERAGE(Pop1_low_severity!B1720,Pop1_high_severity!B1720,Pop2_low_severity!B1720,Pop2_high_severity!B1720)</f>
        <v>7645</v>
      </c>
      <c r="C1720" s="2">
        <f>AVERAGE(Pop1_low_severity!C1720,Pop1_high_severity!C1720,Pop2_low_severity!C1720,Pop2_high_severity!C1720)</f>
        <v>73</v>
      </c>
      <c r="D1720" s="2">
        <f>AVERAGE(Pop1_low_severity!D1720,Pop1_high_severity!D1720,Pop2_low_severity!D1720,Pop2_high_severity!D1720)</f>
        <v>83433786.629585326</v>
      </c>
      <c r="E1720" s="2">
        <f>AVERAGE(Pop1_low_severity!E1720,Pop1_high_severity!E1720,Pop2_low_severity!E1720,Pop2_high_severity!E1720)</f>
        <v>116318593121.15759</v>
      </c>
      <c r="F1720" s="2">
        <f>AVERAGE(Pop1_low_severity!F1720,Pop1_high_severity!F1720,Pop2_low_severity!F1720,Pop2_high_severity!F1720)</f>
        <v>824769</v>
      </c>
      <c r="G1720" s="2">
        <f>AVERAGE(Pop1_low_severity!G1720,Pop1_high_severity!G1720,Pop2_low_severity!G1720,Pop2_high_severity!G1720)</f>
        <v>576</v>
      </c>
      <c r="H1720" s="2">
        <f>AVERAGE(Pop1_low_severity!H1720,Pop1_high_severity!H1720,Pop2_low_severity!H1720,Pop2_high_severity!H1720)</f>
        <v>40</v>
      </c>
      <c r="I1720" s="2">
        <f>AVERAGE(Pop1_low_severity!I1720,Pop1_high_severity!I1720,Pop2_low_severity!I1720,Pop2_high_severity!I1720)</f>
        <v>85035914.499127194</v>
      </c>
      <c r="J1720" s="2">
        <f>AVERAGE(Pop1_low_severity!J1720,Pop1_high_severity!J1720,Pop2_low_severity!J1720,Pop2_high_severity!J1720)</f>
        <v>119776064088.49467</v>
      </c>
      <c r="K1720" s="2">
        <f>AVERAGE(Pop1_low_severity!K1720,Pop1_high_severity!K1720,Pop2_low_severity!K1720,Pop2_high_severity!K1720)</f>
        <v>646983</v>
      </c>
      <c r="L1720" s="2">
        <f>AVERAGE(Pop1_low_severity!L1720,Pop1_high_severity!L1720,Pop2_low_severity!L1720,Pop2_high_severity!L1720)</f>
        <v>33</v>
      </c>
      <c r="M1720" s="2">
        <f t="shared" si="78"/>
        <v>2024</v>
      </c>
      <c r="N1720">
        <f t="shared" si="79"/>
        <v>3</v>
      </c>
      <c r="O1720" t="str">
        <f t="shared" si="80"/>
        <v>2024 Q3</v>
      </c>
    </row>
    <row r="1721" spans="1:15">
      <c r="A1721" s="3">
        <v>45552</v>
      </c>
      <c r="B1721" s="2">
        <f>AVERAGE(Pop1_low_severity!B1721,Pop1_high_severity!B1721,Pop2_low_severity!B1721,Pop2_high_severity!B1721)</f>
        <v>172492</v>
      </c>
      <c r="C1721" s="2">
        <f>AVERAGE(Pop1_low_severity!C1721,Pop1_high_severity!C1721,Pop2_low_severity!C1721,Pop2_high_severity!C1721)</f>
        <v>1856</v>
      </c>
      <c r="D1721" s="2">
        <f>AVERAGE(Pop1_low_severity!D1721,Pop1_high_severity!D1721,Pop2_low_severity!D1721,Pop2_high_severity!D1721)</f>
        <v>83556825.662175223</v>
      </c>
      <c r="E1721" s="2">
        <f>AVERAGE(Pop1_low_severity!E1721,Pop1_high_severity!E1721,Pop2_low_severity!E1721,Pop2_high_severity!E1721)</f>
        <v>116402149946.77248</v>
      </c>
      <c r="F1721" s="2">
        <f>AVERAGE(Pop1_low_severity!F1721,Pop1_high_severity!F1721,Pop2_low_severity!F1721,Pop2_high_severity!F1721)</f>
        <v>825974</v>
      </c>
      <c r="G1721" s="2">
        <f>AVERAGE(Pop1_low_severity!G1721,Pop1_high_severity!G1721,Pop2_low_severity!G1721,Pop2_high_severity!G1721)</f>
        <v>651</v>
      </c>
      <c r="H1721" s="2">
        <f>AVERAGE(Pop1_low_severity!H1721,Pop1_high_severity!H1721,Pop2_low_severity!H1721,Pop2_high_severity!H1721)</f>
        <v>43</v>
      </c>
      <c r="I1721" s="2">
        <f>AVERAGE(Pop1_low_severity!I1721,Pop1_high_severity!I1721,Pop2_low_severity!I1721,Pop2_high_severity!I1721)</f>
        <v>85040790.905638769</v>
      </c>
      <c r="J1721" s="2">
        <f>AVERAGE(Pop1_low_severity!J1721,Pop1_high_severity!J1721,Pop2_low_severity!J1721,Pop2_high_severity!J1721)</f>
        <v>119861104879.25534</v>
      </c>
      <c r="K1721" s="2">
        <f>AVERAGE(Pop1_low_severity!K1721,Pop1_high_severity!K1721,Pop2_low_severity!K1721,Pop2_high_severity!K1721)</f>
        <v>646992</v>
      </c>
      <c r="L1721" s="2">
        <f>AVERAGE(Pop1_low_severity!L1721,Pop1_high_severity!L1721,Pop2_low_severity!L1721,Pop2_high_severity!L1721)</f>
        <v>34</v>
      </c>
      <c r="M1721" s="2">
        <f t="shared" si="78"/>
        <v>2024</v>
      </c>
      <c r="N1721">
        <f t="shared" si="79"/>
        <v>3</v>
      </c>
      <c r="O1721" t="str">
        <f t="shared" si="80"/>
        <v>2024 Q3</v>
      </c>
    </row>
    <row r="1722" spans="1:15">
      <c r="A1722" s="3">
        <v>45553</v>
      </c>
      <c r="B1722" s="2">
        <f>AVERAGE(Pop1_low_severity!B1722,Pop1_high_severity!B1722,Pop2_low_severity!B1722,Pop2_high_severity!B1722)</f>
        <v>142502</v>
      </c>
      <c r="C1722" s="2">
        <f>AVERAGE(Pop1_low_severity!C1722,Pop1_high_severity!C1722,Pop2_low_severity!C1722,Pop2_high_severity!C1722)</f>
        <v>1656</v>
      </c>
      <c r="D1722" s="2">
        <f>AVERAGE(Pop1_low_severity!D1722,Pop1_high_severity!D1722,Pop2_low_severity!D1722,Pop2_high_severity!D1722)</f>
        <v>83665434.214369923</v>
      </c>
      <c r="E1722" s="2">
        <f>AVERAGE(Pop1_low_severity!E1722,Pop1_high_severity!E1722,Pop2_low_severity!E1722,Pop2_high_severity!E1722)</f>
        <v>116485815381.02432</v>
      </c>
      <c r="F1722" s="2">
        <f>AVERAGE(Pop1_low_severity!F1722,Pop1_high_severity!F1722,Pop2_low_severity!F1722,Pop2_high_severity!F1722)</f>
        <v>827015</v>
      </c>
      <c r="G1722" s="2">
        <f>AVERAGE(Pop1_low_severity!G1722,Pop1_high_severity!G1722,Pop2_low_severity!G1722,Pop2_high_severity!G1722)</f>
        <v>615</v>
      </c>
      <c r="H1722" s="2">
        <f>AVERAGE(Pop1_low_severity!H1722,Pop1_high_severity!H1722,Pop2_low_severity!H1722,Pop2_high_severity!H1722)</f>
        <v>63</v>
      </c>
      <c r="I1722" s="2">
        <f>AVERAGE(Pop1_low_severity!I1722,Pop1_high_severity!I1722,Pop2_low_severity!I1722,Pop2_high_severity!I1722)</f>
        <v>85048318.237604097</v>
      </c>
      <c r="J1722" s="2">
        <f>AVERAGE(Pop1_low_severity!J1722,Pop1_high_severity!J1722,Pop2_low_severity!J1722,Pop2_high_severity!J1722)</f>
        <v>119946153197.66049</v>
      </c>
      <c r="K1722" s="2">
        <f>AVERAGE(Pop1_low_severity!K1722,Pop1_high_severity!K1722,Pop2_low_severity!K1722,Pop2_high_severity!K1722)</f>
        <v>647021</v>
      </c>
      <c r="L1722" s="2">
        <f>AVERAGE(Pop1_low_severity!L1722,Pop1_high_severity!L1722,Pop2_low_severity!L1722,Pop2_high_severity!L1722)</f>
        <v>34</v>
      </c>
      <c r="M1722" s="2">
        <f t="shared" si="78"/>
        <v>2024</v>
      </c>
      <c r="N1722">
        <f t="shared" si="79"/>
        <v>3</v>
      </c>
      <c r="O1722" t="str">
        <f t="shared" si="80"/>
        <v>2024 Q3</v>
      </c>
    </row>
    <row r="1723" spans="1:15">
      <c r="A1723" s="3">
        <v>45554</v>
      </c>
      <c r="B1723" s="2">
        <f>AVERAGE(Pop1_low_severity!B1723,Pop1_high_severity!B1723,Pop2_low_severity!B1723,Pop2_high_severity!B1723)</f>
        <v>144560</v>
      </c>
      <c r="C1723" s="2">
        <f>AVERAGE(Pop1_low_severity!C1723,Pop1_high_severity!C1723,Pop2_low_severity!C1723,Pop2_high_severity!C1723)</f>
        <v>1489</v>
      </c>
      <c r="D1723" s="2">
        <f>AVERAGE(Pop1_low_severity!D1723,Pop1_high_severity!D1723,Pop2_low_severity!D1723,Pop2_high_severity!D1723)</f>
        <v>83758628.043998897</v>
      </c>
      <c r="E1723" s="2">
        <f>AVERAGE(Pop1_low_severity!E1723,Pop1_high_severity!E1723,Pop2_low_severity!E1723,Pop2_high_severity!E1723)</f>
        <v>116569574009.22845</v>
      </c>
      <c r="F1723" s="2">
        <f>AVERAGE(Pop1_low_severity!F1723,Pop1_high_severity!F1723,Pop2_low_severity!F1723,Pop2_high_severity!F1723)</f>
        <v>827909</v>
      </c>
      <c r="G1723" s="2">
        <f>AVERAGE(Pop1_low_severity!G1723,Pop1_high_severity!G1723,Pop2_low_severity!G1723,Pop2_high_severity!G1723)</f>
        <v>595</v>
      </c>
      <c r="H1723" s="2">
        <f>AVERAGE(Pop1_low_severity!H1723,Pop1_high_severity!H1723,Pop2_low_severity!H1723,Pop2_high_severity!H1723)</f>
        <v>54</v>
      </c>
      <c r="I1723" s="2">
        <f>AVERAGE(Pop1_low_severity!I1723,Pop1_high_severity!I1723,Pop2_low_severity!I1723,Pop2_high_severity!I1723)</f>
        <v>85053409.069057614</v>
      </c>
      <c r="J1723" s="2">
        <f>AVERAGE(Pop1_low_severity!J1723,Pop1_high_severity!J1723,Pop2_low_severity!J1723,Pop2_high_severity!J1723)</f>
        <v>120031206606.7269</v>
      </c>
      <c r="K1723" s="2">
        <f>AVERAGE(Pop1_low_severity!K1723,Pop1_high_severity!K1723,Pop2_low_severity!K1723,Pop2_high_severity!K1723)</f>
        <v>647042</v>
      </c>
      <c r="L1723" s="2">
        <f>AVERAGE(Pop1_low_severity!L1723,Pop1_high_severity!L1723,Pop2_low_severity!L1723,Pop2_high_severity!L1723)</f>
        <v>33</v>
      </c>
      <c r="M1723" s="2">
        <f t="shared" si="78"/>
        <v>2024</v>
      </c>
      <c r="N1723">
        <f t="shared" si="79"/>
        <v>3</v>
      </c>
      <c r="O1723" t="str">
        <f t="shared" si="80"/>
        <v>2024 Q3</v>
      </c>
    </row>
    <row r="1724" spans="1:15">
      <c r="A1724" s="3">
        <v>45555</v>
      </c>
      <c r="B1724" s="2">
        <f>AVERAGE(Pop1_low_severity!B1724,Pop1_high_severity!B1724,Pop2_low_severity!B1724,Pop2_high_severity!B1724)</f>
        <v>134564</v>
      </c>
      <c r="C1724" s="2">
        <f>AVERAGE(Pop1_low_severity!C1724,Pop1_high_severity!C1724,Pop2_low_severity!C1724,Pop2_high_severity!C1724)</f>
        <v>1286</v>
      </c>
      <c r="D1724" s="2">
        <f>AVERAGE(Pop1_low_severity!D1724,Pop1_high_severity!D1724,Pop2_low_severity!D1724,Pop2_high_severity!D1724)</f>
        <v>83822229.673176467</v>
      </c>
      <c r="E1724" s="2">
        <f>AVERAGE(Pop1_low_severity!E1724,Pop1_high_severity!E1724,Pop2_low_severity!E1724,Pop2_high_severity!E1724)</f>
        <v>116653396238.71909</v>
      </c>
      <c r="F1724" s="2">
        <f>AVERAGE(Pop1_low_severity!F1724,Pop1_high_severity!F1724,Pop2_low_severity!F1724,Pop2_high_severity!F1724)</f>
        <v>828541</v>
      </c>
      <c r="G1724" s="2">
        <f>AVERAGE(Pop1_low_severity!G1724,Pop1_high_severity!G1724,Pop2_low_severity!G1724,Pop2_high_severity!G1724)</f>
        <v>654</v>
      </c>
      <c r="H1724" s="2">
        <f>AVERAGE(Pop1_low_severity!H1724,Pop1_high_severity!H1724,Pop2_low_severity!H1724,Pop2_high_severity!H1724)</f>
        <v>47</v>
      </c>
      <c r="I1724" s="2">
        <f>AVERAGE(Pop1_low_severity!I1724,Pop1_high_severity!I1724,Pop2_low_severity!I1724,Pop2_high_severity!I1724)</f>
        <v>85058672.213569403</v>
      </c>
      <c r="J1724" s="2">
        <f>AVERAGE(Pop1_low_severity!J1724,Pop1_high_severity!J1724,Pop2_low_severity!J1724,Pop2_high_severity!J1724)</f>
        <v>120116265278.94061</v>
      </c>
      <c r="K1724" s="2">
        <f>AVERAGE(Pop1_low_severity!K1724,Pop1_high_severity!K1724,Pop2_low_severity!K1724,Pop2_high_severity!K1724)</f>
        <v>647055</v>
      </c>
      <c r="L1724" s="2">
        <f>AVERAGE(Pop1_low_severity!L1724,Pop1_high_severity!L1724,Pop2_low_severity!L1724,Pop2_high_severity!L1724)</f>
        <v>34</v>
      </c>
      <c r="M1724" s="2">
        <f t="shared" si="78"/>
        <v>2024</v>
      </c>
      <c r="N1724">
        <f t="shared" si="79"/>
        <v>3</v>
      </c>
      <c r="O1724" t="str">
        <f t="shared" si="80"/>
        <v>2024 Q3</v>
      </c>
    </row>
    <row r="1725" spans="1:15">
      <c r="A1725" s="3">
        <v>45556</v>
      </c>
      <c r="B1725" s="2">
        <f>AVERAGE(Pop1_low_severity!B1725,Pop1_high_severity!B1725,Pop2_low_severity!B1725,Pop2_high_severity!B1725)</f>
        <v>118000</v>
      </c>
      <c r="C1725" s="2">
        <f>AVERAGE(Pop1_low_severity!C1725,Pop1_high_severity!C1725,Pop2_low_severity!C1725,Pop2_high_severity!C1725)</f>
        <v>1280</v>
      </c>
      <c r="D1725" s="2">
        <f>AVERAGE(Pop1_low_severity!D1725,Pop1_high_severity!D1725,Pop2_low_severity!D1725,Pop2_high_severity!D1725)</f>
        <v>83891232.340404302</v>
      </c>
      <c r="E1725" s="2">
        <f>AVERAGE(Pop1_low_severity!E1725,Pop1_high_severity!E1725,Pop2_low_severity!E1725,Pop2_high_severity!E1725)</f>
        <v>116737287471.12692</v>
      </c>
      <c r="F1725" s="2">
        <f>AVERAGE(Pop1_low_severity!F1725,Pop1_high_severity!F1725,Pop2_low_severity!F1725,Pop2_high_severity!F1725)</f>
        <v>829236</v>
      </c>
      <c r="G1725" s="2">
        <f>AVERAGE(Pop1_low_severity!G1725,Pop1_high_severity!G1725,Pop2_low_severity!G1725,Pop2_high_severity!G1725)</f>
        <v>585</v>
      </c>
      <c r="H1725" s="2">
        <f>AVERAGE(Pop1_low_severity!H1725,Pop1_high_severity!H1725,Pop2_low_severity!H1725,Pop2_high_severity!H1725)</f>
        <v>40</v>
      </c>
      <c r="I1725" s="2">
        <f>AVERAGE(Pop1_low_severity!I1725,Pop1_high_severity!I1725,Pop2_low_severity!I1725,Pop2_high_severity!I1725)</f>
        <v>85061070.690943271</v>
      </c>
      <c r="J1725" s="2">
        <f>AVERAGE(Pop1_low_severity!J1725,Pop1_high_severity!J1725,Pop2_low_severity!J1725,Pop2_high_severity!J1725)</f>
        <v>120201326349.46397</v>
      </c>
      <c r="K1725" s="2">
        <f>AVERAGE(Pop1_low_severity!K1725,Pop1_high_severity!K1725,Pop2_low_severity!K1725,Pop2_high_severity!K1725)</f>
        <v>647061</v>
      </c>
      <c r="L1725" s="2">
        <f>AVERAGE(Pop1_low_severity!L1725,Pop1_high_severity!L1725,Pop2_low_severity!L1725,Pop2_high_severity!L1725)</f>
        <v>34</v>
      </c>
      <c r="M1725" s="2">
        <f t="shared" si="78"/>
        <v>2024</v>
      </c>
      <c r="N1725">
        <f t="shared" si="79"/>
        <v>3</v>
      </c>
      <c r="O1725" t="str">
        <f t="shared" si="80"/>
        <v>2024 Q3</v>
      </c>
    </row>
    <row r="1726" spans="1:15">
      <c r="A1726" s="3">
        <v>45557</v>
      </c>
      <c r="B1726" s="2">
        <f>AVERAGE(Pop1_low_severity!B1726,Pop1_high_severity!B1726,Pop2_low_severity!B1726,Pop2_high_severity!B1726)</f>
        <v>17641</v>
      </c>
      <c r="C1726" s="2">
        <f>AVERAGE(Pop1_low_severity!C1726,Pop1_high_severity!C1726,Pop2_low_severity!C1726,Pop2_high_severity!C1726)</f>
        <v>189</v>
      </c>
      <c r="D1726" s="2">
        <f>AVERAGE(Pop1_low_severity!D1726,Pop1_high_severity!D1726,Pop2_low_severity!D1726,Pop2_high_severity!D1726)</f>
        <v>83850831.092546642</v>
      </c>
      <c r="E1726" s="2">
        <f>AVERAGE(Pop1_low_severity!E1726,Pop1_high_severity!E1726,Pop2_low_severity!E1726,Pop2_high_severity!E1726)</f>
        <v>116821138302.15942</v>
      </c>
      <c r="F1726" s="2">
        <f>AVERAGE(Pop1_low_severity!F1726,Pop1_high_severity!F1726,Pop2_low_severity!F1726,Pop2_high_severity!F1726)</f>
        <v>828840</v>
      </c>
      <c r="G1726" s="2">
        <f>AVERAGE(Pop1_low_severity!G1726,Pop1_high_severity!G1726,Pop2_low_severity!G1726,Pop2_high_severity!G1726)</f>
        <v>585</v>
      </c>
      <c r="H1726" s="2">
        <f>AVERAGE(Pop1_low_severity!H1726,Pop1_high_severity!H1726,Pop2_low_severity!H1726,Pop2_high_severity!H1726)</f>
        <v>45</v>
      </c>
      <c r="I1726" s="2">
        <f>AVERAGE(Pop1_low_severity!I1726,Pop1_high_severity!I1726,Pop2_low_severity!I1726,Pop2_high_severity!I1726)</f>
        <v>85066279.143659234</v>
      </c>
      <c r="J1726" s="2">
        <f>AVERAGE(Pop1_low_severity!J1726,Pop1_high_severity!J1726,Pop2_low_severity!J1726,Pop2_high_severity!J1726)</f>
        <v>120286392628.765</v>
      </c>
      <c r="K1726" s="2">
        <f>AVERAGE(Pop1_low_severity!K1726,Pop1_high_severity!K1726,Pop2_low_severity!K1726,Pop2_high_severity!K1726)</f>
        <v>647072</v>
      </c>
      <c r="L1726" s="2">
        <f>AVERAGE(Pop1_low_severity!L1726,Pop1_high_severity!L1726,Pop2_low_severity!L1726,Pop2_high_severity!L1726)</f>
        <v>34</v>
      </c>
      <c r="M1726" s="2">
        <f t="shared" si="78"/>
        <v>2024</v>
      </c>
      <c r="N1726">
        <f t="shared" si="79"/>
        <v>3</v>
      </c>
      <c r="O1726" t="str">
        <f t="shared" si="80"/>
        <v>2024 Q3</v>
      </c>
    </row>
    <row r="1727" spans="1:15">
      <c r="A1727" s="3">
        <v>45558</v>
      </c>
      <c r="B1727" s="2">
        <f>AVERAGE(Pop1_low_severity!B1727,Pop1_high_severity!B1727,Pop2_low_severity!B1727,Pop2_high_severity!B1727)</f>
        <v>11565</v>
      </c>
      <c r="C1727" s="2">
        <f>AVERAGE(Pop1_low_severity!C1727,Pop1_high_severity!C1727,Pop2_low_severity!C1727,Pop2_high_severity!C1727)</f>
        <v>142</v>
      </c>
      <c r="D1727" s="2">
        <f>AVERAGE(Pop1_low_severity!D1727,Pop1_high_severity!D1727,Pop2_low_severity!D1727,Pop2_high_severity!D1727)</f>
        <v>83802483.177639097</v>
      </c>
      <c r="E1727" s="2">
        <f>AVERAGE(Pop1_low_severity!E1727,Pop1_high_severity!E1727,Pop2_low_severity!E1727,Pop2_high_severity!E1727)</f>
        <v>116904940785.38722</v>
      </c>
      <c r="F1727" s="2">
        <f>AVERAGE(Pop1_low_severity!F1727,Pop1_high_severity!F1727,Pop2_low_severity!F1727,Pop2_high_severity!F1727)</f>
        <v>828363</v>
      </c>
      <c r="G1727" s="2">
        <f>AVERAGE(Pop1_low_severity!G1727,Pop1_high_severity!G1727,Pop2_low_severity!G1727,Pop2_high_severity!G1727)</f>
        <v>619</v>
      </c>
      <c r="H1727" s="2">
        <f>AVERAGE(Pop1_low_severity!H1727,Pop1_high_severity!H1727,Pop2_low_severity!H1727,Pop2_high_severity!H1727)</f>
        <v>50</v>
      </c>
      <c r="I1727" s="2">
        <f>AVERAGE(Pop1_low_severity!I1727,Pop1_high_severity!I1727,Pop2_low_severity!I1727,Pop2_high_severity!I1727)</f>
        <v>85071989.810308188</v>
      </c>
      <c r="J1727" s="2">
        <f>AVERAGE(Pop1_low_severity!J1727,Pop1_high_severity!J1727,Pop2_low_severity!J1727,Pop2_high_severity!J1727)</f>
        <v>120371464618.40778</v>
      </c>
      <c r="K1727" s="2">
        <f>AVERAGE(Pop1_low_severity!K1727,Pop1_high_severity!K1727,Pop2_low_severity!K1727,Pop2_high_severity!K1727)</f>
        <v>647088</v>
      </c>
      <c r="L1727" s="2">
        <f>AVERAGE(Pop1_low_severity!L1727,Pop1_high_severity!L1727,Pop2_low_severity!L1727,Pop2_high_severity!L1727)</f>
        <v>34</v>
      </c>
      <c r="M1727" s="2">
        <f t="shared" si="78"/>
        <v>2024</v>
      </c>
      <c r="N1727">
        <f t="shared" si="79"/>
        <v>3</v>
      </c>
      <c r="O1727" t="str">
        <f t="shared" si="80"/>
        <v>2024 Q3</v>
      </c>
    </row>
    <row r="1728" spans="1:15">
      <c r="A1728" s="3">
        <v>45559</v>
      </c>
      <c r="B1728" s="2">
        <f>AVERAGE(Pop1_low_severity!B1728,Pop1_high_severity!B1728,Pop2_low_severity!B1728,Pop2_high_severity!B1728)</f>
        <v>263737</v>
      </c>
      <c r="C1728" s="2">
        <f>AVERAGE(Pop1_low_severity!C1728,Pop1_high_severity!C1728,Pop2_low_severity!C1728,Pop2_high_severity!C1728)</f>
        <v>2829</v>
      </c>
      <c r="D1728" s="2">
        <f>AVERAGE(Pop1_low_severity!D1728,Pop1_high_severity!D1728,Pop2_low_severity!D1728,Pop2_high_severity!D1728)</f>
        <v>84025596.945689425</v>
      </c>
      <c r="E1728" s="2">
        <f>AVERAGE(Pop1_low_severity!E1728,Pop1_high_severity!E1728,Pop2_low_severity!E1728,Pop2_high_severity!E1728)</f>
        <v>116988966382.3428</v>
      </c>
      <c r="F1728" s="2">
        <f>AVERAGE(Pop1_low_severity!F1728,Pop1_high_severity!F1728,Pop2_low_severity!F1728,Pop2_high_severity!F1728)</f>
        <v>830568</v>
      </c>
      <c r="G1728" s="2">
        <f>AVERAGE(Pop1_low_severity!G1728,Pop1_high_severity!G1728,Pop2_low_severity!G1728,Pop2_high_severity!G1728)</f>
        <v>624</v>
      </c>
      <c r="H1728" s="2">
        <f>AVERAGE(Pop1_low_severity!H1728,Pop1_high_severity!H1728,Pop2_low_severity!H1728,Pop2_high_severity!H1728)</f>
        <v>50</v>
      </c>
      <c r="I1728" s="2">
        <f>AVERAGE(Pop1_low_severity!I1728,Pop1_high_severity!I1728,Pop2_low_severity!I1728,Pop2_high_severity!I1728)</f>
        <v>85078520.929938003</v>
      </c>
      <c r="J1728" s="2">
        <f>AVERAGE(Pop1_low_severity!J1728,Pop1_high_severity!J1728,Pop2_low_severity!J1728,Pop2_high_severity!J1728)</f>
        <v>120456543139.43039</v>
      </c>
      <c r="K1728" s="2">
        <f>AVERAGE(Pop1_low_severity!K1728,Pop1_high_severity!K1728,Pop2_low_severity!K1728,Pop2_high_severity!K1728)</f>
        <v>647104</v>
      </c>
      <c r="L1728" s="2">
        <f>AVERAGE(Pop1_low_severity!L1728,Pop1_high_severity!L1728,Pop2_low_severity!L1728,Pop2_high_severity!L1728)</f>
        <v>34</v>
      </c>
      <c r="M1728" s="2">
        <f t="shared" si="78"/>
        <v>2024</v>
      </c>
      <c r="N1728">
        <f t="shared" si="79"/>
        <v>3</v>
      </c>
      <c r="O1728" t="str">
        <f t="shared" si="80"/>
        <v>2024 Q3</v>
      </c>
    </row>
    <row r="1729" spans="1:15">
      <c r="A1729" s="3">
        <v>45560</v>
      </c>
      <c r="B1729" s="2">
        <f>AVERAGE(Pop1_low_severity!B1729,Pop1_high_severity!B1729,Pop2_low_severity!B1729,Pop2_high_severity!B1729)</f>
        <v>192290</v>
      </c>
      <c r="C1729" s="2">
        <f>AVERAGE(Pop1_low_severity!C1729,Pop1_high_severity!C1729,Pop2_low_severity!C1729,Pop2_high_severity!C1729)</f>
        <v>2177</v>
      </c>
      <c r="D1729" s="2">
        <f>AVERAGE(Pop1_low_severity!D1729,Pop1_high_severity!D1729,Pop2_low_severity!D1729,Pop2_high_severity!D1729)</f>
        <v>84182402.750721902</v>
      </c>
      <c r="E1729" s="2">
        <f>AVERAGE(Pop1_low_severity!E1729,Pop1_high_severity!E1729,Pop2_low_severity!E1729,Pop2_high_severity!E1729)</f>
        <v>117073148785.06853</v>
      </c>
      <c r="F1729" s="2">
        <f>AVERAGE(Pop1_low_severity!F1729,Pop1_high_severity!F1729,Pop2_low_severity!F1729,Pop2_high_severity!F1729)</f>
        <v>832127</v>
      </c>
      <c r="G1729" s="2">
        <f>AVERAGE(Pop1_low_severity!G1729,Pop1_high_severity!G1729,Pop2_low_severity!G1729,Pop2_high_severity!G1729)</f>
        <v>618</v>
      </c>
      <c r="H1729" s="2">
        <f>AVERAGE(Pop1_low_severity!H1729,Pop1_high_severity!H1729,Pop2_low_severity!H1729,Pop2_high_severity!H1729)</f>
        <v>38</v>
      </c>
      <c r="I1729" s="2">
        <f>AVERAGE(Pop1_low_severity!I1729,Pop1_high_severity!I1729,Pop2_low_severity!I1729,Pop2_high_severity!I1729)</f>
        <v>85079633.675801188</v>
      </c>
      <c r="J1729" s="2">
        <f>AVERAGE(Pop1_low_severity!J1729,Pop1_high_severity!J1729,Pop2_low_severity!J1729,Pop2_high_severity!J1729)</f>
        <v>120541622773.16339</v>
      </c>
      <c r="K1729" s="2">
        <f>AVERAGE(Pop1_low_severity!K1729,Pop1_high_severity!K1729,Pop2_low_severity!K1729,Pop2_high_severity!K1729)</f>
        <v>647108</v>
      </c>
      <c r="L1729" s="2">
        <f>AVERAGE(Pop1_low_severity!L1729,Pop1_high_severity!L1729,Pop2_low_severity!L1729,Pop2_high_severity!L1729)</f>
        <v>34</v>
      </c>
      <c r="M1729" s="2">
        <f t="shared" si="78"/>
        <v>2024</v>
      </c>
      <c r="N1729">
        <f t="shared" si="79"/>
        <v>3</v>
      </c>
      <c r="O1729" t="str">
        <f t="shared" si="80"/>
        <v>2024 Q3</v>
      </c>
    </row>
    <row r="1730" spans="1:15">
      <c r="A1730" s="3">
        <v>45561</v>
      </c>
      <c r="B1730" s="2">
        <f>AVERAGE(Pop1_low_severity!B1730,Pop1_high_severity!B1730,Pop2_low_severity!B1730,Pop2_high_severity!B1730)</f>
        <v>177001</v>
      </c>
      <c r="C1730" s="2">
        <f>AVERAGE(Pop1_low_severity!C1730,Pop1_high_severity!C1730,Pop2_low_severity!C1730,Pop2_high_severity!C1730)</f>
        <v>2016</v>
      </c>
      <c r="D1730" s="2">
        <f>AVERAGE(Pop1_low_severity!D1730,Pop1_high_severity!D1730,Pop2_low_severity!D1730,Pop2_high_severity!D1730)</f>
        <v>84323932.23013182</v>
      </c>
      <c r="E1730" s="2">
        <f>AVERAGE(Pop1_low_severity!E1730,Pop1_high_severity!E1730,Pop2_low_severity!E1730,Pop2_high_severity!E1730)</f>
        <v>117157472717.40103</v>
      </c>
      <c r="F1730" s="2">
        <f>AVERAGE(Pop1_low_severity!F1730,Pop1_high_severity!F1730,Pop2_low_severity!F1730,Pop2_high_severity!F1730)</f>
        <v>833502</v>
      </c>
      <c r="G1730" s="2">
        <f>AVERAGE(Pop1_low_severity!G1730,Pop1_high_severity!G1730,Pop2_low_severity!G1730,Pop2_high_severity!G1730)</f>
        <v>641</v>
      </c>
      <c r="H1730" s="2">
        <f>AVERAGE(Pop1_low_severity!H1730,Pop1_high_severity!H1730,Pop2_low_severity!H1730,Pop2_high_severity!H1730)</f>
        <v>37</v>
      </c>
      <c r="I1730" s="2">
        <f>AVERAGE(Pop1_low_severity!I1730,Pop1_high_severity!I1730,Pop2_low_severity!I1730,Pop2_high_severity!I1730)</f>
        <v>85083592.521000832</v>
      </c>
      <c r="J1730" s="2">
        <f>AVERAGE(Pop1_low_severity!J1730,Pop1_high_severity!J1730,Pop2_low_severity!J1730,Pop2_high_severity!J1730)</f>
        <v>120626706365.67459</v>
      </c>
      <c r="K1730" s="2">
        <f>AVERAGE(Pop1_low_severity!K1730,Pop1_high_severity!K1730,Pop2_low_severity!K1730,Pop2_high_severity!K1730)</f>
        <v>647111</v>
      </c>
      <c r="L1730" s="2">
        <f>AVERAGE(Pop1_low_severity!L1730,Pop1_high_severity!L1730,Pop2_low_severity!L1730,Pop2_high_severity!L1730)</f>
        <v>34</v>
      </c>
      <c r="M1730" s="2">
        <f t="shared" si="78"/>
        <v>2024</v>
      </c>
      <c r="N1730">
        <f t="shared" si="79"/>
        <v>3</v>
      </c>
      <c r="O1730" t="str">
        <f t="shared" si="80"/>
        <v>2024 Q3</v>
      </c>
    </row>
    <row r="1731" spans="1:15">
      <c r="A1731" s="3">
        <v>45562</v>
      </c>
      <c r="B1731" s="2">
        <f>AVERAGE(Pop1_low_severity!B1731,Pop1_high_severity!B1731,Pop2_low_severity!B1731,Pop2_high_severity!B1731)</f>
        <v>167004</v>
      </c>
      <c r="C1731" s="2">
        <f>AVERAGE(Pop1_low_severity!C1731,Pop1_high_severity!C1731,Pop2_low_severity!C1731,Pop2_high_severity!C1731)</f>
        <v>1556</v>
      </c>
      <c r="D1731" s="2">
        <f>AVERAGE(Pop1_low_severity!D1731,Pop1_high_severity!D1731,Pop2_low_severity!D1731,Pop2_high_severity!D1731)</f>
        <v>84415494.650313407</v>
      </c>
      <c r="E1731" s="2">
        <f>AVERAGE(Pop1_low_severity!E1731,Pop1_high_severity!E1731,Pop2_low_severity!E1731,Pop2_high_severity!E1731)</f>
        <v>117241888211.93892</v>
      </c>
      <c r="F1731" s="2">
        <f>AVERAGE(Pop1_low_severity!F1731,Pop1_high_severity!F1731,Pop2_low_severity!F1731,Pop2_high_severity!F1731)</f>
        <v>834392</v>
      </c>
      <c r="G1731" s="2">
        <f>AVERAGE(Pop1_low_severity!G1731,Pop1_high_severity!G1731,Pop2_low_severity!G1731,Pop2_high_severity!G1731)</f>
        <v>666</v>
      </c>
      <c r="H1731" s="2">
        <f>AVERAGE(Pop1_low_severity!H1731,Pop1_high_severity!H1731,Pop2_low_severity!H1731,Pop2_high_severity!H1731)</f>
        <v>48</v>
      </c>
      <c r="I1731" s="2">
        <f>AVERAGE(Pop1_low_severity!I1731,Pop1_high_severity!I1731,Pop2_low_severity!I1731,Pop2_high_severity!I1731)</f>
        <v>85089431.615681469</v>
      </c>
      <c r="J1731" s="2">
        <f>AVERAGE(Pop1_low_severity!J1731,Pop1_high_severity!J1731,Pop2_low_severity!J1731,Pop2_high_severity!J1731)</f>
        <v>120711795797.32034</v>
      </c>
      <c r="K1731" s="2">
        <f>AVERAGE(Pop1_low_severity!K1731,Pop1_high_severity!K1731,Pop2_low_severity!K1731,Pop2_high_severity!K1731)</f>
        <v>647125</v>
      </c>
      <c r="L1731" s="2">
        <f>AVERAGE(Pop1_low_severity!L1731,Pop1_high_severity!L1731,Pop2_low_severity!L1731,Pop2_high_severity!L1731)</f>
        <v>34</v>
      </c>
      <c r="M1731" s="2">
        <f t="shared" ref="M1731:M1794" si="81">YEAR(A1731)</f>
        <v>2024</v>
      </c>
      <c r="N1731">
        <f t="shared" ref="N1731:N1794" si="82">ROUNDUP(MONTH(A1731)/3,0)</f>
        <v>3</v>
      </c>
      <c r="O1731" t="str">
        <f t="shared" ref="O1731:O1794" si="83">M1731&amp;" Q"&amp;N1731</f>
        <v>2024 Q3</v>
      </c>
    </row>
    <row r="1732" spans="1:15">
      <c r="A1732" s="3">
        <v>45563</v>
      </c>
      <c r="B1732" s="2">
        <f>AVERAGE(Pop1_low_severity!B1732,Pop1_high_severity!B1732,Pop2_low_severity!B1732,Pop2_high_severity!B1732)</f>
        <v>141914</v>
      </c>
      <c r="C1732" s="2">
        <f>AVERAGE(Pop1_low_severity!C1732,Pop1_high_severity!C1732,Pop2_low_severity!C1732,Pop2_high_severity!C1732)</f>
        <v>1529</v>
      </c>
      <c r="D1732" s="2">
        <f>AVERAGE(Pop1_low_severity!D1732,Pop1_high_severity!D1732,Pop2_low_severity!D1732,Pop2_high_severity!D1732)</f>
        <v>84507841.53524673</v>
      </c>
      <c r="E1732" s="2">
        <f>AVERAGE(Pop1_low_severity!E1732,Pop1_high_severity!E1732,Pop2_low_severity!E1732,Pop2_high_severity!E1732)</f>
        <v>117326396053.49664</v>
      </c>
      <c r="F1732" s="2">
        <f>AVERAGE(Pop1_low_severity!F1732,Pop1_high_severity!F1732,Pop2_low_severity!F1732,Pop2_high_severity!F1732)</f>
        <v>835321</v>
      </c>
      <c r="G1732" s="2">
        <f>AVERAGE(Pop1_low_severity!G1732,Pop1_high_severity!G1732,Pop2_low_severity!G1732,Pop2_high_severity!G1732)</f>
        <v>600</v>
      </c>
      <c r="H1732" s="2">
        <f>AVERAGE(Pop1_low_severity!H1732,Pop1_high_severity!H1732,Pop2_low_severity!H1732,Pop2_high_severity!H1732)</f>
        <v>45</v>
      </c>
      <c r="I1732" s="2">
        <f>AVERAGE(Pop1_low_severity!I1732,Pop1_high_severity!I1732,Pop2_low_severity!I1732,Pop2_high_severity!I1732)</f>
        <v>85093350.47595197</v>
      </c>
      <c r="J1732" s="2">
        <f>AVERAGE(Pop1_low_severity!J1732,Pop1_high_severity!J1732,Pop2_low_severity!J1732,Pop2_high_severity!J1732)</f>
        <v>120796889147.6338</v>
      </c>
      <c r="K1732" s="2">
        <f>AVERAGE(Pop1_low_severity!K1732,Pop1_high_severity!K1732,Pop2_low_severity!K1732,Pop2_high_severity!K1732)</f>
        <v>647136</v>
      </c>
      <c r="L1732" s="2">
        <f>AVERAGE(Pop1_low_severity!L1732,Pop1_high_severity!L1732,Pop2_low_severity!L1732,Pop2_high_severity!L1732)</f>
        <v>34</v>
      </c>
      <c r="M1732" s="2">
        <f t="shared" si="81"/>
        <v>2024</v>
      </c>
      <c r="N1732">
        <f t="shared" si="82"/>
        <v>3</v>
      </c>
      <c r="O1732" t="str">
        <f t="shared" si="83"/>
        <v>2024 Q3</v>
      </c>
    </row>
    <row r="1733" spans="1:15">
      <c r="A1733" s="3">
        <v>45564</v>
      </c>
      <c r="B1733" s="2">
        <f>AVERAGE(Pop1_low_severity!B1733,Pop1_high_severity!B1733,Pop2_low_severity!B1733,Pop2_high_severity!B1733)</f>
        <v>14897</v>
      </c>
      <c r="C1733" s="2">
        <f>AVERAGE(Pop1_low_severity!C1733,Pop1_high_severity!C1733,Pop2_low_severity!C1733,Pop2_high_severity!C1733)</f>
        <v>163</v>
      </c>
      <c r="D1733" s="2">
        <f>AVERAGE(Pop1_low_severity!D1733,Pop1_high_severity!D1733,Pop2_low_severity!D1733,Pop2_high_severity!D1733)</f>
        <v>84463718.502720267</v>
      </c>
      <c r="E1733" s="2">
        <f>AVERAGE(Pop1_low_severity!E1733,Pop1_high_severity!E1733,Pop2_low_severity!E1733,Pop2_high_severity!E1733)</f>
        <v>117410859772.14676</v>
      </c>
      <c r="F1733" s="2">
        <f>AVERAGE(Pop1_low_severity!F1733,Pop1_high_severity!F1733,Pop2_low_severity!F1733,Pop2_high_severity!F1733)</f>
        <v>834876</v>
      </c>
      <c r="G1733" s="2">
        <f>AVERAGE(Pop1_low_severity!G1733,Pop1_high_severity!G1733,Pop2_low_severity!G1733,Pop2_high_severity!G1733)</f>
        <v>608</v>
      </c>
      <c r="H1733" s="2">
        <f>AVERAGE(Pop1_low_severity!H1733,Pop1_high_severity!H1733,Pop2_low_severity!H1733,Pop2_high_severity!H1733)</f>
        <v>52</v>
      </c>
      <c r="I1733" s="2">
        <f>AVERAGE(Pop1_low_severity!I1733,Pop1_high_severity!I1733,Pop2_low_severity!I1733,Pop2_high_severity!I1733)</f>
        <v>85099487.777033836</v>
      </c>
      <c r="J1733" s="2">
        <f>AVERAGE(Pop1_low_severity!J1733,Pop1_high_severity!J1733,Pop2_low_severity!J1733,Pop2_high_severity!J1733)</f>
        <v>120881988635.45084</v>
      </c>
      <c r="K1733" s="2">
        <f>AVERAGE(Pop1_low_severity!K1733,Pop1_high_severity!K1733,Pop2_low_severity!K1733,Pop2_high_severity!K1733)</f>
        <v>647154</v>
      </c>
      <c r="L1733" s="2">
        <f>AVERAGE(Pop1_low_severity!L1733,Pop1_high_severity!L1733,Pop2_low_severity!L1733,Pop2_high_severity!L1733)</f>
        <v>34</v>
      </c>
      <c r="M1733" s="2">
        <f t="shared" si="81"/>
        <v>2024</v>
      </c>
      <c r="N1733">
        <f t="shared" si="82"/>
        <v>3</v>
      </c>
      <c r="O1733" t="str">
        <f t="shared" si="83"/>
        <v>2024 Q3</v>
      </c>
    </row>
    <row r="1734" spans="1:15">
      <c r="A1734" s="3">
        <v>45565</v>
      </c>
      <c r="B1734" s="2">
        <f>AVERAGE(Pop1_low_severity!B1734,Pop1_high_severity!B1734,Pop2_low_severity!B1734,Pop2_high_severity!B1734)</f>
        <v>8723</v>
      </c>
      <c r="C1734" s="2">
        <f>AVERAGE(Pop1_low_severity!C1734,Pop1_high_severity!C1734,Pop2_low_severity!C1734,Pop2_high_severity!C1734)</f>
        <v>71</v>
      </c>
      <c r="D1734" s="2">
        <f>AVERAGE(Pop1_low_severity!D1734,Pop1_high_severity!D1734,Pop2_low_severity!D1734,Pop2_high_severity!D1734)</f>
        <v>84408753.914537504</v>
      </c>
      <c r="E1734" s="2">
        <f>AVERAGE(Pop1_low_severity!E1734,Pop1_high_severity!E1734,Pop2_low_severity!E1734,Pop2_high_severity!E1734)</f>
        <v>117495268525.88904</v>
      </c>
      <c r="F1734" s="2">
        <f>AVERAGE(Pop1_low_severity!F1734,Pop1_high_severity!F1734,Pop2_low_severity!F1734,Pop2_high_severity!F1734)</f>
        <v>834358</v>
      </c>
      <c r="G1734" s="2">
        <f>AVERAGE(Pop1_low_severity!G1734,Pop1_high_severity!G1734,Pop2_low_severity!G1734,Pop2_high_severity!G1734)</f>
        <v>589</v>
      </c>
      <c r="H1734" s="2">
        <f>AVERAGE(Pop1_low_severity!H1734,Pop1_high_severity!H1734,Pop2_low_severity!H1734,Pop2_high_severity!H1734)</f>
        <v>39</v>
      </c>
      <c r="I1734" s="2">
        <f>AVERAGE(Pop1_low_severity!I1734,Pop1_high_severity!I1734,Pop2_low_severity!I1734,Pop2_high_severity!I1734)</f>
        <v>85102107.709157631</v>
      </c>
      <c r="J1734" s="2">
        <f>AVERAGE(Pop1_low_severity!J1734,Pop1_high_severity!J1734,Pop2_low_severity!J1734,Pop2_high_severity!J1734)</f>
        <v>120967090743.24997</v>
      </c>
      <c r="K1734" s="2">
        <f>AVERAGE(Pop1_low_severity!K1734,Pop1_high_severity!K1734,Pop2_low_severity!K1734,Pop2_high_severity!K1734)</f>
        <v>647159</v>
      </c>
      <c r="L1734" s="2">
        <f>AVERAGE(Pop1_low_severity!L1734,Pop1_high_severity!L1734,Pop2_low_severity!L1734,Pop2_high_severity!L1734)</f>
        <v>34</v>
      </c>
      <c r="M1734" s="2">
        <f t="shared" si="81"/>
        <v>2024</v>
      </c>
      <c r="N1734">
        <f t="shared" si="82"/>
        <v>3</v>
      </c>
      <c r="O1734" t="str">
        <f t="shared" si="83"/>
        <v>2024 Q3</v>
      </c>
    </row>
    <row r="1735" spans="1:15">
      <c r="A1735" s="3">
        <v>45566</v>
      </c>
      <c r="B1735" s="2">
        <f>AVERAGE(Pop1_low_severity!B1735,Pop1_high_severity!B1735,Pop2_low_severity!B1735,Pop2_high_severity!B1735)</f>
        <v>261993</v>
      </c>
      <c r="C1735" s="2">
        <f>AVERAGE(Pop1_low_severity!C1735,Pop1_high_severity!C1735,Pop2_low_severity!C1735,Pop2_high_severity!C1735)</f>
        <v>3012</v>
      </c>
      <c r="D1735" s="2">
        <f>AVERAGE(Pop1_low_severity!D1735,Pop1_high_severity!D1735,Pop2_low_severity!D1735,Pop2_high_severity!D1735)</f>
        <v>84643634.114332154</v>
      </c>
      <c r="E1735" s="2">
        <f>AVERAGE(Pop1_low_severity!E1735,Pop1_high_severity!E1735,Pop2_low_severity!E1735,Pop2_high_severity!E1735)</f>
        <v>117579912160.19849</v>
      </c>
      <c r="F1735" s="2">
        <f>AVERAGE(Pop1_low_severity!F1735,Pop1_high_severity!F1735,Pop2_low_severity!F1735,Pop2_high_severity!F1735)</f>
        <v>836699</v>
      </c>
      <c r="G1735" s="2">
        <f>AVERAGE(Pop1_low_severity!G1735,Pop1_high_severity!G1735,Pop2_low_severity!G1735,Pop2_high_severity!G1735)</f>
        <v>671</v>
      </c>
      <c r="H1735" s="2">
        <f>AVERAGE(Pop1_low_severity!H1735,Pop1_high_severity!H1735,Pop2_low_severity!H1735,Pop2_high_severity!H1735)</f>
        <v>46</v>
      </c>
      <c r="I1735" s="2">
        <f>AVERAGE(Pop1_low_severity!I1735,Pop1_high_severity!I1735,Pop2_low_severity!I1735,Pop2_high_severity!I1735)</f>
        <v>85107929.227718025</v>
      </c>
      <c r="J1735" s="2">
        <f>AVERAGE(Pop1_low_severity!J1735,Pop1_high_severity!J1735,Pop2_low_severity!J1735,Pop2_high_severity!J1735)</f>
        <v>121052198672.52524</v>
      </c>
      <c r="K1735" s="2">
        <f>AVERAGE(Pop1_low_severity!K1735,Pop1_high_severity!K1735,Pop2_low_severity!K1735,Pop2_high_severity!K1735)</f>
        <v>647171</v>
      </c>
      <c r="L1735" s="2">
        <f>AVERAGE(Pop1_low_severity!L1735,Pop1_high_severity!L1735,Pop2_low_severity!L1735,Pop2_high_severity!L1735)</f>
        <v>34</v>
      </c>
      <c r="M1735" s="2">
        <f t="shared" si="81"/>
        <v>2024</v>
      </c>
      <c r="N1735">
        <f t="shared" si="82"/>
        <v>4</v>
      </c>
      <c r="O1735" t="str">
        <f t="shared" si="83"/>
        <v>2024 Q4</v>
      </c>
    </row>
    <row r="1736" spans="1:15">
      <c r="A1736" s="3">
        <v>45567</v>
      </c>
      <c r="B1736" s="2">
        <f>AVERAGE(Pop1_low_severity!B1736,Pop1_high_severity!B1736,Pop2_low_severity!B1736,Pop2_high_severity!B1736)</f>
        <v>179643</v>
      </c>
      <c r="C1736" s="2">
        <f>AVERAGE(Pop1_low_severity!C1736,Pop1_high_severity!C1736,Pop2_low_severity!C1736,Pop2_high_severity!C1736)</f>
        <v>1841</v>
      </c>
      <c r="D1736" s="2">
        <f>AVERAGE(Pop1_low_severity!D1736,Pop1_high_severity!D1736,Pop2_low_severity!D1736,Pop2_high_severity!D1736)</f>
        <v>84769030.709121019</v>
      </c>
      <c r="E1736" s="2">
        <f>AVERAGE(Pop1_low_severity!E1736,Pop1_high_severity!E1736,Pop2_low_severity!E1736,Pop2_high_severity!E1736)</f>
        <v>117664681190.78239</v>
      </c>
      <c r="F1736" s="2">
        <f>AVERAGE(Pop1_low_severity!F1736,Pop1_high_severity!F1736,Pop2_low_severity!F1736,Pop2_high_severity!F1736)</f>
        <v>837913</v>
      </c>
      <c r="G1736" s="2">
        <f>AVERAGE(Pop1_low_severity!G1736,Pop1_high_severity!G1736,Pop2_low_severity!G1736,Pop2_high_severity!G1736)</f>
        <v>627</v>
      </c>
      <c r="H1736" s="2">
        <f>AVERAGE(Pop1_low_severity!H1736,Pop1_high_severity!H1736,Pop2_low_severity!H1736,Pop2_high_severity!H1736)</f>
        <v>39</v>
      </c>
      <c r="I1736" s="2">
        <f>AVERAGE(Pop1_low_severity!I1736,Pop1_high_severity!I1736,Pop2_low_severity!I1736,Pop2_high_severity!I1736)</f>
        <v>85110253.413394228</v>
      </c>
      <c r="J1736" s="2">
        <f>AVERAGE(Pop1_low_severity!J1736,Pop1_high_severity!J1736,Pop2_low_severity!J1736,Pop2_high_severity!J1736)</f>
        <v>121137308925.74606</v>
      </c>
      <c r="K1736" s="2">
        <f>AVERAGE(Pop1_low_severity!K1736,Pop1_high_severity!K1736,Pop2_low_severity!K1736,Pop2_high_severity!K1736)</f>
        <v>647176</v>
      </c>
      <c r="L1736" s="2">
        <f>AVERAGE(Pop1_low_severity!L1736,Pop1_high_severity!L1736,Pop2_low_severity!L1736,Pop2_high_severity!L1736)</f>
        <v>34</v>
      </c>
      <c r="M1736" s="2">
        <f t="shared" si="81"/>
        <v>2024</v>
      </c>
      <c r="N1736">
        <f t="shared" si="82"/>
        <v>4</v>
      </c>
      <c r="O1736" t="str">
        <f t="shared" si="83"/>
        <v>2024 Q4</v>
      </c>
    </row>
    <row r="1737" spans="1:15">
      <c r="A1737" s="3">
        <v>45568</v>
      </c>
      <c r="B1737" s="2">
        <f>AVERAGE(Pop1_low_severity!B1737,Pop1_high_severity!B1737,Pop2_low_severity!B1737,Pop2_high_severity!B1737)</f>
        <v>165833</v>
      </c>
      <c r="C1737" s="2">
        <f>AVERAGE(Pop1_low_severity!C1737,Pop1_high_severity!C1737,Pop2_low_severity!C1737,Pop2_high_severity!C1737)</f>
        <v>2000</v>
      </c>
      <c r="D1737" s="2">
        <f>AVERAGE(Pop1_low_severity!D1737,Pop1_high_severity!D1737,Pop2_low_severity!D1737,Pop2_high_severity!D1737)</f>
        <v>84906785.559184775</v>
      </c>
      <c r="E1737" s="2">
        <f>AVERAGE(Pop1_low_severity!E1737,Pop1_high_severity!E1737,Pop2_low_severity!E1737,Pop2_high_severity!E1737)</f>
        <v>117749587976.45158</v>
      </c>
      <c r="F1737" s="2">
        <f>AVERAGE(Pop1_low_severity!F1737,Pop1_high_severity!F1737,Pop2_low_severity!F1737,Pop2_high_severity!F1737)</f>
        <v>839298</v>
      </c>
      <c r="G1737" s="2">
        <f>AVERAGE(Pop1_low_severity!G1737,Pop1_high_severity!G1737,Pop2_low_severity!G1737,Pop2_high_severity!G1737)</f>
        <v>615</v>
      </c>
      <c r="H1737" s="2">
        <f>AVERAGE(Pop1_low_severity!H1737,Pop1_high_severity!H1737,Pop2_low_severity!H1737,Pop2_high_severity!H1737)</f>
        <v>43</v>
      </c>
      <c r="I1737" s="2">
        <f>AVERAGE(Pop1_low_severity!I1737,Pop1_high_severity!I1737,Pop2_low_severity!I1737,Pop2_high_severity!I1737)</f>
        <v>85115974.921634346</v>
      </c>
      <c r="J1737" s="2">
        <f>AVERAGE(Pop1_low_severity!J1737,Pop1_high_severity!J1737,Pop2_low_severity!J1737,Pop2_high_severity!J1737)</f>
        <v>121222424900.84772</v>
      </c>
      <c r="K1737" s="2">
        <f>AVERAGE(Pop1_low_severity!K1737,Pop1_high_severity!K1737,Pop2_low_severity!K1737,Pop2_high_severity!K1737)</f>
        <v>647185</v>
      </c>
      <c r="L1737" s="2">
        <f>AVERAGE(Pop1_low_severity!L1737,Pop1_high_severity!L1737,Pop2_low_severity!L1737,Pop2_high_severity!L1737)</f>
        <v>34</v>
      </c>
      <c r="M1737" s="2">
        <f t="shared" si="81"/>
        <v>2024</v>
      </c>
      <c r="N1737">
        <f t="shared" si="82"/>
        <v>4</v>
      </c>
      <c r="O1737" t="str">
        <f t="shared" si="83"/>
        <v>2024 Q4</v>
      </c>
    </row>
    <row r="1738" spans="1:15">
      <c r="A1738" s="3">
        <v>45569</v>
      </c>
      <c r="B1738" s="2">
        <f>AVERAGE(Pop1_low_severity!B1738,Pop1_high_severity!B1738,Pop2_low_severity!B1738,Pop2_high_severity!B1738)</f>
        <v>14738</v>
      </c>
      <c r="C1738" s="2">
        <f>AVERAGE(Pop1_low_severity!C1738,Pop1_high_severity!C1738,Pop2_low_severity!C1738,Pop2_high_severity!C1738)</f>
        <v>151</v>
      </c>
      <c r="D1738" s="2">
        <f>AVERAGE(Pop1_low_severity!D1738,Pop1_high_severity!D1738,Pop2_low_severity!D1738,Pop2_high_severity!D1738)</f>
        <v>84859024.924124554</v>
      </c>
      <c r="E1738" s="2">
        <f>AVERAGE(Pop1_low_severity!E1738,Pop1_high_severity!E1738,Pop2_low_severity!E1738,Pop2_high_severity!E1738)</f>
        <v>117834447001.17825</v>
      </c>
      <c r="F1738" s="2">
        <f>AVERAGE(Pop1_low_severity!F1738,Pop1_high_severity!F1738,Pop2_low_severity!F1738,Pop2_high_severity!F1738)</f>
        <v>838830</v>
      </c>
      <c r="G1738" s="2">
        <f>AVERAGE(Pop1_low_severity!G1738,Pop1_high_severity!G1738,Pop2_low_severity!G1738,Pop2_high_severity!G1738)</f>
        <v>619</v>
      </c>
      <c r="H1738" s="2">
        <f>AVERAGE(Pop1_low_severity!H1738,Pop1_high_severity!H1738,Pop2_low_severity!H1738,Pop2_high_severity!H1738)</f>
        <v>43</v>
      </c>
      <c r="I1738" s="2">
        <f>AVERAGE(Pop1_low_severity!I1738,Pop1_high_severity!I1738,Pop2_low_severity!I1738,Pop2_high_severity!I1738)</f>
        <v>85120298.717161193</v>
      </c>
      <c r="J1738" s="2">
        <f>AVERAGE(Pop1_low_severity!J1738,Pop1_high_severity!J1738,Pop2_low_severity!J1738,Pop2_high_severity!J1738)</f>
        <v>121307545199.45985</v>
      </c>
      <c r="K1738" s="2">
        <f>AVERAGE(Pop1_low_severity!K1738,Pop1_high_severity!K1738,Pop2_low_severity!K1738,Pop2_high_severity!K1738)</f>
        <v>647195</v>
      </c>
      <c r="L1738" s="2">
        <f>AVERAGE(Pop1_low_severity!L1738,Pop1_high_severity!L1738,Pop2_low_severity!L1738,Pop2_high_severity!L1738)</f>
        <v>33</v>
      </c>
      <c r="M1738" s="2">
        <f t="shared" si="81"/>
        <v>2024</v>
      </c>
      <c r="N1738">
        <f t="shared" si="82"/>
        <v>4</v>
      </c>
      <c r="O1738" t="str">
        <f t="shared" si="83"/>
        <v>2024 Q4</v>
      </c>
    </row>
    <row r="1739" spans="1:15">
      <c r="A1739" s="3">
        <v>45570</v>
      </c>
      <c r="B1739" s="2">
        <f>AVERAGE(Pop1_low_severity!B1739,Pop1_high_severity!B1739,Pop2_low_severity!B1739,Pop2_high_severity!B1739)</f>
        <v>189125</v>
      </c>
      <c r="C1739" s="2">
        <f>AVERAGE(Pop1_low_severity!C1739,Pop1_high_severity!C1739,Pop2_low_severity!C1739,Pop2_high_severity!C1739)</f>
        <v>1791</v>
      </c>
      <c r="D1739" s="2">
        <f>AVERAGE(Pop1_low_severity!D1739,Pop1_high_severity!D1739,Pop2_low_severity!D1739,Pop2_high_severity!D1739)</f>
        <v>84974142.462295532</v>
      </c>
      <c r="E1739" s="2">
        <f>AVERAGE(Pop1_low_severity!E1739,Pop1_high_severity!E1739,Pop2_low_severity!E1739,Pop2_high_severity!E1739)</f>
        <v>117919421143.66321</v>
      </c>
      <c r="F1739" s="2">
        <f>AVERAGE(Pop1_low_severity!F1739,Pop1_high_severity!F1739,Pop2_low_severity!F1739,Pop2_high_severity!F1739)</f>
        <v>839975</v>
      </c>
      <c r="G1739" s="2">
        <f>AVERAGE(Pop1_low_severity!G1739,Pop1_high_severity!G1739,Pop2_low_severity!G1739,Pop2_high_severity!G1739)</f>
        <v>646</v>
      </c>
      <c r="H1739" s="2">
        <f>AVERAGE(Pop1_low_severity!H1739,Pop1_high_severity!H1739,Pop2_low_severity!H1739,Pop2_high_severity!H1739)</f>
        <v>56</v>
      </c>
      <c r="I1739" s="2">
        <f>AVERAGE(Pop1_low_severity!I1739,Pop1_high_severity!I1739,Pop2_low_severity!I1739,Pop2_high_severity!I1739)</f>
        <v>85126360.76219137</v>
      </c>
      <c r="J1739" s="2">
        <f>AVERAGE(Pop1_low_severity!J1739,Pop1_high_severity!J1739,Pop2_low_severity!J1739,Pop2_high_severity!J1739)</f>
        <v>121392671560.10458</v>
      </c>
      <c r="K1739" s="2">
        <f>AVERAGE(Pop1_low_severity!K1739,Pop1_high_severity!K1739,Pop2_low_severity!K1739,Pop2_high_severity!K1739)</f>
        <v>647218</v>
      </c>
      <c r="L1739" s="2">
        <f>AVERAGE(Pop1_low_severity!L1739,Pop1_high_severity!L1739,Pop2_low_severity!L1739,Pop2_high_severity!L1739)</f>
        <v>33</v>
      </c>
      <c r="M1739" s="2">
        <f t="shared" si="81"/>
        <v>2024</v>
      </c>
      <c r="N1739">
        <f t="shared" si="82"/>
        <v>4</v>
      </c>
      <c r="O1739" t="str">
        <f t="shared" si="83"/>
        <v>2024 Q4</v>
      </c>
    </row>
    <row r="1740" spans="1:15">
      <c r="A1740" s="3">
        <v>45571</v>
      </c>
      <c r="B1740" s="2">
        <f>AVERAGE(Pop1_low_severity!B1740,Pop1_high_severity!B1740,Pop2_low_severity!B1740,Pop2_high_severity!B1740)</f>
        <v>17418</v>
      </c>
      <c r="C1740" s="2">
        <f>AVERAGE(Pop1_low_severity!C1740,Pop1_high_severity!C1740,Pop2_low_severity!C1740,Pop2_high_severity!C1740)</f>
        <v>163</v>
      </c>
      <c r="D1740" s="2">
        <f>AVERAGE(Pop1_low_severity!D1740,Pop1_high_severity!D1740,Pop2_low_severity!D1740,Pop2_high_severity!D1740)</f>
        <v>84925093.673897117</v>
      </c>
      <c r="E1740" s="2">
        <f>AVERAGE(Pop1_low_severity!E1740,Pop1_high_severity!E1740,Pop2_low_severity!E1740,Pop2_high_severity!E1740)</f>
        <v>118004346237.41437</v>
      </c>
      <c r="F1740" s="2">
        <f>AVERAGE(Pop1_low_severity!F1740,Pop1_high_severity!F1740,Pop2_low_severity!F1740,Pop2_high_severity!F1740)</f>
        <v>839494</v>
      </c>
      <c r="G1740" s="2">
        <f>AVERAGE(Pop1_low_severity!G1740,Pop1_high_severity!G1740,Pop2_low_severity!G1740,Pop2_high_severity!G1740)</f>
        <v>644</v>
      </c>
      <c r="H1740" s="2">
        <f>AVERAGE(Pop1_low_severity!H1740,Pop1_high_severity!H1740,Pop2_low_severity!H1740,Pop2_high_severity!H1740)</f>
        <v>35</v>
      </c>
      <c r="I1740" s="2">
        <f>AVERAGE(Pop1_low_severity!I1740,Pop1_high_severity!I1740,Pop2_low_severity!I1740,Pop2_high_severity!I1740)</f>
        <v>85128350.561666235</v>
      </c>
      <c r="J1740" s="2">
        <f>AVERAGE(Pop1_low_severity!J1740,Pop1_high_severity!J1740,Pop2_low_severity!J1740,Pop2_high_severity!J1740)</f>
        <v>121477799910.72375</v>
      </c>
      <c r="K1740" s="2">
        <f>AVERAGE(Pop1_low_severity!K1740,Pop1_high_severity!K1740,Pop2_low_severity!K1740,Pop2_high_severity!K1740)</f>
        <v>647219</v>
      </c>
      <c r="L1740" s="2">
        <f>AVERAGE(Pop1_low_severity!L1740,Pop1_high_severity!L1740,Pop2_low_severity!L1740,Pop2_high_severity!L1740)</f>
        <v>34</v>
      </c>
      <c r="M1740" s="2">
        <f t="shared" si="81"/>
        <v>2024</v>
      </c>
      <c r="N1740">
        <f t="shared" si="82"/>
        <v>4</v>
      </c>
      <c r="O1740" t="str">
        <f t="shared" si="83"/>
        <v>2024 Q4</v>
      </c>
    </row>
    <row r="1741" spans="1:15">
      <c r="A1741" s="3">
        <v>45572</v>
      </c>
      <c r="B1741" s="2">
        <f>AVERAGE(Pop1_low_severity!B1741,Pop1_high_severity!B1741,Pop2_low_severity!B1741,Pop2_high_severity!B1741)</f>
        <v>11749</v>
      </c>
      <c r="C1741" s="2">
        <f>AVERAGE(Pop1_low_severity!C1741,Pop1_high_severity!C1741,Pop2_low_severity!C1741,Pop2_high_severity!C1741)</f>
        <v>92</v>
      </c>
      <c r="D1741" s="2">
        <f>AVERAGE(Pop1_low_severity!D1741,Pop1_high_severity!D1741,Pop2_low_severity!D1741,Pop2_high_severity!D1741)</f>
        <v>84864675.982650325</v>
      </c>
      <c r="E1741" s="2">
        <f>AVERAGE(Pop1_low_severity!E1741,Pop1_high_severity!E1741,Pop2_low_severity!E1741,Pop2_high_severity!E1741)</f>
        <v>118089210913.31195</v>
      </c>
      <c r="F1741" s="2">
        <f>AVERAGE(Pop1_low_severity!F1741,Pop1_high_severity!F1741,Pop2_low_severity!F1741,Pop2_high_severity!F1741)</f>
        <v>838929</v>
      </c>
      <c r="G1741" s="2">
        <f>AVERAGE(Pop1_low_severity!G1741,Pop1_high_severity!G1741,Pop2_low_severity!G1741,Pop2_high_severity!G1741)</f>
        <v>657</v>
      </c>
      <c r="H1741" s="2">
        <f>AVERAGE(Pop1_low_severity!H1741,Pop1_high_severity!H1741,Pop2_low_severity!H1741,Pop2_high_severity!H1741)</f>
        <v>45</v>
      </c>
      <c r="I1741" s="2">
        <f>AVERAGE(Pop1_low_severity!I1741,Pop1_high_severity!I1741,Pop2_low_severity!I1741,Pop2_high_severity!I1741)</f>
        <v>85134948.508763716</v>
      </c>
      <c r="J1741" s="2">
        <f>AVERAGE(Pop1_low_severity!J1741,Pop1_high_severity!J1741,Pop2_low_severity!J1741,Pop2_high_severity!J1741)</f>
        <v>121562934859.40997</v>
      </c>
      <c r="K1741" s="2">
        <f>AVERAGE(Pop1_low_severity!K1741,Pop1_high_severity!K1741,Pop2_low_severity!K1741,Pop2_high_severity!K1741)</f>
        <v>647230</v>
      </c>
      <c r="L1741" s="2">
        <f>AVERAGE(Pop1_low_severity!L1741,Pop1_high_severity!L1741,Pop2_low_severity!L1741,Pop2_high_severity!L1741)</f>
        <v>34</v>
      </c>
      <c r="M1741" s="2">
        <f t="shared" si="81"/>
        <v>2024</v>
      </c>
      <c r="N1741">
        <f t="shared" si="82"/>
        <v>4</v>
      </c>
      <c r="O1741" t="str">
        <f t="shared" si="83"/>
        <v>2024 Q4</v>
      </c>
    </row>
    <row r="1742" spans="1:15">
      <c r="A1742" s="3">
        <v>45573</v>
      </c>
      <c r="B1742" s="2">
        <f>AVERAGE(Pop1_low_severity!B1742,Pop1_high_severity!B1742,Pop2_low_severity!B1742,Pop2_high_severity!B1742)</f>
        <v>338158</v>
      </c>
      <c r="C1742" s="2">
        <f>AVERAGE(Pop1_low_severity!C1742,Pop1_high_severity!C1742,Pop2_low_severity!C1742,Pop2_high_severity!C1742)</f>
        <v>3769</v>
      </c>
      <c r="D1742" s="2">
        <f>AVERAGE(Pop1_low_severity!D1742,Pop1_high_severity!D1742,Pop2_low_severity!D1742,Pop2_high_severity!D1742)</f>
        <v>85176261.039681524</v>
      </c>
      <c r="E1742" s="2">
        <f>AVERAGE(Pop1_low_severity!E1742,Pop1_high_severity!E1742,Pop2_low_severity!E1742,Pop2_high_severity!E1742)</f>
        <v>118174387174.50427</v>
      </c>
      <c r="F1742" s="2">
        <f>AVERAGE(Pop1_low_severity!F1742,Pop1_high_severity!F1742,Pop2_low_severity!F1742,Pop2_high_severity!F1742)</f>
        <v>842023</v>
      </c>
      <c r="G1742" s="2">
        <f>AVERAGE(Pop1_low_severity!G1742,Pop1_high_severity!G1742,Pop2_low_severity!G1742,Pop2_high_severity!G1742)</f>
        <v>675</v>
      </c>
      <c r="H1742" s="2">
        <f>AVERAGE(Pop1_low_severity!H1742,Pop1_high_severity!H1742,Pop2_low_severity!H1742,Pop2_high_severity!H1742)</f>
        <v>55</v>
      </c>
      <c r="I1742" s="2">
        <f>AVERAGE(Pop1_low_severity!I1742,Pop1_high_severity!I1742,Pop2_low_severity!I1742,Pop2_high_severity!I1742)</f>
        <v>85140664.211715549</v>
      </c>
      <c r="J1742" s="2">
        <f>AVERAGE(Pop1_low_severity!J1742,Pop1_high_severity!J1742,Pop2_low_severity!J1742,Pop2_high_severity!J1742)</f>
        <v>121648075523.5992</v>
      </c>
      <c r="K1742" s="2">
        <f>AVERAGE(Pop1_low_severity!K1742,Pop1_high_severity!K1742,Pop2_low_severity!K1742,Pop2_high_severity!K1742)</f>
        <v>647251</v>
      </c>
      <c r="L1742" s="2">
        <f>AVERAGE(Pop1_low_severity!L1742,Pop1_high_severity!L1742,Pop2_low_severity!L1742,Pop2_high_severity!L1742)</f>
        <v>34</v>
      </c>
      <c r="M1742" s="2">
        <f t="shared" si="81"/>
        <v>2024</v>
      </c>
      <c r="N1742">
        <f t="shared" si="82"/>
        <v>4</v>
      </c>
      <c r="O1742" t="str">
        <f t="shared" si="83"/>
        <v>2024 Q4</v>
      </c>
    </row>
    <row r="1743" spans="1:15">
      <c r="A1743" s="3">
        <v>45574</v>
      </c>
      <c r="B1743" s="2">
        <f>AVERAGE(Pop1_low_severity!B1743,Pop1_high_severity!B1743,Pop2_low_severity!B1743,Pop2_high_severity!B1743)</f>
        <v>231692</v>
      </c>
      <c r="C1743" s="2">
        <f>AVERAGE(Pop1_low_severity!C1743,Pop1_high_severity!C1743,Pop2_low_severity!C1743,Pop2_high_severity!C1743)</f>
        <v>2459</v>
      </c>
      <c r="D1743" s="2">
        <f>AVERAGE(Pop1_low_severity!D1743,Pop1_high_severity!D1743,Pop2_low_severity!D1743,Pop2_high_severity!D1743)</f>
        <v>85355204.211275518</v>
      </c>
      <c r="E1743" s="2">
        <f>AVERAGE(Pop1_low_severity!E1743,Pop1_high_severity!E1743,Pop2_low_severity!E1743,Pop2_high_severity!E1743)</f>
        <v>118259742378.75552</v>
      </c>
      <c r="F1743" s="2">
        <f>AVERAGE(Pop1_low_severity!F1743,Pop1_high_severity!F1743,Pop2_low_severity!F1743,Pop2_high_severity!F1743)</f>
        <v>843780</v>
      </c>
      <c r="G1743" s="2">
        <f>AVERAGE(Pop1_low_severity!G1743,Pop1_high_severity!G1743,Pop2_low_severity!G1743,Pop2_high_severity!G1743)</f>
        <v>702</v>
      </c>
      <c r="H1743" s="2">
        <f>AVERAGE(Pop1_low_severity!H1743,Pop1_high_severity!H1743,Pop2_low_severity!H1743,Pop2_high_severity!H1743)</f>
        <v>54</v>
      </c>
      <c r="I1743" s="2">
        <f>AVERAGE(Pop1_low_severity!I1743,Pop1_high_severity!I1743,Pop2_low_severity!I1743,Pop2_high_severity!I1743)</f>
        <v>85147996.373793006</v>
      </c>
      <c r="J1743" s="2">
        <f>AVERAGE(Pop1_low_severity!J1743,Pop1_high_severity!J1743,Pop2_low_severity!J1743,Pop2_high_severity!J1743)</f>
        <v>121733223519.97542</v>
      </c>
      <c r="K1743" s="2">
        <f>AVERAGE(Pop1_low_severity!K1743,Pop1_high_severity!K1743,Pop2_low_severity!K1743,Pop2_high_severity!K1743)</f>
        <v>647271</v>
      </c>
      <c r="L1743" s="2">
        <f>AVERAGE(Pop1_low_severity!L1743,Pop1_high_severity!L1743,Pop2_low_severity!L1743,Pop2_high_severity!L1743)</f>
        <v>34</v>
      </c>
      <c r="M1743" s="2">
        <f t="shared" si="81"/>
        <v>2024</v>
      </c>
      <c r="N1743">
        <f t="shared" si="82"/>
        <v>4</v>
      </c>
      <c r="O1743" t="str">
        <f t="shared" si="83"/>
        <v>2024 Q4</v>
      </c>
    </row>
    <row r="1744" spans="1:15">
      <c r="A1744" s="3">
        <v>45575</v>
      </c>
      <c r="B1744" s="2">
        <f>AVERAGE(Pop1_low_severity!B1744,Pop1_high_severity!B1744,Pop2_low_severity!B1744,Pop2_high_severity!B1744)</f>
        <v>234268</v>
      </c>
      <c r="C1744" s="2">
        <f>AVERAGE(Pop1_low_severity!C1744,Pop1_high_severity!C1744,Pop2_low_severity!C1744,Pop2_high_severity!C1744)</f>
        <v>2533</v>
      </c>
      <c r="D1744" s="2">
        <f>AVERAGE(Pop1_low_severity!D1744,Pop1_high_severity!D1744,Pop2_low_severity!D1744,Pop2_high_severity!D1744)</f>
        <v>85532910.006544754</v>
      </c>
      <c r="E1744" s="2">
        <f>AVERAGE(Pop1_low_severity!E1744,Pop1_high_severity!E1744,Pop2_low_severity!E1744,Pop2_high_severity!E1744)</f>
        <v>118345275288.56708</v>
      </c>
      <c r="F1744" s="2">
        <f>AVERAGE(Pop1_low_severity!F1744,Pop1_high_severity!F1744,Pop2_low_severity!F1744,Pop2_high_severity!F1744)</f>
        <v>845591</v>
      </c>
      <c r="G1744" s="2">
        <f>AVERAGE(Pop1_low_severity!G1744,Pop1_high_severity!G1744,Pop2_low_severity!G1744,Pop2_high_severity!G1744)</f>
        <v>722</v>
      </c>
      <c r="H1744" s="2">
        <f>AVERAGE(Pop1_low_severity!H1744,Pop1_high_severity!H1744,Pop2_low_severity!H1744,Pop2_high_severity!H1744)</f>
        <v>41</v>
      </c>
      <c r="I1744" s="2">
        <f>AVERAGE(Pop1_low_severity!I1744,Pop1_high_severity!I1744,Pop2_low_severity!I1744,Pop2_high_severity!I1744)</f>
        <v>85149799.175307006</v>
      </c>
      <c r="J1744" s="2">
        <f>AVERAGE(Pop1_low_severity!J1744,Pop1_high_severity!J1744,Pop2_low_severity!J1744,Pop2_high_severity!J1744)</f>
        <v>121818373318.9857</v>
      </c>
      <c r="K1744" s="2">
        <f>AVERAGE(Pop1_low_severity!K1744,Pop1_high_severity!K1744,Pop2_low_severity!K1744,Pop2_high_severity!K1744)</f>
        <v>647278</v>
      </c>
      <c r="L1744" s="2">
        <f>AVERAGE(Pop1_low_severity!L1744,Pop1_high_severity!L1744,Pop2_low_severity!L1744,Pop2_high_severity!L1744)</f>
        <v>34</v>
      </c>
      <c r="M1744" s="2">
        <f t="shared" si="81"/>
        <v>2024</v>
      </c>
      <c r="N1744">
        <f t="shared" si="82"/>
        <v>4</v>
      </c>
      <c r="O1744" t="str">
        <f t="shared" si="83"/>
        <v>2024 Q4</v>
      </c>
    </row>
    <row r="1745" spans="1:15">
      <c r="A1745" s="3">
        <v>45576</v>
      </c>
      <c r="B1745" s="2">
        <f>AVERAGE(Pop1_low_severity!B1745,Pop1_high_severity!B1745,Pop2_low_severity!B1745,Pop2_high_severity!B1745)</f>
        <v>227981</v>
      </c>
      <c r="C1745" s="2">
        <f>AVERAGE(Pop1_low_severity!C1745,Pop1_high_severity!C1745,Pop2_low_severity!C1745,Pop2_high_severity!C1745)</f>
        <v>2661</v>
      </c>
      <c r="D1745" s="2">
        <f>AVERAGE(Pop1_low_severity!D1745,Pop1_high_severity!D1745,Pop2_low_severity!D1745,Pop2_high_severity!D1745)</f>
        <v>85735341.172093347</v>
      </c>
      <c r="E1745" s="2">
        <f>AVERAGE(Pop1_low_severity!E1745,Pop1_high_severity!E1745,Pop2_low_severity!E1745,Pop2_high_severity!E1745)</f>
        <v>118431010629.83165</v>
      </c>
      <c r="F1745" s="2">
        <f>AVERAGE(Pop1_low_severity!F1745,Pop1_high_severity!F1745,Pop2_low_severity!F1745,Pop2_high_severity!F1745)</f>
        <v>847574</v>
      </c>
      <c r="G1745" s="2">
        <f>AVERAGE(Pop1_low_severity!G1745,Pop1_high_severity!G1745,Pop2_low_severity!G1745,Pop2_high_severity!G1745)</f>
        <v>678</v>
      </c>
      <c r="H1745" s="2">
        <f>AVERAGE(Pop1_low_severity!H1745,Pop1_high_severity!H1745,Pop2_low_severity!H1745,Pop2_high_severity!H1745)</f>
        <v>35</v>
      </c>
      <c r="I1745" s="2">
        <f>AVERAGE(Pop1_low_severity!I1745,Pop1_high_severity!I1745,Pop2_low_severity!I1745,Pop2_high_severity!I1745)</f>
        <v>85152599.104558617</v>
      </c>
      <c r="J1745" s="2">
        <f>AVERAGE(Pop1_low_severity!J1745,Pop1_high_severity!J1745,Pop2_low_severity!J1745,Pop2_high_severity!J1745)</f>
        <v>121903525918.19533</v>
      </c>
      <c r="K1745" s="2">
        <f>AVERAGE(Pop1_low_severity!K1745,Pop1_high_severity!K1745,Pop2_low_severity!K1745,Pop2_high_severity!K1745)</f>
        <v>647279</v>
      </c>
      <c r="L1745" s="2">
        <f>AVERAGE(Pop1_low_severity!L1745,Pop1_high_severity!L1745,Pop2_low_severity!L1745,Pop2_high_severity!L1745)</f>
        <v>34</v>
      </c>
      <c r="M1745" s="2">
        <f t="shared" si="81"/>
        <v>2024</v>
      </c>
      <c r="N1745">
        <f t="shared" si="82"/>
        <v>4</v>
      </c>
      <c r="O1745" t="str">
        <f t="shared" si="83"/>
        <v>2024 Q4</v>
      </c>
    </row>
    <row r="1746" spans="1:15">
      <c r="A1746" s="3">
        <v>45577</v>
      </c>
      <c r="B1746" s="2">
        <f>AVERAGE(Pop1_low_severity!B1746,Pop1_high_severity!B1746,Pop2_low_severity!B1746,Pop2_high_severity!B1746)</f>
        <v>184178</v>
      </c>
      <c r="C1746" s="2">
        <f>AVERAGE(Pop1_low_severity!C1746,Pop1_high_severity!C1746,Pop2_low_severity!C1746,Pop2_high_severity!C1746)</f>
        <v>1724</v>
      </c>
      <c r="D1746" s="2">
        <f>AVERAGE(Pop1_low_severity!D1746,Pop1_high_severity!D1746,Pop2_low_severity!D1746,Pop2_high_severity!D1746)</f>
        <v>85844456.398816749</v>
      </c>
      <c r="E1746" s="2">
        <f>AVERAGE(Pop1_low_severity!E1746,Pop1_high_severity!E1746,Pop2_low_severity!E1746,Pop2_high_severity!E1746)</f>
        <v>118516855086.10292</v>
      </c>
      <c r="F1746" s="2">
        <f>AVERAGE(Pop1_low_severity!F1746,Pop1_high_severity!F1746,Pop2_low_severity!F1746,Pop2_high_severity!F1746)</f>
        <v>848651</v>
      </c>
      <c r="G1746" s="2">
        <f>AVERAGE(Pop1_low_severity!G1746,Pop1_high_severity!G1746,Pop2_low_severity!G1746,Pop2_high_severity!G1746)</f>
        <v>647</v>
      </c>
      <c r="H1746" s="2">
        <f>AVERAGE(Pop1_low_severity!H1746,Pop1_high_severity!H1746,Pop2_low_severity!H1746,Pop2_high_severity!H1746)</f>
        <v>47</v>
      </c>
      <c r="I1746" s="2">
        <f>AVERAGE(Pop1_low_severity!I1746,Pop1_high_severity!I1746,Pop2_low_severity!I1746,Pop2_high_severity!I1746)</f>
        <v>85157036.817117929</v>
      </c>
      <c r="J1746" s="2">
        <f>AVERAGE(Pop1_low_severity!J1746,Pop1_high_severity!J1746,Pop2_low_severity!J1746,Pop2_high_severity!J1746)</f>
        <v>121988682955.06992</v>
      </c>
      <c r="K1746" s="2">
        <f>AVERAGE(Pop1_low_severity!K1746,Pop1_high_severity!K1746,Pop2_low_severity!K1746,Pop2_high_severity!K1746)</f>
        <v>647292</v>
      </c>
      <c r="L1746" s="2">
        <f>AVERAGE(Pop1_low_severity!L1746,Pop1_high_severity!L1746,Pop2_low_severity!L1746,Pop2_high_severity!L1746)</f>
        <v>34</v>
      </c>
      <c r="M1746" s="2">
        <f t="shared" si="81"/>
        <v>2024</v>
      </c>
      <c r="N1746">
        <f t="shared" si="82"/>
        <v>4</v>
      </c>
      <c r="O1746" t="str">
        <f t="shared" si="83"/>
        <v>2024 Q4</v>
      </c>
    </row>
    <row r="1747" spans="1:15">
      <c r="A1747" s="3">
        <v>45578</v>
      </c>
      <c r="B1747" s="2">
        <f>AVERAGE(Pop1_low_severity!B1747,Pop1_high_severity!B1747,Pop2_low_severity!B1747,Pop2_high_severity!B1747)</f>
        <v>15666</v>
      </c>
      <c r="C1747" s="2">
        <f>AVERAGE(Pop1_low_severity!C1747,Pop1_high_severity!C1747,Pop2_low_severity!C1747,Pop2_high_severity!C1747)</f>
        <v>161</v>
      </c>
      <c r="D1747" s="2">
        <f>AVERAGE(Pop1_low_severity!D1747,Pop1_high_severity!D1747,Pop2_low_severity!D1747,Pop2_high_severity!D1747)</f>
        <v>85790592.754013851</v>
      </c>
      <c r="E1747" s="2">
        <f>AVERAGE(Pop1_low_severity!E1747,Pop1_high_severity!E1747,Pop2_low_severity!E1747,Pop2_high_severity!E1747)</f>
        <v>118602645679.04962</v>
      </c>
      <c r="F1747" s="2">
        <f>AVERAGE(Pop1_low_severity!F1747,Pop1_high_severity!F1747,Pop2_low_severity!F1747,Pop2_high_severity!F1747)</f>
        <v>848128</v>
      </c>
      <c r="G1747" s="2">
        <f>AVERAGE(Pop1_low_severity!G1747,Pop1_high_severity!G1747,Pop2_low_severity!G1747,Pop2_high_severity!G1747)</f>
        <v>684</v>
      </c>
      <c r="H1747" s="2">
        <f>AVERAGE(Pop1_low_severity!H1747,Pop1_high_severity!H1747,Pop2_low_severity!H1747,Pop2_high_severity!H1747)</f>
        <v>51</v>
      </c>
      <c r="I1747" s="2">
        <f>AVERAGE(Pop1_low_severity!I1747,Pop1_high_severity!I1747,Pop2_low_severity!I1747,Pop2_high_severity!I1747)</f>
        <v>85162969.510729223</v>
      </c>
      <c r="J1747" s="2">
        <f>AVERAGE(Pop1_low_severity!J1747,Pop1_high_severity!J1747,Pop2_low_severity!J1747,Pop2_high_severity!J1747)</f>
        <v>122073845924.45572</v>
      </c>
      <c r="K1747" s="2">
        <f>AVERAGE(Pop1_low_severity!K1747,Pop1_high_severity!K1747,Pop2_low_severity!K1747,Pop2_high_severity!K1747)</f>
        <v>647309</v>
      </c>
      <c r="L1747" s="2">
        <f>AVERAGE(Pop1_low_severity!L1747,Pop1_high_severity!L1747,Pop2_low_severity!L1747,Pop2_high_severity!L1747)</f>
        <v>34</v>
      </c>
      <c r="M1747" s="2">
        <f t="shared" si="81"/>
        <v>2024</v>
      </c>
      <c r="N1747">
        <f t="shared" si="82"/>
        <v>4</v>
      </c>
      <c r="O1747" t="str">
        <f t="shared" si="83"/>
        <v>2024 Q4</v>
      </c>
    </row>
    <row r="1748" spans="1:15">
      <c r="A1748" s="3">
        <v>45579</v>
      </c>
      <c r="B1748" s="2">
        <f>AVERAGE(Pop1_low_severity!B1748,Pop1_high_severity!B1748,Pop2_low_severity!B1748,Pop2_high_severity!B1748)</f>
        <v>15048</v>
      </c>
      <c r="C1748" s="2">
        <f>AVERAGE(Pop1_low_severity!C1748,Pop1_high_severity!C1748,Pop2_low_severity!C1748,Pop2_high_severity!C1748)</f>
        <v>128</v>
      </c>
      <c r="D1748" s="2">
        <f>AVERAGE(Pop1_low_severity!D1748,Pop1_high_severity!D1748,Pop2_low_severity!D1748,Pop2_high_severity!D1748)</f>
        <v>85735688.729670405</v>
      </c>
      <c r="E1748" s="2">
        <f>AVERAGE(Pop1_low_severity!E1748,Pop1_high_severity!E1748,Pop2_low_severity!E1748,Pop2_high_severity!E1748)</f>
        <v>118688381367.7542</v>
      </c>
      <c r="F1748" s="2">
        <f>AVERAGE(Pop1_low_severity!F1748,Pop1_high_severity!F1748,Pop2_low_severity!F1748,Pop2_high_severity!F1748)</f>
        <v>847566</v>
      </c>
      <c r="G1748" s="2">
        <f>AVERAGE(Pop1_low_severity!G1748,Pop1_high_severity!G1748,Pop2_low_severity!G1748,Pop2_high_severity!G1748)</f>
        <v>690</v>
      </c>
      <c r="H1748" s="2">
        <f>AVERAGE(Pop1_low_severity!H1748,Pop1_high_severity!H1748,Pop2_low_severity!H1748,Pop2_high_severity!H1748)</f>
        <v>50</v>
      </c>
      <c r="I1748" s="2">
        <f>AVERAGE(Pop1_low_severity!I1748,Pop1_high_severity!I1748,Pop2_low_severity!I1748,Pop2_high_severity!I1748)</f>
        <v>85167418.068305328</v>
      </c>
      <c r="J1748" s="2">
        <f>AVERAGE(Pop1_low_severity!J1748,Pop1_high_severity!J1748,Pop2_low_severity!J1748,Pop2_high_severity!J1748)</f>
        <v>122159013342.54413</v>
      </c>
      <c r="K1748" s="2">
        <f>AVERAGE(Pop1_low_severity!K1748,Pop1_high_severity!K1748,Pop2_low_severity!K1748,Pop2_high_severity!K1748)</f>
        <v>647325</v>
      </c>
      <c r="L1748" s="2">
        <f>AVERAGE(Pop1_low_severity!L1748,Pop1_high_severity!L1748,Pop2_low_severity!L1748,Pop2_high_severity!L1748)</f>
        <v>34</v>
      </c>
      <c r="M1748" s="2">
        <f t="shared" si="81"/>
        <v>2024</v>
      </c>
      <c r="N1748">
        <f t="shared" si="82"/>
        <v>4</v>
      </c>
      <c r="O1748" t="str">
        <f t="shared" si="83"/>
        <v>2024 Q4</v>
      </c>
    </row>
    <row r="1749" spans="1:15">
      <c r="A1749" s="3">
        <v>45580</v>
      </c>
      <c r="B1749" s="2">
        <f>AVERAGE(Pop1_low_severity!B1749,Pop1_high_severity!B1749,Pop2_low_severity!B1749,Pop2_high_severity!B1749)</f>
        <v>353000</v>
      </c>
      <c r="C1749" s="2">
        <f>AVERAGE(Pop1_low_severity!C1749,Pop1_high_severity!C1749,Pop2_low_severity!C1749,Pop2_high_severity!C1749)</f>
        <v>4106</v>
      </c>
      <c r="D1749" s="2">
        <f>AVERAGE(Pop1_low_severity!D1749,Pop1_high_severity!D1749,Pop2_low_severity!D1749,Pop2_high_severity!D1749)</f>
        <v>86082147.488550723</v>
      </c>
      <c r="E1749" s="2">
        <f>AVERAGE(Pop1_low_severity!E1749,Pop1_high_severity!E1749,Pop2_low_severity!E1749,Pop2_high_severity!E1749)</f>
        <v>118774463515.31003</v>
      </c>
      <c r="F1749" s="2">
        <f>AVERAGE(Pop1_low_severity!F1749,Pop1_high_severity!F1749,Pop2_low_severity!F1749,Pop2_high_severity!F1749)</f>
        <v>850993</v>
      </c>
      <c r="G1749" s="2">
        <f>AVERAGE(Pop1_low_severity!G1749,Pop1_high_severity!G1749,Pop2_low_severity!G1749,Pop2_high_severity!G1749)</f>
        <v>679</v>
      </c>
      <c r="H1749" s="2">
        <f>AVERAGE(Pop1_low_severity!H1749,Pop1_high_severity!H1749,Pop2_low_severity!H1749,Pop2_high_severity!H1749)</f>
        <v>57</v>
      </c>
      <c r="I1749" s="2">
        <f>AVERAGE(Pop1_low_severity!I1749,Pop1_high_severity!I1749,Pop2_low_severity!I1749,Pop2_high_severity!I1749)</f>
        <v>85174179.295834124</v>
      </c>
      <c r="J1749" s="2">
        <f>AVERAGE(Pop1_low_severity!J1749,Pop1_high_severity!J1749,Pop2_low_severity!J1749,Pop2_high_severity!J1749)</f>
        <v>122244187521.90982</v>
      </c>
      <c r="K1749" s="2">
        <f>AVERAGE(Pop1_low_severity!K1749,Pop1_high_severity!K1749,Pop2_low_severity!K1749,Pop2_high_severity!K1749)</f>
        <v>647348</v>
      </c>
      <c r="L1749" s="2">
        <f>AVERAGE(Pop1_low_severity!L1749,Pop1_high_severity!L1749,Pop2_low_severity!L1749,Pop2_high_severity!L1749)</f>
        <v>34</v>
      </c>
      <c r="M1749" s="2">
        <f t="shared" si="81"/>
        <v>2024</v>
      </c>
      <c r="N1749">
        <f t="shared" si="82"/>
        <v>4</v>
      </c>
      <c r="O1749" t="str">
        <f t="shared" si="83"/>
        <v>2024 Q4</v>
      </c>
    </row>
    <row r="1750" spans="1:15">
      <c r="A1750" s="3">
        <v>45581</v>
      </c>
      <c r="B1750" s="2">
        <f>AVERAGE(Pop1_low_severity!B1750,Pop1_high_severity!B1750,Pop2_low_severity!B1750,Pop2_high_severity!B1750)</f>
        <v>216129</v>
      </c>
      <c r="C1750" s="2">
        <f>AVERAGE(Pop1_low_severity!C1750,Pop1_high_severity!C1750,Pop2_low_severity!C1750,Pop2_high_severity!C1750)</f>
        <v>1998</v>
      </c>
      <c r="D1750" s="2">
        <f>AVERAGE(Pop1_low_severity!D1750,Pop1_high_severity!D1750,Pop2_low_severity!D1750,Pop2_high_severity!D1750)</f>
        <v>86204151.136940956</v>
      </c>
      <c r="E1750" s="2">
        <f>AVERAGE(Pop1_low_severity!E1750,Pop1_high_severity!E1750,Pop2_low_severity!E1750,Pop2_high_severity!E1750)</f>
        <v>118860667666.40215</v>
      </c>
      <c r="F1750" s="2">
        <f>AVERAGE(Pop1_low_severity!F1750,Pop1_high_severity!F1750,Pop2_low_severity!F1750,Pop2_high_severity!F1750)</f>
        <v>852222</v>
      </c>
      <c r="G1750" s="2">
        <f>AVERAGE(Pop1_low_severity!G1750,Pop1_high_severity!G1750,Pop2_low_severity!G1750,Pop2_high_severity!G1750)</f>
        <v>769</v>
      </c>
      <c r="H1750" s="2">
        <f>AVERAGE(Pop1_low_severity!H1750,Pop1_high_severity!H1750,Pop2_low_severity!H1750,Pop2_high_severity!H1750)</f>
        <v>48</v>
      </c>
      <c r="I1750" s="2">
        <f>AVERAGE(Pop1_low_severity!I1750,Pop1_high_severity!I1750,Pop2_low_severity!I1750,Pop2_high_severity!I1750)</f>
        <v>85177448.330881178</v>
      </c>
      <c r="J1750" s="2">
        <f>AVERAGE(Pop1_low_severity!J1750,Pop1_high_severity!J1750,Pop2_low_severity!J1750,Pop2_high_severity!J1750)</f>
        <v>122329364970.07828</v>
      </c>
      <c r="K1750" s="2">
        <f>AVERAGE(Pop1_low_severity!K1750,Pop1_high_severity!K1750,Pop2_low_severity!K1750,Pop2_high_severity!K1750)</f>
        <v>647363</v>
      </c>
      <c r="L1750" s="2">
        <f>AVERAGE(Pop1_low_severity!L1750,Pop1_high_severity!L1750,Pop2_low_severity!L1750,Pop2_high_severity!L1750)</f>
        <v>33</v>
      </c>
      <c r="M1750" s="2">
        <f t="shared" si="81"/>
        <v>2024</v>
      </c>
      <c r="N1750">
        <f t="shared" si="82"/>
        <v>4</v>
      </c>
      <c r="O1750" t="str">
        <f t="shared" si="83"/>
        <v>2024 Q4</v>
      </c>
    </row>
    <row r="1751" spans="1:15">
      <c r="A1751" s="3">
        <v>45582</v>
      </c>
      <c r="B1751" s="2">
        <f>AVERAGE(Pop1_low_severity!B1751,Pop1_high_severity!B1751,Pop2_low_severity!B1751,Pop2_high_severity!B1751)</f>
        <v>207677</v>
      </c>
      <c r="C1751" s="2">
        <f>AVERAGE(Pop1_low_severity!C1751,Pop1_high_severity!C1751,Pop2_low_severity!C1751,Pop2_high_severity!C1751)</f>
        <v>2335</v>
      </c>
      <c r="D1751" s="2">
        <f>AVERAGE(Pop1_low_severity!D1751,Pop1_high_severity!D1751,Pop2_low_severity!D1751,Pop2_high_severity!D1751)</f>
        <v>86371445.804148704</v>
      </c>
      <c r="E1751" s="2">
        <f>AVERAGE(Pop1_low_severity!E1751,Pop1_high_severity!E1751,Pop2_low_severity!E1751,Pop2_high_severity!E1751)</f>
        <v>118947039112.14896</v>
      </c>
      <c r="F1751" s="2">
        <f>AVERAGE(Pop1_low_severity!F1751,Pop1_high_severity!F1751,Pop2_low_severity!F1751,Pop2_high_severity!F1751)</f>
        <v>853883</v>
      </c>
      <c r="G1751" s="2">
        <f>AVERAGE(Pop1_low_severity!G1751,Pop1_high_severity!G1751,Pop2_low_severity!G1751,Pop2_high_severity!G1751)</f>
        <v>674</v>
      </c>
      <c r="H1751" s="2">
        <f>AVERAGE(Pop1_low_severity!H1751,Pop1_high_severity!H1751,Pop2_low_severity!H1751,Pop2_high_severity!H1751)</f>
        <v>62</v>
      </c>
      <c r="I1751" s="2">
        <f>AVERAGE(Pop1_low_severity!I1751,Pop1_high_severity!I1751,Pop2_low_severity!I1751,Pop2_high_severity!I1751)</f>
        <v>85185400.873034716</v>
      </c>
      <c r="J1751" s="2">
        <f>AVERAGE(Pop1_low_severity!J1751,Pop1_high_severity!J1751,Pop2_low_severity!J1751,Pop2_high_severity!J1751)</f>
        <v>122414550370.97382</v>
      </c>
      <c r="K1751" s="2">
        <f>AVERAGE(Pop1_low_severity!K1751,Pop1_high_severity!K1751,Pop2_low_severity!K1751,Pop2_high_severity!K1751)</f>
        <v>647391</v>
      </c>
      <c r="L1751" s="2">
        <f>AVERAGE(Pop1_low_severity!L1751,Pop1_high_severity!L1751,Pop2_low_severity!L1751,Pop2_high_severity!L1751)</f>
        <v>34</v>
      </c>
      <c r="M1751" s="2">
        <f t="shared" si="81"/>
        <v>2024</v>
      </c>
      <c r="N1751">
        <f t="shared" si="82"/>
        <v>4</v>
      </c>
      <c r="O1751" t="str">
        <f t="shared" si="83"/>
        <v>2024 Q4</v>
      </c>
    </row>
    <row r="1752" spans="1:15">
      <c r="A1752" s="3">
        <v>45583</v>
      </c>
      <c r="B1752" s="2">
        <f>AVERAGE(Pop1_low_severity!B1752,Pop1_high_severity!B1752,Pop2_low_severity!B1752,Pop2_high_severity!B1752)</f>
        <v>242101</v>
      </c>
      <c r="C1752" s="2">
        <f>AVERAGE(Pop1_low_severity!C1752,Pop1_high_severity!C1752,Pop2_low_severity!C1752,Pop2_high_severity!C1752)</f>
        <v>2310</v>
      </c>
      <c r="D1752" s="2">
        <f>AVERAGE(Pop1_low_severity!D1752,Pop1_high_severity!D1752,Pop2_low_severity!D1752,Pop2_high_severity!D1752)</f>
        <v>86538417.521412835</v>
      </c>
      <c r="E1752" s="2">
        <f>AVERAGE(Pop1_low_severity!E1752,Pop1_high_severity!E1752,Pop2_low_severity!E1752,Pop2_high_severity!E1752)</f>
        <v>119033577529.62277</v>
      </c>
      <c r="F1752" s="2">
        <f>AVERAGE(Pop1_low_severity!F1752,Pop1_high_severity!F1752,Pop2_low_severity!F1752,Pop2_high_severity!F1752)</f>
        <v>855508</v>
      </c>
      <c r="G1752" s="2">
        <f>AVERAGE(Pop1_low_severity!G1752,Pop1_high_severity!G1752,Pop2_low_severity!G1752,Pop2_high_severity!G1752)</f>
        <v>685</v>
      </c>
      <c r="H1752" s="2">
        <f>AVERAGE(Pop1_low_severity!H1752,Pop1_high_severity!H1752,Pop2_low_severity!H1752,Pop2_high_severity!H1752)</f>
        <v>54</v>
      </c>
      <c r="I1752" s="2">
        <f>AVERAGE(Pop1_low_severity!I1752,Pop1_high_severity!I1752,Pop2_low_severity!I1752,Pop2_high_severity!I1752)</f>
        <v>85190628.017660424</v>
      </c>
      <c r="J1752" s="2">
        <f>AVERAGE(Pop1_low_severity!J1752,Pop1_high_severity!J1752,Pop2_low_severity!J1752,Pop2_high_severity!J1752)</f>
        <v>122499740999.12889</v>
      </c>
      <c r="K1752" s="2">
        <f>AVERAGE(Pop1_low_severity!K1752,Pop1_high_severity!K1752,Pop2_low_severity!K1752,Pop2_high_severity!K1752)</f>
        <v>647411</v>
      </c>
      <c r="L1752" s="2">
        <f>AVERAGE(Pop1_low_severity!L1752,Pop1_high_severity!L1752,Pop2_low_severity!L1752,Pop2_high_severity!L1752)</f>
        <v>34</v>
      </c>
      <c r="M1752" s="2">
        <f t="shared" si="81"/>
        <v>2024</v>
      </c>
      <c r="N1752">
        <f t="shared" si="82"/>
        <v>4</v>
      </c>
      <c r="O1752" t="str">
        <f t="shared" si="83"/>
        <v>2024 Q4</v>
      </c>
    </row>
    <row r="1753" spans="1:15">
      <c r="A1753" s="3">
        <v>45584</v>
      </c>
      <c r="B1753" s="2">
        <f>AVERAGE(Pop1_low_severity!B1753,Pop1_high_severity!B1753,Pop2_low_severity!B1753,Pop2_high_severity!B1753)</f>
        <v>191702</v>
      </c>
      <c r="C1753" s="2">
        <f>AVERAGE(Pop1_low_severity!C1753,Pop1_high_severity!C1753,Pop2_low_severity!C1753,Pop2_high_severity!C1753)</f>
        <v>2153</v>
      </c>
      <c r="D1753" s="2">
        <f>AVERAGE(Pop1_low_severity!D1753,Pop1_high_severity!D1753,Pop2_low_severity!D1753,Pop2_high_severity!D1753)</f>
        <v>86678763.656728625</v>
      </c>
      <c r="E1753" s="2">
        <f>AVERAGE(Pop1_low_severity!E1753,Pop1_high_severity!E1753,Pop2_low_severity!E1753,Pop2_high_severity!E1753)</f>
        <v>119120256293.34445</v>
      </c>
      <c r="F1753" s="2">
        <f>AVERAGE(Pop1_low_severity!F1753,Pop1_high_severity!F1753,Pop2_low_severity!F1753,Pop2_high_severity!F1753)</f>
        <v>856914</v>
      </c>
      <c r="G1753" s="2">
        <f>AVERAGE(Pop1_low_severity!G1753,Pop1_high_severity!G1753,Pop2_low_severity!G1753,Pop2_high_severity!G1753)</f>
        <v>747</v>
      </c>
      <c r="H1753" s="2">
        <f>AVERAGE(Pop1_low_severity!H1753,Pop1_high_severity!H1753,Pop2_low_severity!H1753,Pop2_high_severity!H1753)</f>
        <v>57</v>
      </c>
      <c r="I1753" s="2">
        <f>AVERAGE(Pop1_low_severity!I1753,Pop1_high_severity!I1753,Pop2_low_severity!I1753,Pop2_high_severity!I1753)</f>
        <v>85196661.906474799</v>
      </c>
      <c r="J1753" s="2">
        <f>AVERAGE(Pop1_low_severity!J1753,Pop1_high_severity!J1753,Pop2_low_severity!J1753,Pop2_high_severity!J1753)</f>
        <v>122584937660.90549</v>
      </c>
      <c r="K1753" s="2">
        <f>AVERAGE(Pop1_low_severity!K1753,Pop1_high_severity!K1753,Pop2_low_severity!K1753,Pop2_high_severity!K1753)</f>
        <v>647434</v>
      </c>
      <c r="L1753" s="2">
        <f>AVERAGE(Pop1_low_severity!L1753,Pop1_high_severity!L1753,Pop2_low_severity!L1753,Pop2_high_severity!L1753)</f>
        <v>34</v>
      </c>
      <c r="M1753" s="2">
        <f t="shared" si="81"/>
        <v>2024</v>
      </c>
      <c r="N1753">
        <f t="shared" si="82"/>
        <v>4</v>
      </c>
      <c r="O1753" t="str">
        <f t="shared" si="83"/>
        <v>2024 Q4</v>
      </c>
    </row>
    <row r="1754" spans="1:15">
      <c r="A1754" s="3">
        <v>45585</v>
      </c>
      <c r="B1754" s="2">
        <f>AVERAGE(Pop1_low_severity!B1754,Pop1_high_severity!B1754,Pop2_low_severity!B1754,Pop2_high_severity!B1754)</f>
        <v>20510</v>
      </c>
      <c r="C1754" s="2">
        <f>AVERAGE(Pop1_low_severity!C1754,Pop1_high_severity!C1754,Pop2_low_severity!C1754,Pop2_high_severity!C1754)</f>
        <v>249</v>
      </c>
      <c r="D1754" s="2">
        <f>AVERAGE(Pop1_low_severity!D1754,Pop1_high_severity!D1754,Pop2_low_severity!D1754,Pop2_high_severity!D1754)</f>
        <v>86633471.796594471</v>
      </c>
      <c r="E1754" s="2">
        <f>AVERAGE(Pop1_low_severity!E1754,Pop1_high_severity!E1754,Pop2_low_severity!E1754,Pop2_high_severity!E1754)</f>
        <v>119206889765.10857</v>
      </c>
      <c r="F1754" s="2">
        <f>AVERAGE(Pop1_low_severity!F1754,Pop1_high_severity!F1754,Pop2_low_severity!F1754,Pop2_high_severity!F1754)</f>
        <v>856441</v>
      </c>
      <c r="G1754" s="2">
        <f>AVERAGE(Pop1_low_severity!G1754,Pop1_high_severity!G1754,Pop2_low_severity!G1754,Pop2_high_severity!G1754)</f>
        <v>722</v>
      </c>
      <c r="H1754" s="2">
        <f>AVERAGE(Pop1_low_severity!H1754,Pop1_high_severity!H1754,Pop2_low_severity!H1754,Pop2_high_severity!H1754)</f>
        <v>56</v>
      </c>
      <c r="I1754" s="2">
        <f>AVERAGE(Pop1_low_severity!I1754,Pop1_high_severity!I1754,Pop2_low_severity!I1754,Pop2_high_severity!I1754)</f>
        <v>85201967.235770106</v>
      </c>
      <c r="J1754" s="2">
        <f>AVERAGE(Pop1_low_severity!J1754,Pop1_high_severity!J1754,Pop2_low_severity!J1754,Pop2_high_severity!J1754)</f>
        <v>122670139628.2863</v>
      </c>
      <c r="K1754" s="2">
        <f>AVERAGE(Pop1_low_severity!K1754,Pop1_high_severity!K1754,Pop2_low_severity!K1754,Pop2_high_severity!K1754)</f>
        <v>647456</v>
      </c>
      <c r="L1754" s="2">
        <f>AVERAGE(Pop1_low_severity!L1754,Pop1_high_severity!L1754,Pop2_low_severity!L1754,Pop2_high_severity!L1754)</f>
        <v>34</v>
      </c>
      <c r="M1754" s="2">
        <f t="shared" si="81"/>
        <v>2024</v>
      </c>
      <c r="N1754">
        <f t="shared" si="82"/>
        <v>4</v>
      </c>
      <c r="O1754" t="str">
        <f t="shared" si="83"/>
        <v>2024 Q4</v>
      </c>
    </row>
    <row r="1755" spans="1:15">
      <c r="A1755" s="3">
        <v>45586</v>
      </c>
      <c r="B1755" s="2">
        <f>AVERAGE(Pop1_low_severity!B1755,Pop1_high_severity!B1755,Pop2_low_severity!B1755,Pop2_high_severity!B1755)</f>
        <v>18243</v>
      </c>
      <c r="C1755" s="2">
        <f>AVERAGE(Pop1_low_severity!C1755,Pop1_high_severity!C1755,Pop2_low_severity!C1755,Pop2_high_severity!C1755)</f>
        <v>208</v>
      </c>
      <c r="D1755" s="2">
        <f>AVERAGE(Pop1_low_severity!D1755,Pop1_high_severity!D1755,Pop2_low_severity!D1755,Pop2_high_severity!D1755)</f>
        <v>86576752.379989177</v>
      </c>
      <c r="E1755" s="2">
        <f>AVERAGE(Pop1_low_severity!E1755,Pop1_high_severity!E1755,Pop2_low_severity!E1755,Pop2_high_severity!E1755)</f>
        <v>119293466517.48112</v>
      </c>
      <c r="F1755" s="2">
        <f>AVERAGE(Pop1_low_severity!F1755,Pop1_high_severity!F1755,Pop2_low_severity!F1755,Pop2_high_severity!F1755)</f>
        <v>855890</v>
      </c>
      <c r="G1755" s="2">
        <f>AVERAGE(Pop1_low_severity!G1755,Pop1_high_severity!G1755,Pop2_low_severity!G1755,Pop2_high_severity!G1755)</f>
        <v>759</v>
      </c>
      <c r="H1755" s="2">
        <f>AVERAGE(Pop1_low_severity!H1755,Pop1_high_severity!H1755,Pop2_low_severity!H1755,Pop2_high_severity!H1755)</f>
        <v>76</v>
      </c>
      <c r="I1755" s="2">
        <f>AVERAGE(Pop1_low_severity!I1755,Pop1_high_severity!I1755,Pop2_low_severity!I1755,Pop2_high_severity!I1755)</f>
        <v>85211431.054813623</v>
      </c>
      <c r="J1755" s="2">
        <f>AVERAGE(Pop1_low_severity!J1755,Pop1_high_severity!J1755,Pop2_low_severity!J1755,Pop2_high_severity!J1755)</f>
        <v>122755351059.15088</v>
      </c>
      <c r="K1755" s="2">
        <f>AVERAGE(Pop1_low_severity!K1755,Pop1_high_severity!K1755,Pop2_low_severity!K1755,Pop2_high_severity!K1755)</f>
        <v>647498</v>
      </c>
      <c r="L1755" s="2">
        <f>AVERAGE(Pop1_low_severity!L1755,Pop1_high_severity!L1755,Pop2_low_severity!L1755,Pop2_high_severity!L1755)</f>
        <v>34</v>
      </c>
      <c r="M1755" s="2">
        <f t="shared" si="81"/>
        <v>2024</v>
      </c>
      <c r="N1755">
        <f t="shared" si="82"/>
        <v>4</v>
      </c>
      <c r="O1755" t="str">
        <f t="shared" si="83"/>
        <v>2024 Q4</v>
      </c>
    </row>
    <row r="1756" spans="1:15">
      <c r="A1756" s="3">
        <v>45587</v>
      </c>
      <c r="B1756" s="2">
        <f>AVERAGE(Pop1_low_severity!B1756,Pop1_high_severity!B1756,Pop2_low_severity!B1756,Pop2_high_severity!B1756)</f>
        <v>373407</v>
      </c>
      <c r="C1756" s="2">
        <f>AVERAGE(Pop1_low_severity!C1756,Pop1_high_severity!C1756,Pop2_low_severity!C1756,Pop2_high_severity!C1756)</f>
        <v>3850</v>
      </c>
      <c r="D1756" s="2">
        <f>AVERAGE(Pop1_low_severity!D1756,Pop1_high_severity!D1756,Pop2_low_severity!D1756,Pop2_high_severity!D1756)</f>
        <v>86888749.949610904</v>
      </c>
      <c r="E1756" s="2">
        <f>AVERAGE(Pop1_low_severity!E1756,Pop1_high_severity!E1756,Pop2_low_severity!E1756,Pop2_high_severity!E1756)</f>
        <v>119380355267.41298</v>
      </c>
      <c r="F1756" s="2">
        <f>AVERAGE(Pop1_low_severity!F1756,Pop1_high_severity!F1756,Pop2_low_severity!F1756,Pop2_high_severity!F1756)</f>
        <v>859026</v>
      </c>
      <c r="G1756" s="2">
        <f>AVERAGE(Pop1_low_severity!G1756,Pop1_high_severity!G1756,Pop2_low_severity!G1756,Pop2_high_severity!G1756)</f>
        <v>714</v>
      </c>
      <c r="H1756" s="2">
        <f>AVERAGE(Pop1_low_severity!H1756,Pop1_high_severity!H1756,Pop2_low_severity!H1756,Pop2_high_severity!H1756)</f>
        <v>64</v>
      </c>
      <c r="I1756" s="2">
        <f>AVERAGE(Pop1_low_severity!I1756,Pop1_high_severity!I1756,Pop2_low_severity!I1756,Pop2_high_severity!I1756)</f>
        <v>85216850.646144629</v>
      </c>
      <c r="J1756" s="2">
        <f>AVERAGE(Pop1_low_severity!J1756,Pop1_high_severity!J1756,Pop2_low_severity!J1756,Pop2_high_severity!J1756)</f>
        <v>122840567909.99727</v>
      </c>
      <c r="K1756" s="2">
        <f>AVERAGE(Pop1_low_severity!K1756,Pop1_high_severity!K1756,Pop2_low_severity!K1756,Pop2_high_severity!K1756)</f>
        <v>647529</v>
      </c>
      <c r="L1756" s="2">
        <f>AVERAGE(Pop1_low_severity!L1756,Pop1_high_severity!L1756,Pop2_low_severity!L1756,Pop2_high_severity!L1756)</f>
        <v>33</v>
      </c>
      <c r="M1756" s="2">
        <f t="shared" si="81"/>
        <v>2024</v>
      </c>
      <c r="N1756">
        <f t="shared" si="82"/>
        <v>4</v>
      </c>
      <c r="O1756" t="str">
        <f t="shared" si="83"/>
        <v>2024 Q4</v>
      </c>
    </row>
    <row r="1757" spans="1:15">
      <c r="A1757" s="3">
        <v>45588</v>
      </c>
      <c r="B1757" s="2">
        <f>AVERAGE(Pop1_low_severity!B1757,Pop1_high_severity!B1757,Pop2_low_severity!B1757,Pop2_high_severity!B1757)</f>
        <v>262199</v>
      </c>
      <c r="C1757" s="2">
        <f>AVERAGE(Pop1_low_severity!C1757,Pop1_high_severity!C1757,Pop2_low_severity!C1757,Pop2_high_severity!C1757)</f>
        <v>2727</v>
      </c>
      <c r="D1757" s="2">
        <f>AVERAGE(Pop1_low_severity!D1757,Pop1_high_severity!D1757,Pop2_low_severity!D1757,Pop2_high_severity!D1757)</f>
        <v>87091217.383321822</v>
      </c>
      <c r="E1757" s="2">
        <f>AVERAGE(Pop1_low_severity!E1757,Pop1_high_severity!E1757,Pop2_low_severity!E1757,Pop2_high_severity!E1757)</f>
        <v>119467446484.70901</v>
      </c>
      <c r="F1757" s="2">
        <f>AVERAGE(Pop1_low_severity!F1757,Pop1_high_severity!F1757,Pop2_low_severity!F1757,Pop2_high_severity!F1757)</f>
        <v>861020</v>
      </c>
      <c r="G1757" s="2">
        <f>AVERAGE(Pop1_low_severity!G1757,Pop1_high_severity!G1757,Pop2_low_severity!G1757,Pop2_high_severity!G1757)</f>
        <v>733</v>
      </c>
      <c r="H1757" s="2">
        <f>AVERAGE(Pop1_low_severity!H1757,Pop1_high_severity!H1757,Pop2_low_severity!H1757,Pop2_high_severity!H1757)</f>
        <v>58</v>
      </c>
      <c r="I1757" s="2">
        <f>AVERAGE(Pop1_low_severity!I1757,Pop1_high_severity!I1757,Pop2_low_severity!I1757,Pop2_high_severity!I1757)</f>
        <v>85222320.812810823</v>
      </c>
      <c r="J1757" s="2">
        <f>AVERAGE(Pop1_low_severity!J1757,Pop1_high_severity!J1757,Pop2_low_severity!J1757,Pop2_high_severity!J1757)</f>
        <v>122925790230.67993</v>
      </c>
      <c r="K1757" s="2">
        <f>AVERAGE(Pop1_low_severity!K1757,Pop1_high_severity!K1757,Pop2_low_severity!K1757,Pop2_high_severity!K1757)</f>
        <v>647553</v>
      </c>
      <c r="L1757" s="2">
        <f>AVERAGE(Pop1_low_severity!L1757,Pop1_high_severity!L1757,Pop2_low_severity!L1757,Pop2_high_severity!L1757)</f>
        <v>34</v>
      </c>
      <c r="M1757" s="2">
        <f t="shared" si="81"/>
        <v>2024</v>
      </c>
      <c r="N1757">
        <f t="shared" si="82"/>
        <v>4</v>
      </c>
      <c r="O1757" t="str">
        <f t="shared" si="83"/>
        <v>2024 Q4</v>
      </c>
    </row>
    <row r="1758" spans="1:15">
      <c r="A1758" s="3">
        <v>45589</v>
      </c>
      <c r="B1758" s="2">
        <f>AVERAGE(Pop1_low_severity!B1758,Pop1_high_severity!B1758,Pop2_low_severity!B1758,Pop2_high_severity!B1758)</f>
        <v>234062</v>
      </c>
      <c r="C1758" s="2">
        <f>AVERAGE(Pop1_low_severity!C1758,Pop1_high_severity!C1758,Pop2_low_severity!C1758,Pop2_high_severity!C1758)</f>
        <v>2753</v>
      </c>
      <c r="D1758" s="2">
        <f>AVERAGE(Pop1_low_severity!D1758,Pop1_high_severity!D1758,Pop2_low_severity!D1758,Pop2_high_severity!D1758)</f>
        <v>87294029.041506082</v>
      </c>
      <c r="E1758" s="2">
        <f>AVERAGE(Pop1_low_severity!E1758,Pop1_high_severity!E1758,Pop2_low_severity!E1758,Pop2_high_severity!E1758)</f>
        <v>119554740513.82819</v>
      </c>
      <c r="F1758" s="2">
        <f>AVERAGE(Pop1_low_severity!F1758,Pop1_high_severity!F1758,Pop2_low_severity!F1758,Pop2_high_severity!F1758)</f>
        <v>863015</v>
      </c>
      <c r="G1758" s="2">
        <f>AVERAGE(Pop1_low_severity!G1758,Pop1_high_severity!G1758,Pop2_low_severity!G1758,Pop2_high_severity!G1758)</f>
        <v>758</v>
      </c>
      <c r="H1758" s="2">
        <f>AVERAGE(Pop1_low_severity!H1758,Pop1_high_severity!H1758,Pop2_low_severity!H1758,Pop2_high_severity!H1758)</f>
        <v>55</v>
      </c>
      <c r="I1758" s="2">
        <f>AVERAGE(Pop1_low_severity!I1758,Pop1_high_severity!I1758,Pop2_low_severity!I1758,Pop2_high_severity!I1758)</f>
        <v>85228012.358530596</v>
      </c>
      <c r="J1758" s="2">
        <f>AVERAGE(Pop1_low_severity!J1758,Pop1_high_severity!J1758,Pop2_low_severity!J1758,Pop2_high_severity!J1758)</f>
        <v>123011018243.12581</v>
      </c>
      <c r="K1758" s="2">
        <f>AVERAGE(Pop1_low_severity!K1758,Pop1_high_severity!K1758,Pop2_low_severity!K1758,Pop2_high_severity!K1758)</f>
        <v>647575</v>
      </c>
      <c r="L1758" s="2">
        <f>AVERAGE(Pop1_low_severity!L1758,Pop1_high_severity!L1758,Pop2_low_severity!L1758,Pop2_high_severity!L1758)</f>
        <v>33</v>
      </c>
      <c r="M1758" s="2">
        <f t="shared" si="81"/>
        <v>2024</v>
      </c>
      <c r="N1758">
        <f t="shared" si="82"/>
        <v>4</v>
      </c>
      <c r="O1758" t="str">
        <f t="shared" si="83"/>
        <v>2024 Q4</v>
      </c>
    </row>
    <row r="1759" spans="1:15">
      <c r="A1759" s="3">
        <v>45590</v>
      </c>
      <c r="B1759" s="2">
        <f>AVERAGE(Pop1_low_severity!B1759,Pop1_high_severity!B1759,Pop2_low_severity!B1759,Pop2_high_severity!B1759)</f>
        <v>211491</v>
      </c>
      <c r="C1759" s="2">
        <f>AVERAGE(Pop1_low_severity!C1759,Pop1_high_severity!C1759,Pop2_low_severity!C1759,Pop2_high_severity!C1759)</f>
        <v>2237</v>
      </c>
      <c r="D1759" s="2">
        <f>AVERAGE(Pop1_low_severity!D1759,Pop1_high_severity!D1759,Pop2_low_severity!D1759,Pop2_high_severity!D1759)</f>
        <v>87445769.621224478</v>
      </c>
      <c r="E1759" s="2">
        <f>AVERAGE(Pop1_low_severity!E1759,Pop1_high_severity!E1759,Pop2_low_severity!E1759,Pop2_high_severity!E1759)</f>
        <v>119642186283.4491</v>
      </c>
      <c r="F1759" s="2">
        <f>AVERAGE(Pop1_low_severity!F1759,Pop1_high_severity!F1759,Pop2_low_severity!F1759,Pop2_high_severity!F1759)</f>
        <v>864508</v>
      </c>
      <c r="G1759" s="2">
        <f>AVERAGE(Pop1_low_severity!G1759,Pop1_high_severity!G1759,Pop2_low_severity!G1759,Pop2_high_severity!G1759)</f>
        <v>744</v>
      </c>
      <c r="H1759" s="2">
        <f>AVERAGE(Pop1_low_severity!H1759,Pop1_high_severity!H1759,Pop2_low_severity!H1759,Pop2_high_severity!H1759)</f>
        <v>48</v>
      </c>
      <c r="I1759" s="2">
        <f>AVERAGE(Pop1_low_severity!I1759,Pop1_high_severity!I1759,Pop2_low_severity!I1759,Pop2_high_severity!I1759)</f>
        <v>85231403.630023748</v>
      </c>
      <c r="J1759" s="2">
        <f>AVERAGE(Pop1_low_severity!J1759,Pop1_high_severity!J1759,Pop2_low_severity!J1759,Pop2_high_severity!J1759)</f>
        <v>123096249646.61856</v>
      </c>
      <c r="K1759" s="2">
        <f>AVERAGE(Pop1_low_severity!K1759,Pop1_high_severity!K1759,Pop2_low_severity!K1759,Pop2_high_severity!K1759)</f>
        <v>647589</v>
      </c>
      <c r="L1759" s="2">
        <f>AVERAGE(Pop1_low_severity!L1759,Pop1_high_severity!L1759,Pop2_low_severity!L1759,Pop2_high_severity!L1759)</f>
        <v>34</v>
      </c>
      <c r="M1759" s="2">
        <f t="shared" si="81"/>
        <v>2024</v>
      </c>
      <c r="N1759">
        <f t="shared" si="82"/>
        <v>4</v>
      </c>
      <c r="O1759" t="str">
        <f t="shared" si="83"/>
        <v>2024 Q4</v>
      </c>
    </row>
    <row r="1760" spans="1:15">
      <c r="A1760" s="3">
        <v>45591</v>
      </c>
      <c r="B1760" s="2">
        <f>AVERAGE(Pop1_low_severity!B1760,Pop1_high_severity!B1760,Pop2_low_severity!B1760,Pop2_high_severity!B1760)</f>
        <v>163359</v>
      </c>
      <c r="C1760" s="2">
        <f>AVERAGE(Pop1_low_severity!C1760,Pop1_high_severity!C1760,Pop2_low_severity!C1760,Pop2_high_severity!C1760)</f>
        <v>1586</v>
      </c>
      <c r="D1760" s="2">
        <f>AVERAGE(Pop1_low_severity!D1760,Pop1_high_severity!D1760,Pop2_low_severity!D1760,Pop2_high_severity!D1760)</f>
        <v>87531732.952871531</v>
      </c>
      <c r="E1760" s="2">
        <f>AVERAGE(Pop1_low_severity!E1760,Pop1_high_severity!E1760,Pop2_low_severity!E1760,Pop2_high_severity!E1760)</f>
        <v>119729718016.42712</v>
      </c>
      <c r="F1760" s="2">
        <f>AVERAGE(Pop1_low_severity!F1760,Pop1_high_severity!F1760,Pop2_low_severity!F1760,Pop2_high_severity!F1760)</f>
        <v>865333</v>
      </c>
      <c r="G1760" s="2">
        <f>AVERAGE(Pop1_low_severity!G1760,Pop1_high_severity!G1760,Pop2_low_severity!G1760,Pop2_high_severity!G1760)</f>
        <v>761</v>
      </c>
      <c r="H1760" s="2">
        <f>AVERAGE(Pop1_low_severity!H1760,Pop1_high_severity!H1760,Pop2_low_severity!H1760,Pop2_high_severity!H1760)</f>
        <v>51</v>
      </c>
      <c r="I1760" s="2">
        <f>AVERAGE(Pop1_low_severity!I1760,Pop1_high_severity!I1760,Pop2_low_severity!I1760,Pop2_high_severity!I1760)</f>
        <v>85236220.343469381</v>
      </c>
      <c r="J1760" s="2">
        <f>AVERAGE(Pop1_low_severity!J1760,Pop1_high_severity!J1760,Pop2_low_severity!J1760,Pop2_high_severity!J1760)</f>
        <v>123181485867.04935</v>
      </c>
      <c r="K1760" s="2">
        <f>AVERAGE(Pop1_low_severity!K1760,Pop1_high_severity!K1760,Pop2_low_severity!K1760,Pop2_high_severity!K1760)</f>
        <v>647606</v>
      </c>
      <c r="L1760" s="2">
        <f>AVERAGE(Pop1_low_severity!L1760,Pop1_high_severity!L1760,Pop2_low_severity!L1760,Pop2_high_severity!L1760)</f>
        <v>34</v>
      </c>
      <c r="M1760" s="2">
        <f t="shared" si="81"/>
        <v>2024</v>
      </c>
      <c r="N1760">
        <f t="shared" si="82"/>
        <v>4</v>
      </c>
      <c r="O1760" t="str">
        <f t="shared" si="83"/>
        <v>2024 Q4</v>
      </c>
    </row>
    <row r="1761" spans="1:15">
      <c r="A1761" s="3">
        <v>45592</v>
      </c>
      <c r="B1761" s="2">
        <f>AVERAGE(Pop1_low_severity!B1761,Pop1_high_severity!B1761,Pop2_low_severity!B1761,Pop2_high_severity!B1761)</f>
        <v>18449</v>
      </c>
      <c r="C1761" s="2">
        <f>AVERAGE(Pop1_low_severity!C1761,Pop1_high_severity!C1761,Pop2_low_severity!C1761,Pop2_high_severity!C1761)</f>
        <v>200</v>
      </c>
      <c r="D1761" s="2">
        <f>AVERAGE(Pop1_low_severity!D1761,Pop1_high_severity!D1761,Pop2_low_severity!D1761,Pop2_high_severity!D1761)</f>
        <v>87473156.414604664</v>
      </c>
      <c r="E1761" s="2">
        <f>AVERAGE(Pop1_low_severity!E1761,Pop1_high_severity!E1761,Pop2_low_severity!E1761,Pop2_high_severity!E1761)</f>
        <v>119817191172.77182</v>
      </c>
      <c r="F1761" s="2">
        <f>AVERAGE(Pop1_low_severity!F1761,Pop1_high_severity!F1761,Pop2_low_severity!F1761,Pop2_high_severity!F1761)</f>
        <v>864759</v>
      </c>
      <c r="G1761" s="2">
        <f>AVERAGE(Pop1_low_severity!G1761,Pop1_high_severity!G1761,Pop2_low_severity!G1761,Pop2_high_severity!G1761)</f>
        <v>774</v>
      </c>
      <c r="H1761" s="2">
        <f>AVERAGE(Pop1_low_severity!H1761,Pop1_high_severity!H1761,Pop2_low_severity!H1761,Pop2_high_severity!H1761)</f>
        <v>65</v>
      </c>
      <c r="I1761" s="2">
        <f>AVERAGE(Pop1_low_severity!I1761,Pop1_high_severity!I1761,Pop2_low_severity!I1761,Pop2_high_severity!I1761)</f>
        <v>85244427.784733355</v>
      </c>
      <c r="J1761" s="2">
        <f>AVERAGE(Pop1_low_severity!J1761,Pop1_high_severity!J1761,Pop2_low_severity!J1761,Pop2_high_severity!J1761)</f>
        <v>123266730294.87927</v>
      </c>
      <c r="K1761" s="2">
        <f>AVERAGE(Pop1_low_severity!K1761,Pop1_high_severity!K1761,Pop2_low_severity!K1761,Pop2_high_severity!K1761)</f>
        <v>647637</v>
      </c>
      <c r="L1761" s="2">
        <f>AVERAGE(Pop1_low_severity!L1761,Pop1_high_severity!L1761,Pop2_low_severity!L1761,Pop2_high_severity!L1761)</f>
        <v>34</v>
      </c>
      <c r="M1761" s="2">
        <f t="shared" si="81"/>
        <v>2024</v>
      </c>
      <c r="N1761">
        <f t="shared" si="82"/>
        <v>4</v>
      </c>
      <c r="O1761" t="str">
        <f t="shared" si="83"/>
        <v>2024 Q4</v>
      </c>
    </row>
    <row r="1762" spans="1:15">
      <c r="A1762" s="3">
        <v>45593</v>
      </c>
      <c r="B1762" s="2">
        <f>AVERAGE(Pop1_low_severity!B1762,Pop1_high_severity!B1762,Pop2_low_severity!B1762,Pop2_high_severity!B1762)</f>
        <v>10925</v>
      </c>
      <c r="C1762" s="2">
        <f>AVERAGE(Pop1_low_severity!C1762,Pop1_high_severity!C1762,Pop2_low_severity!C1762,Pop2_high_severity!C1762)</f>
        <v>144</v>
      </c>
      <c r="D1762" s="2">
        <f>AVERAGE(Pop1_low_severity!D1762,Pop1_high_severity!D1762,Pop2_low_severity!D1762,Pop2_high_severity!D1762)</f>
        <v>87410460.022424042</v>
      </c>
      <c r="E1762" s="2">
        <f>AVERAGE(Pop1_low_severity!E1762,Pop1_high_severity!E1762,Pop2_low_severity!E1762,Pop2_high_severity!E1762)</f>
        <v>119904601632.9342</v>
      </c>
      <c r="F1762" s="2">
        <f>AVERAGE(Pop1_low_severity!F1762,Pop1_high_severity!F1762,Pop2_low_severity!F1762,Pop2_high_severity!F1762)</f>
        <v>864141</v>
      </c>
      <c r="G1762" s="2">
        <f>AVERAGE(Pop1_low_severity!G1762,Pop1_high_severity!G1762,Pop2_low_severity!G1762,Pop2_high_severity!G1762)</f>
        <v>762</v>
      </c>
      <c r="H1762" s="2">
        <f>AVERAGE(Pop1_low_severity!H1762,Pop1_high_severity!H1762,Pop2_low_severity!H1762,Pop2_high_severity!H1762)</f>
        <v>57</v>
      </c>
      <c r="I1762" s="2">
        <f>AVERAGE(Pop1_low_severity!I1762,Pop1_high_severity!I1762,Pop2_low_severity!I1762,Pop2_high_severity!I1762)</f>
        <v>85250934.104625151</v>
      </c>
      <c r="J1762" s="2">
        <f>AVERAGE(Pop1_low_severity!J1762,Pop1_high_severity!J1762,Pop2_low_severity!J1762,Pop2_high_severity!J1762)</f>
        <v>123351981228.88892</v>
      </c>
      <c r="K1762" s="2">
        <f>AVERAGE(Pop1_low_severity!K1762,Pop1_high_severity!K1762,Pop2_low_severity!K1762,Pop2_high_severity!K1762)</f>
        <v>647660</v>
      </c>
      <c r="L1762" s="2">
        <f>AVERAGE(Pop1_low_severity!L1762,Pop1_high_severity!L1762,Pop2_low_severity!L1762,Pop2_high_severity!L1762)</f>
        <v>34</v>
      </c>
      <c r="M1762" s="2">
        <f t="shared" si="81"/>
        <v>2024</v>
      </c>
      <c r="N1762">
        <f t="shared" si="82"/>
        <v>4</v>
      </c>
      <c r="O1762" t="str">
        <f t="shared" si="83"/>
        <v>2024 Q4</v>
      </c>
    </row>
    <row r="1763" spans="1:15">
      <c r="A1763" s="3">
        <v>45594</v>
      </c>
      <c r="B1763" s="2">
        <f>AVERAGE(Pop1_low_severity!B1763,Pop1_high_severity!B1763,Pop2_low_severity!B1763,Pop2_high_severity!B1763)</f>
        <v>315793</v>
      </c>
      <c r="C1763" s="2">
        <f>AVERAGE(Pop1_low_severity!C1763,Pop1_high_severity!C1763,Pop2_low_severity!C1763,Pop2_high_severity!C1763)</f>
        <v>3060</v>
      </c>
      <c r="D1763" s="2">
        <f>AVERAGE(Pop1_low_severity!D1763,Pop1_high_severity!D1763,Pop2_low_severity!D1763,Pop2_high_severity!D1763)</f>
        <v>87639336.693646222</v>
      </c>
      <c r="E1763" s="2">
        <f>AVERAGE(Pop1_low_severity!E1763,Pop1_high_severity!E1763,Pop2_low_severity!E1763,Pop2_high_severity!E1763)</f>
        <v>119992240969.62515</v>
      </c>
      <c r="F1763" s="2">
        <f>AVERAGE(Pop1_low_severity!F1763,Pop1_high_severity!F1763,Pop2_low_severity!F1763,Pop2_high_severity!F1763)</f>
        <v>866411</v>
      </c>
      <c r="G1763" s="2">
        <f>AVERAGE(Pop1_low_severity!G1763,Pop1_high_severity!G1763,Pop2_low_severity!G1763,Pop2_high_severity!G1763)</f>
        <v>790</v>
      </c>
      <c r="H1763" s="2">
        <f>AVERAGE(Pop1_low_severity!H1763,Pop1_high_severity!H1763,Pop2_low_severity!H1763,Pop2_high_severity!H1763)</f>
        <v>54</v>
      </c>
      <c r="I1763" s="2">
        <f>AVERAGE(Pop1_low_severity!I1763,Pop1_high_severity!I1763,Pop2_low_severity!I1763,Pop2_high_severity!I1763)</f>
        <v>85256243.078980625</v>
      </c>
      <c r="J1763" s="2">
        <f>AVERAGE(Pop1_low_severity!J1763,Pop1_high_severity!J1763,Pop2_low_severity!J1763,Pop2_high_severity!J1763)</f>
        <v>123437237471.98026</v>
      </c>
      <c r="K1763" s="2">
        <f>AVERAGE(Pop1_low_severity!K1763,Pop1_high_severity!K1763,Pop2_low_severity!K1763,Pop2_high_severity!K1763)</f>
        <v>647680</v>
      </c>
      <c r="L1763" s="2">
        <f>AVERAGE(Pop1_low_severity!L1763,Pop1_high_severity!L1763,Pop2_low_severity!L1763,Pop2_high_severity!L1763)</f>
        <v>34</v>
      </c>
      <c r="M1763" s="2">
        <f t="shared" si="81"/>
        <v>2024</v>
      </c>
      <c r="N1763">
        <f t="shared" si="82"/>
        <v>4</v>
      </c>
      <c r="O1763" t="str">
        <f t="shared" si="83"/>
        <v>2024 Q4</v>
      </c>
    </row>
    <row r="1764" spans="1:15">
      <c r="A1764" s="3">
        <v>45595</v>
      </c>
      <c r="B1764" s="2">
        <f>AVERAGE(Pop1_low_severity!B1764,Pop1_high_severity!B1764,Pop2_low_severity!B1764,Pop2_high_severity!B1764)</f>
        <v>218705</v>
      </c>
      <c r="C1764" s="2">
        <f>AVERAGE(Pop1_low_severity!C1764,Pop1_high_severity!C1764,Pop2_low_severity!C1764,Pop2_high_severity!C1764)</f>
        <v>2545</v>
      </c>
      <c r="D1764" s="2">
        <f>AVERAGE(Pop1_low_severity!D1764,Pop1_high_severity!D1764,Pop2_low_severity!D1764,Pop2_high_severity!D1764)</f>
        <v>87816161.291967928</v>
      </c>
      <c r="E1764" s="2">
        <f>AVERAGE(Pop1_low_severity!E1764,Pop1_high_severity!E1764,Pop2_low_severity!E1764,Pop2_high_severity!E1764)</f>
        <v>120080057130.96957</v>
      </c>
      <c r="F1764" s="2">
        <f>AVERAGE(Pop1_low_severity!F1764,Pop1_high_severity!F1764,Pop2_low_severity!F1764,Pop2_high_severity!F1764)</f>
        <v>868172</v>
      </c>
      <c r="G1764" s="2">
        <f>AVERAGE(Pop1_low_severity!G1764,Pop1_high_severity!G1764,Pop2_low_severity!G1764,Pop2_high_severity!G1764)</f>
        <v>784</v>
      </c>
      <c r="H1764" s="2">
        <f>AVERAGE(Pop1_low_severity!H1764,Pop1_high_severity!H1764,Pop2_low_severity!H1764,Pop2_high_severity!H1764)</f>
        <v>68</v>
      </c>
      <c r="I1764" s="2">
        <f>AVERAGE(Pop1_low_severity!I1764,Pop1_high_severity!I1764,Pop2_low_severity!I1764,Pop2_high_severity!I1764)</f>
        <v>85264745.523827404</v>
      </c>
      <c r="J1764" s="2">
        <f>AVERAGE(Pop1_low_severity!J1764,Pop1_high_severity!J1764,Pop2_low_severity!J1764,Pop2_high_severity!J1764)</f>
        <v>123522502217.50409</v>
      </c>
      <c r="K1764" s="2">
        <f>AVERAGE(Pop1_low_severity!K1764,Pop1_high_severity!K1764,Pop2_low_severity!K1764,Pop2_high_severity!K1764)</f>
        <v>647714</v>
      </c>
      <c r="L1764" s="2">
        <f>AVERAGE(Pop1_low_severity!L1764,Pop1_high_severity!L1764,Pop2_low_severity!L1764,Pop2_high_severity!L1764)</f>
        <v>34</v>
      </c>
      <c r="M1764" s="2">
        <f t="shared" si="81"/>
        <v>2024</v>
      </c>
      <c r="N1764">
        <f t="shared" si="82"/>
        <v>4</v>
      </c>
      <c r="O1764" t="str">
        <f t="shared" si="83"/>
        <v>2024 Q4</v>
      </c>
    </row>
    <row r="1765" spans="1:15">
      <c r="A1765" s="3">
        <v>45596</v>
      </c>
      <c r="B1765" s="2">
        <f>AVERAGE(Pop1_low_severity!B1765,Pop1_high_severity!B1765,Pop2_low_severity!B1765,Pop2_high_severity!B1765)</f>
        <v>189435</v>
      </c>
      <c r="C1765" s="2">
        <f>AVERAGE(Pop1_low_severity!C1765,Pop1_high_severity!C1765,Pop2_low_severity!C1765,Pop2_high_severity!C1765)</f>
        <v>2112</v>
      </c>
      <c r="D1765" s="2">
        <f>AVERAGE(Pop1_low_severity!D1765,Pop1_high_severity!D1765,Pop2_low_severity!D1765,Pop2_high_severity!D1765)</f>
        <v>87949568.421652719</v>
      </c>
      <c r="E1765" s="2">
        <f>AVERAGE(Pop1_low_severity!E1765,Pop1_high_severity!E1765,Pop2_low_severity!E1765,Pop2_high_severity!E1765)</f>
        <v>120168006699.2338</v>
      </c>
      <c r="F1765" s="2">
        <f>AVERAGE(Pop1_low_severity!F1765,Pop1_high_severity!F1765,Pop2_low_severity!F1765,Pop2_high_severity!F1765)</f>
        <v>869486</v>
      </c>
      <c r="G1765" s="2">
        <f>AVERAGE(Pop1_low_severity!G1765,Pop1_high_severity!G1765,Pop2_low_severity!G1765,Pop2_high_severity!G1765)</f>
        <v>798</v>
      </c>
      <c r="H1765" s="2">
        <f>AVERAGE(Pop1_low_severity!H1765,Pop1_high_severity!H1765,Pop2_low_severity!H1765,Pop2_high_severity!H1765)</f>
        <v>71</v>
      </c>
      <c r="I1765" s="2">
        <f>AVERAGE(Pop1_low_severity!I1765,Pop1_high_severity!I1765,Pop2_low_severity!I1765,Pop2_high_severity!I1765)</f>
        <v>85271113.308058292</v>
      </c>
      <c r="J1765" s="2">
        <f>AVERAGE(Pop1_low_severity!J1765,Pop1_high_severity!J1765,Pop2_low_severity!J1765,Pop2_high_severity!J1765)</f>
        <v>123607773330.8322</v>
      </c>
      <c r="K1765" s="2">
        <f>AVERAGE(Pop1_low_severity!K1765,Pop1_high_severity!K1765,Pop2_low_severity!K1765,Pop2_high_severity!K1765)</f>
        <v>647751</v>
      </c>
      <c r="L1765" s="2">
        <f>AVERAGE(Pop1_low_severity!L1765,Pop1_high_severity!L1765,Pop2_low_severity!L1765,Pop2_high_severity!L1765)</f>
        <v>34</v>
      </c>
      <c r="M1765" s="2">
        <f t="shared" si="81"/>
        <v>2024</v>
      </c>
      <c r="N1765">
        <f t="shared" si="82"/>
        <v>4</v>
      </c>
      <c r="O1765" t="str">
        <f t="shared" si="83"/>
        <v>2024 Q4</v>
      </c>
    </row>
    <row r="1766" spans="1:15">
      <c r="A1766" s="3">
        <v>45597</v>
      </c>
      <c r="B1766" s="2">
        <f>AVERAGE(Pop1_low_severity!B1766,Pop1_high_severity!B1766,Pop2_low_severity!B1766,Pop2_high_severity!B1766)</f>
        <v>85240</v>
      </c>
      <c r="C1766" s="2">
        <f>AVERAGE(Pop1_low_severity!C1766,Pop1_high_severity!C1766,Pop2_low_severity!C1766,Pop2_high_severity!C1766)</f>
        <v>976</v>
      </c>
      <c r="D1766" s="2">
        <f>AVERAGE(Pop1_low_severity!D1766,Pop1_high_severity!D1766,Pop2_low_severity!D1766,Pop2_high_severity!D1766)</f>
        <v>87973063.349364758</v>
      </c>
      <c r="E1766" s="2">
        <f>AVERAGE(Pop1_low_severity!E1766,Pop1_high_severity!E1766,Pop2_low_severity!E1766,Pop2_high_severity!E1766)</f>
        <v>120255979762.60318</v>
      </c>
      <c r="F1766" s="2">
        <f>AVERAGE(Pop1_low_severity!F1766,Pop1_high_severity!F1766,Pop2_low_severity!F1766,Pop2_high_severity!F1766)</f>
        <v>869711</v>
      </c>
      <c r="G1766" s="2">
        <f>AVERAGE(Pop1_low_severity!G1766,Pop1_high_severity!G1766,Pop2_low_severity!G1766,Pop2_high_severity!G1766)</f>
        <v>751</v>
      </c>
      <c r="H1766" s="2">
        <f>AVERAGE(Pop1_low_severity!H1766,Pop1_high_severity!H1766,Pop2_low_severity!H1766,Pop2_high_severity!H1766)</f>
        <v>63</v>
      </c>
      <c r="I1766" s="2">
        <f>AVERAGE(Pop1_low_severity!I1766,Pop1_high_severity!I1766,Pop2_low_severity!I1766,Pop2_high_severity!I1766)</f>
        <v>85277087.282908484</v>
      </c>
      <c r="J1766" s="2">
        <f>AVERAGE(Pop1_low_severity!J1766,Pop1_high_severity!J1766,Pop2_low_severity!J1766,Pop2_high_severity!J1766)</f>
        <v>123693050418.20518</v>
      </c>
      <c r="K1766" s="2">
        <f>AVERAGE(Pop1_low_severity!K1766,Pop1_high_severity!K1766,Pop2_low_severity!K1766,Pop2_high_severity!K1766)</f>
        <v>647781</v>
      </c>
      <c r="L1766" s="2">
        <f>AVERAGE(Pop1_low_severity!L1766,Pop1_high_severity!L1766,Pop2_low_severity!L1766,Pop2_high_severity!L1766)</f>
        <v>33</v>
      </c>
      <c r="M1766" s="2">
        <f t="shared" si="81"/>
        <v>2024</v>
      </c>
      <c r="N1766">
        <f t="shared" si="82"/>
        <v>4</v>
      </c>
      <c r="O1766" t="str">
        <f t="shared" si="83"/>
        <v>2024 Q4</v>
      </c>
    </row>
    <row r="1767" spans="1:15">
      <c r="A1767" s="3">
        <v>45598</v>
      </c>
      <c r="B1767" s="2">
        <f>AVERAGE(Pop1_low_severity!B1767,Pop1_high_severity!B1767,Pop2_low_severity!B1767,Pop2_high_severity!B1767)</f>
        <v>69670</v>
      </c>
      <c r="C1767" s="2">
        <f>AVERAGE(Pop1_low_severity!C1767,Pop1_high_severity!C1767,Pop2_low_severity!C1767,Pop2_high_severity!C1767)</f>
        <v>771</v>
      </c>
      <c r="D1767" s="2">
        <f>AVERAGE(Pop1_low_severity!D1767,Pop1_high_severity!D1767,Pop2_low_severity!D1767,Pop2_high_severity!D1767)</f>
        <v>87967982.131856576</v>
      </c>
      <c r="E1767" s="2">
        <f>AVERAGE(Pop1_low_severity!E1767,Pop1_high_severity!E1767,Pop2_low_severity!E1767,Pop2_high_severity!E1767)</f>
        <v>120343947744.78247</v>
      </c>
      <c r="F1767" s="2">
        <f>AVERAGE(Pop1_low_severity!F1767,Pop1_high_severity!F1767,Pop2_low_severity!F1767,Pop2_high_severity!F1767)</f>
        <v>869692</v>
      </c>
      <c r="G1767" s="2">
        <f>AVERAGE(Pop1_low_severity!G1767,Pop1_high_severity!G1767,Pop2_low_severity!G1767,Pop2_high_severity!G1767)</f>
        <v>790</v>
      </c>
      <c r="H1767" s="2">
        <f>AVERAGE(Pop1_low_severity!H1767,Pop1_high_severity!H1767,Pop2_low_severity!H1767,Pop2_high_severity!H1767)</f>
        <v>54</v>
      </c>
      <c r="I1767" s="2">
        <f>AVERAGE(Pop1_low_severity!I1767,Pop1_high_severity!I1767,Pop2_low_severity!I1767,Pop2_high_severity!I1767)</f>
        <v>85281683.695137575</v>
      </c>
      <c r="J1767" s="2">
        <f>AVERAGE(Pop1_low_severity!J1767,Pop1_high_severity!J1767,Pop2_low_severity!J1767,Pop2_high_severity!J1767)</f>
        <v>123778332101.89264</v>
      </c>
      <c r="K1767" s="2">
        <f>AVERAGE(Pop1_low_severity!K1767,Pop1_high_severity!K1767,Pop2_low_severity!K1767,Pop2_high_severity!K1767)</f>
        <v>647801</v>
      </c>
      <c r="L1767" s="2">
        <f>AVERAGE(Pop1_low_severity!L1767,Pop1_high_severity!L1767,Pop2_low_severity!L1767,Pop2_high_severity!L1767)</f>
        <v>34</v>
      </c>
      <c r="M1767" s="2">
        <f t="shared" si="81"/>
        <v>2024</v>
      </c>
      <c r="N1767">
        <f t="shared" si="82"/>
        <v>4</v>
      </c>
      <c r="O1767" t="str">
        <f t="shared" si="83"/>
        <v>2024 Q4</v>
      </c>
    </row>
    <row r="1768" spans="1:15">
      <c r="A1768" s="3">
        <v>45599</v>
      </c>
      <c r="B1768" s="2">
        <f>AVERAGE(Pop1_low_severity!B1768,Pop1_high_severity!B1768,Pop2_low_severity!B1768,Pop2_high_severity!B1768)</f>
        <v>11348</v>
      </c>
      <c r="C1768" s="2">
        <f>AVERAGE(Pop1_low_severity!C1768,Pop1_high_severity!C1768,Pop2_low_severity!C1768,Pop2_high_severity!C1768)</f>
        <v>117</v>
      </c>
      <c r="D1768" s="2">
        <f>AVERAGE(Pop1_low_severity!D1768,Pop1_high_severity!D1768,Pop2_low_severity!D1768,Pop2_high_severity!D1768)</f>
        <v>87902061.340961754</v>
      </c>
      <c r="E1768" s="2">
        <f>AVERAGE(Pop1_low_severity!E1768,Pop1_high_severity!E1768,Pop2_low_severity!E1768,Pop2_high_severity!E1768)</f>
        <v>120431849806.0285</v>
      </c>
      <c r="F1768" s="2">
        <f>AVERAGE(Pop1_low_severity!F1768,Pop1_high_severity!F1768,Pop2_low_severity!F1768,Pop2_high_severity!F1768)</f>
        <v>869044</v>
      </c>
      <c r="G1768" s="2">
        <f>AVERAGE(Pop1_low_severity!G1768,Pop1_high_severity!G1768,Pop2_low_severity!G1768,Pop2_high_severity!G1768)</f>
        <v>765</v>
      </c>
      <c r="H1768" s="2">
        <f>AVERAGE(Pop1_low_severity!H1768,Pop1_high_severity!H1768,Pop2_low_severity!H1768,Pop2_high_severity!H1768)</f>
        <v>50</v>
      </c>
      <c r="I1768" s="2">
        <f>AVERAGE(Pop1_low_severity!I1768,Pop1_high_severity!I1768,Pop2_low_severity!I1768,Pop2_high_severity!I1768)</f>
        <v>85286489.635728553</v>
      </c>
      <c r="J1768" s="2">
        <f>AVERAGE(Pop1_low_severity!J1768,Pop1_high_severity!J1768,Pop2_low_severity!J1768,Pop2_high_severity!J1768)</f>
        <v>123863618591.56847</v>
      </c>
      <c r="K1768" s="2">
        <f>AVERAGE(Pop1_low_severity!K1768,Pop1_high_severity!K1768,Pop2_low_severity!K1768,Pop2_high_severity!K1768)</f>
        <v>647817</v>
      </c>
      <c r="L1768" s="2">
        <f>AVERAGE(Pop1_low_severity!L1768,Pop1_high_severity!L1768,Pop2_low_severity!L1768,Pop2_high_severity!L1768)</f>
        <v>34</v>
      </c>
      <c r="M1768" s="2">
        <f t="shared" si="81"/>
        <v>2024</v>
      </c>
      <c r="N1768">
        <f t="shared" si="82"/>
        <v>4</v>
      </c>
      <c r="O1768" t="str">
        <f t="shared" si="83"/>
        <v>2024 Q4</v>
      </c>
    </row>
    <row r="1769" spans="1:15">
      <c r="A1769" s="3">
        <v>45600</v>
      </c>
      <c r="B1769" s="2">
        <f>AVERAGE(Pop1_low_severity!B1769,Pop1_high_severity!B1769,Pop2_low_severity!B1769,Pop2_high_severity!B1769)</f>
        <v>7477</v>
      </c>
      <c r="C1769" s="2">
        <f>AVERAGE(Pop1_low_severity!C1769,Pop1_high_severity!C1769,Pop2_low_severity!C1769,Pop2_high_severity!C1769)</f>
        <v>88</v>
      </c>
      <c r="D1769" s="2">
        <f>AVERAGE(Pop1_low_severity!D1769,Pop1_high_severity!D1769,Pop2_low_severity!D1769,Pop2_high_severity!D1769)</f>
        <v>87838229.87349841</v>
      </c>
      <c r="E1769" s="2">
        <f>AVERAGE(Pop1_low_severity!E1769,Pop1_high_severity!E1769,Pop2_low_severity!E1769,Pop2_high_severity!E1769)</f>
        <v>120519688036.07471</v>
      </c>
      <c r="F1769" s="2">
        <f>AVERAGE(Pop1_low_severity!F1769,Pop1_high_severity!F1769,Pop2_low_severity!F1769,Pop2_high_severity!F1769)</f>
        <v>868393</v>
      </c>
      <c r="G1769" s="2">
        <f>AVERAGE(Pop1_low_severity!G1769,Pop1_high_severity!G1769,Pop2_low_severity!G1769,Pop2_high_severity!G1769)</f>
        <v>739</v>
      </c>
      <c r="H1769" s="2">
        <f>AVERAGE(Pop1_low_severity!H1769,Pop1_high_severity!H1769,Pop2_low_severity!H1769,Pop2_high_severity!H1769)</f>
        <v>61</v>
      </c>
      <c r="I1769" s="2">
        <f>AVERAGE(Pop1_low_severity!I1769,Pop1_high_severity!I1769,Pop2_low_severity!I1769,Pop2_high_severity!I1769)</f>
        <v>85294317.312016055</v>
      </c>
      <c r="J1769" s="2">
        <f>AVERAGE(Pop1_low_severity!J1769,Pop1_high_severity!J1769,Pop2_low_severity!J1769,Pop2_high_severity!J1769)</f>
        <v>123948912908.81297</v>
      </c>
      <c r="K1769" s="2">
        <f>AVERAGE(Pop1_low_severity!K1769,Pop1_high_severity!K1769,Pop2_low_severity!K1769,Pop2_high_severity!K1769)</f>
        <v>647844</v>
      </c>
      <c r="L1769" s="2">
        <f>AVERAGE(Pop1_low_severity!L1769,Pop1_high_severity!L1769,Pop2_low_severity!L1769,Pop2_high_severity!L1769)</f>
        <v>34</v>
      </c>
      <c r="M1769" s="2">
        <f t="shared" si="81"/>
        <v>2024</v>
      </c>
      <c r="N1769">
        <f t="shared" si="82"/>
        <v>4</v>
      </c>
      <c r="O1769" t="str">
        <f t="shared" si="83"/>
        <v>2024 Q4</v>
      </c>
    </row>
    <row r="1770" spans="1:15">
      <c r="A1770" s="3">
        <v>45601</v>
      </c>
      <c r="B1770" s="2">
        <f>AVERAGE(Pop1_low_severity!B1770,Pop1_high_severity!B1770,Pop2_low_severity!B1770,Pop2_high_severity!B1770)</f>
        <v>253786</v>
      </c>
      <c r="C1770" s="2">
        <f>AVERAGE(Pop1_low_severity!C1770,Pop1_high_severity!C1770,Pop2_low_severity!C1770,Pop2_high_severity!C1770)</f>
        <v>3128</v>
      </c>
      <c r="D1770" s="2">
        <f>AVERAGE(Pop1_low_severity!D1770,Pop1_high_severity!D1770,Pop2_low_severity!D1770,Pop2_high_severity!D1770)</f>
        <v>88069592.166252404</v>
      </c>
      <c r="E1770" s="2">
        <f>AVERAGE(Pop1_low_severity!E1770,Pop1_high_severity!E1770,Pop2_low_severity!E1770,Pop2_high_severity!E1770)</f>
        <v>120607757628.0757</v>
      </c>
      <c r="F1770" s="2">
        <f>AVERAGE(Pop1_low_severity!F1770,Pop1_high_severity!F1770,Pop2_low_severity!F1770,Pop2_high_severity!F1770)</f>
        <v>870712</v>
      </c>
      <c r="G1770" s="2">
        <f>AVERAGE(Pop1_low_severity!G1770,Pop1_high_severity!G1770,Pop2_low_severity!G1770,Pop2_high_severity!G1770)</f>
        <v>809</v>
      </c>
      <c r="H1770" s="2">
        <f>AVERAGE(Pop1_low_severity!H1770,Pop1_high_severity!H1770,Pop2_low_severity!H1770,Pop2_high_severity!H1770)</f>
        <v>53</v>
      </c>
      <c r="I1770" s="2">
        <f>AVERAGE(Pop1_low_severity!I1770,Pop1_high_severity!I1770,Pop2_low_severity!I1770,Pop2_high_severity!I1770)</f>
        <v>85298928.843748182</v>
      </c>
      <c r="J1770" s="2">
        <f>AVERAGE(Pop1_low_severity!J1770,Pop1_high_severity!J1770,Pop2_low_severity!J1770,Pop2_high_severity!J1770)</f>
        <v>124034211837.56424</v>
      </c>
      <c r="K1770" s="2">
        <f>AVERAGE(Pop1_low_severity!K1770,Pop1_high_severity!K1770,Pop2_low_severity!K1770,Pop2_high_severity!K1770)</f>
        <v>647863</v>
      </c>
      <c r="L1770" s="2">
        <f>AVERAGE(Pop1_low_severity!L1770,Pop1_high_severity!L1770,Pop2_low_severity!L1770,Pop2_high_severity!L1770)</f>
        <v>34</v>
      </c>
      <c r="M1770" s="2">
        <f t="shared" si="81"/>
        <v>2024</v>
      </c>
      <c r="N1770">
        <f t="shared" si="82"/>
        <v>4</v>
      </c>
      <c r="O1770" t="str">
        <f t="shared" si="83"/>
        <v>2024 Q4</v>
      </c>
    </row>
    <row r="1771" spans="1:15">
      <c r="A1771" s="3">
        <v>45602</v>
      </c>
      <c r="B1771" s="2">
        <f>AVERAGE(Pop1_low_severity!B1771,Pop1_high_severity!B1771,Pop2_low_severity!B1771,Pop2_high_severity!B1771)</f>
        <v>145674</v>
      </c>
      <c r="C1771" s="2">
        <f>AVERAGE(Pop1_low_severity!C1771,Pop1_high_severity!C1771,Pop2_low_severity!C1771,Pop2_high_severity!C1771)</f>
        <v>1338</v>
      </c>
      <c r="D1771" s="2">
        <f>AVERAGE(Pop1_low_severity!D1771,Pop1_high_severity!D1771,Pop2_low_severity!D1771,Pop2_high_severity!D1771)</f>
        <v>88118914.609565645</v>
      </c>
      <c r="E1771" s="2">
        <f>AVERAGE(Pop1_low_severity!E1771,Pop1_high_severity!E1771,Pop2_low_severity!E1771,Pop2_high_severity!E1771)</f>
        <v>120695876542.83807</v>
      </c>
      <c r="F1771" s="2">
        <f>AVERAGE(Pop1_low_severity!F1771,Pop1_high_severity!F1771,Pop2_low_severity!F1771,Pop2_high_severity!F1771)</f>
        <v>871232</v>
      </c>
      <c r="G1771" s="2">
        <f>AVERAGE(Pop1_low_severity!G1771,Pop1_high_severity!G1771,Pop2_low_severity!G1771,Pop2_high_severity!G1771)</f>
        <v>818</v>
      </c>
      <c r="H1771" s="2">
        <f>AVERAGE(Pop1_low_severity!H1771,Pop1_high_severity!H1771,Pop2_low_severity!H1771,Pop2_high_severity!H1771)</f>
        <v>57</v>
      </c>
      <c r="I1771" s="2">
        <f>AVERAGE(Pop1_low_severity!I1771,Pop1_high_severity!I1771,Pop2_low_severity!I1771,Pop2_high_severity!I1771)</f>
        <v>85304601.626907527</v>
      </c>
      <c r="J1771" s="2">
        <f>AVERAGE(Pop1_low_severity!J1771,Pop1_high_severity!J1771,Pop2_low_severity!J1771,Pop2_high_severity!J1771)</f>
        <v>124119516439.35358</v>
      </c>
      <c r="K1771" s="2">
        <f>AVERAGE(Pop1_low_severity!K1771,Pop1_high_severity!K1771,Pop2_low_severity!K1771,Pop2_high_severity!K1771)</f>
        <v>647886</v>
      </c>
      <c r="L1771" s="2">
        <f>AVERAGE(Pop1_low_severity!L1771,Pop1_high_severity!L1771,Pop2_low_severity!L1771,Pop2_high_severity!L1771)</f>
        <v>34</v>
      </c>
      <c r="M1771" s="2">
        <f t="shared" si="81"/>
        <v>2024</v>
      </c>
      <c r="N1771">
        <f t="shared" si="82"/>
        <v>4</v>
      </c>
      <c r="O1771" t="str">
        <f t="shared" si="83"/>
        <v>2024 Q4</v>
      </c>
    </row>
    <row r="1772" spans="1:15">
      <c r="A1772" s="3">
        <v>45603</v>
      </c>
      <c r="B1772" s="2">
        <f>AVERAGE(Pop1_low_severity!B1772,Pop1_high_severity!B1772,Pop2_low_severity!B1772,Pop2_high_severity!B1772)</f>
        <v>124738</v>
      </c>
      <c r="C1772" s="2">
        <f>AVERAGE(Pop1_low_severity!C1772,Pop1_high_severity!C1772,Pop2_low_severity!C1772,Pop2_high_severity!C1772)</f>
        <v>1455</v>
      </c>
      <c r="D1772" s="2">
        <f>AVERAGE(Pop1_low_severity!D1772,Pop1_high_severity!D1772,Pop2_low_severity!D1772,Pop2_high_severity!D1772)</f>
        <v>88184796.422458932</v>
      </c>
      <c r="E1772" s="2">
        <f>AVERAGE(Pop1_low_severity!E1772,Pop1_high_severity!E1772,Pop2_low_severity!E1772,Pop2_high_severity!E1772)</f>
        <v>120784061339.08286</v>
      </c>
      <c r="F1772" s="2">
        <f>AVERAGE(Pop1_low_severity!F1772,Pop1_high_severity!F1772,Pop2_low_severity!F1772,Pop2_high_severity!F1772)</f>
        <v>871897</v>
      </c>
      <c r="G1772" s="2">
        <f>AVERAGE(Pop1_low_severity!G1772,Pop1_high_severity!G1772,Pop2_low_severity!G1772,Pop2_high_severity!G1772)</f>
        <v>790</v>
      </c>
      <c r="H1772" s="2">
        <f>AVERAGE(Pop1_low_severity!H1772,Pop1_high_severity!H1772,Pop2_low_severity!H1772,Pop2_high_severity!H1772)</f>
        <v>59</v>
      </c>
      <c r="I1772" s="2">
        <f>AVERAGE(Pop1_low_severity!I1772,Pop1_high_severity!I1772,Pop2_low_severity!I1772,Pop2_high_severity!I1772)</f>
        <v>85311044.731404871</v>
      </c>
      <c r="J1772" s="2">
        <f>AVERAGE(Pop1_low_severity!J1772,Pop1_high_severity!J1772,Pop2_low_severity!J1772,Pop2_high_severity!J1772)</f>
        <v>124204827484.02744</v>
      </c>
      <c r="K1772" s="2">
        <f>AVERAGE(Pop1_low_severity!K1772,Pop1_high_severity!K1772,Pop2_low_severity!K1772,Pop2_high_severity!K1772)</f>
        <v>647911</v>
      </c>
      <c r="L1772" s="2">
        <f>AVERAGE(Pop1_low_severity!L1772,Pop1_high_severity!L1772,Pop2_low_severity!L1772,Pop2_high_severity!L1772)</f>
        <v>34</v>
      </c>
      <c r="M1772" s="2">
        <f t="shared" si="81"/>
        <v>2024</v>
      </c>
      <c r="N1772">
        <f t="shared" si="82"/>
        <v>4</v>
      </c>
      <c r="O1772" t="str">
        <f t="shared" si="83"/>
        <v>2024 Q4</v>
      </c>
    </row>
    <row r="1773" spans="1:15">
      <c r="A1773" s="3">
        <v>45604</v>
      </c>
      <c r="B1773" s="2">
        <f>AVERAGE(Pop1_low_severity!B1773,Pop1_high_severity!B1773,Pop2_low_severity!B1773,Pop2_high_severity!B1773)</f>
        <v>133711</v>
      </c>
      <c r="C1773" s="2">
        <f>AVERAGE(Pop1_low_severity!C1773,Pop1_high_severity!C1773,Pop2_low_severity!C1773,Pop2_high_severity!C1773)</f>
        <v>1608</v>
      </c>
      <c r="D1773" s="2">
        <f>AVERAGE(Pop1_low_severity!D1773,Pop1_high_severity!D1773,Pop2_low_severity!D1773,Pop2_high_severity!D1773)</f>
        <v>88261793.272488579</v>
      </c>
      <c r="E1773" s="2">
        <f>AVERAGE(Pop1_low_severity!E1773,Pop1_high_severity!E1773,Pop2_low_severity!E1773,Pop2_high_severity!E1773)</f>
        <v>120872323132.5379</v>
      </c>
      <c r="F1773" s="2">
        <f>AVERAGE(Pop1_low_severity!F1773,Pop1_high_severity!F1773,Pop2_low_severity!F1773,Pop2_high_severity!F1773)</f>
        <v>872661</v>
      </c>
      <c r="G1773" s="2">
        <f>AVERAGE(Pop1_low_severity!G1773,Pop1_high_severity!G1773,Pop2_low_severity!G1773,Pop2_high_severity!G1773)</f>
        <v>844</v>
      </c>
      <c r="H1773" s="2">
        <f>AVERAGE(Pop1_low_severity!H1773,Pop1_high_severity!H1773,Pop2_low_severity!H1773,Pop2_high_severity!H1773)</f>
        <v>58</v>
      </c>
      <c r="I1773" s="2">
        <f>AVERAGE(Pop1_low_severity!I1773,Pop1_high_severity!I1773,Pop2_low_severity!I1773,Pop2_high_severity!I1773)</f>
        <v>85316322.715802044</v>
      </c>
      <c r="J1773" s="2">
        <f>AVERAGE(Pop1_low_severity!J1773,Pop1_high_severity!J1773,Pop2_low_severity!J1773,Pop2_high_severity!J1773)</f>
        <v>124290143806.60846</v>
      </c>
      <c r="K1773" s="2">
        <f>AVERAGE(Pop1_low_severity!K1773,Pop1_high_severity!K1773,Pop2_low_severity!K1773,Pop2_high_severity!K1773)</f>
        <v>647935</v>
      </c>
      <c r="L1773" s="2">
        <f>AVERAGE(Pop1_low_severity!L1773,Pop1_high_severity!L1773,Pop2_low_severity!L1773,Pop2_high_severity!L1773)</f>
        <v>34</v>
      </c>
      <c r="M1773" s="2">
        <f t="shared" si="81"/>
        <v>2024</v>
      </c>
      <c r="N1773">
        <f t="shared" si="82"/>
        <v>4</v>
      </c>
      <c r="O1773" t="str">
        <f t="shared" si="83"/>
        <v>2024 Q4</v>
      </c>
    </row>
    <row r="1774" spans="1:15">
      <c r="A1774" s="3">
        <v>45605</v>
      </c>
      <c r="B1774" s="2">
        <f>AVERAGE(Pop1_low_severity!B1774,Pop1_high_severity!B1774,Pop2_low_severity!B1774,Pop2_high_severity!B1774)</f>
        <v>108024</v>
      </c>
      <c r="C1774" s="2">
        <f>AVERAGE(Pop1_low_severity!C1774,Pop1_high_severity!C1774,Pop2_low_severity!C1774,Pop2_high_severity!C1774)</f>
        <v>1253</v>
      </c>
      <c r="D1774" s="2">
        <f>AVERAGE(Pop1_low_severity!D1774,Pop1_high_severity!D1774,Pop2_low_severity!D1774,Pop2_high_severity!D1774)</f>
        <v>88305917.769943282</v>
      </c>
      <c r="E1774" s="2">
        <f>AVERAGE(Pop1_low_severity!E1774,Pop1_high_severity!E1774,Pop2_low_severity!E1774,Pop2_high_severity!E1774)</f>
        <v>120960629050.30255</v>
      </c>
      <c r="F1774" s="2">
        <f>AVERAGE(Pop1_low_severity!F1774,Pop1_high_severity!F1774,Pop2_low_severity!F1774,Pop2_high_severity!F1774)</f>
        <v>873087</v>
      </c>
      <c r="G1774" s="2">
        <f>AVERAGE(Pop1_low_severity!G1774,Pop1_high_severity!G1774,Pop2_low_severity!G1774,Pop2_high_severity!G1774)</f>
        <v>827</v>
      </c>
      <c r="H1774" s="2">
        <f>AVERAGE(Pop1_low_severity!H1774,Pop1_high_severity!H1774,Pop2_low_severity!H1774,Pop2_high_severity!H1774)</f>
        <v>75</v>
      </c>
      <c r="I1774" s="2">
        <f>AVERAGE(Pop1_low_severity!I1774,Pop1_high_severity!I1774,Pop2_low_severity!I1774,Pop2_high_severity!I1774)</f>
        <v>85325629.598189175</v>
      </c>
      <c r="J1774" s="2">
        <f>AVERAGE(Pop1_low_severity!J1774,Pop1_high_severity!J1774,Pop2_low_severity!J1774,Pop2_high_severity!J1774)</f>
        <v>124375469436.349</v>
      </c>
      <c r="K1774" s="2">
        <f>AVERAGE(Pop1_low_severity!K1774,Pop1_high_severity!K1774,Pop2_low_severity!K1774,Pop2_high_severity!K1774)</f>
        <v>647976</v>
      </c>
      <c r="L1774" s="2">
        <f>AVERAGE(Pop1_low_severity!L1774,Pop1_high_severity!L1774,Pop2_low_severity!L1774,Pop2_high_severity!L1774)</f>
        <v>34</v>
      </c>
      <c r="M1774" s="2">
        <f t="shared" si="81"/>
        <v>2024</v>
      </c>
      <c r="N1774">
        <f t="shared" si="82"/>
        <v>4</v>
      </c>
      <c r="O1774" t="str">
        <f t="shared" si="83"/>
        <v>2024 Q4</v>
      </c>
    </row>
    <row r="1775" spans="1:15">
      <c r="A1775" s="3">
        <v>45606</v>
      </c>
      <c r="B1775" s="2">
        <f>AVERAGE(Pop1_low_severity!B1775,Pop1_high_severity!B1775,Pop2_low_severity!B1775,Pop2_high_severity!B1775)</f>
        <v>11700</v>
      </c>
      <c r="C1775" s="2">
        <f>AVERAGE(Pop1_low_severity!C1775,Pop1_high_severity!C1775,Pop2_low_severity!C1775,Pop2_high_severity!C1775)</f>
        <v>127</v>
      </c>
      <c r="D1775" s="2">
        <f>AVERAGE(Pop1_low_severity!D1775,Pop1_high_severity!D1775,Pop2_low_severity!D1775,Pop2_high_severity!D1775)</f>
        <v>88229710.917911649</v>
      </c>
      <c r="E1775" s="2">
        <f>AVERAGE(Pop1_low_severity!E1775,Pop1_high_severity!E1775,Pop2_low_severity!E1775,Pop2_high_severity!E1775)</f>
        <v>121048858761.08827</v>
      </c>
      <c r="F1775" s="2">
        <f>AVERAGE(Pop1_low_severity!F1775,Pop1_high_severity!F1775,Pop2_low_severity!F1775,Pop2_high_severity!F1775)</f>
        <v>872334</v>
      </c>
      <c r="G1775" s="2">
        <f>AVERAGE(Pop1_low_severity!G1775,Pop1_high_severity!G1775,Pop2_low_severity!G1775,Pop2_high_severity!G1775)</f>
        <v>880</v>
      </c>
      <c r="H1775" s="2">
        <f>AVERAGE(Pop1_low_severity!H1775,Pop1_high_severity!H1775,Pop2_low_severity!H1775,Pop2_high_severity!H1775)</f>
        <v>63</v>
      </c>
      <c r="I1775" s="2">
        <f>AVERAGE(Pop1_low_severity!I1775,Pop1_high_severity!I1775,Pop2_low_severity!I1775,Pop2_high_severity!I1775)</f>
        <v>85332098.375224352</v>
      </c>
      <c r="J1775" s="2">
        <f>AVERAGE(Pop1_low_severity!J1775,Pop1_high_severity!J1775,Pop2_low_severity!J1775,Pop2_high_severity!J1775)</f>
        <v>124460801534.74677</v>
      </c>
      <c r="K1775" s="2">
        <f>AVERAGE(Pop1_low_severity!K1775,Pop1_high_severity!K1775,Pop2_low_severity!K1775,Pop2_high_severity!K1775)</f>
        <v>648006</v>
      </c>
      <c r="L1775" s="2">
        <f>AVERAGE(Pop1_low_severity!L1775,Pop1_high_severity!L1775,Pop2_low_severity!L1775,Pop2_high_severity!L1775)</f>
        <v>33</v>
      </c>
      <c r="M1775" s="2">
        <f t="shared" si="81"/>
        <v>2024</v>
      </c>
      <c r="N1775">
        <f t="shared" si="82"/>
        <v>4</v>
      </c>
      <c r="O1775" t="str">
        <f t="shared" si="83"/>
        <v>2024 Q4</v>
      </c>
    </row>
    <row r="1776" spans="1:15">
      <c r="A1776" s="3">
        <v>45607</v>
      </c>
      <c r="B1776" s="2">
        <f>AVERAGE(Pop1_low_severity!B1776,Pop1_high_severity!B1776,Pop2_low_severity!B1776,Pop2_high_severity!B1776)</f>
        <v>5894</v>
      </c>
      <c r="C1776" s="2">
        <f>AVERAGE(Pop1_low_severity!C1776,Pop1_high_severity!C1776,Pop2_low_severity!C1776,Pop2_high_severity!C1776)</f>
        <v>57</v>
      </c>
      <c r="D1776" s="2">
        <f>AVERAGE(Pop1_low_severity!D1776,Pop1_high_severity!D1776,Pop2_low_severity!D1776,Pop2_high_severity!D1776)</f>
        <v>88147458.082620755</v>
      </c>
      <c r="E1776" s="2">
        <f>AVERAGE(Pop1_low_severity!E1776,Pop1_high_severity!E1776,Pop2_low_severity!E1776,Pop2_high_severity!E1776)</f>
        <v>121137006219.22815</v>
      </c>
      <c r="F1776" s="2">
        <f>AVERAGE(Pop1_low_severity!F1776,Pop1_high_severity!F1776,Pop2_low_severity!F1776,Pop2_high_severity!F1776)</f>
        <v>871518</v>
      </c>
      <c r="G1776" s="2">
        <f>AVERAGE(Pop1_low_severity!G1776,Pop1_high_severity!G1776,Pop2_low_severity!G1776,Pop2_high_severity!G1776)</f>
        <v>873</v>
      </c>
      <c r="H1776" s="2">
        <f>AVERAGE(Pop1_low_severity!H1776,Pop1_high_severity!H1776,Pop2_low_severity!H1776,Pop2_high_severity!H1776)</f>
        <v>63</v>
      </c>
      <c r="I1776" s="2">
        <f>AVERAGE(Pop1_low_severity!I1776,Pop1_high_severity!I1776,Pop2_low_severity!I1776,Pop2_high_severity!I1776)</f>
        <v>85337460.300499856</v>
      </c>
      <c r="J1776" s="2">
        <f>AVERAGE(Pop1_low_severity!J1776,Pop1_high_severity!J1776,Pop2_low_severity!J1776,Pop2_high_severity!J1776)</f>
        <v>124546138994.9523</v>
      </c>
      <c r="K1776" s="2">
        <f>AVERAGE(Pop1_low_severity!K1776,Pop1_high_severity!K1776,Pop2_low_severity!K1776,Pop2_high_severity!K1776)</f>
        <v>648035</v>
      </c>
      <c r="L1776" s="2">
        <f>AVERAGE(Pop1_low_severity!L1776,Pop1_high_severity!L1776,Pop2_low_severity!L1776,Pop2_high_severity!L1776)</f>
        <v>34</v>
      </c>
      <c r="M1776" s="2">
        <f t="shared" si="81"/>
        <v>2024</v>
      </c>
      <c r="N1776">
        <f t="shared" si="82"/>
        <v>4</v>
      </c>
      <c r="O1776" t="str">
        <f t="shared" si="83"/>
        <v>2024 Q4</v>
      </c>
    </row>
    <row r="1777" spans="1:15">
      <c r="A1777" s="3">
        <v>45608</v>
      </c>
      <c r="B1777" s="2">
        <f>AVERAGE(Pop1_low_severity!B1777,Pop1_high_severity!B1777,Pop2_low_severity!B1777,Pop2_high_severity!B1777)</f>
        <v>190098</v>
      </c>
      <c r="C1777" s="2">
        <f>AVERAGE(Pop1_low_severity!C1777,Pop1_high_severity!C1777,Pop2_low_severity!C1777,Pop2_high_severity!C1777)</f>
        <v>2256</v>
      </c>
      <c r="D1777" s="2">
        <f>AVERAGE(Pop1_low_severity!D1777,Pop1_high_severity!D1777,Pop2_low_severity!D1777,Pop2_high_severity!D1777)</f>
        <v>88281115.714755863</v>
      </c>
      <c r="E1777" s="2">
        <f>AVERAGE(Pop1_low_severity!E1777,Pop1_high_severity!E1777,Pop2_low_severity!E1777,Pop2_high_severity!E1777)</f>
        <v>121225287334.9756</v>
      </c>
      <c r="F1777" s="2">
        <f>AVERAGE(Pop1_low_severity!F1777,Pop1_high_severity!F1777,Pop2_low_severity!F1777,Pop2_high_severity!F1777)</f>
        <v>872871</v>
      </c>
      <c r="G1777" s="2">
        <f>AVERAGE(Pop1_low_severity!G1777,Pop1_high_severity!G1777,Pop2_low_severity!G1777,Pop2_high_severity!G1777)</f>
        <v>903</v>
      </c>
      <c r="H1777" s="2">
        <f>AVERAGE(Pop1_low_severity!H1777,Pop1_high_severity!H1777,Pop2_low_severity!H1777,Pop2_high_severity!H1777)</f>
        <v>73</v>
      </c>
      <c r="I1777" s="2">
        <f>AVERAGE(Pop1_low_severity!I1777,Pop1_high_severity!I1777,Pop2_low_severity!I1777,Pop2_high_severity!I1777)</f>
        <v>85345093.447882399</v>
      </c>
      <c r="J1777" s="2">
        <f>AVERAGE(Pop1_low_severity!J1777,Pop1_high_severity!J1777,Pop2_low_severity!J1777,Pop2_high_severity!J1777)</f>
        <v>124631484088.46265</v>
      </c>
      <c r="K1777" s="2">
        <f>AVERAGE(Pop1_low_severity!K1777,Pop1_high_severity!K1777,Pop2_low_severity!K1777,Pop2_high_severity!K1777)</f>
        <v>648074</v>
      </c>
      <c r="L1777" s="2">
        <f>AVERAGE(Pop1_low_severity!L1777,Pop1_high_severity!L1777,Pop2_low_severity!L1777,Pop2_high_severity!L1777)</f>
        <v>34</v>
      </c>
      <c r="M1777" s="2">
        <f t="shared" si="81"/>
        <v>2024</v>
      </c>
      <c r="N1777">
        <f t="shared" si="82"/>
        <v>4</v>
      </c>
      <c r="O1777" t="str">
        <f t="shared" si="83"/>
        <v>2024 Q4</v>
      </c>
    </row>
    <row r="1778" spans="1:15">
      <c r="A1778" s="3">
        <v>45609</v>
      </c>
      <c r="B1778" s="2">
        <f>AVERAGE(Pop1_low_severity!B1778,Pop1_high_severity!B1778,Pop2_low_severity!B1778,Pop2_high_severity!B1778)</f>
        <v>152448</v>
      </c>
      <c r="C1778" s="2">
        <f>AVERAGE(Pop1_low_severity!C1778,Pop1_high_severity!C1778,Pop2_low_severity!C1778,Pop2_high_severity!C1778)</f>
        <v>1506</v>
      </c>
      <c r="D1778" s="2">
        <f>AVERAGE(Pop1_low_severity!D1778,Pop1_high_severity!D1778,Pop2_low_severity!D1778,Pop2_high_severity!D1778)</f>
        <v>88347062.461535901</v>
      </c>
      <c r="E1778" s="2">
        <f>AVERAGE(Pop1_low_severity!E1778,Pop1_high_severity!E1778,Pop2_low_severity!E1778,Pop2_high_severity!E1778)</f>
        <v>121313634397.50955</v>
      </c>
      <c r="F1778" s="2">
        <f>AVERAGE(Pop1_low_severity!F1778,Pop1_high_severity!F1778,Pop2_low_severity!F1778,Pop2_high_severity!F1778)</f>
        <v>873536</v>
      </c>
      <c r="G1778" s="2">
        <f>AVERAGE(Pop1_low_severity!G1778,Pop1_high_severity!G1778,Pop2_low_severity!G1778,Pop2_high_severity!G1778)</f>
        <v>841</v>
      </c>
      <c r="H1778" s="2">
        <f>AVERAGE(Pop1_low_severity!H1778,Pop1_high_severity!H1778,Pop2_low_severity!H1778,Pop2_high_severity!H1778)</f>
        <v>67</v>
      </c>
      <c r="I1778" s="2">
        <f>AVERAGE(Pop1_low_severity!I1778,Pop1_high_severity!I1778,Pop2_low_severity!I1778,Pop2_high_severity!I1778)</f>
        <v>85350643.967098594</v>
      </c>
      <c r="J1778" s="2">
        <f>AVERAGE(Pop1_low_severity!J1778,Pop1_high_severity!J1778,Pop2_low_severity!J1778,Pop2_high_severity!J1778)</f>
        <v>124716834732.50458</v>
      </c>
      <c r="K1778" s="2">
        <f>AVERAGE(Pop1_low_severity!K1778,Pop1_high_severity!K1778,Pop2_low_severity!K1778,Pop2_high_severity!K1778)</f>
        <v>648107</v>
      </c>
      <c r="L1778" s="2">
        <f>AVERAGE(Pop1_low_severity!L1778,Pop1_high_severity!L1778,Pop2_low_severity!L1778,Pop2_high_severity!L1778)</f>
        <v>34</v>
      </c>
      <c r="M1778" s="2">
        <f t="shared" si="81"/>
        <v>2024</v>
      </c>
      <c r="N1778">
        <f t="shared" si="82"/>
        <v>4</v>
      </c>
      <c r="O1778" t="str">
        <f t="shared" si="83"/>
        <v>2024 Q4</v>
      </c>
    </row>
    <row r="1779" spans="1:15">
      <c r="A1779" s="3">
        <v>45610</v>
      </c>
      <c r="B1779" s="2">
        <f>AVERAGE(Pop1_low_severity!B1779,Pop1_high_severity!B1779,Pop2_low_severity!B1779,Pop2_high_severity!B1779)</f>
        <v>130984</v>
      </c>
      <c r="C1779" s="2">
        <f>AVERAGE(Pop1_low_severity!C1779,Pop1_high_severity!C1779,Pop2_low_severity!C1779,Pop2_high_severity!C1779)</f>
        <v>1597</v>
      </c>
      <c r="D1779" s="2">
        <f>AVERAGE(Pop1_low_severity!D1779,Pop1_high_severity!D1779,Pop2_low_severity!D1779,Pop2_high_severity!D1779)</f>
        <v>88420730.476149395</v>
      </c>
      <c r="E1779" s="2">
        <f>AVERAGE(Pop1_low_severity!E1779,Pop1_high_severity!E1779,Pop2_low_severity!E1779,Pop2_high_severity!E1779)</f>
        <v>121402055127.97075</v>
      </c>
      <c r="F1779" s="2">
        <f>AVERAGE(Pop1_low_severity!F1779,Pop1_high_severity!F1779,Pop2_low_severity!F1779,Pop2_high_severity!F1779)</f>
        <v>874269</v>
      </c>
      <c r="G1779" s="2">
        <f>AVERAGE(Pop1_low_severity!G1779,Pop1_high_severity!G1779,Pop2_low_severity!G1779,Pop2_high_severity!G1779)</f>
        <v>864</v>
      </c>
      <c r="H1779" s="2">
        <f>AVERAGE(Pop1_low_severity!H1779,Pop1_high_severity!H1779,Pop2_low_severity!H1779,Pop2_high_severity!H1779)</f>
        <v>81</v>
      </c>
      <c r="I1779" s="2">
        <f>AVERAGE(Pop1_low_severity!I1779,Pop1_high_severity!I1779,Pop2_low_severity!I1779,Pop2_high_severity!I1779)</f>
        <v>85360551.778899953</v>
      </c>
      <c r="J1779" s="2">
        <f>AVERAGE(Pop1_low_severity!J1779,Pop1_high_severity!J1779,Pop2_low_severity!J1779,Pop2_high_severity!J1779)</f>
        <v>124802195284.11873</v>
      </c>
      <c r="K1779" s="2">
        <f>AVERAGE(Pop1_low_severity!K1779,Pop1_high_severity!K1779,Pop2_low_severity!K1779,Pop2_high_severity!K1779)</f>
        <v>648154</v>
      </c>
      <c r="L1779" s="2">
        <f>AVERAGE(Pop1_low_severity!L1779,Pop1_high_severity!L1779,Pop2_low_severity!L1779,Pop2_high_severity!L1779)</f>
        <v>34</v>
      </c>
      <c r="M1779" s="2">
        <f t="shared" si="81"/>
        <v>2024</v>
      </c>
      <c r="N1779">
        <f t="shared" si="82"/>
        <v>4</v>
      </c>
      <c r="O1779" t="str">
        <f t="shared" si="83"/>
        <v>2024 Q4</v>
      </c>
    </row>
    <row r="1780" spans="1:15">
      <c r="A1780" s="3">
        <v>45611</v>
      </c>
      <c r="B1780" s="2">
        <f>AVERAGE(Pop1_low_severity!B1780,Pop1_high_severity!B1780,Pop2_low_severity!B1780,Pop2_high_severity!B1780)</f>
        <v>123330</v>
      </c>
      <c r="C1780" s="2">
        <f>AVERAGE(Pop1_low_severity!C1780,Pop1_high_severity!C1780,Pop2_low_severity!C1780,Pop2_high_severity!C1780)</f>
        <v>1498</v>
      </c>
      <c r="D1780" s="2">
        <f>AVERAGE(Pop1_low_severity!D1780,Pop1_high_severity!D1780,Pop2_low_severity!D1780,Pop2_high_severity!D1780)</f>
        <v>88479352.33892712</v>
      </c>
      <c r="E1780" s="2">
        <f>AVERAGE(Pop1_low_severity!E1780,Pop1_high_severity!E1780,Pop2_low_severity!E1780,Pop2_high_severity!E1780)</f>
        <v>121490534480.33228</v>
      </c>
      <c r="F1780" s="2">
        <f>AVERAGE(Pop1_low_severity!F1780,Pop1_high_severity!F1780,Pop2_low_severity!F1780,Pop2_high_severity!F1780)</f>
        <v>874863</v>
      </c>
      <c r="G1780" s="2">
        <f>AVERAGE(Pop1_low_severity!G1780,Pop1_high_severity!G1780,Pop2_low_severity!G1780,Pop2_high_severity!G1780)</f>
        <v>904</v>
      </c>
      <c r="H1780" s="2">
        <f>AVERAGE(Pop1_low_severity!H1780,Pop1_high_severity!H1780,Pop2_low_severity!H1780,Pop2_high_severity!H1780)</f>
        <v>80</v>
      </c>
      <c r="I1780" s="2">
        <f>AVERAGE(Pop1_low_severity!I1780,Pop1_high_severity!I1780,Pop2_low_severity!I1780,Pop2_high_severity!I1780)</f>
        <v>85368841.024013296</v>
      </c>
      <c r="J1780" s="2">
        <f>AVERAGE(Pop1_low_severity!J1780,Pop1_high_severity!J1780,Pop2_low_severity!J1780,Pop2_high_severity!J1780)</f>
        <v>124887564125.11761</v>
      </c>
      <c r="K1780" s="2">
        <f>AVERAGE(Pop1_low_severity!K1780,Pop1_high_severity!K1780,Pop2_low_severity!K1780,Pop2_high_severity!K1780)</f>
        <v>648200</v>
      </c>
      <c r="L1780" s="2">
        <f>AVERAGE(Pop1_low_severity!L1780,Pop1_high_severity!L1780,Pop2_low_severity!L1780,Pop2_high_severity!L1780)</f>
        <v>34</v>
      </c>
      <c r="M1780" s="2">
        <f t="shared" si="81"/>
        <v>2024</v>
      </c>
      <c r="N1780">
        <f t="shared" si="82"/>
        <v>4</v>
      </c>
      <c r="O1780" t="str">
        <f t="shared" si="83"/>
        <v>2024 Q4</v>
      </c>
    </row>
    <row r="1781" spans="1:15">
      <c r="A1781" s="3">
        <v>45612</v>
      </c>
      <c r="B1781" s="2">
        <f>AVERAGE(Pop1_low_severity!B1781,Pop1_high_severity!B1781,Pop2_low_severity!B1781,Pop2_high_severity!B1781)</f>
        <v>108728</v>
      </c>
      <c r="C1781" s="2">
        <f>AVERAGE(Pop1_low_severity!C1781,Pop1_high_severity!C1781,Pop2_low_severity!C1781,Pop2_high_severity!C1781)</f>
        <v>1095</v>
      </c>
      <c r="D1781" s="2">
        <f>AVERAGE(Pop1_low_severity!D1781,Pop1_high_severity!D1781,Pop2_low_severity!D1781,Pop2_high_severity!D1781)</f>
        <v>88496902.493957698</v>
      </c>
      <c r="E1781" s="2">
        <f>AVERAGE(Pop1_low_severity!E1781,Pop1_high_severity!E1781,Pop2_low_severity!E1781,Pop2_high_severity!E1781)</f>
        <v>121579031382.59097</v>
      </c>
      <c r="F1781" s="2">
        <f>AVERAGE(Pop1_low_severity!F1781,Pop1_high_severity!F1781,Pop2_low_severity!F1781,Pop2_high_severity!F1781)</f>
        <v>875030</v>
      </c>
      <c r="G1781" s="2">
        <f>AVERAGE(Pop1_low_severity!G1781,Pop1_high_severity!G1781,Pop2_low_severity!G1781,Pop2_high_severity!G1781)</f>
        <v>928</v>
      </c>
      <c r="H1781" s="2">
        <f>AVERAGE(Pop1_low_severity!H1781,Pop1_high_severity!H1781,Pop2_low_severity!H1781,Pop2_high_severity!H1781)</f>
        <v>79</v>
      </c>
      <c r="I1781" s="2">
        <f>AVERAGE(Pop1_low_severity!I1781,Pop1_high_severity!I1781,Pop2_low_severity!I1781,Pop2_high_severity!I1781)</f>
        <v>85376446.764297217</v>
      </c>
      <c r="J1781" s="2">
        <f>AVERAGE(Pop1_low_severity!J1781,Pop1_high_severity!J1781,Pop2_low_severity!J1781,Pop2_high_severity!J1781)</f>
        <v>124972940572.02698</v>
      </c>
      <c r="K1781" s="2">
        <f>AVERAGE(Pop1_low_severity!K1781,Pop1_high_severity!K1781,Pop2_low_severity!K1781,Pop2_high_severity!K1781)</f>
        <v>648245</v>
      </c>
      <c r="L1781" s="2">
        <f>AVERAGE(Pop1_low_severity!L1781,Pop1_high_severity!L1781,Pop2_low_severity!L1781,Pop2_high_severity!L1781)</f>
        <v>34</v>
      </c>
      <c r="M1781" s="2">
        <f t="shared" si="81"/>
        <v>2024</v>
      </c>
      <c r="N1781">
        <f t="shared" si="82"/>
        <v>4</v>
      </c>
      <c r="O1781" t="str">
        <f t="shared" si="83"/>
        <v>2024 Q4</v>
      </c>
    </row>
    <row r="1782" spans="1:15">
      <c r="A1782" s="3">
        <v>45613</v>
      </c>
      <c r="B1782" s="2">
        <f>AVERAGE(Pop1_low_severity!B1782,Pop1_high_severity!B1782,Pop2_low_severity!B1782,Pop2_high_severity!B1782)</f>
        <v>14515</v>
      </c>
      <c r="C1782" s="2">
        <f>AVERAGE(Pop1_low_severity!C1782,Pop1_high_severity!C1782,Pop2_low_severity!C1782,Pop2_high_severity!C1782)</f>
        <v>155</v>
      </c>
      <c r="D1782" s="2">
        <f>AVERAGE(Pop1_low_severity!D1782,Pop1_high_severity!D1782,Pop2_low_severity!D1782,Pop2_high_severity!D1782)</f>
        <v>88426304.364653274</v>
      </c>
      <c r="E1782" s="2">
        <f>AVERAGE(Pop1_low_severity!E1782,Pop1_high_severity!E1782,Pop2_low_severity!E1782,Pop2_high_severity!E1782)</f>
        <v>121667457687.15836</v>
      </c>
      <c r="F1782" s="2">
        <f>AVERAGE(Pop1_low_severity!F1782,Pop1_high_severity!F1782,Pop2_low_severity!F1782,Pop2_high_severity!F1782)</f>
        <v>874327</v>
      </c>
      <c r="G1782" s="2">
        <f>AVERAGE(Pop1_low_severity!G1782,Pop1_high_severity!G1782,Pop2_low_severity!G1782,Pop2_high_severity!G1782)</f>
        <v>858</v>
      </c>
      <c r="H1782" s="2">
        <f>AVERAGE(Pop1_low_severity!H1782,Pop1_high_severity!H1782,Pop2_low_severity!H1782,Pop2_high_severity!H1782)</f>
        <v>60</v>
      </c>
      <c r="I1782" s="2">
        <f>AVERAGE(Pop1_low_severity!I1782,Pop1_high_severity!I1782,Pop2_low_severity!I1782,Pop2_high_severity!I1782)</f>
        <v>85380195.902622402</v>
      </c>
      <c r="J1782" s="2">
        <f>AVERAGE(Pop1_low_severity!J1782,Pop1_high_severity!J1782,Pop2_low_severity!J1782,Pop2_high_severity!J1782)</f>
        <v>125058320767.91975</v>
      </c>
      <c r="K1782" s="2">
        <f>AVERAGE(Pop1_low_severity!K1782,Pop1_high_severity!K1782,Pop2_low_severity!K1782,Pop2_high_severity!K1782)</f>
        <v>648271</v>
      </c>
      <c r="L1782" s="2">
        <f>AVERAGE(Pop1_low_severity!L1782,Pop1_high_severity!L1782,Pop2_low_severity!L1782,Pop2_high_severity!L1782)</f>
        <v>34</v>
      </c>
      <c r="M1782" s="2">
        <f t="shared" si="81"/>
        <v>2024</v>
      </c>
      <c r="N1782">
        <f t="shared" si="82"/>
        <v>4</v>
      </c>
      <c r="O1782" t="str">
        <f t="shared" si="83"/>
        <v>2024 Q4</v>
      </c>
    </row>
    <row r="1783" spans="1:15">
      <c r="A1783" s="3">
        <v>45614</v>
      </c>
      <c r="B1783" s="2">
        <f>AVERAGE(Pop1_low_severity!B1783,Pop1_high_severity!B1783,Pop2_low_severity!B1783,Pop2_high_severity!B1783)</f>
        <v>5278</v>
      </c>
      <c r="C1783" s="2">
        <f>AVERAGE(Pop1_low_severity!C1783,Pop1_high_severity!C1783,Pop2_low_severity!C1783,Pop2_high_severity!C1783)</f>
        <v>58</v>
      </c>
      <c r="D1783" s="2">
        <f>AVERAGE(Pop1_low_severity!D1783,Pop1_high_severity!D1783,Pop2_low_severity!D1783,Pop2_high_severity!D1783)</f>
        <v>88348115.274922773</v>
      </c>
      <c r="E1783" s="2">
        <f>AVERAGE(Pop1_low_severity!E1783,Pop1_high_severity!E1783,Pop2_low_severity!E1783,Pop2_high_severity!E1783)</f>
        <v>121755805802.3381</v>
      </c>
      <c r="F1783" s="2">
        <f>AVERAGE(Pop1_low_severity!F1783,Pop1_high_severity!F1783,Pop2_low_severity!F1783,Pop2_high_severity!F1783)</f>
        <v>873530</v>
      </c>
      <c r="G1783" s="2">
        <f>AVERAGE(Pop1_low_severity!G1783,Pop1_high_severity!G1783,Pop2_low_severity!G1783,Pop2_high_severity!G1783)</f>
        <v>855</v>
      </c>
      <c r="H1783" s="2">
        <f>AVERAGE(Pop1_low_severity!H1783,Pop1_high_severity!H1783,Pop2_low_severity!H1783,Pop2_high_severity!H1783)</f>
        <v>57</v>
      </c>
      <c r="I1783" s="2">
        <f>AVERAGE(Pop1_low_severity!I1783,Pop1_high_severity!I1783,Pop2_low_severity!I1783,Pop2_high_severity!I1783)</f>
        <v>85385755.047227576</v>
      </c>
      <c r="J1783" s="2">
        <f>AVERAGE(Pop1_low_severity!J1783,Pop1_high_severity!J1783,Pop2_low_severity!J1783,Pop2_high_severity!J1783)</f>
        <v>125143706522.98438</v>
      </c>
      <c r="K1783" s="2">
        <f>AVERAGE(Pop1_low_severity!K1783,Pop1_high_severity!K1783,Pop2_low_severity!K1783,Pop2_high_severity!K1783)</f>
        <v>648294</v>
      </c>
      <c r="L1783" s="2">
        <f>AVERAGE(Pop1_low_severity!L1783,Pop1_high_severity!L1783,Pop2_low_severity!L1783,Pop2_high_severity!L1783)</f>
        <v>34</v>
      </c>
      <c r="M1783" s="2">
        <f t="shared" si="81"/>
        <v>2024</v>
      </c>
      <c r="N1783">
        <f t="shared" si="82"/>
        <v>4</v>
      </c>
      <c r="O1783" t="str">
        <f t="shared" si="83"/>
        <v>2024 Q4</v>
      </c>
    </row>
    <row r="1784" spans="1:15">
      <c r="A1784" s="3">
        <v>45615</v>
      </c>
      <c r="B1784" s="2">
        <f>AVERAGE(Pop1_low_severity!B1784,Pop1_high_severity!B1784,Pop2_low_severity!B1784,Pop2_high_severity!B1784)</f>
        <v>209890</v>
      </c>
      <c r="C1784" s="2">
        <f>AVERAGE(Pop1_low_severity!C1784,Pop1_high_severity!C1784,Pop2_low_severity!C1784,Pop2_high_severity!C1784)</f>
        <v>2213</v>
      </c>
      <c r="D1784" s="2">
        <f>AVERAGE(Pop1_low_severity!D1784,Pop1_high_severity!D1784,Pop2_low_severity!D1784,Pop2_high_severity!D1784)</f>
        <v>88479980.91211468</v>
      </c>
      <c r="E1784" s="2">
        <f>AVERAGE(Pop1_low_severity!E1784,Pop1_high_severity!E1784,Pop2_low_severity!E1784,Pop2_high_severity!E1784)</f>
        <v>121844285783.14799</v>
      </c>
      <c r="F1784" s="2">
        <f>AVERAGE(Pop1_low_severity!F1784,Pop1_high_severity!F1784,Pop2_low_severity!F1784,Pop2_high_severity!F1784)</f>
        <v>874845</v>
      </c>
      <c r="G1784" s="2">
        <f>AVERAGE(Pop1_low_severity!G1784,Pop1_high_severity!G1784,Pop2_low_severity!G1784,Pop2_high_severity!G1784)</f>
        <v>898</v>
      </c>
      <c r="H1784" s="2">
        <f>AVERAGE(Pop1_low_severity!H1784,Pop1_high_severity!H1784,Pop2_low_severity!H1784,Pop2_high_severity!H1784)</f>
        <v>52</v>
      </c>
      <c r="I1784" s="2">
        <f>AVERAGE(Pop1_low_severity!I1784,Pop1_high_severity!I1784,Pop2_low_severity!I1784,Pop2_high_severity!I1784)</f>
        <v>85390712.227011159</v>
      </c>
      <c r="J1784" s="2">
        <f>AVERAGE(Pop1_low_severity!J1784,Pop1_high_severity!J1784,Pop2_low_severity!J1784,Pop2_high_severity!J1784)</f>
        <v>125229097235.04114</v>
      </c>
      <c r="K1784" s="2">
        <f>AVERAGE(Pop1_low_severity!K1784,Pop1_high_severity!K1784,Pop2_low_severity!K1784,Pop2_high_severity!K1784)</f>
        <v>648312</v>
      </c>
      <c r="L1784" s="2">
        <f>AVERAGE(Pop1_low_severity!L1784,Pop1_high_severity!L1784,Pop2_low_severity!L1784,Pop2_high_severity!L1784)</f>
        <v>34</v>
      </c>
      <c r="M1784" s="2">
        <f t="shared" si="81"/>
        <v>2024</v>
      </c>
      <c r="N1784">
        <f t="shared" si="82"/>
        <v>4</v>
      </c>
      <c r="O1784" t="str">
        <f t="shared" si="83"/>
        <v>2024 Q4</v>
      </c>
    </row>
    <row r="1785" spans="1:15">
      <c r="A1785" s="3">
        <v>45616</v>
      </c>
      <c r="B1785" s="2">
        <f>AVERAGE(Pop1_low_severity!B1785,Pop1_high_severity!B1785,Pop2_low_severity!B1785,Pop2_high_severity!B1785)</f>
        <v>136701</v>
      </c>
      <c r="C1785" s="2">
        <f>AVERAGE(Pop1_low_severity!C1785,Pop1_high_severity!C1785,Pop2_low_severity!C1785,Pop2_high_severity!C1785)</f>
        <v>1432</v>
      </c>
      <c r="D1785" s="2">
        <f>AVERAGE(Pop1_low_severity!D1785,Pop1_high_severity!D1785,Pop2_low_severity!D1785,Pop2_high_severity!D1785)</f>
        <v>88529075.658585936</v>
      </c>
      <c r="E1785" s="2">
        <f>AVERAGE(Pop1_low_severity!E1785,Pop1_high_severity!E1785,Pop2_low_severity!E1785,Pop2_high_severity!E1785)</f>
        <v>121932814858.94643</v>
      </c>
      <c r="F1785" s="2">
        <f>AVERAGE(Pop1_low_severity!F1785,Pop1_high_severity!F1785,Pop2_low_severity!F1785,Pop2_high_severity!F1785)</f>
        <v>875332</v>
      </c>
      <c r="G1785" s="2">
        <f>AVERAGE(Pop1_low_severity!G1785,Pop1_high_severity!G1785,Pop2_low_severity!G1785,Pop2_high_severity!G1785)</f>
        <v>945</v>
      </c>
      <c r="H1785" s="2">
        <f>AVERAGE(Pop1_low_severity!H1785,Pop1_high_severity!H1785,Pop2_low_severity!H1785,Pop2_high_severity!H1785)</f>
        <v>78</v>
      </c>
      <c r="I1785" s="2">
        <f>AVERAGE(Pop1_low_severity!I1785,Pop1_high_severity!I1785,Pop2_low_severity!I1785,Pop2_high_severity!I1785)</f>
        <v>85401015.088555232</v>
      </c>
      <c r="J1785" s="2">
        <f>AVERAGE(Pop1_low_severity!J1785,Pop1_high_severity!J1785,Pop2_low_severity!J1785,Pop2_high_severity!J1785)</f>
        <v>125314498250.23474</v>
      </c>
      <c r="K1785" s="2">
        <f>AVERAGE(Pop1_low_severity!K1785,Pop1_high_severity!K1785,Pop2_low_severity!K1785,Pop2_high_severity!K1785)</f>
        <v>648356</v>
      </c>
      <c r="L1785" s="2">
        <f>AVERAGE(Pop1_low_severity!L1785,Pop1_high_severity!L1785,Pop2_low_severity!L1785,Pop2_high_severity!L1785)</f>
        <v>34</v>
      </c>
      <c r="M1785" s="2">
        <f t="shared" si="81"/>
        <v>2024</v>
      </c>
      <c r="N1785">
        <f t="shared" si="82"/>
        <v>4</v>
      </c>
      <c r="O1785" t="str">
        <f t="shared" si="83"/>
        <v>2024 Q4</v>
      </c>
    </row>
    <row r="1786" spans="1:15">
      <c r="A1786" s="3">
        <v>45617</v>
      </c>
      <c r="B1786" s="2">
        <f>AVERAGE(Pop1_low_severity!B1786,Pop1_high_severity!B1786,Pop2_low_severity!B1786,Pop2_high_severity!B1786)</f>
        <v>116733</v>
      </c>
      <c r="C1786" s="2">
        <f>AVERAGE(Pop1_low_severity!C1786,Pop1_high_severity!C1786,Pop2_low_severity!C1786,Pop2_high_severity!C1786)</f>
        <v>1185</v>
      </c>
      <c r="D1786" s="2">
        <f>AVERAGE(Pop1_low_severity!D1786,Pop1_high_severity!D1786,Pop2_low_severity!D1786,Pop2_high_severity!D1786)</f>
        <v>88554156.863461792</v>
      </c>
      <c r="E1786" s="2">
        <f>AVERAGE(Pop1_low_severity!E1786,Pop1_high_severity!E1786,Pop2_low_severity!E1786,Pop2_high_severity!E1786)</f>
        <v>122021369015.75983</v>
      </c>
      <c r="F1786" s="2">
        <f>AVERAGE(Pop1_low_severity!F1786,Pop1_high_severity!F1786,Pop2_low_severity!F1786,Pop2_high_severity!F1786)</f>
        <v>875603</v>
      </c>
      <c r="G1786" s="2">
        <f>AVERAGE(Pop1_low_severity!G1786,Pop1_high_severity!G1786,Pop2_low_severity!G1786,Pop2_high_severity!G1786)</f>
        <v>914</v>
      </c>
      <c r="H1786" s="2">
        <f>AVERAGE(Pop1_low_severity!H1786,Pop1_high_severity!H1786,Pop2_low_severity!H1786,Pop2_high_severity!H1786)</f>
        <v>70</v>
      </c>
      <c r="I1786" s="2">
        <f>AVERAGE(Pop1_low_severity!I1786,Pop1_high_severity!I1786,Pop2_low_severity!I1786,Pop2_high_severity!I1786)</f>
        <v>85406588.874278307</v>
      </c>
      <c r="J1786" s="2">
        <f>AVERAGE(Pop1_low_severity!J1786,Pop1_high_severity!J1786,Pop2_low_severity!J1786,Pop2_high_severity!J1786)</f>
        <v>125399904839.14911</v>
      </c>
      <c r="K1786" s="2">
        <f>AVERAGE(Pop1_low_severity!K1786,Pop1_high_severity!K1786,Pop2_low_severity!K1786,Pop2_high_severity!K1786)</f>
        <v>648392</v>
      </c>
      <c r="L1786" s="2">
        <f>AVERAGE(Pop1_low_severity!L1786,Pop1_high_severity!L1786,Pop2_low_severity!L1786,Pop2_high_severity!L1786)</f>
        <v>34</v>
      </c>
      <c r="M1786" s="2">
        <f t="shared" si="81"/>
        <v>2024</v>
      </c>
      <c r="N1786">
        <f t="shared" si="82"/>
        <v>4</v>
      </c>
      <c r="O1786" t="str">
        <f t="shared" si="83"/>
        <v>2024 Q4</v>
      </c>
    </row>
    <row r="1787" spans="1:15">
      <c r="A1787" s="3">
        <v>45618</v>
      </c>
      <c r="B1787" s="2">
        <f>AVERAGE(Pop1_low_severity!B1787,Pop1_high_severity!B1787,Pop2_low_severity!B1787,Pop2_high_severity!B1787)</f>
        <v>119196</v>
      </c>
      <c r="C1787" s="2">
        <f>AVERAGE(Pop1_low_severity!C1787,Pop1_high_severity!C1787,Pop2_low_severity!C1787,Pop2_high_severity!C1787)</f>
        <v>1405</v>
      </c>
      <c r="D1787" s="2">
        <f>AVERAGE(Pop1_low_severity!D1787,Pop1_high_severity!D1787,Pop2_low_severity!D1787,Pop2_high_severity!D1787)</f>
        <v>88608396.866921797</v>
      </c>
      <c r="E1787" s="2">
        <f>AVERAGE(Pop1_low_severity!E1787,Pop1_high_severity!E1787,Pop2_low_severity!E1787,Pop2_high_severity!E1787)</f>
        <v>122109977412.57431</v>
      </c>
      <c r="F1787" s="2">
        <f>AVERAGE(Pop1_low_severity!F1787,Pop1_high_severity!F1787,Pop2_low_severity!F1787,Pop2_high_severity!F1787)</f>
        <v>876131</v>
      </c>
      <c r="G1787" s="2">
        <f>AVERAGE(Pop1_low_severity!G1787,Pop1_high_severity!G1787,Pop2_low_severity!G1787,Pop2_high_severity!G1787)</f>
        <v>877</v>
      </c>
      <c r="H1787" s="2">
        <f>AVERAGE(Pop1_low_severity!H1787,Pop1_high_severity!H1787,Pop2_low_severity!H1787,Pop2_high_severity!H1787)</f>
        <v>71</v>
      </c>
      <c r="I1787" s="2">
        <f>AVERAGE(Pop1_low_severity!I1787,Pop1_high_severity!I1787,Pop2_low_severity!I1787,Pop2_high_severity!I1787)</f>
        <v>85413634.365822598</v>
      </c>
      <c r="J1787" s="2">
        <f>AVERAGE(Pop1_low_severity!J1787,Pop1_high_severity!J1787,Pop2_low_severity!J1787,Pop2_high_severity!J1787)</f>
        <v>125485318473.57764</v>
      </c>
      <c r="K1787" s="2">
        <f>AVERAGE(Pop1_low_severity!K1787,Pop1_high_severity!K1787,Pop2_low_severity!K1787,Pop2_high_severity!K1787)</f>
        <v>648429</v>
      </c>
      <c r="L1787" s="2">
        <f>AVERAGE(Pop1_low_severity!L1787,Pop1_high_severity!L1787,Pop2_low_severity!L1787,Pop2_high_severity!L1787)</f>
        <v>34</v>
      </c>
      <c r="M1787" s="2">
        <f t="shared" si="81"/>
        <v>2024</v>
      </c>
      <c r="N1787">
        <f t="shared" si="82"/>
        <v>4</v>
      </c>
      <c r="O1787" t="str">
        <f t="shared" si="83"/>
        <v>2024 Q4</v>
      </c>
    </row>
    <row r="1788" spans="1:15">
      <c r="A1788" s="3">
        <v>45619</v>
      </c>
      <c r="B1788" s="2">
        <f>AVERAGE(Pop1_low_severity!B1788,Pop1_high_severity!B1788,Pop2_low_severity!B1788,Pop2_high_severity!B1788)</f>
        <v>106529</v>
      </c>
      <c r="C1788" s="2">
        <f>AVERAGE(Pop1_low_severity!C1788,Pop1_high_severity!C1788,Pop2_low_severity!C1788,Pop2_high_severity!C1788)</f>
        <v>1059</v>
      </c>
      <c r="D1788" s="2">
        <f>AVERAGE(Pop1_low_severity!D1788,Pop1_high_severity!D1788,Pop2_low_severity!D1788,Pop2_high_severity!D1788)</f>
        <v>88618852.663707644</v>
      </c>
      <c r="E1788" s="2">
        <f>AVERAGE(Pop1_low_severity!E1788,Pop1_high_severity!E1788,Pop2_low_severity!E1788,Pop2_high_severity!E1788)</f>
        <v>122198596265.20047</v>
      </c>
      <c r="F1788" s="2">
        <f>AVERAGE(Pop1_low_severity!F1788,Pop1_high_severity!F1788,Pop2_low_severity!F1788,Pop2_high_severity!F1788)</f>
        <v>876246</v>
      </c>
      <c r="G1788" s="2">
        <f>AVERAGE(Pop1_low_severity!G1788,Pop1_high_severity!G1788,Pop2_low_severity!G1788,Pop2_high_severity!G1788)</f>
        <v>944</v>
      </c>
      <c r="H1788" s="2">
        <f>AVERAGE(Pop1_low_severity!H1788,Pop1_high_severity!H1788,Pop2_low_severity!H1788,Pop2_high_severity!H1788)</f>
        <v>70</v>
      </c>
      <c r="I1788" s="2">
        <f>AVERAGE(Pop1_low_severity!I1788,Pop1_high_severity!I1788,Pop2_low_severity!I1788,Pop2_high_severity!I1788)</f>
        <v>85421477.277597308</v>
      </c>
      <c r="J1788" s="2">
        <f>AVERAGE(Pop1_low_severity!J1788,Pop1_high_severity!J1788,Pop2_low_severity!J1788,Pop2_high_severity!J1788)</f>
        <v>125570739950.78259</v>
      </c>
      <c r="K1788" s="2">
        <f>AVERAGE(Pop1_low_severity!K1788,Pop1_high_severity!K1788,Pop2_low_severity!K1788,Pop2_high_severity!K1788)</f>
        <v>648465</v>
      </c>
      <c r="L1788" s="2">
        <f>AVERAGE(Pop1_low_severity!L1788,Pop1_high_severity!L1788,Pop2_low_severity!L1788,Pop2_high_severity!L1788)</f>
        <v>34</v>
      </c>
      <c r="M1788" s="2">
        <f t="shared" si="81"/>
        <v>2024</v>
      </c>
      <c r="N1788">
        <f t="shared" si="82"/>
        <v>4</v>
      </c>
      <c r="O1788" t="str">
        <f t="shared" si="83"/>
        <v>2024 Q4</v>
      </c>
    </row>
    <row r="1789" spans="1:15">
      <c r="A1789" s="3">
        <v>45620</v>
      </c>
      <c r="B1789" s="2">
        <f>AVERAGE(Pop1_low_severity!B1789,Pop1_high_severity!B1789,Pop2_low_severity!B1789,Pop2_high_severity!B1789)</f>
        <v>12403</v>
      </c>
      <c r="C1789" s="2">
        <f>AVERAGE(Pop1_low_severity!C1789,Pop1_high_severity!C1789,Pop2_low_severity!C1789,Pop2_high_severity!C1789)</f>
        <v>145</v>
      </c>
      <c r="D1789" s="2">
        <f>AVERAGE(Pop1_low_severity!D1789,Pop1_high_severity!D1789,Pop2_low_severity!D1789,Pop2_high_severity!D1789)</f>
        <v>88538519.41120325</v>
      </c>
      <c r="E1789" s="2">
        <f>AVERAGE(Pop1_low_severity!E1789,Pop1_high_severity!E1789,Pop2_low_severity!E1789,Pop2_high_severity!E1789)</f>
        <v>122287134784.73677</v>
      </c>
      <c r="F1789" s="2">
        <f>AVERAGE(Pop1_low_severity!F1789,Pop1_high_severity!F1789,Pop2_low_severity!F1789,Pop2_high_severity!F1789)</f>
        <v>875446</v>
      </c>
      <c r="G1789" s="2">
        <f>AVERAGE(Pop1_low_severity!G1789,Pop1_high_severity!G1789,Pop2_low_severity!G1789,Pop2_high_severity!G1789)</f>
        <v>945</v>
      </c>
      <c r="H1789" s="2">
        <f>AVERAGE(Pop1_low_severity!H1789,Pop1_high_severity!H1789,Pop2_low_severity!H1789,Pop2_high_severity!H1789)</f>
        <v>65</v>
      </c>
      <c r="I1789" s="2">
        <f>AVERAGE(Pop1_low_severity!I1789,Pop1_high_severity!I1789,Pop2_low_severity!I1789,Pop2_high_severity!I1789)</f>
        <v>85427139.548612982</v>
      </c>
      <c r="J1789" s="2">
        <f>AVERAGE(Pop1_low_severity!J1789,Pop1_high_severity!J1789,Pop2_low_severity!J1789,Pop2_high_severity!J1789)</f>
        <v>125656167090.23125</v>
      </c>
      <c r="K1789" s="2">
        <f>AVERAGE(Pop1_low_severity!K1789,Pop1_high_severity!K1789,Pop2_low_severity!K1789,Pop2_high_severity!K1789)</f>
        <v>648496</v>
      </c>
      <c r="L1789" s="2">
        <f>AVERAGE(Pop1_low_severity!L1789,Pop1_high_severity!L1789,Pop2_low_severity!L1789,Pop2_high_severity!L1789)</f>
        <v>34</v>
      </c>
      <c r="M1789" s="2">
        <f t="shared" si="81"/>
        <v>2024</v>
      </c>
      <c r="N1789">
        <f t="shared" si="82"/>
        <v>4</v>
      </c>
      <c r="O1789" t="str">
        <f t="shared" si="83"/>
        <v>2024 Q4</v>
      </c>
    </row>
    <row r="1790" spans="1:15">
      <c r="A1790" s="3">
        <v>45621</v>
      </c>
      <c r="B1790" s="2">
        <f>AVERAGE(Pop1_low_severity!B1790,Pop1_high_severity!B1790,Pop2_low_severity!B1790,Pop2_high_severity!B1790)</f>
        <v>8181</v>
      </c>
      <c r="C1790" s="2">
        <f>AVERAGE(Pop1_low_severity!C1790,Pop1_high_severity!C1790,Pop2_low_severity!C1790,Pop2_high_severity!C1790)</f>
        <v>95</v>
      </c>
      <c r="D1790" s="2">
        <f>AVERAGE(Pop1_low_severity!D1790,Pop1_high_severity!D1790,Pop2_low_severity!D1790,Pop2_high_severity!D1790)</f>
        <v>88452775.112318099</v>
      </c>
      <c r="E1790" s="2">
        <f>AVERAGE(Pop1_low_severity!E1790,Pop1_high_severity!E1790,Pop2_low_severity!E1790,Pop2_high_severity!E1790)</f>
        <v>122375587559.88159</v>
      </c>
      <c r="F1790" s="2">
        <f>AVERAGE(Pop1_low_severity!F1790,Pop1_high_severity!F1790,Pop2_low_severity!F1790,Pop2_high_severity!F1790)</f>
        <v>874600</v>
      </c>
      <c r="G1790" s="2">
        <f>AVERAGE(Pop1_low_severity!G1790,Pop1_high_severity!G1790,Pop2_low_severity!G1790,Pop2_high_severity!G1790)</f>
        <v>941</v>
      </c>
      <c r="H1790" s="2">
        <f>AVERAGE(Pop1_low_severity!H1790,Pop1_high_severity!H1790,Pop2_low_severity!H1790,Pop2_high_severity!H1790)</f>
        <v>61</v>
      </c>
      <c r="I1790" s="2">
        <f>AVERAGE(Pop1_low_severity!I1790,Pop1_high_severity!I1790,Pop2_low_severity!I1790,Pop2_high_severity!I1790)</f>
        <v>85433398.954554081</v>
      </c>
      <c r="J1790" s="2">
        <f>AVERAGE(Pop1_low_severity!J1790,Pop1_high_severity!J1790,Pop2_low_severity!J1790,Pop2_high_severity!J1790)</f>
        <v>125741600489.34076</v>
      </c>
      <c r="K1790" s="2">
        <f>AVERAGE(Pop1_low_severity!K1790,Pop1_high_severity!K1790,Pop2_low_severity!K1790,Pop2_high_severity!K1790)</f>
        <v>648523</v>
      </c>
      <c r="L1790" s="2">
        <f>AVERAGE(Pop1_low_severity!L1790,Pop1_high_severity!L1790,Pop2_low_severity!L1790,Pop2_high_severity!L1790)</f>
        <v>34</v>
      </c>
      <c r="M1790" s="2">
        <f t="shared" si="81"/>
        <v>2024</v>
      </c>
      <c r="N1790">
        <f t="shared" si="82"/>
        <v>4</v>
      </c>
      <c r="O1790" t="str">
        <f t="shared" si="83"/>
        <v>2024 Q4</v>
      </c>
    </row>
    <row r="1791" spans="1:15">
      <c r="A1791" s="3">
        <v>45622</v>
      </c>
      <c r="B1791" s="2">
        <f>AVERAGE(Pop1_low_severity!B1791,Pop1_high_severity!B1791,Pop2_low_severity!B1791,Pop2_high_severity!B1791)</f>
        <v>203909</v>
      </c>
      <c r="C1791" s="2">
        <f>AVERAGE(Pop1_low_severity!C1791,Pop1_high_severity!C1791,Pop2_low_severity!C1791,Pop2_high_severity!C1791)</f>
        <v>1898</v>
      </c>
      <c r="D1791" s="2">
        <f>AVERAGE(Pop1_low_severity!D1791,Pop1_high_severity!D1791,Pop2_low_severity!D1791,Pop2_high_severity!D1791)</f>
        <v>88552306.753852174</v>
      </c>
      <c r="E1791" s="2">
        <f>AVERAGE(Pop1_low_severity!E1791,Pop1_high_severity!E1791,Pop2_low_severity!E1791,Pop2_high_severity!E1791)</f>
        <v>122464139866.54785</v>
      </c>
      <c r="F1791" s="2">
        <f>AVERAGE(Pop1_low_severity!F1791,Pop1_high_severity!F1791,Pop2_low_severity!F1791,Pop2_high_severity!F1791)</f>
        <v>875589</v>
      </c>
      <c r="G1791" s="2">
        <f>AVERAGE(Pop1_low_severity!G1791,Pop1_high_severity!G1791,Pop2_low_severity!G1791,Pop2_high_severity!G1791)</f>
        <v>909</v>
      </c>
      <c r="H1791" s="2">
        <f>AVERAGE(Pop1_low_severity!H1791,Pop1_high_severity!H1791,Pop2_low_severity!H1791,Pop2_high_severity!H1791)</f>
        <v>72</v>
      </c>
      <c r="I1791" s="2">
        <f>AVERAGE(Pop1_low_severity!I1791,Pop1_high_severity!I1791,Pop2_low_severity!I1791,Pop2_high_severity!I1791)</f>
        <v>85441665.732597649</v>
      </c>
      <c r="J1791" s="2">
        <f>AVERAGE(Pop1_low_severity!J1791,Pop1_high_severity!J1791,Pop2_low_severity!J1791,Pop2_high_severity!J1791)</f>
        <v>125827042154.99591</v>
      </c>
      <c r="K1791" s="2">
        <f>AVERAGE(Pop1_low_severity!K1791,Pop1_high_severity!K1791,Pop2_low_severity!K1791,Pop2_high_severity!K1791)</f>
        <v>648561</v>
      </c>
      <c r="L1791" s="2">
        <f>AVERAGE(Pop1_low_severity!L1791,Pop1_high_severity!L1791,Pop2_low_severity!L1791,Pop2_high_severity!L1791)</f>
        <v>34</v>
      </c>
      <c r="M1791" s="2">
        <f t="shared" si="81"/>
        <v>2024</v>
      </c>
      <c r="N1791">
        <f t="shared" si="82"/>
        <v>4</v>
      </c>
      <c r="O1791" t="str">
        <f t="shared" si="83"/>
        <v>2024 Q4</v>
      </c>
    </row>
    <row r="1792" spans="1:15">
      <c r="A1792" s="3">
        <v>45623</v>
      </c>
      <c r="B1792" s="2">
        <f>AVERAGE(Pop1_low_severity!B1792,Pop1_high_severity!B1792,Pop2_low_severity!B1792,Pop2_high_severity!B1792)</f>
        <v>144531</v>
      </c>
      <c r="C1792" s="2">
        <f>AVERAGE(Pop1_low_severity!C1792,Pop1_high_severity!C1792,Pop2_low_severity!C1792,Pop2_high_severity!C1792)</f>
        <v>1444</v>
      </c>
      <c r="D1792" s="2">
        <f>AVERAGE(Pop1_low_severity!D1792,Pop1_high_severity!D1792,Pop2_low_severity!D1792,Pop2_high_severity!D1792)</f>
        <v>88603950.177324802</v>
      </c>
      <c r="E1792" s="2">
        <f>AVERAGE(Pop1_low_severity!E1792,Pop1_high_severity!E1792,Pop2_low_severity!E1792,Pop2_high_severity!E1792)</f>
        <v>122552743816.89011</v>
      </c>
      <c r="F1792" s="2">
        <f>AVERAGE(Pop1_low_severity!F1792,Pop1_high_severity!F1792,Pop2_low_severity!F1792,Pop2_high_severity!F1792)</f>
        <v>876104</v>
      </c>
      <c r="G1792" s="2">
        <f>AVERAGE(Pop1_low_severity!G1792,Pop1_high_severity!G1792,Pop2_low_severity!G1792,Pop2_high_severity!G1792)</f>
        <v>929</v>
      </c>
      <c r="H1792" s="2">
        <f>AVERAGE(Pop1_low_severity!H1792,Pop1_high_severity!H1792,Pop2_low_severity!H1792,Pop2_high_severity!H1792)</f>
        <v>76</v>
      </c>
      <c r="I1792" s="2">
        <f>AVERAGE(Pop1_low_severity!I1792,Pop1_high_severity!I1792,Pop2_low_severity!I1792,Pop2_high_severity!I1792)</f>
        <v>85449637.267485589</v>
      </c>
      <c r="J1792" s="2">
        <f>AVERAGE(Pop1_low_severity!J1792,Pop1_high_severity!J1792,Pop2_low_severity!J1792,Pop2_high_severity!J1792)</f>
        <v>125912491792.25839</v>
      </c>
      <c r="K1792" s="2">
        <f>AVERAGE(Pop1_low_severity!K1792,Pop1_high_severity!K1792,Pop2_low_severity!K1792,Pop2_high_severity!K1792)</f>
        <v>648603</v>
      </c>
      <c r="L1792" s="2">
        <f>AVERAGE(Pop1_low_severity!L1792,Pop1_high_severity!L1792,Pop2_low_severity!L1792,Pop2_high_severity!L1792)</f>
        <v>34</v>
      </c>
      <c r="M1792" s="2">
        <f t="shared" si="81"/>
        <v>2024</v>
      </c>
      <c r="N1792">
        <f t="shared" si="82"/>
        <v>4</v>
      </c>
      <c r="O1792" t="str">
        <f t="shared" si="83"/>
        <v>2024 Q4</v>
      </c>
    </row>
    <row r="1793" spans="1:15">
      <c r="A1793" s="3">
        <v>45624</v>
      </c>
      <c r="B1793" s="2">
        <f>AVERAGE(Pop1_low_severity!B1793,Pop1_high_severity!B1793,Pop2_low_severity!B1793,Pop2_high_severity!B1793)</f>
        <v>135118</v>
      </c>
      <c r="C1793" s="2">
        <f>AVERAGE(Pop1_low_severity!C1793,Pop1_high_severity!C1793,Pop2_low_severity!C1793,Pop2_high_severity!C1793)</f>
        <v>1401</v>
      </c>
      <c r="D1793" s="2">
        <f>AVERAGE(Pop1_low_severity!D1793,Pop1_high_severity!D1793,Pop2_low_severity!D1793,Pop2_high_severity!D1793)</f>
        <v>88646508.723496348</v>
      </c>
      <c r="E1793" s="2">
        <f>AVERAGE(Pop1_low_severity!E1793,Pop1_high_severity!E1793,Pop2_low_severity!E1793,Pop2_high_severity!E1793)</f>
        <v>122641390325.52879</v>
      </c>
      <c r="F1793" s="2">
        <f>AVERAGE(Pop1_low_severity!F1793,Pop1_high_severity!F1793,Pop2_low_severity!F1793,Pop2_high_severity!F1793)</f>
        <v>876552</v>
      </c>
      <c r="G1793" s="2">
        <f>AVERAGE(Pop1_low_severity!G1793,Pop1_high_severity!G1793,Pop2_low_severity!G1793,Pop2_high_severity!G1793)</f>
        <v>953</v>
      </c>
      <c r="H1793" s="2">
        <f>AVERAGE(Pop1_low_severity!H1793,Pop1_high_severity!H1793,Pop2_low_severity!H1793,Pop2_high_severity!H1793)</f>
        <v>69</v>
      </c>
      <c r="I1793" s="2">
        <f>AVERAGE(Pop1_low_severity!I1793,Pop1_high_severity!I1793,Pop2_low_severity!I1793,Pop2_high_severity!I1793)</f>
        <v>85456863.058820307</v>
      </c>
      <c r="J1793" s="2">
        <f>AVERAGE(Pop1_low_severity!J1793,Pop1_high_severity!J1793,Pop2_low_severity!J1793,Pop2_high_severity!J1793)</f>
        <v>125997948655.20195</v>
      </c>
      <c r="K1793" s="2">
        <f>AVERAGE(Pop1_low_severity!K1793,Pop1_high_severity!K1793,Pop2_low_severity!K1793,Pop2_high_severity!K1793)</f>
        <v>648638</v>
      </c>
      <c r="L1793" s="2">
        <f>AVERAGE(Pop1_low_severity!L1793,Pop1_high_severity!L1793,Pop2_low_severity!L1793,Pop2_high_severity!L1793)</f>
        <v>34</v>
      </c>
      <c r="M1793" s="2">
        <f t="shared" si="81"/>
        <v>2024</v>
      </c>
      <c r="N1793">
        <f t="shared" si="82"/>
        <v>4</v>
      </c>
      <c r="O1793" t="str">
        <f t="shared" si="83"/>
        <v>2024 Q4</v>
      </c>
    </row>
    <row r="1794" spans="1:15">
      <c r="A1794" s="3">
        <v>45625</v>
      </c>
      <c r="B1794" s="2">
        <f>AVERAGE(Pop1_low_severity!B1794,Pop1_high_severity!B1794,Pop2_low_severity!B1794,Pop2_high_severity!B1794)</f>
        <v>117261</v>
      </c>
      <c r="C1794" s="2">
        <f>AVERAGE(Pop1_low_severity!C1794,Pop1_high_severity!C1794,Pop2_low_severity!C1794,Pop2_high_severity!C1794)</f>
        <v>1354</v>
      </c>
      <c r="D1794" s="2">
        <f>AVERAGE(Pop1_low_severity!D1794,Pop1_high_severity!D1794,Pop2_low_severity!D1794,Pop2_high_severity!D1794)</f>
        <v>88683626.797176749</v>
      </c>
      <c r="E1794" s="2">
        <f>AVERAGE(Pop1_low_severity!E1794,Pop1_high_severity!E1794,Pop2_low_severity!E1794,Pop2_high_severity!E1794)</f>
        <v>122730073952.21826</v>
      </c>
      <c r="F1794" s="2">
        <f>AVERAGE(Pop1_low_severity!F1794,Pop1_high_severity!F1794,Pop2_low_severity!F1794,Pop2_high_severity!F1794)</f>
        <v>876920</v>
      </c>
      <c r="G1794" s="2">
        <f>AVERAGE(Pop1_low_severity!G1794,Pop1_high_severity!G1794,Pop2_low_severity!G1794,Pop2_high_severity!G1794)</f>
        <v>986</v>
      </c>
      <c r="H1794" s="2">
        <f>AVERAGE(Pop1_low_severity!H1794,Pop1_high_severity!H1794,Pop2_low_severity!H1794,Pop2_high_severity!H1794)</f>
        <v>79</v>
      </c>
      <c r="I1794" s="2">
        <f>AVERAGE(Pop1_low_severity!I1794,Pop1_high_severity!I1794,Pop2_low_severity!I1794,Pop2_high_severity!I1794)</f>
        <v>85464592.293169126</v>
      </c>
      <c r="J1794" s="2">
        <f>AVERAGE(Pop1_low_severity!J1794,Pop1_high_severity!J1794,Pop2_low_severity!J1794,Pop2_high_severity!J1794)</f>
        <v>126083413247.71037</v>
      </c>
      <c r="K1794" s="2">
        <f>AVERAGE(Pop1_low_severity!K1794,Pop1_high_severity!K1794,Pop2_low_severity!K1794,Pop2_high_severity!K1794)</f>
        <v>648683</v>
      </c>
      <c r="L1794" s="2">
        <f>AVERAGE(Pop1_low_severity!L1794,Pop1_high_severity!L1794,Pop2_low_severity!L1794,Pop2_high_severity!L1794)</f>
        <v>34</v>
      </c>
      <c r="M1794" s="2">
        <f t="shared" si="81"/>
        <v>2024</v>
      </c>
      <c r="N1794">
        <f t="shared" si="82"/>
        <v>4</v>
      </c>
      <c r="O1794" t="str">
        <f t="shared" si="83"/>
        <v>2024 Q4</v>
      </c>
    </row>
    <row r="1795" spans="1:15">
      <c r="A1795" s="3">
        <v>45626</v>
      </c>
      <c r="B1795" s="2">
        <f>AVERAGE(Pop1_low_severity!B1795,Pop1_high_severity!B1795,Pop2_low_severity!B1795,Pop2_high_severity!B1795)</f>
        <v>89815</v>
      </c>
      <c r="C1795" s="2">
        <f>AVERAGE(Pop1_low_severity!C1795,Pop1_high_severity!C1795,Pop2_low_severity!C1795,Pop2_high_severity!C1795)</f>
        <v>781</v>
      </c>
      <c r="D1795" s="2">
        <f>AVERAGE(Pop1_low_severity!D1795,Pop1_high_severity!D1795,Pop2_low_severity!D1795,Pop2_high_severity!D1795)</f>
        <v>88657613.229948506</v>
      </c>
      <c r="E1795" s="2">
        <f>AVERAGE(Pop1_low_severity!E1795,Pop1_high_severity!E1795,Pop2_low_severity!E1795,Pop2_high_severity!E1795)</f>
        <v>122818731565.39328</v>
      </c>
      <c r="F1795" s="2">
        <f>AVERAGE(Pop1_low_severity!F1795,Pop1_high_severity!F1795,Pop2_low_severity!F1795,Pop2_high_severity!F1795)</f>
        <v>876695</v>
      </c>
      <c r="G1795" s="2">
        <f>AVERAGE(Pop1_low_severity!G1795,Pop1_high_severity!G1795,Pop2_low_severity!G1795,Pop2_high_severity!G1795)</f>
        <v>1006</v>
      </c>
      <c r="H1795" s="2">
        <f>AVERAGE(Pop1_low_severity!H1795,Pop1_high_severity!H1795,Pop2_low_severity!H1795,Pop2_high_severity!H1795)</f>
        <v>72</v>
      </c>
      <c r="I1795" s="2">
        <f>AVERAGE(Pop1_low_severity!I1795,Pop1_high_severity!I1795,Pop2_low_severity!I1795,Pop2_high_severity!I1795)</f>
        <v>85471269.801598459</v>
      </c>
      <c r="J1795" s="2">
        <f>AVERAGE(Pop1_low_severity!J1795,Pop1_high_severity!J1795,Pop2_low_severity!J1795,Pop2_high_severity!J1795)</f>
        <v>126168884517.39188</v>
      </c>
      <c r="K1795" s="2">
        <f>AVERAGE(Pop1_low_severity!K1795,Pop1_high_severity!K1795,Pop2_low_severity!K1795,Pop2_high_severity!K1795)</f>
        <v>648721</v>
      </c>
      <c r="L1795" s="2">
        <f>AVERAGE(Pop1_low_severity!L1795,Pop1_high_severity!L1795,Pop2_low_severity!L1795,Pop2_high_severity!L1795)</f>
        <v>34</v>
      </c>
      <c r="M1795" s="2">
        <f t="shared" ref="M1795:M1826" si="84">YEAR(A1795)</f>
        <v>2024</v>
      </c>
      <c r="N1795">
        <f t="shared" ref="N1795:N1826" si="85">ROUNDUP(MONTH(A1795)/3,0)</f>
        <v>4</v>
      </c>
      <c r="O1795" t="str">
        <f t="shared" ref="O1795:O1826" si="86">M1795&amp;" Q"&amp;N1795</f>
        <v>2024 Q4</v>
      </c>
    </row>
    <row r="1796" spans="1:15">
      <c r="A1796" s="3">
        <v>45627</v>
      </c>
      <c r="B1796" s="2">
        <f>AVERAGE(Pop1_low_severity!B1796,Pop1_high_severity!B1796,Pop2_low_severity!B1796,Pop2_high_severity!B1796)</f>
        <v>14766</v>
      </c>
      <c r="C1796" s="2">
        <f>AVERAGE(Pop1_low_severity!C1796,Pop1_high_severity!C1796,Pop2_low_severity!C1796,Pop2_high_severity!C1796)</f>
        <v>151</v>
      </c>
      <c r="D1796" s="2">
        <f>AVERAGE(Pop1_low_severity!D1796,Pop1_high_severity!D1796,Pop2_low_severity!D1796,Pop2_high_severity!D1796)</f>
        <v>88576316.668239146</v>
      </c>
      <c r="E1796" s="2">
        <f>AVERAGE(Pop1_low_severity!E1796,Pop1_high_severity!E1796,Pop2_low_severity!E1796,Pop2_high_severity!E1796)</f>
        <v>122907307882.13167</v>
      </c>
      <c r="F1796" s="2">
        <f>AVERAGE(Pop1_low_severity!F1796,Pop1_high_severity!F1796,Pop2_low_severity!F1796,Pop2_high_severity!F1796)</f>
        <v>875885</v>
      </c>
      <c r="G1796" s="2">
        <f>AVERAGE(Pop1_low_severity!G1796,Pop1_high_severity!G1796,Pop2_low_severity!G1796,Pop2_high_severity!G1796)</f>
        <v>961</v>
      </c>
      <c r="H1796" s="2">
        <f>AVERAGE(Pop1_low_severity!H1796,Pop1_high_severity!H1796,Pop2_low_severity!H1796,Pop2_high_severity!H1796)</f>
        <v>70</v>
      </c>
      <c r="I1796" s="2">
        <f>AVERAGE(Pop1_low_severity!I1796,Pop1_high_severity!I1796,Pop2_low_severity!I1796,Pop2_high_severity!I1796)</f>
        <v>85478966.816639021</v>
      </c>
      <c r="J1796" s="2">
        <f>AVERAGE(Pop1_low_severity!J1796,Pop1_high_severity!J1796,Pop2_low_severity!J1796,Pop2_high_severity!J1796)</f>
        <v>126254363484.33109</v>
      </c>
      <c r="K1796" s="2">
        <f>AVERAGE(Pop1_low_severity!K1796,Pop1_high_severity!K1796,Pop2_low_severity!K1796,Pop2_high_severity!K1796)</f>
        <v>648757</v>
      </c>
      <c r="L1796" s="2">
        <f>AVERAGE(Pop1_low_severity!L1796,Pop1_high_severity!L1796,Pop2_low_severity!L1796,Pop2_high_severity!L1796)</f>
        <v>34</v>
      </c>
      <c r="M1796" s="2">
        <f t="shared" si="84"/>
        <v>2024</v>
      </c>
      <c r="N1796">
        <f t="shared" si="85"/>
        <v>4</v>
      </c>
      <c r="O1796" t="str">
        <f t="shared" si="86"/>
        <v>2024 Q4</v>
      </c>
    </row>
    <row r="1797" spans="1:15">
      <c r="A1797" s="3">
        <v>45628</v>
      </c>
      <c r="B1797" s="2">
        <f>AVERAGE(Pop1_low_severity!B1797,Pop1_high_severity!B1797,Pop2_low_severity!B1797,Pop2_high_severity!B1797)</f>
        <v>8834</v>
      </c>
      <c r="C1797" s="2">
        <f>AVERAGE(Pop1_low_severity!C1797,Pop1_high_severity!C1797,Pop2_low_severity!C1797,Pop2_high_severity!C1797)</f>
        <v>90</v>
      </c>
      <c r="D1797" s="2">
        <f>AVERAGE(Pop1_low_severity!D1797,Pop1_high_severity!D1797,Pop2_low_severity!D1797,Pop2_high_severity!D1797)</f>
        <v>88478325.723438591</v>
      </c>
      <c r="E1797" s="2">
        <f>AVERAGE(Pop1_low_severity!E1797,Pop1_high_severity!E1797,Pop2_low_severity!E1797,Pop2_high_severity!E1797)</f>
        <v>122995786207.83002</v>
      </c>
      <c r="F1797" s="2">
        <f>AVERAGE(Pop1_low_severity!F1797,Pop1_high_severity!F1797,Pop2_low_severity!F1797,Pop2_high_severity!F1797)</f>
        <v>874929</v>
      </c>
      <c r="G1797" s="2">
        <f>AVERAGE(Pop1_low_severity!G1797,Pop1_high_severity!G1797,Pop2_low_severity!G1797,Pop2_high_severity!G1797)</f>
        <v>1046</v>
      </c>
      <c r="H1797" s="2">
        <f>AVERAGE(Pop1_low_severity!H1797,Pop1_high_severity!H1797,Pop2_low_severity!H1797,Pop2_high_severity!H1797)</f>
        <v>71</v>
      </c>
      <c r="I1797" s="2">
        <f>AVERAGE(Pop1_low_severity!I1797,Pop1_high_severity!I1797,Pop2_low_severity!I1797,Pop2_high_severity!I1797)</f>
        <v>85487469.235272154</v>
      </c>
      <c r="J1797" s="2">
        <f>AVERAGE(Pop1_low_severity!J1797,Pop1_high_severity!J1797,Pop2_low_severity!J1797,Pop2_high_severity!J1797)</f>
        <v>126339850953.51613</v>
      </c>
      <c r="K1797" s="2">
        <f>AVERAGE(Pop1_low_severity!K1797,Pop1_high_severity!K1797,Pop2_low_severity!K1797,Pop2_high_severity!K1797)</f>
        <v>648794</v>
      </c>
      <c r="L1797" s="2">
        <f>AVERAGE(Pop1_low_severity!L1797,Pop1_high_severity!L1797,Pop2_low_severity!L1797,Pop2_high_severity!L1797)</f>
        <v>34</v>
      </c>
      <c r="M1797" s="2">
        <f t="shared" si="84"/>
        <v>2024</v>
      </c>
      <c r="N1797">
        <f t="shared" si="85"/>
        <v>4</v>
      </c>
      <c r="O1797" t="str">
        <f t="shared" si="86"/>
        <v>2024 Q4</v>
      </c>
    </row>
    <row r="1798" spans="1:15">
      <c r="A1798" s="3">
        <v>45629</v>
      </c>
      <c r="B1798" s="2">
        <f>AVERAGE(Pop1_low_severity!B1798,Pop1_high_severity!B1798,Pop2_low_severity!B1798,Pop2_high_severity!B1798)</f>
        <v>251273</v>
      </c>
      <c r="C1798" s="2">
        <f>AVERAGE(Pop1_low_severity!C1798,Pop1_high_severity!C1798,Pop2_low_severity!C1798,Pop2_high_severity!C1798)</f>
        <v>2366</v>
      </c>
      <c r="D1798" s="2">
        <f>AVERAGE(Pop1_low_severity!D1798,Pop1_high_severity!D1798,Pop2_low_severity!D1798,Pop2_high_severity!D1798)</f>
        <v>88615082.859528214</v>
      </c>
      <c r="E1798" s="2">
        <f>AVERAGE(Pop1_low_severity!E1798,Pop1_high_severity!E1798,Pop2_low_severity!E1798,Pop2_high_severity!E1798)</f>
        <v>123084401290.7395</v>
      </c>
      <c r="F1798" s="2">
        <f>AVERAGE(Pop1_low_severity!F1798,Pop1_high_severity!F1798,Pop2_low_severity!F1798,Pop2_high_severity!F1798)</f>
        <v>876285</v>
      </c>
      <c r="G1798" s="2">
        <f>AVERAGE(Pop1_low_severity!G1798,Pop1_high_severity!G1798,Pop2_low_severity!G1798,Pop2_high_severity!G1798)</f>
        <v>1010</v>
      </c>
      <c r="H1798" s="2">
        <f>AVERAGE(Pop1_low_severity!H1798,Pop1_high_severity!H1798,Pop2_low_severity!H1798,Pop2_high_severity!H1798)</f>
        <v>78</v>
      </c>
      <c r="I1798" s="2">
        <f>AVERAGE(Pop1_low_severity!I1798,Pop1_high_severity!I1798,Pop2_low_severity!I1798,Pop2_high_severity!I1798)</f>
        <v>85494432.328961521</v>
      </c>
      <c r="J1798" s="2">
        <f>AVERAGE(Pop1_low_severity!J1798,Pop1_high_severity!J1798,Pop2_low_severity!J1798,Pop2_high_severity!J1798)</f>
        <v>126425345385.88522</v>
      </c>
      <c r="K1798" s="2">
        <f>AVERAGE(Pop1_low_severity!K1798,Pop1_high_severity!K1798,Pop2_low_severity!K1798,Pop2_high_severity!K1798)</f>
        <v>648838</v>
      </c>
      <c r="L1798" s="2">
        <f>AVERAGE(Pop1_low_severity!L1798,Pop1_high_severity!L1798,Pop2_low_severity!L1798,Pop2_high_severity!L1798)</f>
        <v>34</v>
      </c>
      <c r="M1798" s="2">
        <f t="shared" si="84"/>
        <v>2024</v>
      </c>
      <c r="N1798">
        <f t="shared" si="85"/>
        <v>4</v>
      </c>
      <c r="O1798" t="str">
        <f t="shared" si="86"/>
        <v>2024 Q4</v>
      </c>
    </row>
    <row r="1799" spans="1:15">
      <c r="A1799" s="3">
        <v>45630</v>
      </c>
      <c r="B1799" s="2">
        <f>AVERAGE(Pop1_low_severity!B1799,Pop1_high_severity!B1799,Pop2_low_severity!B1799,Pop2_high_severity!B1799)</f>
        <v>169492</v>
      </c>
      <c r="C1799" s="2">
        <f>AVERAGE(Pop1_low_severity!C1799,Pop1_high_severity!C1799,Pop2_low_severity!C1799,Pop2_high_severity!C1799)</f>
        <v>1621</v>
      </c>
      <c r="D1799" s="2">
        <f>AVERAGE(Pop1_low_severity!D1799,Pop1_high_severity!D1799,Pop2_low_severity!D1799,Pop2_high_severity!D1799)</f>
        <v>88668824.566181853</v>
      </c>
      <c r="E1799" s="2">
        <f>AVERAGE(Pop1_low_severity!E1799,Pop1_high_severity!E1799,Pop2_low_severity!E1799,Pop2_high_severity!E1799)</f>
        <v>123173070115.4532</v>
      </c>
      <c r="F1799" s="2">
        <f>AVERAGE(Pop1_low_severity!F1799,Pop1_high_severity!F1799,Pop2_low_severity!F1799,Pop2_high_severity!F1799)</f>
        <v>876829</v>
      </c>
      <c r="G1799" s="2">
        <f>AVERAGE(Pop1_low_severity!G1799,Pop1_high_severity!G1799,Pop2_low_severity!G1799,Pop2_high_severity!G1799)</f>
        <v>1077</v>
      </c>
      <c r="H1799" s="2">
        <f>AVERAGE(Pop1_low_severity!H1799,Pop1_high_severity!H1799,Pop2_low_severity!H1799,Pop2_high_severity!H1799)</f>
        <v>82</v>
      </c>
      <c r="I1799" s="2">
        <f>AVERAGE(Pop1_low_severity!I1799,Pop1_high_severity!I1799,Pop2_low_severity!I1799,Pop2_high_severity!I1799)</f>
        <v>85503612.888497978</v>
      </c>
      <c r="J1799" s="2">
        <f>AVERAGE(Pop1_low_severity!J1799,Pop1_high_severity!J1799,Pop2_low_severity!J1799,Pop2_high_severity!J1799)</f>
        <v>126510848998.62903</v>
      </c>
      <c r="K1799" s="2">
        <f>AVERAGE(Pop1_low_severity!K1799,Pop1_high_severity!K1799,Pop2_low_severity!K1799,Pop2_high_severity!K1799)</f>
        <v>648886</v>
      </c>
      <c r="L1799" s="2">
        <f>AVERAGE(Pop1_low_severity!L1799,Pop1_high_severity!L1799,Pop2_low_severity!L1799,Pop2_high_severity!L1799)</f>
        <v>34</v>
      </c>
      <c r="M1799" s="2">
        <f t="shared" si="84"/>
        <v>2024</v>
      </c>
      <c r="N1799">
        <f t="shared" si="85"/>
        <v>4</v>
      </c>
      <c r="O1799" t="str">
        <f t="shared" si="86"/>
        <v>2024 Q4</v>
      </c>
    </row>
    <row r="1800" spans="1:15">
      <c r="A1800" s="3">
        <v>45631</v>
      </c>
      <c r="B1800" s="2">
        <f>AVERAGE(Pop1_low_severity!B1800,Pop1_high_severity!B1800,Pop2_low_severity!B1800,Pop2_high_severity!B1800)</f>
        <v>161163</v>
      </c>
      <c r="C1800" s="2">
        <f>AVERAGE(Pop1_low_severity!C1800,Pop1_high_severity!C1800,Pop2_low_severity!C1800,Pop2_high_severity!C1800)</f>
        <v>1739</v>
      </c>
      <c r="D1800" s="2">
        <f>AVERAGE(Pop1_low_severity!D1800,Pop1_high_severity!D1800,Pop2_low_severity!D1800,Pop2_high_severity!D1800)</f>
        <v>88736825.362753555</v>
      </c>
      <c r="E1800" s="2">
        <f>AVERAGE(Pop1_low_severity!E1800,Pop1_high_severity!E1800,Pop2_low_severity!E1800,Pop2_high_severity!E1800)</f>
        <v>123261806940.59102</v>
      </c>
      <c r="F1800" s="2">
        <f>AVERAGE(Pop1_low_severity!F1800,Pop1_high_severity!F1800,Pop2_low_severity!F1800,Pop2_high_severity!F1800)</f>
        <v>877472</v>
      </c>
      <c r="G1800" s="2">
        <f>AVERAGE(Pop1_low_severity!G1800,Pop1_high_severity!G1800,Pop2_low_severity!G1800,Pop2_high_severity!G1800)</f>
        <v>1096</v>
      </c>
      <c r="H1800" s="2">
        <f>AVERAGE(Pop1_low_severity!H1800,Pop1_high_severity!H1800,Pop2_low_severity!H1800,Pop2_high_severity!H1800)</f>
        <v>70</v>
      </c>
      <c r="I1800" s="2">
        <f>AVERAGE(Pop1_low_severity!I1800,Pop1_high_severity!I1800,Pop2_low_severity!I1800,Pop2_high_severity!I1800)</f>
        <v>85509324.766730368</v>
      </c>
      <c r="J1800" s="2">
        <f>AVERAGE(Pop1_low_severity!J1800,Pop1_high_severity!J1800,Pop2_low_severity!J1800,Pop2_high_severity!J1800)</f>
        <v>126596358323.43793</v>
      </c>
      <c r="K1800" s="2">
        <f>AVERAGE(Pop1_low_severity!K1800,Pop1_high_severity!K1800,Pop2_low_severity!K1800,Pop2_high_severity!K1800)</f>
        <v>648922</v>
      </c>
      <c r="L1800" s="2">
        <f>AVERAGE(Pop1_low_severity!L1800,Pop1_high_severity!L1800,Pop2_low_severity!L1800,Pop2_high_severity!L1800)</f>
        <v>34</v>
      </c>
      <c r="M1800" s="2">
        <f t="shared" si="84"/>
        <v>2024</v>
      </c>
      <c r="N1800">
        <f t="shared" si="85"/>
        <v>4</v>
      </c>
      <c r="O1800" t="str">
        <f t="shared" si="86"/>
        <v>2024 Q4</v>
      </c>
    </row>
    <row r="1801" spans="1:15">
      <c r="A1801" s="3">
        <v>45632</v>
      </c>
      <c r="B1801" s="2">
        <f>AVERAGE(Pop1_low_severity!B1801,Pop1_high_severity!B1801,Pop2_low_severity!B1801,Pop2_high_severity!B1801)</f>
        <v>165580</v>
      </c>
      <c r="C1801" s="2">
        <f>AVERAGE(Pop1_low_severity!C1801,Pop1_high_severity!C1801,Pop2_low_severity!C1801,Pop2_high_severity!C1801)</f>
        <v>1935</v>
      </c>
      <c r="D1801" s="2">
        <f>AVERAGE(Pop1_low_severity!D1801,Pop1_high_severity!D1801,Pop2_low_severity!D1801,Pop2_high_severity!D1801)</f>
        <v>88827435.861246109</v>
      </c>
      <c r="E1801" s="2">
        <f>AVERAGE(Pop1_low_severity!E1801,Pop1_high_severity!E1801,Pop2_low_severity!E1801,Pop2_high_severity!E1801)</f>
        <v>123350634376.5098</v>
      </c>
      <c r="F1801" s="2">
        <f>AVERAGE(Pop1_low_severity!F1801,Pop1_high_severity!F1801,Pop2_low_severity!F1801,Pop2_high_severity!F1801)</f>
        <v>878342</v>
      </c>
      <c r="G1801" s="2">
        <f>AVERAGE(Pop1_low_severity!G1801,Pop1_high_severity!G1801,Pop2_low_severity!G1801,Pop2_high_severity!G1801)</f>
        <v>1065</v>
      </c>
      <c r="H1801" s="2">
        <f>AVERAGE(Pop1_low_severity!H1801,Pop1_high_severity!H1801,Pop2_low_severity!H1801,Pop2_high_severity!H1801)</f>
        <v>89</v>
      </c>
      <c r="I1801" s="2">
        <f>AVERAGE(Pop1_low_severity!I1801,Pop1_high_severity!I1801,Pop2_low_severity!I1801,Pop2_high_severity!I1801)</f>
        <v>85520104.393142432</v>
      </c>
      <c r="J1801" s="2">
        <f>AVERAGE(Pop1_low_severity!J1801,Pop1_high_severity!J1801,Pop2_low_severity!J1801,Pop2_high_severity!J1801)</f>
        <v>126681878427.84859</v>
      </c>
      <c r="K1801" s="2">
        <f>AVERAGE(Pop1_low_severity!K1801,Pop1_high_severity!K1801,Pop2_low_severity!K1801,Pop2_high_severity!K1801)</f>
        <v>648977</v>
      </c>
      <c r="L1801" s="2">
        <f>AVERAGE(Pop1_low_severity!L1801,Pop1_high_severity!L1801,Pop2_low_severity!L1801,Pop2_high_severity!L1801)</f>
        <v>34</v>
      </c>
      <c r="M1801" s="2">
        <f t="shared" si="84"/>
        <v>2024</v>
      </c>
      <c r="N1801">
        <f t="shared" si="85"/>
        <v>4</v>
      </c>
      <c r="O1801" t="str">
        <f t="shared" si="86"/>
        <v>2024 Q4</v>
      </c>
    </row>
    <row r="1802" spans="1:15">
      <c r="A1802" s="3">
        <v>45633</v>
      </c>
      <c r="B1802" s="2">
        <f>AVERAGE(Pop1_low_severity!B1802,Pop1_high_severity!B1802,Pop2_low_severity!B1802,Pop2_high_severity!B1802)</f>
        <v>113836</v>
      </c>
      <c r="C1802" s="2">
        <f>AVERAGE(Pop1_low_severity!C1802,Pop1_high_severity!C1802,Pop2_low_severity!C1802,Pop2_high_severity!C1802)</f>
        <v>1242</v>
      </c>
      <c r="D1802" s="2">
        <f>AVERAGE(Pop1_low_severity!D1802,Pop1_high_severity!D1802,Pop2_low_severity!D1802,Pop2_high_severity!D1802)</f>
        <v>88840284.627249032</v>
      </c>
      <c r="E1802" s="2">
        <f>AVERAGE(Pop1_low_severity!E1802,Pop1_high_severity!E1802,Pop2_low_severity!E1802,Pop2_high_severity!E1802)</f>
        <v>123439474661.29941</v>
      </c>
      <c r="F1802" s="2">
        <f>AVERAGE(Pop1_low_severity!F1802,Pop1_high_severity!F1802,Pop2_low_severity!F1802,Pop2_high_severity!F1802)</f>
        <v>878501</v>
      </c>
      <c r="G1802" s="2">
        <f>AVERAGE(Pop1_low_severity!G1802,Pop1_high_severity!G1802,Pop2_low_severity!G1802,Pop2_high_severity!G1802)</f>
        <v>1083</v>
      </c>
      <c r="H1802" s="2">
        <f>AVERAGE(Pop1_low_severity!H1802,Pop1_high_severity!H1802,Pop2_low_severity!H1802,Pop2_high_severity!H1802)</f>
        <v>84</v>
      </c>
      <c r="I1802" s="2">
        <f>AVERAGE(Pop1_low_severity!I1802,Pop1_high_severity!I1802,Pop2_low_severity!I1802,Pop2_high_severity!I1802)</f>
        <v>85528133.77987878</v>
      </c>
      <c r="J1802" s="2">
        <f>AVERAGE(Pop1_low_severity!J1802,Pop1_high_severity!J1802,Pop2_low_severity!J1802,Pop2_high_severity!J1802)</f>
        <v>126767406561.65344</v>
      </c>
      <c r="K1802" s="2">
        <f>AVERAGE(Pop1_low_severity!K1802,Pop1_high_severity!K1802,Pop2_low_severity!K1802,Pop2_high_severity!K1802)</f>
        <v>649027</v>
      </c>
      <c r="L1802" s="2">
        <f>AVERAGE(Pop1_low_severity!L1802,Pop1_high_severity!L1802,Pop2_low_severity!L1802,Pop2_high_severity!L1802)</f>
        <v>34</v>
      </c>
      <c r="M1802" s="2">
        <f t="shared" si="84"/>
        <v>2024</v>
      </c>
      <c r="N1802">
        <f t="shared" si="85"/>
        <v>4</v>
      </c>
      <c r="O1802" t="str">
        <f t="shared" si="86"/>
        <v>2024 Q4</v>
      </c>
    </row>
    <row r="1803" spans="1:15">
      <c r="A1803" s="3">
        <v>45634</v>
      </c>
      <c r="B1803" s="2">
        <f>AVERAGE(Pop1_low_severity!B1803,Pop1_high_severity!B1803,Pop2_low_severity!B1803,Pop2_high_severity!B1803)</f>
        <v>12116</v>
      </c>
      <c r="C1803" s="2">
        <f>AVERAGE(Pop1_low_severity!C1803,Pop1_high_severity!C1803,Pop2_low_severity!C1803,Pop2_high_severity!C1803)</f>
        <v>144</v>
      </c>
      <c r="D1803" s="2">
        <f>AVERAGE(Pop1_low_severity!D1803,Pop1_high_severity!D1803,Pop2_low_severity!D1803,Pop2_high_severity!D1803)</f>
        <v>88749206.960794002</v>
      </c>
      <c r="E1803" s="2">
        <f>AVERAGE(Pop1_low_severity!E1803,Pop1_high_severity!E1803,Pop2_low_severity!E1803,Pop2_high_severity!E1803)</f>
        <v>123528223868.23267</v>
      </c>
      <c r="F1803" s="2">
        <f>AVERAGE(Pop1_low_severity!F1803,Pop1_high_severity!F1803,Pop2_low_severity!F1803,Pop2_high_severity!F1803)</f>
        <v>877586</v>
      </c>
      <c r="G1803" s="2">
        <f>AVERAGE(Pop1_low_severity!G1803,Pop1_high_severity!G1803,Pop2_low_severity!G1803,Pop2_high_severity!G1803)</f>
        <v>1059</v>
      </c>
      <c r="H1803" s="2">
        <f>AVERAGE(Pop1_low_severity!H1803,Pop1_high_severity!H1803,Pop2_low_severity!H1803,Pop2_high_severity!H1803)</f>
        <v>70</v>
      </c>
      <c r="I1803" s="2">
        <f>AVERAGE(Pop1_low_severity!I1803,Pop1_high_severity!I1803,Pop2_low_severity!I1803,Pop2_high_severity!I1803)</f>
        <v>85532992.382712096</v>
      </c>
      <c r="J1803" s="2">
        <f>AVERAGE(Pop1_low_severity!J1803,Pop1_high_severity!J1803,Pop2_low_severity!J1803,Pop2_high_severity!J1803)</f>
        <v>126852939554.02628</v>
      </c>
      <c r="K1803" s="2">
        <f>AVERAGE(Pop1_low_severity!K1803,Pop1_high_severity!K1803,Pop2_low_severity!K1803,Pop2_high_severity!K1803)</f>
        <v>649063</v>
      </c>
      <c r="L1803" s="2">
        <f>AVERAGE(Pop1_low_severity!L1803,Pop1_high_severity!L1803,Pop2_low_severity!L1803,Pop2_high_severity!L1803)</f>
        <v>34</v>
      </c>
      <c r="M1803" s="2">
        <f t="shared" si="84"/>
        <v>2024</v>
      </c>
      <c r="N1803">
        <f t="shared" si="85"/>
        <v>4</v>
      </c>
      <c r="O1803" t="str">
        <f t="shared" si="86"/>
        <v>2024 Q4</v>
      </c>
    </row>
    <row r="1804" spans="1:15">
      <c r="A1804" s="3">
        <v>45635</v>
      </c>
      <c r="B1804" s="2">
        <f>AVERAGE(Pop1_low_severity!B1804,Pop1_high_severity!B1804,Pop2_low_severity!B1804,Pop2_high_severity!B1804)</f>
        <v>9465</v>
      </c>
      <c r="C1804" s="2">
        <f>AVERAGE(Pop1_low_severity!C1804,Pop1_high_severity!C1804,Pop2_low_severity!C1804,Pop2_high_severity!C1804)</f>
        <v>87</v>
      </c>
      <c r="D1804" s="2">
        <f>AVERAGE(Pop1_low_severity!D1804,Pop1_high_severity!D1804,Pop2_low_severity!D1804,Pop2_high_severity!D1804)</f>
        <v>88649780.287341654</v>
      </c>
      <c r="E1804" s="2">
        <f>AVERAGE(Pop1_low_severity!E1804,Pop1_high_severity!E1804,Pop2_low_severity!E1804,Pop2_high_severity!E1804)</f>
        <v>123616873648.37985</v>
      </c>
      <c r="F1804" s="2">
        <f>AVERAGE(Pop1_low_severity!F1804,Pop1_high_severity!F1804,Pop2_low_severity!F1804,Pop2_high_severity!F1804)</f>
        <v>876592</v>
      </c>
      <c r="G1804" s="2">
        <f>AVERAGE(Pop1_low_severity!G1804,Pop1_high_severity!G1804,Pop2_low_severity!G1804,Pop2_high_severity!G1804)</f>
        <v>1081</v>
      </c>
      <c r="H1804" s="2">
        <f>AVERAGE(Pop1_low_severity!H1804,Pop1_high_severity!H1804,Pop2_low_severity!H1804,Pop2_high_severity!H1804)</f>
        <v>76</v>
      </c>
      <c r="I1804" s="2">
        <f>AVERAGE(Pop1_low_severity!I1804,Pop1_high_severity!I1804,Pop2_low_severity!I1804,Pop2_high_severity!I1804)</f>
        <v>85541431.737493604</v>
      </c>
      <c r="J1804" s="2">
        <f>AVERAGE(Pop1_low_severity!J1804,Pop1_high_severity!J1804,Pop2_low_severity!J1804,Pop2_high_severity!J1804)</f>
        <v>126938480985.67355</v>
      </c>
      <c r="K1804" s="2">
        <f>AVERAGE(Pop1_low_severity!K1804,Pop1_high_severity!K1804,Pop2_low_severity!K1804,Pop2_high_severity!K1804)</f>
        <v>649105</v>
      </c>
      <c r="L1804" s="2">
        <f>AVERAGE(Pop1_low_severity!L1804,Pop1_high_severity!L1804,Pop2_low_severity!L1804,Pop2_high_severity!L1804)</f>
        <v>34</v>
      </c>
      <c r="M1804" s="2">
        <f t="shared" si="84"/>
        <v>2024</v>
      </c>
      <c r="N1804">
        <f t="shared" si="85"/>
        <v>4</v>
      </c>
      <c r="O1804" t="str">
        <f t="shared" si="86"/>
        <v>2024 Q4</v>
      </c>
    </row>
    <row r="1805" spans="1:15">
      <c r="A1805" s="3">
        <v>45636</v>
      </c>
      <c r="B1805" s="2">
        <f>AVERAGE(Pop1_low_severity!B1805,Pop1_high_severity!B1805,Pop2_low_severity!B1805,Pop2_high_severity!B1805)</f>
        <v>247991</v>
      </c>
      <c r="C1805" s="2">
        <f>AVERAGE(Pop1_low_severity!C1805,Pop1_high_severity!C1805,Pop2_low_severity!C1805,Pop2_high_severity!C1805)</f>
        <v>2808</v>
      </c>
      <c r="D1805" s="2">
        <f>AVERAGE(Pop1_low_severity!D1805,Pop1_high_severity!D1805,Pop2_low_severity!D1805,Pop2_high_severity!D1805)</f>
        <v>88829379.265188068</v>
      </c>
      <c r="E1805" s="2">
        <f>AVERAGE(Pop1_low_severity!E1805,Pop1_high_severity!E1805,Pop2_low_severity!E1805,Pop2_high_severity!E1805)</f>
        <v>123705703027.78754</v>
      </c>
      <c r="F1805" s="2">
        <f>AVERAGE(Pop1_low_severity!F1805,Pop1_high_severity!F1805,Pop2_low_severity!F1805,Pop2_high_severity!F1805)</f>
        <v>878358</v>
      </c>
      <c r="G1805" s="2">
        <f>AVERAGE(Pop1_low_severity!G1805,Pop1_high_severity!G1805,Pop2_low_severity!G1805,Pop2_high_severity!G1805)</f>
        <v>1042</v>
      </c>
      <c r="H1805" s="2">
        <f>AVERAGE(Pop1_low_severity!H1805,Pop1_high_severity!H1805,Pop2_low_severity!H1805,Pop2_high_severity!H1805)</f>
        <v>82</v>
      </c>
      <c r="I1805" s="2">
        <f>AVERAGE(Pop1_low_severity!I1805,Pop1_high_severity!I1805,Pop2_low_severity!I1805,Pop2_high_severity!I1805)</f>
        <v>85550516.408968478</v>
      </c>
      <c r="J1805" s="2">
        <f>AVERAGE(Pop1_low_severity!J1805,Pop1_high_severity!J1805,Pop2_low_severity!J1805,Pop2_high_severity!J1805)</f>
        <v>127024031502.16516</v>
      </c>
      <c r="K1805" s="2">
        <f>AVERAGE(Pop1_low_severity!K1805,Pop1_high_severity!K1805,Pop2_low_severity!K1805,Pop2_high_severity!K1805)</f>
        <v>649153</v>
      </c>
      <c r="L1805" s="2">
        <f>AVERAGE(Pop1_low_severity!L1805,Pop1_high_severity!L1805,Pop2_low_severity!L1805,Pop2_high_severity!L1805)</f>
        <v>34</v>
      </c>
      <c r="M1805" s="2">
        <f t="shared" si="84"/>
        <v>2024</v>
      </c>
      <c r="N1805">
        <f t="shared" si="85"/>
        <v>4</v>
      </c>
      <c r="O1805" t="str">
        <f t="shared" si="86"/>
        <v>2024 Q4</v>
      </c>
    </row>
    <row r="1806" spans="1:15">
      <c r="A1806" s="3">
        <v>45637</v>
      </c>
      <c r="B1806" s="2">
        <f>AVERAGE(Pop1_low_severity!B1806,Pop1_high_severity!B1806,Pop2_low_severity!B1806,Pop2_high_severity!B1806)</f>
        <v>176434</v>
      </c>
      <c r="C1806" s="2">
        <f>AVERAGE(Pop1_low_severity!C1806,Pop1_high_severity!C1806,Pop2_low_severity!C1806,Pop2_high_severity!C1806)</f>
        <v>1878</v>
      </c>
      <c r="D1806" s="2">
        <f>AVERAGE(Pop1_low_severity!D1806,Pop1_high_severity!D1806,Pop2_low_severity!D1806,Pop2_high_severity!D1806)</f>
        <v>88902838.408527821</v>
      </c>
      <c r="E1806" s="2">
        <f>AVERAGE(Pop1_low_severity!E1806,Pop1_high_severity!E1806,Pop2_low_severity!E1806,Pop2_high_severity!E1806)</f>
        <v>123794605866.18643</v>
      </c>
      <c r="F1806" s="2">
        <f>AVERAGE(Pop1_low_severity!F1806,Pop1_high_severity!F1806,Pop2_low_severity!F1806,Pop2_high_severity!F1806)</f>
        <v>879099</v>
      </c>
      <c r="G1806" s="2">
        <f>AVERAGE(Pop1_low_severity!G1806,Pop1_high_severity!G1806,Pop2_low_severity!G1806,Pop2_high_severity!G1806)</f>
        <v>1137</v>
      </c>
      <c r="H1806" s="2">
        <f>AVERAGE(Pop1_low_severity!H1806,Pop1_high_severity!H1806,Pop2_low_severity!H1806,Pop2_high_severity!H1806)</f>
        <v>92</v>
      </c>
      <c r="I1806" s="2">
        <f>AVERAGE(Pop1_low_severity!I1806,Pop1_high_severity!I1806,Pop2_low_severity!I1806,Pop2_high_severity!I1806)</f>
        <v>85561104.097927183</v>
      </c>
      <c r="J1806" s="2">
        <f>AVERAGE(Pop1_low_severity!J1806,Pop1_high_severity!J1806,Pop2_low_severity!J1806,Pop2_high_severity!J1806)</f>
        <v>127109592606.24063</v>
      </c>
      <c r="K1806" s="2">
        <f>AVERAGE(Pop1_low_severity!K1806,Pop1_high_severity!K1806,Pop2_low_severity!K1806,Pop2_high_severity!K1806)</f>
        <v>649211</v>
      </c>
      <c r="L1806" s="2">
        <f>AVERAGE(Pop1_low_severity!L1806,Pop1_high_severity!L1806,Pop2_low_severity!L1806,Pop2_high_severity!L1806)</f>
        <v>34</v>
      </c>
      <c r="M1806" s="2">
        <f t="shared" si="84"/>
        <v>2024</v>
      </c>
      <c r="N1806">
        <f t="shared" si="85"/>
        <v>4</v>
      </c>
      <c r="O1806" t="str">
        <f t="shared" si="86"/>
        <v>2024 Q4</v>
      </c>
    </row>
    <row r="1807" spans="1:15">
      <c r="A1807" s="3">
        <v>45638</v>
      </c>
      <c r="B1807" s="2">
        <f>AVERAGE(Pop1_low_severity!B1807,Pop1_high_severity!B1807,Pop2_low_severity!B1807,Pop2_high_severity!B1807)</f>
        <v>145892</v>
      </c>
      <c r="C1807" s="2">
        <f>AVERAGE(Pop1_low_severity!C1807,Pop1_high_severity!C1807,Pop2_low_severity!C1807,Pop2_high_severity!C1807)</f>
        <v>1593</v>
      </c>
      <c r="D1807" s="2">
        <f>AVERAGE(Pop1_low_severity!D1807,Pop1_high_severity!D1807,Pop2_low_severity!D1807,Pop2_high_severity!D1807)</f>
        <v>88953141.048792467</v>
      </c>
      <c r="E1807" s="2">
        <f>AVERAGE(Pop1_low_severity!E1807,Pop1_high_severity!E1807,Pop2_low_severity!E1807,Pop2_high_severity!E1807)</f>
        <v>123883559007.15257</v>
      </c>
      <c r="F1807" s="2">
        <f>AVERAGE(Pop1_low_severity!F1807,Pop1_high_severity!F1807,Pop2_low_severity!F1807,Pop2_high_severity!F1807)</f>
        <v>879634</v>
      </c>
      <c r="G1807" s="2">
        <f>AVERAGE(Pop1_low_severity!G1807,Pop1_high_severity!G1807,Pop2_low_severity!G1807,Pop2_high_severity!G1807)</f>
        <v>1058</v>
      </c>
      <c r="H1807" s="2">
        <f>AVERAGE(Pop1_low_severity!H1807,Pop1_high_severity!H1807,Pop2_low_severity!H1807,Pop2_high_severity!H1807)</f>
        <v>67</v>
      </c>
      <c r="I1807" s="2">
        <f>AVERAGE(Pop1_low_severity!I1807,Pop1_high_severity!I1807,Pop2_low_severity!I1807,Pop2_high_severity!I1807)</f>
        <v>85565671.164615273</v>
      </c>
      <c r="J1807" s="2">
        <f>AVERAGE(Pop1_low_severity!J1807,Pop1_high_severity!J1807,Pop2_low_severity!J1807,Pop2_high_severity!J1807)</f>
        <v>127195158277.33788</v>
      </c>
      <c r="K1807" s="2">
        <f>AVERAGE(Pop1_low_severity!K1807,Pop1_high_severity!K1807,Pop2_low_severity!K1807,Pop2_high_severity!K1807)</f>
        <v>649244</v>
      </c>
      <c r="L1807" s="2">
        <f>AVERAGE(Pop1_low_severity!L1807,Pop1_high_severity!L1807,Pop2_low_severity!L1807,Pop2_high_severity!L1807)</f>
        <v>34</v>
      </c>
      <c r="M1807" s="2">
        <f t="shared" si="84"/>
        <v>2024</v>
      </c>
      <c r="N1807">
        <f t="shared" si="85"/>
        <v>4</v>
      </c>
      <c r="O1807" t="str">
        <f t="shared" si="86"/>
        <v>2024 Q4</v>
      </c>
    </row>
    <row r="1808" spans="1:15">
      <c r="A1808" s="3">
        <v>45639</v>
      </c>
      <c r="B1808" s="2">
        <f>AVERAGE(Pop1_low_severity!B1808,Pop1_high_severity!B1808,Pop2_low_severity!B1808,Pop2_high_severity!B1808)</f>
        <v>150057</v>
      </c>
      <c r="C1808" s="2">
        <f>AVERAGE(Pop1_low_severity!C1808,Pop1_high_severity!C1808,Pop2_low_severity!C1808,Pop2_high_severity!C1808)</f>
        <v>1456</v>
      </c>
      <c r="D1808" s="2">
        <f>AVERAGE(Pop1_low_severity!D1808,Pop1_high_severity!D1808,Pop2_low_severity!D1808,Pop2_high_severity!D1808)</f>
        <v>88991770.412660122</v>
      </c>
      <c r="E1808" s="2">
        <f>AVERAGE(Pop1_low_severity!E1808,Pop1_high_severity!E1808,Pop2_low_severity!E1808,Pop2_high_severity!E1808)</f>
        <v>123972550777.58276</v>
      </c>
      <c r="F1808" s="2">
        <f>AVERAGE(Pop1_low_severity!F1808,Pop1_high_severity!F1808,Pop2_low_severity!F1808,Pop2_high_severity!F1808)</f>
        <v>880014</v>
      </c>
      <c r="G1808" s="2">
        <f>AVERAGE(Pop1_low_severity!G1808,Pop1_high_severity!G1808,Pop2_low_severity!G1808,Pop2_high_severity!G1808)</f>
        <v>1076</v>
      </c>
      <c r="H1808" s="2">
        <f>AVERAGE(Pop1_low_severity!H1808,Pop1_high_severity!H1808,Pop2_low_severity!H1808,Pop2_high_severity!H1808)</f>
        <v>70</v>
      </c>
      <c r="I1808" s="2">
        <f>AVERAGE(Pop1_low_severity!I1808,Pop1_high_severity!I1808,Pop2_low_severity!I1808,Pop2_high_severity!I1808)</f>
        <v>85573053.330524042</v>
      </c>
      <c r="J1808" s="2">
        <f>AVERAGE(Pop1_low_severity!J1808,Pop1_high_severity!J1808,Pop2_low_severity!J1808,Pop2_high_severity!J1808)</f>
        <v>127280731330.80594</v>
      </c>
      <c r="K1808" s="2">
        <f>AVERAGE(Pop1_low_severity!K1808,Pop1_high_severity!K1808,Pop2_low_severity!K1808,Pop2_high_severity!K1808)</f>
        <v>649280</v>
      </c>
      <c r="L1808" s="2">
        <f>AVERAGE(Pop1_low_severity!L1808,Pop1_high_severity!L1808,Pop2_low_severity!L1808,Pop2_high_severity!L1808)</f>
        <v>34</v>
      </c>
      <c r="M1808" s="2">
        <f t="shared" si="84"/>
        <v>2024</v>
      </c>
      <c r="N1808">
        <f t="shared" si="85"/>
        <v>4</v>
      </c>
      <c r="O1808" t="str">
        <f t="shared" si="86"/>
        <v>2024 Q4</v>
      </c>
    </row>
    <row r="1809" spans="1:15">
      <c r="A1809" s="3">
        <v>45640</v>
      </c>
      <c r="B1809" s="2">
        <f>AVERAGE(Pop1_low_severity!B1809,Pop1_high_severity!B1809,Pop2_low_severity!B1809,Pop2_high_severity!B1809)</f>
        <v>109545</v>
      </c>
      <c r="C1809" s="2">
        <f>AVERAGE(Pop1_low_severity!C1809,Pop1_high_severity!C1809,Pop2_low_severity!C1809,Pop2_high_severity!C1809)</f>
        <v>1024</v>
      </c>
      <c r="D1809" s="2">
        <f>AVERAGE(Pop1_low_severity!D1809,Pop1_high_severity!D1809,Pop2_low_severity!D1809,Pop2_high_severity!D1809)</f>
        <v>88984539.26987949</v>
      </c>
      <c r="E1809" s="2">
        <f>AVERAGE(Pop1_low_severity!E1809,Pop1_high_severity!E1809,Pop2_low_severity!E1809,Pop2_high_severity!E1809)</f>
        <v>124061535316.78012</v>
      </c>
      <c r="F1809" s="2">
        <f>AVERAGE(Pop1_low_severity!F1809,Pop1_high_severity!F1809,Pop2_low_severity!F1809,Pop2_high_severity!F1809)</f>
        <v>879944</v>
      </c>
      <c r="G1809" s="2">
        <f>AVERAGE(Pop1_low_severity!G1809,Pop1_high_severity!G1809,Pop2_low_severity!G1809,Pop2_high_severity!G1809)</f>
        <v>1094</v>
      </c>
      <c r="H1809" s="2">
        <f>AVERAGE(Pop1_low_severity!H1809,Pop1_high_severity!H1809,Pop2_low_severity!H1809,Pop2_high_severity!H1809)</f>
        <v>75</v>
      </c>
      <c r="I1809" s="2">
        <f>AVERAGE(Pop1_low_severity!I1809,Pop1_high_severity!I1809,Pop2_low_severity!I1809,Pop2_high_severity!I1809)</f>
        <v>85580802.525831178</v>
      </c>
      <c r="J1809" s="2">
        <f>AVERAGE(Pop1_low_severity!J1809,Pop1_high_severity!J1809,Pop2_low_severity!J1809,Pop2_high_severity!J1809)</f>
        <v>127366312133.28424</v>
      </c>
      <c r="K1809" s="2">
        <f>AVERAGE(Pop1_low_severity!K1809,Pop1_high_severity!K1809,Pop2_low_severity!K1809,Pop2_high_severity!K1809)</f>
        <v>649321</v>
      </c>
      <c r="L1809" s="2">
        <f>AVERAGE(Pop1_low_severity!L1809,Pop1_high_severity!L1809,Pop2_low_severity!L1809,Pop2_high_severity!L1809)</f>
        <v>34</v>
      </c>
      <c r="M1809" s="2">
        <f t="shared" si="84"/>
        <v>2024</v>
      </c>
      <c r="N1809">
        <f t="shared" si="85"/>
        <v>4</v>
      </c>
      <c r="O1809" t="str">
        <f t="shared" si="86"/>
        <v>2024 Q4</v>
      </c>
    </row>
    <row r="1810" spans="1:15">
      <c r="A1810" s="3">
        <v>45641</v>
      </c>
      <c r="B1810" s="2">
        <f>AVERAGE(Pop1_low_severity!B1810,Pop1_high_severity!B1810,Pop2_low_severity!B1810,Pop2_high_severity!B1810)</f>
        <v>14513</v>
      </c>
      <c r="C1810" s="2">
        <f>AVERAGE(Pop1_low_severity!C1810,Pop1_high_severity!C1810,Pop2_low_severity!C1810,Pop2_high_severity!C1810)</f>
        <v>146</v>
      </c>
      <c r="D1810" s="2">
        <f>AVERAGE(Pop1_low_severity!D1810,Pop1_high_severity!D1810,Pop2_low_severity!D1810,Pop2_high_severity!D1810)</f>
        <v>88889738.559196398</v>
      </c>
      <c r="E1810" s="2">
        <f>AVERAGE(Pop1_low_severity!E1810,Pop1_high_severity!E1810,Pop2_low_severity!E1810,Pop2_high_severity!E1810)</f>
        <v>124150425055.31926</v>
      </c>
      <c r="F1810" s="2">
        <f>AVERAGE(Pop1_low_severity!F1810,Pop1_high_severity!F1810,Pop2_low_severity!F1810,Pop2_high_severity!F1810)</f>
        <v>879006</v>
      </c>
      <c r="G1810" s="2">
        <f>AVERAGE(Pop1_low_severity!G1810,Pop1_high_severity!G1810,Pop2_low_severity!G1810,Pop2_high_severity!G1810)</f>
        <v>1084</v>
      </c>
      <c r="H1810" s="2">
        <f>AVERAGE(Pop1_low_severity!H1810,Pop1_high_severity!H1810,Pop2_low_severity!H1810,Pop2_high_severity!H1810)</f>
        <v>78</v>
      </c>
      <c r="I1810" s="2">
        <f>AVERAGE(Pop1_low_severity!I1810,Pop1_high_severity!I1810,Pop2_low_severity!I1810,Pop2_high_severity!I1810)</f>
        <v>85588891.00622502</v>
      </c>
      <c r="J1810" s="2">
        <f>AVERAGE(Pop1_low_severity!J1810,Pop1_high_severity!J1810,Pop2_low_severity!J1810,Pop2_high_severity!J1810)</f>
        <v>127451901024.23289</v>
      </c>
      <c r="K1810" s="2">
        <f>AVERAGE(Pop1_low_severity!K1810,Pop1_high_severity!K1810,Pop2_low_severity!K1810,Pop2_high_severity!K1810)</f>
        <v>649365</v>
      </c>
      <c r="L1810" s="2">
        <f>AVERAGE(Pop1_low_severity!L1810,Pop1_high_severity!L1810,Pop2_low_severity!L1810,Pop2_high_severity!L1810)</f>
        <v>34</v>
      </c>
      <c r="M1810" s="2">
        <f t="shared" si="84"/>
        <v>2024</v>
      </c>
      <c r="N1810">
        <f t="shared" si="85"/>
        <v>4</v>
      </c>
      <c r="O1810" t="str">
        <f t="shared" si="86"/>
        <v>2024 Q4</v>
      </c>
    </row>
    <row r="1811" spans="1:15">
      <c r="A1811" s="3">
        <v>45642</v>
      </c>
      <c r="B1811" s="2">
        <f>AVERAGE(Pop1_low_severity!B1811,Pop1_high_severity!B1811,Pop2_low_severity!B1811,Pop2_high_severity!B1811)</f>
        <v>8708</v>
      </c>
      <c r="C1811" s="2">
        <f>AVERAGE(Pop1_low_severity!C1811,Pop1_high_severity!C1811,Pop2_low_severity!C1811,Pop2_high_severity!C1811)</f>
        <v>98</v>
      </c>
      <c r="D1811" s="2">
        <f>AVERAGE(Pop1_low_severity!D1811,Pop1_high_severity!D1811,Pop2_low_severity!D1811,Pop2_high_severity!D1811)</f>
        <v>88791246.533310428</v>
      </c>
      <c r="E1811" s="2">
        <f>AVERAGE(Pop1_low_severity!E1811,Pop1_high_severity!E1811,Pop2_low_severity!E1811,Pop2_high_severity!E1811)</f>
        <v>124239216302.0351</v>
      </c>
      <c r="F1811" s="2">
        <f>AVERAGE(Pop1_low_severity!F1811,Pop1_high_severity!F1811,Pop2_low_severity!F1811,Pop2_high_severity!F1811)</f>
        <v>878040</v>
      </c>
      <c r="G1811" s="2">
        <f>AVERAGE(Pop1_low_severity!G1811,Pop1_high_severity!G1811,Pop2_low_severity!G1811,Pop2_high_severity!G1811)</f>
        <v>1064</v>
      </c>
      <c r="H1811" s="2">
        <f>AVERAGE(Pop1_low_severity!H1811,Pop1_high_severity!H1811,Pop2_low_severity!H1811,Pop2_high_severity!H1811)</f>
        <v>84</v>
      </c>
      <c r="I1811" s="2">
        <f>AVERAGE(Pop1_low_severity!I1811,Pop1_high_severity!I1811,Pop2_low_severity!I1811,Pop2_high_severity!I1811)</f>
        <v>85597832.904148147</v>
      </c>
      <c r="J1811" s="2">
        <f>AVERAGE(Pop1_low_severity!J1811,Pop1_high_severity!J1811,Pop2_low_severity!J1811,Pop2_high_severity!J1811)</f>
        <v>127537498857.2122</v>
      </c>
      <c r="K1811" s="2">
        <f>AVERAGE(Pop1_low_severity!K1811,Pop1_high_severity!K1811,Pop2_low_severity!K1811,Pop2_high_severity!K1811)</f>
        <v>649415</v>
      </c>
      <c r="L1811" s="2">
        <f>AVERAGE(Pop1_low_severity!L1811,Pop1_high_severity!L1811,Pop2_low_severity!L1811,Pop2_high_severity!L1811)</f>
        <v>34</v>
      </c>
      <c r="M1811" s="2">
        <f t="shared" si="84"/>
        <v>2024</v>
      </c>
      <c r="N1811">
        <f t="shared" si="85"/>
        <v>4</v>
      </c>
      <c r="O1811" t="str">
        <f t="shared" si="86"/>
        <v>2024 Q4</v>
      </c>
    </row>
    <row r="1812" spans="1:15">
      <c r="A1812" s="3">
        <v>45643</v>
      </c>
      <c r="B1812" s="2">
        <f>AVERAGE(Pop1_low_severity!B1812,Pop1_high_severity!B1812,Pop2_low_severity!B1812,Pop2_high_severity!B1812)</f>
        <v>219595</v>
      </c>
      <c r="C1812" s="2">
        <f>AVERAGE(Pop1_low_severity!C1812,Pop1_high_severity!C1812,Pop2_low_severity!C1812,Pop2_high_severity!C1812)</f>
        <v>2380</v>
      </c>
      <c r="D1812" s="2">
        <f>AVERAGE(Pop1_low_severity!D1812,Pop1_high_severity!D1812,Pop2_low_severity!D1812,Pop2_high_severity!D1812)</f>
        <v>88916148.377018273</v>
      </c>
      <c r="E1812" s="2">
        <f>AVERAGE(Pop1_low_severity!E1812,Pop1_high_severity!E1812,Pop2_low_severity!E1812,Pop2_high_severity!E1812)</f>
        <v>124328132450.27478</v>
      </c>
      <c r="F1812" s="2">
        <f>AVERAGE(Pop1_low_severity!F1812,Pop1_high_severity!F1812,Pop2_low_severity!F1812,Pop2_high_severity!F1812)</f>
        <v>879301</v>
      </c>
      <c r="G1812" s="2">
        <f>AVERAGE(Pop1_low_severity!G1812,Pop1_high_severity!G1812,Pop2_low_severity!G1812,Pop2_high_severity!G1812)</f>
        <v>1119</v>
      </c>
      <c r="H1812" s="2">
        <f>AVERAGE(Pop1_low_severity!H1812,Pop1_high_severity!H1812,Pop2_low_severity!H1812,Pop2_high_severity!H1812)</f>
        <v>80</v>
      </c>
      <c r="I1812" s="2">
        <f>AVERAGE(Pop1_low_severity!I1812,Pop1_high_severity!I1812,Pop2_low_severity!I1812,Pop2_high_severity!I1812)</f>
        <v>85606301.425017327</v>
      </c>
      <c r="J1812" s="2">
        <f>AVERAGE(Pop1_low_severity!J1812,Pop1_high_severity!J1812,Pop2_low_severity!J1812,Pop2_high_severity!J1812)</f>
        <v>127623105158.57681</v>
      </c>
      <c r="K1812" s="2">
        <f>AVERAGE(Pop1_low_severity!K1812,Pop1_high_severity!K1812,Pop2_low_severity!K1812,Pop2_high_severity!K1812)</f>
        <v>649461</v>
      </c>
      <c r="L1812" s="2">
        <f>AVERAGE(Pop1_low_severity!L1812,Pop1_high_severity!L1812,Pop2_low_severity!L1812,Pop2_high_severity!L1812)</f>
        <v>34</v>
      </c>
      <c r="M1812" s="2">
        <f t="shared" si="84"/>
        <v>2024</v>
      </c>
      <c r="N1812">
        <f t="shared" si="85"/>
        <v>4</v>
      </c>
      <c r="O1812" t="str">
        <f t="shared" si="86"/>
        <v>2024 Q4</v>
      </c>
    </row>
    <row r="1813" spans="1:15">
      <c r="A1813" s="3">
        <v>45644</v>
      </c>
      <c r="B1813" s="2">
        <f>AVERAGE(Pop1_low_severity!B1813,Pop1_high_severity!B1813,Pop2_low_severity!B1813,Pop2_high_severity!B1813)</f>
        <v>152833</v>
      </c>
      <c r="C1813" s="2">
        <f>AVERAGE(Pop1_low_severity!C1813,Pop1_high_severity!C1813,Pop2_low_severity!C1813,Pop2_high_severity!C1813)</f>
        <v>1709</v>
      </c>
      <c r="D1813" s="2">
        <f>AVERAGE(Pop1_low_severity!D1813,Pop1_high_severity!D1813,Pop2_low_severity!D1813,Pop2_high_severity!D1813)</f>
        <v>88978213.906048849</v>
      </c>
      <c r="E1813" s="2">
        <f>AVERAGE(Pop1_low_severity!E1813,Pop1_high_severity!E1813,Pop2_low_severity!E1813,Pop2_high_severity!E1813)</f>
        <v>124417110664.26324</v>
      </c>
      <c r="F1813" s="2">
        <f>AVERAGE(Pop1_low_severity!F1813,Pop1_high_severity!F1813,Pop2_low_severity!F1813,Pop2_high_severity!F1813)</f>
        <v>879928</v>
      </c>
      <c r="G1813" s="2">
        <f>AVERAGE(Pop1_low_severity!G1813,Pop1_high_severity!G1813,Pop2_low_severity!G1813,Pop2_high_severity!G1813)</f>
        <v>1082</v>
      </c>
      <c r="H1813" s="2">
        <f>AVERAGE(Pop1_low_severity!H1813,Pop1_high_severity!H1813,Pop2_low_severity!H1813,Pop2_high_severity!H1813)</f>
        <v>80</v>
      </c>
      <c r="I1813" s="2">
        <f>AVERAGE(Pop1_low_severity!I1813,Pop1_high_severity!I1813,Pop2_low_severity!I1813,Pop2_high_severity!I1813)</f>
        <v>85613726.199456945</v>
      </c>
      <c r="J1813" s="2">
        <f>AVERAGE(Pop1_low_severity!J1813,Pop1_high_severity!J1813,Pop2_low_severity!J1813,Pop2_high_severity!J1813)</f>
        <v>127708718884.88885</v>
      </c>
      <c r="K1813" s="2">
        <f>AVERAGE(Pop1_low_severity!K1813,Pop1_high_severity!K1813,Pop2_low_severity!K1813,Pop2_high_severity!K1813)</f>
        <v>649507</v>
      </c>
      <c r="L1813" s="2">
        <f>AVERAGE(Pop1_low_severity!L1813,Pop1_high_severity!L1813,Pop2_low_severity!L1813,Pop2_high_severity!L1813)</f>
        <v>34</v>
      </c>
      <c r="M1813" s="2">
        <f t="shared" si="84"/>
        <v>2024</v>
      </c>
      <c r="N1813">
        <f t="shared" si="85"/>
        <v>4</v>
      </c>
      <c r="O1813" t="str">
        <f t="shared" si="86"/>
        <v>2024 Q4</v>
      </c>
    </row>
    <row r="1814" spans="1:15">
      <c r="A1814" s="3">
        <v>45645</v>
      </c>
      <c r="B1814" s="2">
        <f>AVERAGE(Pop1_low_severity!B1814,Pop1_high_severity!B1814,Pop2_low_severity!B1814,Pop2_high_severity!B1814)</f>
        <v>149173</v>
      </c>
      <c r="C1814" s="2">
        <f>AVERAGE(Pop1_low_severity!C1814,Pop1_high_severity!C1814,Pop2_low_severity!C1814,Pop2_high_severity!C1814)</f>
        <v>1751</v>
      </c>
      <c r="D1814" s="2">
        <f>AVERAGE(Pop1_low_severity!D1814,Pop1_high_severity!D1814,Pop2_low_severity!D1814,Pop2_high_severity!D1814)</f>
        <v>89044407.146828324</v>
      </c>
      <c r="E1814" s="2">
        <f>AVERAGE(Pop1_low_severity!E1814,Pop1_high_severity!E1814,Pop2_low_severity!E1814,Pop2_high_severity!E1814)</f>
        <v>124506155071.36995</v>
      </c>
      <c r="F1814" s="2">
        <f>AVERAGE(Pop1_low_severity!F1814,Pop1_high_severity!F1814,Pop2_low_severity!F1814,Pop2_high_severity!F1814)</f>
        <v>880585</v>
      </c>
      <c r="G1814" s="2">
        <f>AVERAGE(Pop1_low_severity!G1814,Pop1_high_severity!G1814,Pop2_low_severity!G1814,Pop2_high_severity!G1814)</f>
        <v>1094</v>
      </c>
      <c r="H1814" s="2">
        <f>AVERAGE(Pop1_low_severity!H1814,Pop1_high_severity!H1814,Pop2_low_severity!H1814,Pop2_high_severity!H1814)</f>
        <v>89</v>
      </c>
      <c r="I1814" s="2">
        <f>AVERAGE(Pop1_low_severity!I1814,Pop1_high_severity!I1814,Pop2_low_severity!I1814,Pop2_high_severity!I1814)</f>
        <v>85625275.204684556</v>
      </c>
      <c r="J1814" s="2">
        <f>AVERAGE(Pop1_low_severity!J1814,Pop1_high_severity!J1814,Pop2_low_severity!J1814,Pop2_high_severity!J1814)</f>
        <v>127794344159.96378</v>
      </c>
      <c r="K1814" s="2">
        <f>AVERAGE(Pop1_low_severity!K1814,Pop1_high_severity!K1814,Pop2_low_severity!K1814,Pop2_high_severity!K1814)</f>
        <v>649561</v>
      </c>
      <c r="L1814" s="2">
        <f>AVERAGE(Pop1_low_severity!L1814,Pop1_high_severity!L1814,Pop2_low_severity!L1814,Pop2_high_severity!L1814)</f>
        <v>35</v>
      </c>
      <c r="M1814" s="2">
        <f t="shared" si="84"/>
        <v>2024</v>
      </c>
      <c r="N1814">
        <f t="shared" si="85"/>
        <v>4</v>
      </c>
      <c r="O1814" t="str">
        <f t="shared" si="86"/>
        <v>2024 Q4</v>
      </c>
    </row>
    <row r="1815" spans="1:15">
      <c r="A1815" s="3">
        <v>45646</v>
      </c>
      <c r="B1815" s="2">
        <f>AVERAGE(Pop1_low_severity!B1815,Pop1_high_severity!B1815,Pop2_low_severity!B1815,Pop2_high_severity!B1815)</f>
        <v>132136</v>
      </c>
      <c r="C1815" s="2">
        <f>AVERAGE(Pop1_low_severity!C1815,Pop1_high_severity!C1815,Pop2_low_severity!C1815,Pop2_high_severity!C1815)</f>
        <v>1195</v>
      </c>
      <c r="D1815" s="2">
        <f>AVERAGE(Pop1_low_severity!D1815,Pop1_high_severity!D1815,Pop2_low_severity!D1815,Pop2_high_severity!D1815)</f>
        <v>89049737.230651498</v>
      </c>
      <c r="E1815" s="2">
        <f>AVERAGE(Pop1_low_severity!E1815,Pop1_high_severity!E1815,Pop2_low_severity!E1815,Pop2_high_severity!E1815)</f>
        <v>124595204808.54066</v>
      </c>
      <c r="F1815" s="2">
        <f>AVERAGE(Pop1_low_severity!F1815,Pop1_high_severity!F1815,Pop2_low_severity!F1815,Pop2_high_severity!F1815)</f>
        <v>880654</v>
      </c>
      <c r="G1815" s="2">
        <f>AVERAGE(Pop1_low_severity!G1815,Pop1_high_severity!G1815,Pop2_low_severity!G1815,Pop2_high_severity!G1815)</f>
        <v>1126</v>
      </c>
      <c r="H1815" s="2">
        <f>AVERAGE(Pop1_low_severity!H1815,Pop1_high_severity!H1815,Pop2_low_severity!H1815,Pop2_high_severity!H1815)</f>
        <v>70</v>
      </c>
      <c r="I1815" s="2">
        <f>AVERAGE(Pop1_low_severity!I1815,Pop1_high_severity!I1815,Pop2_low_severity!I1815,Pop2_high_severity!I1815)</f>
        <v>85631474.7864535</v>
      </c>
      <c r="J1815" s="2">
        <f>AVERAGE(Pop1_low_severity!J1815,Pop1_high_severity!J1815,Pop2_low_severity!J1815,Pop2_high_severity!J1815)</f>
        <v>127879975634.71506</v>
      </c>
      <c r="K1815" s="2">
        <f>AVERAGE(Pop1_low_severity!K1815,Pop1_high_severity!K1815,Pop2_low_severity!K1815,Pop2_high_severity!K1815)</f>
        <v>649597</v>
      </c>
      <c r="L1815" s="2">
        <f>AVERAGE(Pop1_low_severity!L1815,Pop1_high_severity!L1815,Pop2_low_severity!L1815,Pop2_high_severity!L1815)</f>
        <v>34</v>
      </c>
      <c r="M1815" s="2">
        <f t="shared" si="84"/>
        <v>2024</v>
      </c>
      <c r="N1815">
        <f t="shared" si="85"/>
        <v>4</v>
      </c>
      <c r="O1815" t="str">
        <f t="shared" si="86"/>
        <v>2024 Q4</v>
      </c>
    </row>
    <row r="1816" spans="1:15">
      <c r="A1816" s="3">
        <v>45647</v>
      </c>
      <c r="B1816" s="2">
        <f>AVERAGE(Pop1_low_severity!B1816,Pop1_high_severity!B1816,Pop2_low_severity!B1816,Pop2_high_severity!B1816)</f>
        <v>94022</v>
      </c>
      <c r="C1816" s="2">
        <f>AVERAGE(Pop1_low_severity!C1816,Pop1_high_severity!C1816,Pop2_low_severity!C1816,Pop2_high_severity!C1816)</f>
        <v>1085</v>
      </c>
      <c r="D1816" s="2">
        <f>AVERAGE(Pop1_low_severity!D1816,Pop1_high_severity!D1816,Pop2_low_severity!D1816,Pop2_high_severity!D1816)</f>
        <v>89050488.915688202</v>
      </c>
      <c r="E1816" s="2">
        <f>AVERAGE(Pop1_low_severity!E1816,Pop1_high_severity!E1816,Pop2_low_severity!E1816,Pop2_high_severity!E1816)</f>
        <v>124684255297.47635</v>
      </c>
      <c r="F1816" s="2">
        <f>AVERAGE(Pop1_low_severity!F1816,Pop1_high_severity!F1816,Pop2_low_severity!F1816,Pop2_high_severity!F1816)</f>
        <v>880647</v>
      </c>
      <c r="G1816" s="2">
        <f>AVERAGE(Pop1_low_severity!G1816,Pop1_high_severity!G1816,Pop2_low_severity!G1816,Pop2_high_severity!G1816)</f>
        <v>1092</v>
      </c>
      <c r="H1816" s="2">
        <f>AVERAGE(Pop1_low_severity!H1816,Pop1_high_severity!H1816,Pop2_low_severity!H1816,Pop2_high_severity!H1816)</f>
        <v>85</v>
      </c>
      <c r="I1816" s="2">
        <f>AVERAGE(Pop1_low_severity!I1816,Pop1_high_severity!I1816,Pop2_low_severity!I1816,Pop2_high_severity!I1816)</f>
        <v>85639567.242715448</v>
      </c>
      <c r="J1816" s="2">
        <f>AVERAGE(Pop1_low_severity!J1816,Pop1_high_severity!J1816,Pop2_low_severity!J1816,Pop2_high_severity!J1816)</f>
        <v>127965615202.08792</v>
      </c>
      <c r="K1816" s="2">
        <f>AVERAGE(Pop1_low_severity!K1816,Pop1_high_severity!K1816,Pop2_low_severity!K1816,Pop2_high_severity!K1816)</f>
        <v>649648</v>
      </c>
      <c r="L1816" s="2">
        <f>AVERAGE(Pop1_low_severity!L1816,Pop1_high_severity!L1816,Pop2_low_severity!L1816,Pop2_high_severity!L1816)</f>
        <v>34</v>
      </c>
      <c r="M1816" s="2">
        <f t="shared" si="84"/>
        <v>2024</v>
      </c>
      <c r="N1816">
        <f t="shared" si="85"/>
        <v>4</v>
      </c>
      <c r="O1816" t="str">
        <f t="shared" si="86"/>
        <v>2024 Q4</v>
      </c>
    </row>
    <row r="1817" spans="1:15">
      <c r="A1817" s="3">
        <v>45648</v>
      </c>
      <c r="B1817" s="2">
        <f>AVERAGE(Pop1_low_severity!B1817,Pop1_high_severity!B1817,Pop2_low_severity!B1817,Pop2_high_severity!B1817)</f>
        <v>13251</v>
      </c>
      <c r="C1817" s="2">
        <f>AVERAGE(Pop1_low_severity!C1817,Pop1_high_severity!C1817,Pop2_low_severity!C1817,Pop2_high_severity!C1817)</f>
        <v>119</v>
      </c>
      <c r="D1817" s="2">
        <f>AVERAGE(Pop1_low_severity!D1817,Pop1_high_severity!D1817,Pop2_low_severity!D1817,Pop2_high_severity!D1817)</f>
        <v>88938898.855077252</v>
      </c>
      <c r="E1817" s="2">
        <f>AVERAGE(Pop1_low_severity!E1817,Pop1_high_severity!E1817,Pop2_low_severity!E1817,Pop2_high_severity!E1817)</f>
        <v>124773194196.43132</v>
      </c>
      <c r="F1817" s="2">
        <f>AVERAGE(Pop1_low_severity!F1817,Pop1_high_severity!F1817,Pop2_low_severity!F1817,Pop2_high_severity!F1817)</f>
        <v>879542</v>
      </c>
      <c r="G1817" s="2">
        <f>AVERAGE(Pop1_low_severity!G1817,Pop1_high_severity!G1817,Pop2_low_severity!G1817,Pop2_high_severity!G1817)</f>
        <v>1224</v>
      </c>
      <c r="H1817" s="2">
        <f>AVERAGE(Pop1_low_severity!H1817,Pop1_high_severity!H1817,Pop2_low_severity!H1817,Pop2_high_severity!H1817)</f>
        <v>83</v>
      </c>
      <c r="I1817" s="2">
        <f>AVERAGE(Pop1_low_severity!I1817,Pop1_high_severity!I1817,Pop2_low_severity!I1817,Pop2_high_severity!I1817)</f>
        <v>85648206.633384928</v>
      </c>
      <c r="J1817" s="2">
        <f>AVERAGE(Pop1_low_severity!J1817,Pop1_high_severity!J1817,Pop2_low_severity!J1817,Pop2_high_severity!J1817)</f>
        <v>128051263408.68893</v>
      </c>
      <c r="K1817" s="2">
        <f>AVERAGE(Pop1_low_severity!K1817,Pop1_high_severity!K1817,Pop2_low_severity!K1817,Pop2_high_severity!K1817)</f>
        <v>649697</v>
      </c>
      <c r="L1817" s="2">
        <f>AVERAGE(Pop1_low_severity!L1817,Pop1_high_severity!L1817,Pop2_low_severity!L1817,Pop2_high_severity!L1817)</f>
        <v>34</v>
      </c>
      <c r="M1817" s="2">
        <f t="shared" si="84"/>
        <v>2024</v>
      </c>
      <c r="N1817">
        <f t="shared" si="85"/>
        <v>4</v>
      </c>
      <c r="O1817" t="str">
        <f t="shared" si="86"/>
        <v>2024 Q4</v>
      </c>
    </row>
    <row r="1818" spans="1:15">
      <c r="A1818" s="3">
        <v>45649</v>
      </c>
      <c r="B1818" s="2">
        <f>AVERAGE(Pop1_low_severity!B1818,Pop1_high_severity!B1818,Pop2_low_severity!B1818,Pop2_high_severity!B1818)</f>
        <v>7194</v>
      </c>
      <c r="C1818" s="2">
        <f>AVERAGE(Pop1_low_severity!C1818,Pop1_high_severity!C1818,Pop2_low_severity!C1818,Pop2_high_severity!C1818)</f>
        <v>78</v>
      </c>
      <c r="D1818" s="2">
        <f>AVERAGE(Pop1_low_severity!D1818,Pop1_high_severity!D1818,Pop2_low_severity!D1818,Pop2_high_severity!D1818)</f>
        <v>88828416.412144959</v>
      </c>
      <c r="E1818" s="2">
        <f>AVERAGE(Pop1_low_severity!E1818,Pop1_high_severity!E1818,Pop2_low_severity!E1818,Pop2_high_severity!E1818)</f>
        <v>124862022612.70343</v>
      </c>
      <c r="F1818" s="2">
        <f>AVERAGE(Pop1_low_severity!F1818,Pop1_high_severity!F1818,Pop2_low_severity!F1818,Pop2_high_severity!F1818)</f>
        <v>878442</v>
      </c>
      <c r="G1818" s="2">
        <f>AVERAGE(Pop1_low_severity!G1818,Pop1_high_severity!G1818,Pop2_low_severity!G1818,Pop2_high_severity!G1818)</f>
        <v>1178</v>
      </c>
      <c r="H1818" s="2">
        <f>AVERAGE(Pop1_low_severity!H1818,Pop1_high_severity!H1818,Pop2_low_severity!H1818,Pop2_high_severity!H1818)</f>
        <v>80</v>
      </c>
      <c r="I1818" s="2">
        <f>AVERAGE(Pop1_low_severity!I1818,Pop1_high_severity!I1818,Pop2_low_severity!I1818,Pop2_high_severity!I1818)</f>
        <v>85655977.169264644</v>
      </c>
      <c r="J1818" s="2">
        <f>AVERAGE(Pop1_low_severity!J1818,Pop1_high_severity!J1818,Pop2_low_severity!J1818,Pop2_high_severity!J1818)</f>
        <v>128136919385.72549</v>
      </c>
      <c r="K1818" s="2">
        <f>AVERAGE(Pop1_low_severity!K1818,Pop1_high_severity!K1818,Pop2_low_severity!K1818,Pop2_high_severity!K1818)</f>
        <v>649743</v>
      </c>
      <c r="L1818" s="2">
        <f>AVERAGE(Pop1_low_severity!L1818,Pop1_high_severity!L1818,Pop2_low_severity!L1818,Pop2_high_severity!L1818)</f>
        <v>34</v>
      </c>
      <c r="M1818" s="2">
        <f t="shared" si="84"/>
        <v>2024</v>
      </c>
      <c r="N1818">
        <f t="shared" si="85"/>
        <v>4</v>
      </c>
      <c r="O1818" t="str">
        <f t="shared" si="86"/>
        <v>2024 Q4</v>
      </c>
    </row>
    <row r="1819" spans="1:15">
      <c r="A1819" s="3">
        <v>45650</v>
      </c>
      <c r="B1819" s="2">
        <f>AVERAGE(Pop1_low_severity!B1819,Pop1_high_severity!B1819,Pop2_low_severity!B1819,Pop2_high_severity!B1819)</f>
        <v>166337</v>
      </c>
      <c r="C1819" s="2">
        <f>AVERAGE(Pop1_low_severity!C1819,Pop1_high_severity!C1819,Pop2_low_severity!C1819,Pop2_high_severity!C1819)</f>
        <v>1823</v>
      </c>
      <c r="D1819" s="2">
        <f>AVERAGE(Pop1_low_severity!D1819,Pop1_high_severity!D1819,Pop2_low_severity!D1819,Pop2_high_severity!D1819)</f>
        <v>88890955.287982374</v>
      </c>
      <c r="E1819" s="2">
        <f>AVERAGE(Pop1_low_severity!E1819,Pop1_high_severity!E1819,Pop2_low_severity!E1819,Pop2_high_severity!E1819)</f>
        <v>124950913568.1015</v>
      </c>
      <c r="F1819" s="2">
        <f>AVERAGE(Pop1_low_severity!F1819,Pop1_high_severity!F1819,Pop2_low_severity!F1819,Pop2_high_severity!F1819)</f>
        <v>879067</v>
      </c>
      <c r="G1819" s="2">
        <f>AVERAGE(Pop1_low_severity!G1819,Pop1_high_severity!G1819,Pop2_low_severity!G1819,Pop2_high_severity!G1819)</f>
        <v>1198</v>
      </c>
      <c r="H1819" s="2">
        <f>AVERAGE(Pop1_low_severity!H1819,Pop1_high_severity!H1819,Pop2_low_severity!H1819,Pop2_high_severity!H1819)</f>
        <v>98</v>
      </c>
      <c r="I1819" s="2">
        <f>AVERAGE(Pop1_low_severity!I1819,Pop1_high_severity!I1819,Pop2_low_severity!I1819,Pop2_high_severity!I1819)</f>
        <v>85668036.25825882</v>
      </c>
      <c r="J1819" s="2">
        <f>AVERAGE(Pop1_low_severity!J1819,Pop1_high_severity!J1819,Pop2_low_severity!J1819,Pop2_high_severity!J1819)</f>
        <v>128222587422.14896</v>
      </c>
      <c r="K1819" s="2">
        <f>AVERAGE(Pop1_low_severity!K1819,Pop1_high_severity!K1819,Pop2_low_severity!K1819,Pop2_high_severity!K1819)</f>
        <v>649806</v>
      </c>
      <c r="L1819" s="2">
        <f>AVERAGE(Pop1_low_severity!L1819,Pop1_high_severity!L1819,Pop2_low_severity!L1819,Pop2_high_severity!L1819)</f>
        <v>35</v>
      </c>
      <c r="M1819" s="2">
        <f t="shared" si="84"/>
        <v>2024</v>
      </c>
      <c r="N1819">
        <f t="shared" si="85"/>
        <v>4</v>
      </c>
      <c r="O1819" t="str">
        <f t="shared" si="86"/>
        <v>2024 Q4</v>
      </c>
    </row>
    <row r="1820" spans="1:15">
      <c r="A1820" s="3">
        <v>45651</v>
      </c>
      <c r="B1820" s="2">
        <f>AVERAGE(Pop1_low_severity!B1820,Pop1_high_severity!B1820,Pop2_low_severity!B1820,Pop2_high_severity!B1820)</f>
        <v>10854</v>
      </c>
      <c r="C1820" s="2">
        <f>AVERAGE(Pop1_low_severity!C1820,Pop1_high_severity!C1820,Pop2_low_severity!C1820,Pop2_high_severity!C1820)</f>
        <v>0</v>
      </c>
      <c r="D1820" s="2">
        <f>AVERAGE(Pop1_low_severity!D1820,Pop1_high_severity!D1820,Pop2_low_severity!D1820,Pop2_high_severity!D1820)</f>
        <v>88778256.287088051</v>
      </c>
      <c r="E1820" s="2">
        <f>AVERAGE(Pop1_low_severity!E1820,Pop1_high_severity!E1820,Pop2_low_severity!E1820,Pop2_high_severity!E1820)</f>
        <v>125039691824.23611</v>
      </c>
      <c r="F1820" s="2">
        <f>AVERAGE(Pop1_low_severity!F1820,Pop1_high_severity!F1820,Pop2_low_severity!F1820,Pop2_high_severity!F1820)</f>
        <v>877956</v>
      </c>
      <c r="G1820" s="2">
        <f>AVERAGE(Pop1_low_severity!G1820,Pop1_high_severity!G1820,Pop2_low_severity!G1820,Pop2_high_severity!G1820)</f>
        <v>1111</v>
      </c>
      <c r="H1820" s="2">
        <f>AVERAGE(Pop1_low_severity!H1820,Pop1_high_severity!H1820,Pop2_low_severity!H1820,Pop2_high_severity!H1820)</f>
        <v>102</v>
      </c>
      <c r="I1820" s="2">
        <f>AVERAGE(Pop1_low_severity!I1820,Pop1_high_severity!I1820,Pop2_low_severity!I1820,Pop2_high_severity!I1820)</f>
        <v>85677524.414290339</v>
      </c>
      <c r="J1820" s="2">
        <f>AVERAGE(Pop1_low_severity!J1820,Pop1_high_severity!J1820,Pop2_low_severity!J1820,Pop2_high_severity!J1820)</f>
        <v>128308264946.4281</v>
      </c>
      <c r="K1820" s="2">
        <f>AVERAGE(Pop1_low_severity!K1820,Pop1_high_severity!K1820,Pop2_low_severity!K1820,Pop2_high_severity!K1820)</f>
        <v>649874</v>
      </c>
      <c r="L1820" s="2">
        <f>AVERAGE(Pop1_low_severity!L1820,Pop1_high_severity!L1820,Pop2_low_severity!L1820,Pop2_high_severity!L1820)</f>
        <v>34</v>
      </c>
      <c r="M1820" s="2">
        <f t="shared" si="84"/>
        <v>2024</v>
      </c>
      <c r="N1820">
        <f t="shared" si="85"/>
        <v>4</v>
      </c>
      <c r="O1820" t="str">
        <f t="shared" si="86"/>
        <v>2024 Q4</v>
      </c>
    </row>
    <row r="1821" spans="1:15">
      <c r="A1821" s="3">
        <v>45652</v>
      </c>
      <c r="B1821" s="2">
        <f>AVERAGE(Pop1_low_severity!B1821,Pop1_high_severity!B1821,Pop2_low_severity!B1821,Pop2_high_severity!B1821)</f>
        <v>8582</v>
      </c>
      <c r="C1821" s="2">
        <f>AVERAGE(Pop1_low_severity!C1821,Pop1_high_severity!C1821,Pop2_low_severity!C1821,Pop2_high_severity!C1821)</f>
        <v>0</v>
      </c>
      <c r="D1821" s="2">
        <f>AVERAGE(Pop1_low_severity!D1821,Pop1_high_severity!D1821,Pop2_low_severity!D1821,Pop2_high_severity!D1821)</f>
        <v>88654734.744972765</v>
      </c>
      <c r="E1821" s="2">
        <f>AVERAGE(Pop1_low_severity!E1821,Pop1_high_severity!E1821,Pop2_low_severity!E1821,Pop2_high_severity!E1821)</f>
        <v>125128346559.17366</v>
      </c>
      <c r="F1821" s="2">
        <f>AVERAGE(Pop1_low_severity!F1821,Pop1_high_severity!F1821,Pop2_low_severity!F1821,Pop2_high_severity!F1821)</f>
        <v>876760</v>
      </c>
      <c r="G1821" s="2">
        <f>AVERAGE(Pop1_low_severity!G1821,Pop1_high_severity!G1821,Pop2_low_severity!G1821,Pop2_high_severity!G1821)</f>
        <v>1196</v>
      </c>
      <c r="H1821" s="2">
        <f>AVERAGE(Pop1_low_severity!H1821,Pop1_high_severity!H1821,Pop2_low_severity!H1821,Pop2_high_severity!H1821)</f>
        <v>89</v>
      </c>
      <c r="I1821" s="2">
        <f>AVERAGE(Pop1_low_severity!I1821,Pop1_high_severity!I1821,Pop2_low_severity!I1821,Pop2_high_severity!I1821)</f>
        <v>85685350.560705528</v>
      </c>
      <c r="J1821" s="2">
        <f>AVERAGE(Pop1_low_severity!J1821,Pop1_high_severity!J1821,Pop2_low_severity!J1821,Pop2_high_severity!J1821)</f>
        <v>128393950297.04626</v>
      </c>
      <c r="K1821" s="2">
        <f>AVERAGE(Pop1_low_severity!K1821,Pop1_high_severity!K1821,Pop2_low_severity!K1821,Pop2_high_severity!K1821)</f>
        <v>649929</v>
      </c>
      <c r="L1821" s="2">
        <f>AVERAGE(Pop1_low_severity!L1821,Pop1_high_severity!L1821,Pop2_low_severity!L1821,Pop2_high_severity!L1821)</f>
        <v>34</v>
      </c>
      <c r="M1821" s="2">
        <f t="shared" si="84"/>
        <v>2024</v>
      </c>
      <c r="N1821">
        <f t="shared" si="85"/>
        <v>4</v>
      </c>
      <c r="O1821" t="str">
        <f t="shared" si="86"/>
        <v>2024 Q4</v>
      </c>
    </row>
    <row r="1822" spans="1:15">
      <c r="A1822" s="3">
        <v>45653</v>
      </c>
      <c r="B1822" s="2">
        <f>AVERAGE(Pop1_low_severity!B1822,Pop1_high_severity!B1822,Pop2_low_severity!B1822,Pop2_high_severity!B1822)</f>
        <v>12747</v>
      </c>
      <c r="C1822" s="2">
        <f>AVERAGE(Pop1_low_severity!C1822,Pop1_high_severity!C1822,Pop2_low_severity!C1822,Pop2_high_severity!C1822)</f>
        <v>0</v>
      </c>
      <c r="D1822" s="2">
        <f>AVERAGE(Pop1_low_severity!D1822,Pop1_high_severity!D1822,Pop2_low_severity!D1822,Pop2_high_severity!D1822)</f>
        <v>88540542.116992205</v>
      </c>
      <c r="E1822" s="2">
        <f>AVERAGE(Pop1_low_severity!E1822,Pop1_high_severity!E1822,Pop2_low_severity!E1822,Pop2_high_severity!E1822)</f>
        <v>125216887101.23813</v>
      </c>
      <c r="F1822" s="2">
        <f>AVERAGE(Pop1_low_severity!F1822,Pop1_high_severity!F1822,Pop2_low_severity!F1822,Pop2_high_severity!F1822)</f>
        <v>875617</v>
      </c>
      <c r="G1822" s="2">
        <f>AVERAGE(Pop1_low_severity!G1822,Pop1_high_severity!G1822,Pop2_low_severity!G1822,Pop2_high_severity!G1822)</f>
        <v>1143</v>
      </c>
      <c r="H1822" s="2">
        <f>AVERAGE(Pop1_low_severity!H1822,Pop1_high_severity!H1822,Pop2_low_severity!H1822,Pop2_high_severity!H1822)</f>
        <v>83</v>
      </c>
      <c r="I1822" s="2">
        <f>AVERAGE(Pop1_low_severity!I1822,Pop1_high_severity!I1822,Pop2_low_severity!I1822,Pop2_high_severity!I1822)</f>
        <v>85691944.2070847</v>
      </c>
      <c r="J1822" s="2">
        <f>AVERAGE(Pop1_low_severity!J1822,Pop1_high_severity!J1822,Pop2_low_severity!J1822,Pop2_high_severity!J1822)</f>
        <v>128479642241.23105</v>
      </c>
      <c r="K1822" s="2">
        <f>AVERAGE(Pop1_low_severity!K1822,Pop1_high_severity!K1822,Pop2_low_severity!K1822,Pop2_high_severity!K1822)</f>
        <v>649978</v>
      </c>
      <c r="L1822" s="2">
        <f>AVERAGE(Pop1_low_severity!L1822,Pop1_high_severity!L1822,Pop2_low_severity!L1822,Pop2_high_severity!L1822)</f>
        <v>34</v>
      </c>
      <c r="M1822" s="2">
        <f t="shared" si="84"/>
        <v>2024</v>
      </c>
      <c r="N1822">
        <f t="shared" si="85"/>
        <v>4</v>
      </c>
      <c r="O1822" t="str">
        <f t="shared" si="86"/>
        <v>2024 Q4</v>
      </c>
    </row>
    <row r="1823" spans="1:15">
      <c r="A1823" s="3">
        <v>45654</v>
      </c>
      <c r="B1823" s="2">
        <f>AVERAGE(Pop1_low_severity!B1823,Pop1_high_severity!B1823,Pop2_low_severity!B1823,Pop2_high_severity!B1823)</f>
        <v>138825</v>
      </c>
      <c r="C1823" s="2">
        <f>AVERAGE(Pop1_low_severity!C1823,Pop1_high_severity!C1823,Pop2_low_severity!C1823,Pop2_high_severity!C1823)</f>
        <v>0</v>
      </c>
      <c r="D1823" s="2">
        <f>AVERAGE(Pop1_low_severity!D1823,Pop1_high_severity!D1823,Pop2_low_severity!D1823,Pop2_high_severity!D1823)</f>
        <v>88428531.427202493</v>
      </c>
      <c r="E1823" s="2">
        <f>AVERAGE(Pop1_low_severity!E1823,Pop1_high_severity!E1823,Pop2_low_severity!E1823,Pop2_high_severity!E1823)</f>
        <v>125305315632.7204</v>
      </c>
      <c r="F1823" s="2">
        <f>AVERAGE(Pop1_low_severity!F1823,Pop1_high_severity!F1823,Pop2_low_severity!F1823,Pop2_high_severity!F1823)</f>
        <v>874523</v>
      </c>
      <c r="G1823" s="2">
        <f>AVERAGE(Pop1_low_severity!G1823,Pop1_high_severity!G1823,Pop2_low_severity!G1823,Pop2_high_severity!G1823)</f>
        <v>1094</v>
      </c>
      <c r="H1823" s="2">
        <f>AVERAGE(Pop1_low_severity!H1823,Pop1_high_severity!H1823,Pop2_low_severity!H1823,Pop2_high_severity!H1823)</f>
        <v>86</v>
      </c>
      <c r="I1823" s="2">
        <f>AVERAGE(Pop1_low_severity!I1823,Pop1_high_severity!I1823,Pop2_low_severity!I1823,Pop2_high_severity!I1823)</f>
        <v>85702931.25087823</v>
      </c>
      <c r="J1823" s="2">
        <f>AVERAGE(Pop1_low_severity!J1823,Pop1_high_severity!J1823,Pop2_low_severity!J1823,Pop2_high_severity!J1823)</f>
        <v>128565345172.56183</v>
      </c>
      <c r="K1823" s="2">
        <f>AVERAGE(Pop1_low_severity!K1823,Pop1_high_severity!K1823,Pop2_low_severity!K1823,Pop2_high_severity!K1823)</f>
        <v>650030</v>
      </c>
      <c r="L1823" s="2">
        <f>AVERAGE(Pop1_low_severity!L1823,Pop1_high_severity!L1823,Pop2_low_severity!L1823,Pop2_high_severity!L1823)</f>
        <v>34</v>
      </c>
      <c r="M1823" s="2">
        <f t="shared" si="84"/>
        <v>2024</v>
      </c>
      <c r="N1823">
        <f t="shared" si="85"/>
        <v>4</v>
      </c>
      <c r="O1823" t="str">
        <f t="shared" si="86"/>
        <v>2024 Q4</v>
      </c>
    </row>
    <row r="1824" spans="1:15">
      <c r="A1824" s="3">
        <v>45655</v>
      </c>
      <c r="B1824" s="2">
        <f>AVERAGE(Pop1_low_severity!B1824,Pop1_high_severity!B1824,Pop2_low_severity!B1824,Pop2_high_severity!B1824)</f>
        <v>11232</v>
      </c>
      <c r="C1824" s="2">
        <f>AVERAGE(Pop1_low_severity!C1824,Pop1_high_severity!C1824,Pop2_low_severity!C1824,Pop2_high_severity!C1824)</f>
        <v>0</v>
      </c>
      <c r="D1824" s="2">
        <f>AVERAGE(Pop1_low_severity!D1824,Pop1_high_severity!D1824,Pop2_low_severity!D1824,Pop2_high_severity!D1824)</f>
        <v>88311222.71761407</v>
      </c>
      <c r="E1824" s="2">
        <f>AVERAGE(Pop1_low_severity!E1824,Pop1_high_severity!E1824,Pop2_low_severity!E1824,Pop2_high_severity!E1824)</f>
        <v>125393626855.44299</v>
      </c>
      <c r="F1824" s="2">
        <f>AVERAGE(Pop1_low_severity!F1824,Pop1_high_severity!F1824,Pop2_low_severity!F1824,Pop2_high_severity!F1824)</f>
        <v>873338</v>
      </c>
      <c r="G1824" s="2">
        <f>AVERAGE(Pop1_low_severity!G1824,Pop1_high_severity!G1824,Pop2_low_severity!G1824,Pop2_high_severity!G1824)</f>
        <v>1185</v>
      </c>
      <c r="H1824" s="2">
        <f>AVERAGE(Pop1_low_severity!H1824,Pop1_high_severity!H1824,Pop2_low_severity!H1824,Pop2_high_severity!H1824)</f>
        <v>78</v>
      </c>
      <c r="I1824" s="2">
        <f>AVERAGE(Pop1_low_severity!I1824,Pop1_high_severity!I1824,Pop2_low_severity!I1824,Pop2_high_severity!I1824)</f>
        <v>85709735.92719534</v>
      </c>
      <c r="J1824" s="2">
        <f>AVERAGE(Pop1_low_severity!J1824,Pop1_high_severity!J1824,Pop2_low_severity!J1824,Pop2_high_severity!J1824)</f>
        <v>128651054908.33887</v>
      </c>
      <c r="K1824" s="2">
        <f>AVERAGE(Pop1_low_severity!K1824,Pop1_high_severity!K1824,Pop2_low_severity!K1824,Pop2_high_severity!K1824)</f>
        <v>650074</v>
      </c>
      <c r="L1824" s="2">
        <f>AVERAGE(Pop1_low_severity!L1824,Pop1_high_severity!L1824,Pop2_low_severity!L1824,Pop2_high_severity!L1824)</f>
        <v>34</v>
      </c>
      <c r="M1824" s="2">
        <f t="shared" si="84"/>
        <v>2024</v>
      </c>
      <c r="N1824">
        <f t="shared" si="85"/>
        <v>4</v>
      </c>
      <c r="O1824" t="str">
        <f t="shared" si="86"/>
        <v>2024 Q4</v>
      </c>
    </row>
    <row r="1825" spans="1:15">
      <c r="A1825" s="3">
        <v>45656</v>
      </c>
      <c r="B1825" s="2">
        <f>AVERAGE(Pop1_low_severity!B1825,Pop1_high_severity!B1825,Pop2_low_severity!B1825,Pop2_high_severity!B1825)</f>
        <v>10096</v>
      </c>
      <c r="C1825" s="2">
        <f>AVERAGE(Pop1_low_severity!C1825,Pop1_high_severity!C1825,Pop2_low_severity!C1825,Pop2_high_severity!C1825)</f>
        <v>0</v>
      </c>
      <c r="D1825" s="2">
        <f>AVERAGE(Pop1_low_severity!D1825,Pop1_high_severity!D1825,Pop2_low_severity!D1825,Pop2_high_severity!D1825)</f>
        <v>88200973.508215368</v>
      </c>
      <c r="E1825" s="2">
        <f>AVERAGE(Pop1_low_severity!E1825,Pop1_high_severity!E1825,Pop2_low_severity!E1825,Pop2_high_severity!E1825)</f>
        <v>125481827828.89606</v>
      </c>
      <c r="F1825" s="2">
        <f>AVERAGE(Pop1_low_severity!F1825,Pop1_high_severity!F1825,Pop2_low_severity!F1825,Pop2_high_severity!F1825)</f>
        <v>872241</v>
      </c>
      <c r="G1825" s="2">
        <f>AVERAGE(Pop1_low_severity!G1825,Pop1_high_severity!G1825,Pop2_low_severity!G1825,Pop2_high_severity!G1825)</f>
        <v>1097</v>
      </c>
      <c r="H1825" s="2">
        <f>AVERAGE(Pop1_low_severity!H1825,Pop1_high_severity!H1825,Pop2_low_severity!H1825,Pop2_high_severity!H1825)</f>
        <v>84</v>
      </c>
      <c r="I1825" s="2">
        <f>AVERAGE(Pop1_low_severity!I1825,Pop1_high_severity!I1825,Pop2_low_severity!I1825,Pop2_high_severity!I1825)</f>
        <v>85718884.627375364</v>
      </c>
      <c r="J1825" s="2">
        <f>AVERAGE(Pop1_low_severity!J1825,Pop1_high_severity!J1825,Pop2_low_severity!J1825,Pop2_high_severity!J1825)</f>
        <v>128736773793.09366</v>
      </c>
      <c r="K1825" s="2">
        <f>AVERAGE(Pop1_low_severity!K1825,Pop1_high_severity!K1825,Pop2_low_severity!K1825,Pop2_high_severity!K1825)</f>
        <v>650124</v>
      </c>
      <c r="L1825" s="2">
        <f>AVERAGE(Pop1_low_severity!L1825,Pop1_high_severity!L1825,Pop2_low_severity!L1825,Pop2_high_severity!L1825)</f>
        <v>34</v>
      </c>
      <c r="M1825" s="2">
        <f t="shared" si="84"/>
        <v>2024</v>
      </c>
      <c r="N1825">
        <f t="shared" si="85"/>
        <v>4</v>
      </c>
      <c r="O1825" t="str">
        <f t="shared" si="86"/>
        <v>2024 Q4</v>
      </c>
    </row>
    <row r="1826" spans="1:15">
      <c r="A1826" s="3">
        <v>45657</v>
      </c>
      <c r="B1826" s="2">
        <f>AVERAGE(Pop1_low_severity!B1826,Pop1_high_severity!B1826,Pop2_low_severity!B1826,Pop2_high_severity!B1826)</f>
        <v>162551</v>
      </c>
      <c r="C1826" s="2">
        <f>AVERAGE(Pop1_low_severity!C1826,Pop1_high_severity!C1826,Pop2_low_severity!C1826,Pop2_high_severity!C1826)</f>
        <v>0</v>
      </c>
      <c r="D1826" s="2">
        <f>AVERAGE(Pop1_low_severity!D1826,Pop1_high_severity!D1826,Pop2_low_severity!D1826,Pop2_high_severity!D1826)</f>
        <v>88084543.389289871</v>
      </c>
      <c r="E1826" s="2">
        <f>AVERAGE(Pop1_low_severity!E1826,Pop1_high_severity!E1826,Pop2_low_severity!E1826,Pop2_high_severity!E1826)</f>
        <v>125569912372.21295</v>
      </c>
      <c r="F1826" s="2">
        <f>AVERAGE(Pop1_low_severity!F1826,Pop1_high_severity!F1826,Pop2_low_severity!F1826,Pop2_high_severity!F1826)</f>
        <v>871086</v>
      </c>
      <c r="G1826" s="2">
        <f>AVERAGE(Pop1_low_severity!G1826,Pop1_high_severity!G1826,Pop2_low_severity!G1826,Pop2_high_severity!G1826)</f>
        <v>1155</v>
      </c>
      <c r="H1826" s="2">
        <f>AVERAGE(Pop1_low_severity!H1826,Pop1_high_severity!H1826,Pop2_low_severity!H1826,Pop2_high_severity!H1826)</f>
        <v>94</v>
      </c>
      <c r="I1826" s="2">
        <f>AVERAGE(Pop1_low_severity!I1826,Pop1_high_severity!I1826,Pop2_low_severity!I1826,Pop2_high_severity!I1826)</f>
        <v>85729176.349346578</v>
      </c>
      <c r="J1826" s="2">
        <f>AVERAGE(Pop1_low_severity!J1826,Pop1_high_severity!J1826,Pop2_low_severity!J1826,Pop2_high_severity!J1826)</f>
        <v>128822502969.39566</v>
      </c>
      <c r="K1826" s="2">
        <f>AVERAGE(Pop1_low_severity!K1826,Pop1_high_severity!K1826,Pop2_low_severity!K1826,Pop2_high_severity!K1826)</f>
        <v>650183</v>
      </c>
      <c r="L1826" s="2">
        <f>AVERAGE(Pop1_low_severity!L1826,Pop1_high_severity!L1826,Pop2_low_severity!L1826,Pop2_high_severity!L1826)</f>
        <v>35</v>
      </c>
      <c r="M1826" s="2">
        <f t="shared" si="84"/>
        <v>2024</v>
      </c>
      <c r="N1826">
        <f t="shared" si="85"/>
        <v>4</v>
      </c>
      <c r="O1826" t="str">
        <f t="shared" si="86"/>
        <v>2024 Q4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FF1AD-931A-4596-8571-F443EC874A56}">
  <sheetPr codeName="Sheet6"/>
  <dimension ref="A1:L72"/>
  <sheetViews>
    <sheetView tabSelected="1" workbookViewId="0">
      <selection activeCell="I13" sqref="I13"/>
    </sheetView>
  </sheetViews>
  <sheetFormatPr defaultRowHeight="14.25"/>
  <cols>
    <col min="1" max="1" width="12" customWidth="1"/>
    <col min="2" max="2" width="20.625" customWidth="1"/>
    <col min="3" max="3" width="19.375" bestFit="1" customWidth="1"/>
    <col min="4" max="4" width="18" customWidth="1"/>
    <col min="5" max="5" width="19.375" customWidth="1"/>
    <col min="6" max="6" width="18.375" customWidth="1"/>
    <col min="7" max="7" width="20.25" customWidth="1"/>
    <col min="8" max="8" width="22.375" customWidth="1"/>
    <col min="9" max="9" width="21" customWidth="1"/>
    <col min="11" max="11" width="21" bestFit="1" customWidth="1"/>
    <col min="12" max="12" width="26.25" bestFit="1" customWidth="1"/>
    <col min="31" max="31" width="22.875" customWidth="1"/>
    <col min="32" max="32" width="25.75" customWidth="1"/>
  </cols>
  <sheetData>
    <row r="1" spans="1:12" ht="18">
      <c r="A1" s="19" t="s">
        <v>34</v>
      </c>
    </row>
    <row r="3" spans="1:12" ht="45" customHeight="1">
      <c r="A3" s="6" t="s">
        <v>12</v>
      </c>
      <c r="B3" s="7" t="s">
        <v>16</v>
      </c>
      <c r="C3" s="7" t="s">
        <v>33</v>
      </c>
      <c r="D3" s="7" t="s">
        <v>17</v>
      </c>
      <c r="E3" s="7" t="s">
        <v>32</v>
      </c>
      <c r="F3" s="7" t="s">
        <v>35</v>
      </c>
      <c r="G3" s="7" t="s">
        <v>36</v>
      </c>
      <c r="H3" s="11"/>
      <c r="J3" s="20" t="s">
        <v>12</v>
      </c>
      <c r="K3" s="10" t="s">
        <v>20</v>
      </c>
      <c r="L3" s="10" t="s">
        <v>21</v>
      </c>
    </row>
    <row r="4" spans="1:12" ht="15">
      <c r="A4" s="6">
        <v>2020</v>
      </c>
      <c r="B4" s="9">
        <f>SUMIF(AVERAGE!$M:$M,TABLE!$A4,AVERAGE!C:C)</f>
        <v>272829</v>
      </c>
      <c r="C4" s="4">
        <f>SUMIF(AVERAGE!$M:$M,TABLE!$A4,AVERAGE!D:D)</f>
        <v>1422704671.115082</v>
      </c>
      <c r="D4" s="9">
        <f>SUMIF(AVERAGE!$M:$M,TABLE!$A4,AVERAGE!H:H)</f>
        <v>3481</v>
      </c>
      <c r="E4" s="4">
        <f>SUMIF(AVERAGE!$M:$M,TABLE!$A4,AVERAGE!I:I)</f>
        <v>20906016992.037403</v>
      </c>
      <c r="F4" s="16">
        <f>E4/1000000</f>
        <v>20906.016992037403</v>
      </c>
      <c r="G4" s="17">
        <f>SUM(C4,E4)</f>
        <v>22328721663.152485</v>
      </c>
      <c r="H4" s="13">
        <f>400000+D4</f>
        <v>403481</v>
      </c>
      <c r="J4" s="20">
        <v>2018</v>
      </c>
      <c r="K4" s="12">
        <v>350000</v>
      </c>
      <c r="L4" s="12"/>
    </row>
    <row r="5" spans="1:12" ht="15">
      <c r="A5" s="6">
        <v>2021</v>
      </c>
      <c r="B5" s="9">
        <f>SUMIF(AVERAGE!$M:$M,TABLE!$A5,AVERAGE!C:C)</f>
        <v>805773</v>
      </c>
      <c r="C5" s="4">
        <f>SUMIF(AVERAGE!$M:$M,TABLE!$A5,AVERAGE!D:D)</f>
        <v>10433984538.452353</v>
      </c>
      <c r="D5" s="9">
        <f>SUMIF(AVERAGE!$M:$M,TABLE!$A5,AVERAGE!H:H)</f>
        <v>36593</v>
      </c>
      <c r="E5" s="4">
        <f>SUMIF(AVERAGE!$M:$M,TABLE!$A5,AVERAGE!I:I)</f>
        <v>21788598784.02737</v>
      </c>
      <c r="F5" s="16">
        <f t="shared" ref="F5:F9" si="0">E5/1000000</f>
        <v>21788.59878402737</v>
      </c>
      <c r="G5" s="17">
        <f t="shared" ref="G5:G9" si="1">SUM(C5,E5)</f>
        <v>32222583322.479721</v>
      </c>
      <c r="H5" s="13">
        <f>H4+D5</f>
        <v>440074</v>
      </c>
      <c r="J5" s="20">
        <v>2019</v>
      </c>
      <c r="K5" s="12">
        <v>400000</v>
      </c>
      <c r="L5" s="12"/>
    </row>
    <row r="6" spans="1:12" ht="15">
      <c r="A6" s="6">
        <v>2022</v>
      </c>
      <c r="B6" s="9">
        <f>SUMIF(AVERAGE!$M:$M,TABLE!$A6,AVERAGE!C:C)</f>
        <v>2743384</v>
      </c>
      <c r="C6" s="4">
        <f>SUMIF(AVERAGE!$M:$M,TABLE!$A6,AVERAGE!D:D)</f>
        <v>47172744872.587135</v>
      </c>
      <c r="D6" s="9">
        <f>SUMIF(AVERAGE!$M:$M,TABLE!$A6,AVERAGE!H:H)</f>
        <v>165849</v>
      </c>
      <c r="E6" s="4">
        <f>SUMIF(AVERAGE!$M:$M,TABLE!$A6,AVERAGE!I:I)</f>
        <v>25587889436.377983</v>
      </c>
      <c r="F6" s="16">
        <f t="shared" si="0"/>
        <v>25587.889436377984</v>
      </c>
      <c r="G6" s="17">
        <f t="shared" si="1"/>
        <v>72760634308.965118</v>
      </c>
      <c r="H6" s="13">
        <f t="shared" ref="H6:H8" si="2">H5+D6</f>
        <v>605923</v>
      </c>
      <c r="J6" s="20">
        <v>2020</v>
      </c>
      <c r="K6" s="11"/>
      <c r="L6" s="12">
        <v>403302</v>
      </c>
    </row>
    <row r="7" spans="1:12" ht="15">
      <c r="A7" s="6">
        <v>2023</v>
      </c>
      <c r="B7" s="9">
        <f>SUMIF(AVERAGE!$M:$M,TABLE!$A7,AVERAGE!C:C)</f>
        <v>527594</v>
      </c>
      <c r="C7" s="4">
        <f>SUMIF(AVERAGE!$M:$M,TABLE!$A7,AVERAGE!D:D)</f>
        <v>34363449871.519035</v>
      </c>
      <c r="D7" s="9">
        <f>SUMIF(AVERAGE!$M:$M,TABLE!$A7,AVERAGE!H:H)</f>
        <v>46168</v>
      </c>
      <c r="E7" s="4">
        <f>SUMIF(AVERAGE!$M:$M,TABLE!$A7,AVERAGE!I:I)</f>
        <v>29609898986.143024</v>
      </c>
      <c r="F7" s="16">
        <f t="shared" si="0"/>
        <v>29609.898986143024</v>
      </c>
      <c r="G7" s="17">
        <f t="shared" si="1"/>
        <v>63973348857.662064</v>
      </c>
      <c r="H7" s="13">
        <f t="shared" si="2"/>
        <v>652091</v>
      </c>
      <c r="J7" s="20">
        <v>2021</v>
      </c>
      <c r="K7" s="12">
        <v>500000</v>
      </c>
      <c r="L7" s="12">
        <f>L6+D15</f>
        <v>439895</v>
      </c>
    </row>
    <row r="8" spans="1:12" ht="15">
      <c r="A8" s="6">
        <v>2024</v>
      </c>
      <c r="B8" s="9">
        <f>SUMIF(AVERAGE!$M:$M,TABLE!$A8,AVERAGE!C:C)</f>
        <v>282381</v>
      </c>
      <c r="C8" s="4">
        <f>SUMIF(AVERAGE!$M:$M,TABLE!$A8,AVERAGE!D:D)</f>
        <v>32177028418.529945</v>
      </c>
      <c r="D8" s="9">
        <f>SUMIF(AVERAGE!$M:$M,TABLE!$A8,AVERAGE!H:H)</f>
        <v>28762</v>
      </c>
      <c r="E8" s="4">
        <f>SUMIF(AVERAGE!$M:$M,TABLE!$A8,AVERAGE!I:I)</f>
        <v>30930098770.824852</v>
      </c>
      <c r="F8" s="16">
        <f t="shared" si="0"/>
        <v>30930.09877082485</v>
      </c>
      <c r="G8" s="17">
        <f t="shared" si="1"/>
        <v>63107127189.354797</v>
      </c>
      <c r="H8" s="13">
        <f t="shared" si="2"/>
        <v>680853</v>
      </c>
      <c r="J8" s="20">
        <v>2022</v>
      </c>
      <c r="K8" s="12">
        <v>570000</v>
      </c>
      <c r="L8" s="12">
        <f>L7+D16</f>
        <v>605744</v>
      </c>
    </row>
    <row r="9" spans="1:12" ht="15">
      <c r="A9" s="6" t="s">
        <v>13</v>
      </c>
      <c r="B9" s="9">
        <f>SUM(B4:B8)</f>
        <v>4631961</v>
      </c>
      <c r="C9" s="4">
        <f>SUM(C4:C8)</f>
        <v>125569912372.20355</v>
      </c>
      <c r="D9" s="9">
        <f>SUM(D4:D8)</f>
        <v>280853</v>
      </c>
      <c r="E9" s="4">
        <f>SUM(E4:E8)</f>
        <v>128822502969.41064</v>
      </c>
      <c r="F9" s="16">
        <f t="shared" si="0"/>
        <v>128822.50296941065</v>
      </c>
      <c r="G9" s="17">
        <f t="shared" si="1"/>
        <v>254392415341.6142</v>
      </c>
      <c r="H9" s="10"/>
      <c r="J9" s="20">
        <v>2023</v>
      </c>
      <c r="K9" s="12">
        <v>620000</v>
      </c>
      <c r="L9" s="12">
        <f>L8+D17</f>
        <v>651912</v>
      </c>
    </row>
    <row r="10" spans="1:12" ht="30">
      <c r="A10" s="7" t="s">
        <v>15</v>
      </c>
      <c r="B10" s="9">
        <f>AVERAGE!F1826</f>
        <v>871086</v>
      </c>
      <c r="C10" s="5"/>
      <c r="D10" s="9">
        <f>400000+D9</f>
        <v>680853</v>
      </c>
      <c r="E10" s="8"/>
      <c r="F10" s="10"/>
      <c r="G10" s="10"/>
      <c r="H10" s="10"/>
      <c r="J10" s="20">
        <v>2024</v>
      </c>
      <c r="K10" s="11"/>
      <c r="L10" s="12">
        <f>L9+D18</f>
        <v>680674</v>
      </c>
    </row>
    <row r="13" spans="1:12" ht="45">
      <c r="A13" s="6" t="s">
        <v>12</v>
      </c>
      <c r="B13" s="7" t="s">
        <v>16</v>
      </c>
      <c r="C13" s="7" t="s">
        <v>19</v>
      </c>
      <c r="D13" s="7" t="s">
        <v>17</v>
      </c>
      <c r="E13" s="7" t="s">
        <v>18</v>
      </c>
      <c r="F13" s="6" t="s">
        <v>12</v>
      </c>
      <c r="G13" s="7" t="s">
        <v>22</v>
      </c>
      <c r="H13" s="7" t="s">
        <v>23</v>
      </c>
    </row>
    <row r="14" spans="1:12" ht="15">
      <c r="A14" s="6">
        <v>2020</v>
      </c>
      <c r="B14" s="9">
        <f>SUMIF(AVERAGE!$M:$M,TABLE!$A14,AVERAGE!C:C)</f>
        <v>272829</v>
      </c>
      <c r="C14" s="4">
        <f>C25/1000000</f>
        <v>1422.704671115082</v>
      </c>
      <c r="D14" s="9">
        <f>SUMIF(AVERAGE!$M:$M,TABLE!$A14,AVERAGE!H:H)</f>
        <v>3481</v>
      </c>
      <c r="E14" s="4">
        <f>E25/1000000</f>
        <v>20906.016992037403</v>
      </c>
      <c r="F14" s="6">
        <v>2020</v>
      </c>
      <c r="G14" s="15">
        <v>4.1242359190724835E-4</v>
      </c>
      <c r="H14" s="15">
        <v>6.0603825905570482E-3</v>
      </c>
    </row>
    <row r="15" spans="1:12" ht="15">
      <c r="A15" s="6">
        <v>2021</v>
      </c>
      <c r="B15" s="9">
        <f>SUMIF(AVERAGE!$M:$M,TABLE!$A15,AVERAGE!C:C)</f>
        <v>805773</v>
      </c>
      <c r="C15" s="4">
        <f t="shared" ref="C15:C19" si="3">C26/1000000</f>
        <v>10433.984538452352</v>
      </c>
      <c r="D15" s="9">
        <f>SUMIF(AVERAGE!$M:$M,TABLE!$A15,AVERAGE!H:H)</f>
        <v>36593</v>
      </c>
      <c r="E15" s="4">
        <f t="shared" ref="E15:E19" si="4">E26/1000000</f>
        <v>21788.59878402737</v>
      </c>
      <c r="F15" s="6">
        <v>2021</v>
      </c>
      <c r="G15" s="15">
        <v>2.8380519680487079E-3</v>
      </c>
      <c r="H15" s="15">
        <v>5.9265159376213454E-3</v>
      </c>
    </row>
    <row r="16" spans="1:12" ht="15">
      <c r="A16" s="6">
        <v>2022</v>
      </c>
      <c r="B16" s="9">
        <f>SUMIF(AVERAGE!$M:$M,TABLE!$A16,AVERAGE!C:C)</f>
        <v>2743384</v>
      </c>
      <c r="C16" s="4">
        <f t="shared" si="3"/>
        <v>47172.744872587136</v>
      </c>
      <c r="D16" s="9">
        <f>SUMIF(AVERAGE!$M:$M,TABLE!$A16,AVERAGE!H:H)</f>
        <v>165849</v>
      </c>
      <c r="E16" s="4">
        <f t="shared" si="4"/>
        <v>25587.889436377984</v>
      </c>
      <c r="F16" s="6">
        <v>2022</v>
      </c>
      <c r="G16" s="15">
        <v>1.1930838264624894E-2</v>
      </c>
      <c r="H16" s="15">
        <v>6.4716388928204114E-3</v>
      </c>
    </row>
    <row r="17" spans="1:8" ht="15">
      <c r="A17" s="6">
        <v>2023</v>
      </c>
      <c r="B17" s="9">
        <f>SUMIF(AVERAGE!$M:$M,TABLE!$A17,AVERAGE!C:C)</f>
        <v>527594</v>
      </c>
      <c r="C17" s="4">
        <f t="shared" si="3"/>
        <v>34363.449871519035</v>
      </c>
      <c r="D17" s="9">
        <f>SUMIF(AVERAGE!$M:$M,TABLE!$A17,AVERAGE!H:H)</f>
        <v>46168</v>
      </c>
      <c r="E17" s="4">
        <f t="shared" si="4"/>
        <v>29609.898986143024</v>
      </c>
      <c r="F17" s="6">
        <v>2023</v>
      </c>
      <c r="G17" s="15">
        <v>8.2100201578093768E-3</v>
      </c>
      <c r="H17" s="15">
        <v>7.074314961269851E-3</v>
      </c>
    </row>
    <row r="18" spans="1:8" ht="15">
      <c r="A18" s="6">
        <v>2024</v>
      </c>
      <c r="B18" s="9">
        <f>SUMIF(AVERAGE!$M:$M,TABLE!$A18,AVERAGE!C:C)</f>
        <v>282381</v>
      </c>
      <c r="C18" s="4">
        <f t="shared" si="3"/>
        <v>32177.028418529946</v>
      </c>
      <c r="D18" s="9">
        <f>SUMIF(AVERAGE!$M:$M,TABLE!$A18,AVERAGE!H:H)</f>
        <v>28762</v>
      </c>
      <c r="E18" s="4">
        <f t="shared" si="4"/>
        <v>30930.09877082485</v>
      </c>
      <c r="F18" s="6">
        <v>2024</v>
      </c>
      <c r="G18" s="15">
        <v>7.4738873885735E-3</v>
      </c>
      <c r="H18" s="15">
        <v>7.1842580403564133E-3</v>
      </c>
    </row>
    <row r="19" spans="1:8" ht="15">
      <c r="A19" s="6" t="s">
        <v>13</v>
      </c>
      <c r="B19" s="9">
        <f>SUM(B14:B18)</f>
        <v>4631961</v>
      </c>
      <c r="C19" s="4">
        <f t="shared" si="3"/>
        <v>125569.91237220356</v>
      </c>
      <c r="D19" s="9">
        <f>SUM(D14:D18)</f>
        <v>280853</v>
      </c>
      <c r="E19" s="4">
        <f t="shared" si="4"/>
        <v>128822.50296941065</v>
      </c>
      <c r="F19" s="16"/>
      <c r="G19" s="10"/>
      <c r="H19" s="10"/>
    </row>
    <row r="20" spans="1:8" ht="30">
      <c r="A20" s="7" t="s">
        <v>15</v>
      </c>
      <c r="B20" s="9">
        <f>B10</f>
        <v>871086</v>
      </c>
      <c r="C20" s="5"/>
      <c r="D20" s="9">
        <f>400000+D19</f>
        <v>680853</v>
      </c>
      <c r="E20" s="8"/>
      <c r="F20" s="10"/>
      <c r="G20" s="10"/>
      <c r="H20" s="10"/>
    </row>
    <row r="24" spans="1:8" ht="45">
      <c r="A24" s="6" t="s">
        <v>12</v>
      </c>
      <c r="B24" s="7" t="s">
        <v>16</v>
      </c>
      <c r="C24" s="7" t="s">
        <v>33</v>
      </c>
      <c r="D24" s="7" t="s">
        <v>17</v>
      </c>
      <c r="E24" s="7" t="s">
        <v>32</v>
      </c>
      <c r="F24" s="7" t="s">
        <v>22</v>
      </c>
      <c r="G24" s="7" t="s">
        <v>23</v>
      </c>
      <c r="H24" s="7" t="s">
        <v>31</v>
      </c>
    </row>
    <row r="25" spans="1:8" ht="15">
      <c r="A25" s="6">
        <v>2020</v>
      </c>
      <c r="B25" s="9">
        <f>SUMIF(AVERAGE!$M:$M,TABLE!$A25,AVERAGE!C:C)</f>
        <v>272829</v>
      </c>
      <c r="C25" s="4">
        <f>SUMIF(AVERAGE!$M:$M,TABLE!$A25,AVERAGE!D:D)</f>
        <v>1422704671.115082</v>
      </c>
      <c r="D25" s="9">
        <f>SUMIF(AVERAGE!$M:$M,TABLE!$A25,AVERAGE!H:H)</f>
        <v>3481</v>
      </c>
      <c r="E25" s="4">
        <f>SUMIF(AVERAGE!$M:$M,TABLE!$A25,AVERAGE!I:I)</f>
        <v>20906016992.037403</v>
      </c>
      <c r="F25" s="15">
        <f>C25/(H25*1000000)</f>
        <v>4.1242359190724835E-4</v>
      </c>
      <c r="G25" s="15">
        <f>E25/(H25*1000000)</f>
        <v>6.0603825905570482E-3</v>
      </c>
      <c r="H25" s="4">
        <v>3449620</v>
      </c>
    </row>
    <row r="26" spans="1:8" ht="15">
      <c r="A26" s="6">
        <v>2021</v>
      </c>
      <c r="B26" s="9">
        <f>SUMIF(AVERAGE!$M:$M,TABLE!$A26,AVERAGE!C:C)</f>
        <v>805773</v>
      </c>
      <c r="C26" s="4">
        <f>SUMIF(AVERAGE!$M:$M,TABLE!$A26,AVERAGE!D:D)</f>
        <v>10433984538.452353</v>
      </c>
      <c r="D26" s="9">
        <f>SUMIF(AVERAGE!$M:$M,TABLE!$A26,AVERAGE!H:H)</f>
        <v>36593</v>
      </c>
      <c r="E26" s="4">
        <f>SUMIF(AVERAGE!$M:$M,TABLE!$A26,AVERAGE!I:I)</f>
        <v>21788598784.02737</v>
      </c>
      <c r="F26" s="15">
        <f t="shared" ref="F26:F29" si="5">C26/(H26*1000000)</f>
        <v>2.8380519680487079E-3</v>
      </c>
      <c r="G26" s="15">
        <f t="shared" ref="G26:G29" si="6">E26/(H26*1000000)</f>
        <v>5.9265159376213454E-3</v>
      </c>
      <c r="H26" s="4">
        <v>3676460</v>
      </c>
    </row>
    <row r="27" spans="1:8" ht="15">
      <c r="A27" s="6">
        <v>2022</v>
      </c>
      <c r="B27" s="9">
        <f>SUMIF(AVERAGE!$M:$M,TABLE!$A27,AVERAGE!C:C)</f>
        <v>2743384</v>
      </c>
      <c r="C27" s="4">
        <f>SUMIF(AVERAGE!$M:$M,TABLE!$A27,AVERAGE!D:D)</f>
        <v>47172744872.587135</v>
      </c>
      <c r="D27" s="9">
        <f>SUMIF(AVERAGE!$M:$M,TABLE!$A27,AVERAGE!H:H)</f>
        <v>165849</v>
      </c>
      <c r="E27" s="4">
        <f>SUMIF(AVERAGE!$M:$M,TABLE!$A27,AVERAGE!I:I)</f>
        <v>25587889436.377983</v>
      </c>
      <c r="F27" s="15">
        <f t="shared" si="5"/>
        <v>1.1930838264624894E-2</v>
      </c>
      <c r="G27" s="15">
        <f t="shared" si="6"/>
        <v>6.4716388928204114E-3</v>
      </c>
      <c r="H27" s="4">
        <v>3953850</v>
      </c>
    </row>
    <row r="28" spans="1:8" ht="15">
      <c r="A28" s="6">
        <v>2023</v>
      </c>
      <c r="B28" s="9">
        <f>SUMIF(AVERAGE!$M:$M,TABLE!$A28,AVERAGE!C:C)</f>
        <v>527594</v>
      </c>
      <c r="C28" s="4">
        <f>SUMIF(AVERAGE!$M:$M,TABLE!$A28,AVERAGE!D:D)</f>
        <v>34363449871.519035</v>
      </c>
      <c r="D28" s="9">
        <f>SUMIF(AVERAGE!$M:$M,TABLE!$A28,AVERAGE!H:H)</f>
        <v>46168</v>
      </c>
      <c r="E28" s="4">
        <f>SUMIF(AVERAGE!$M:$M,TABLE!$A28,AVERAGE!I:I)</f>
        <v>29609898986.143024</v>
      </c>
      <c r="F28" s="15">
        <f t="shared" si="5"/>
        <v>8.2100201578093768E-3</v>
      </c>
      <c r="G28" s="15">
        <f t="shared" si="6"/>
        <v>7.074314961269851E-3</v>
      </c>
      <c r="H28" s="4">
        <v>4185550</v>
      </c>
    </row>
    <row r="29" spans="1:8" ht="15">
      <c r="A29" s="6">
        <v>2024</v>
      </c>
      <c r="B29" s="9">
        <f>SUMIF(AVERAGE!$M:$M,TABLE!$A29,AVERAGE!C:C)</f>
        <v>282381</v>
      </c>
      <c r="C29" s="4">
        <f>SUMIF(AVERAGE!$M:$M,TABLE!$A29,AVERAGE!D:D)</f>
        <v>32177028418.529945</v>
      </c>
      <c r="D29" s="9">
        <f>SUMIF(AVERAGE!$M:$M,TABLE!$A29,AVERAGE!H:H)</f>
        <v>28762</v>
      </c>
      <c r="E29" s="4">
        <f>SUMIF(AVERAGE!$M:$M,TABLE!$A29,AVERAGE!I:I)</f>
        <v>30930098770.824852</v>
      </c>
      <c r="F29" s="15">
        <f t="shared" si="5"/>
        <v>7.4738873885735E-3</v>
      </c>
      <c r="G29" s="15">
        <f t="shared" si="6"/>
        <v>7.1842580403564133E-3</v>
      </c>
      <c r="H29" s="4">
        <v>4305260</v>
      </c>
    </row>
    <row r="30" spans="1:8" ht="15">
      <c r="A30" s="6" t="s">
        <v>13</v>
      </c>
      <c r="B30" s="9">
        <f>SUM(B25:B29)</f>
        <v>4631961</v>
      </c>
      <c r="C30" s="4">
        <f>SUM(C25:C29)</f>
        <v>125569912372.20355</v>
      </c>
      <c r="D30" s="9">
        <f>SUM(D25:D29)</f>
        <v>280853</v>
      </c>
      <c r="E30" s="4">
        <f>SUM(E25:E29)</f>
        <v>128822502969.41064</v>
      </c>
      <c r="F30" s="10"/>
      <c r="G30" s="10"/>
      <c r="H30" s="10"/>
    </row>
    <row r="31" spans="1:8" ht="30">
      <c r="A31" s="7" t="s">
        <v>15</v>
      </c>
      <c r="B31" s="9">
        <v>871086</v>
      </c>
      <c r="C31" s="5"/>
      <c r="D31" s="9">
        <f>400000+D30</f>
        <v>680853</v>
      </c>
      <c r="E31" s="8"/>
      <c r="F31" s="10"/>
      <c r="G31" s="10"/>
      <c r="H31" s="10"/>
    </row>
    <row r="33" spans="1:5" ht="18">
      <c r="A33" s="19" t="s">
        <v>30</v>
      </c>
    </row>
    <row r="34" spans="1:5" ht="15">
      <c r="A34" s="18" t="s">
        <v>29</v>
      </c>
    </row>
    <row r="35" spans="1:5" ht="45">
      <c r="A35" s="6" t="s">
        <v>12</v>
      </c>
      <c r="B35" s="7" t="s">
        <v>16</v>
      </c>
      <c r="C35" s="7" t="s">
        <v>33</v>
      </c>
      <c r="D35" s="7" t="s">
        <v>17</v>
      </c>
      <c r="E35" s="7" t="s">
        <v>32</v>
      </c>
    </row>
    <row r="36" spans="1:5" ht="15">
      <c r="A36" s="6">
        <v>2020</v>
      </c>
      <c r="B36" s="9">
        <f>SUMIF(AVERAGE!$M:$M,TABLE!$A36,AVERAGE!C:C)</f>
        <v>272829</v>
      </c>
      <c r="C36" s="4">
        <f>SUMIF(Pop1_low_severity!$M:$M,TABLE!$A36,Pop1_low_severity!D:D)</f>
        <v>1109535560.0499918</v>
      </c>
      <c r="D36" s="9">
        <f>SUMIF(AVERAGE!$M:$M,TABLE!$A36,AVERAGE!H:H)</f>
        <v>3481</v>
      </c>
      <c r="E36" s="4">
        <f>SUMIF(Pop1_low_severity!$M:$M,TABLE!$A36,Pop1_low_severity!I:I)</f>
        <v>14562405829.183599</v>
      </c>
    </row>
    <row r="37" spans="1:5" ht="15">
      <c r="A37" s="6">
        <v>2021</v>
      </c>
      <c r="B37" s="9">
        <f>SUMIF(AVERAGE!$M:$M,TABLE!$A37,AVERAGE!C:C)</f>
        <v>805773</v>
      </c>
      <c r="C37" s="4">
        <f>SUMIF(Pop1_low_severity!$M:$M,TABLE!$A37,Pop1_low_severity!D:D)</f>
        <v>8138497861.9673805</v>
      </c>
      <c r="D37" s="9">
        <f>SUMIF(AVERAGE!$M:$M,TABLE!$A37,AVERAGE!H:H)</f>
        <v>36593</v>
      </c>
      <c r="E37" s="4">
        <f>SUMIF(Pop1_low_severity!$M:$M,TABLE!$A37,Pop1_low_severity!I:I)</f>
        <v>15245283428.327108</v>
      </c>
    </row>
    <row r="38" spans="1:5" ht="15">
      <c r="A38" s="6">
        <v>2022</v>
      </c>
      <c r="B38" s="9">
        <f>SUMIF(AVERAGE!$M:$M,TABLE!$A38,AVERAGE!C:C)</f>
        <v>2743384</v>
      </c>
      <c r="C38" s="4">
        <f>SUMIF(Pop1_low_severity!$M:$M,TABLE!$A38,Pop1_low_severity!D:D)</f>
        <v>36805541729.182503</v>
      </c>
      <c r="D38" s="9">
        <f>SUMIF(AVERAGE!$M:$M,TABLE!$A38,AVERAGE!H:H)</f>
        <v>165849</v>
      </c>
      <c r="E38" s="4">
        <f>SUMIF(Pop1_low_severity!$M:$M,TABLE!$A38,Pop1_low_severity!I:I)</f>
        <v>18209547066.336273</v>
      </c>
    </row>
    <row r="39" spans="1:5" ht="15">
      <c r="A39" s="6">
        <v>2023</v>
      </c>
      <c r="B39" s="9">
        <f>SUMIF(AVERAGE!$M:$M,TABLE!$A39,AVERAGE!C:C)</f>
        <v>527594</v>
      </c>
      <c r="C39" s="4">
        <f>SUMIF(Pop1_low_severity!$M:$M,TABLE!$A39,Pop1_low_severity!D:D)</f>
        <v>26811940674.683449</v>
      </c>
      <c r="D39" s="9">
        <f>SUMIF(AVERAGE!$M:$M,TABLE!$A39,AVERAGE!H:H)</f>
        <v>46168</v>
      </c>
      <c r="E39" s="4">
        <f>SUMIF(Pop1_low_severity!$M:$M,TABLE!$A39,Pop1_low_severity!I:I)</f>
        <v>21347096085.573727</v>
      </c>
    </row>
    <row r="40" spans="1:5" ht="15">
      <c r="A40" s="6">
        <v>2024</v>
      </c>
      <c r="B40" s="9">
        <f>SUMIF(AVERAGE!$M:$M,TABLE!$A40,AVERAGE!C:C)</f>
        <v>282381</v>
      </c>
      <c r="C40" s="4">
        <f>SUMIF(Pop1_low_severity!$M:$M,TABLE!$A40,Pop1_low_severity!D:D)</f>
        <v>25106656454.299339</v>
      </c>
      <c r="D40" s="9">
        <f>SUMIF(AVERAGE!$M:$M,TABLE!$A40,AVERAGE!H:H)</f>
        <v>28762</v>
      </c>
      <c r="E40" s="4">
        <f>SUMIF(Pop1_low_severity!$M:$M,TABLE!$A40,Pop1_low_severity!I:I)</f>
        <v>22372234028.301853</v>
      </c>
    </row>
    <row r="41" spans="1:5" ht="15">
      <c r="A41" s="6" t="s">
        <v>13</v>
      </c>
      <c r="B41" s="9">
        <f>SUM(B36:B40)</f>
        <v>4631961</v>
      </c>
      <c r="C41" s="4">
        <f>SUM(C36:C40)</f>
        <v>97972172280.182678</v>
      </c>
      <c r="D41" s="9">
        <f>SUM(D36:D40)</f>
        <v>280853</v>
      </c>
      <c r="E41" s="4">
        <f>SUM(E36:E40)</f>
        <v>91736566437.722565</v>
      </c>
    </row>
    <row r="42" spans="1:5" ht="30">
      <c r="A42" s="7" t="s">
        <v>15</v>
      </c>
      <c r="B42" s="9">
        <v>886096</v>
      </c>
      <c r="C42" s="5"/>
      <c r="D42" s="9">
        <f>400000+D41</f>
        <v>680853</v>
      </c>
      <c r="E42" s="8"/>
    </row>
    <row r="44" spans="1:5" ht="15">
      <c r="A44" s="18" t="s">
        <v>28</v>
      </c>
    </row>
    <row r="45" spans="1:5" ht="45">
      <c r="A45" s="6" t="s">
        <v>12</v>
      </c>
      <c r="B45" s="7" t="s">
        <v>16</v>
      </c>
      <c r="C45" s="7" t="s">
        <v>33</v>
      </c>
      <c r="D45" s="7" t="s">
        <v>17</v>
      </c>
      <c r="E45" s="7" t="s">
        <v>32</v>
      </c>
    </row>
    <row r="46" spans="1:5" ht="15">
      <c r="A46" s="6">
        <v>2020</v>
      </c>
      <c r="B46" s="9">
        <f>SUMIF(AVERAGE!$M:$M,TABLE!$A46,AVERAGE!C:C)</f>
        <v>272829</v>
      </c>
      <c r="C46" s="4">
        <f>SUMIF(Pop1_high_severity!$M:$M,TABLE!$A46,Pop1_high_severity!D:D)</f>
        <v>1848043799.631752</v>
      </c>
      <c r="D46" s="9">
        <f>SUMIF(AVERAGE!$M:$M,TABLE!$A46,AVERAGE!H:H)</f>
        <v>3481</v>
      </c>
      <c r="E46" s="4">
        <f>SUMIF(Pop1_high_severity!$M:$M,TABLE!$A46,Pop1_high_severity!I:I)</f>
        <v>27252518138.258766</v>
      </c>
    </row>
    <row r="47" spans="1:5" ht="27.75" customHeight="1">
      <c r="A47" s="6">
        <v>2021</v>
      </c>
      <c r="B47" s="9">
        <f>SUMIF(AVERAGE!$M:$M,TABLE!$A47,AVERAGE!C:C)</f>
        <v>805773</v>
      </c>
      <c r="C47" s="4">
        <f>SUMIF(Pop1_high_severity!$M:$M,TABLE!$A47,Pop1_high_severity!D:D)</f>
        <v>13553561267.263075</v>
      </c>
      <c r="D47" s="9">
        <f>SUMIF(AVERAGE!$M:$M,TABLE!$A47,AVERAGE!H:H)</f>
        <v>36593</v>
      </c>
      <c r="E47" s="4">
        <f>SUMIF(Pop1_high_severity!$M:$M,TABLE!$A47,Pop1_high_severity!I:I)</f>
        <v>28398817472.284504</v>
      </c>
    </row>
    <row r="48" spans="1:5" ht="15">
      <c r="A48" s="6">
        <v>2022</v>
      </c>
      <c r="B48" s="9">
        <f>SUMIF(AVERAGE!$M:$M,TABLE!$A48,AVERAGE!C:C)</f>
        <v>2743384</v>
      </c>
      <c r="C48" s="4">
        <f>SUMIF(Pop1_high_severity!$M:$M,TABLE!$A48,Pop1_high_severity!D:D)</f>
        <v>61275525658.017723</v>
      </c>
      <c r="D48" s="9">
        <f>SUMIF(AVERAGE!$M:$M,TABLE!$A48,AVERAGE!H:H)</f>
        <v>165849</v>
      </c>
      <c r="E48" s="4">
        <f>SUMIF(Pop1_high_severity!$M:$M,TABLE!$A48,Pop1_high_severity!I:I)</f>
        <v>33336393648.144501</v>
      </c>
    </row>
    <row r="49" spans="1:5" ht="15">
      <c r="A49" s="6">
        <v>2023</v>
      </c>
      <c r="B49" s="9">
        <f>SUMIF(AVERAGE!$M:$M,TABLE!$A49,AVERAGE!C:C)</f>
        <v>527594</v>
      </c>
      <c r="C49" s="4">
        <f>SUMIF(Pop1_high_severity!$M:$M,TABLE!$A49,Pop1_high_severity!D:D)</f>
        <v>44633872983.567856</v>
      </c>
      <c r="D49" s="9">
        <f>SUMIF(AVERAGE!$M:$M,TABLE!$A49,AVERAGE!H:H)</f>
        <v>46168</v>
      </c>
      <c r="E49" s="4">
        <f>SUMIF(Pop1_high_severity!$M:$M,TABLE!$A49,Pop1_high_severity!I:I)</f>
        <v>38562763883.509895</v>
      </c>
    </row>
    <row r="50" spans="1:5" ht="15">
      <c r="A50" s="6">
        <v>2024</v>
      </c>
      <c r="B50" s="9">
        <f>SUMIF(AVERAGE!$M:$M,TABLE!$A50,AVERAGE!C:C)</f>
        <v>282381</v>
      </c>
      <c r="C50" s="4">
        <f>SUMIF(Pop1_high_severity!$M:$M,TABLE!$A50,Pop1_high_severity!D:D)</f>
        <v>41792194380.107239</v>
      </c>
      <c r="D50" s="9">
        <f>SUMIF(AVERAGE!$M:$M,TABLE!$A50,AVERAGE!H:H)</f>
        <v>28762</v>
      </c>
      <c r="E50" s="4">
        <f>SUMIF(Pop1_high_severity!$M:$M,TABLE!$A50,Pop1_high_severity!I:I)</f>
        <v>40276760892.009789</v>
      </c>
    </row>
    <row r="51" spans="1:5" ht="15">
      <c r="A51" s="6" t="s">
        <v>13</v>
      </c>
      <c r="B51" s="9">
        <f>SUM(B46:B50)</f>
        <v>4631961</v>
      </c>
      <c r="C51" s="4">
        <f>SUM(C46:C50)</f>
        <v>163103198088.58765</v>
      </c>
      <c r="D51" s="9">
        <f>SUM(D46:D50)</f>
        <v>280853</v>
      </c>
      <c r="E51" s="4">
        <f>SUM(E46:E50)</f>
        <v>167827254034.20746</v>
      </c>
    </row>
    <row r="52" spans="1:5" ht="15" customHeight="1">
      <c r="A52" s="7" t="s">
        <v>15</v>
      </c>
      <c r="B52" s="9">
        <v>886096</v>
      </c>
      <c r="C52" s="5"/>
      <c r="D52" s="9">
        <f>400000+D51</f>
        <v>680853</v>
      </c>
      <c r="E52" s="8"/>
    </row>
    <row r="54" spans="1:5" ht="15">
      <c r="A54" s="18" t="s">
        <v>27</v>
      </c>
    </row>
    <row r="55" spans="1:5" ht="45">
      <c r="A55" s="6" t="s">
        <v>12</v>
      </c>
      <c r="B55" s="7" t="s">
        <v>16</v>
      </c>
      <c r="C55" s="7" t="s">
        <v>33</v>
      </c>
      <c r="D55" s="7" t="s">
        <v>17</v>
      </c>
      <c r="E55" s="7" t="s">
        <v>32</v>
      </c>
    </row>
    <row r="56" spans="1:5" ht="15">
      <c r="A56" s="6">
        <v>2020</v>
      </c>
      <c r="B56" s="9">
        <f>SUMIF(AVERAGE!$M:$M,TABLE!$A56,AVERAGE!C:C)</f>
        <v>272829</v>
      </c>
      <c r="C56" s="4">
        <f>SUMIF(Pop2_low_severity!$M:$M,TABLE!$A56,Pop2_low_severity!D:D)</f>
        <v>1025337917.8926647</v>
      </c>
      <c r="D56" s="9">
        <f>SUMIF(AVERAGE!$M:$M,TABLE!$A56,AVERAGE!H:H)</f>
        <v>3481</v>
      </c>
      <c r="E56" s="4">
        <f>SUMIF(Pop2_low_severity!$M:$M,TABLE!$A56,Pop2_low_severity!I:I)</f>
        <v>14560240090.500004</v>
      </c>
    </row>
    <row r="57" spans="1:5" ht="15">
      <c r="A57" s="6">
        <v>2021</v>
      </c>
      <c r="B57" s="9">
        <f>SUMIF(AVERAGE!$M:$M,TABLE!$A57,AVERAGE!C:C)</f>
        <v>805773</v>
      </c>
      <c r="C57" s="4">
        <f>SUMIF(Pop2_low_severity!$M:$M,TABLE!$A57,Pop2_low_severity!D:D)</f>
        <v>7520296496.7800064</v>
      </c>
      <c r="D57" s="9">
        <f>SUMIF(AVERAGE!$M:$M,TABLE!$A57,AVERAGE!H:H)</f>
        <v>36593</v>
      </c>
      <c r="E57" s="4">
        <f>SUMIF(Pop2_low_severity!$M:$M,TABLE!$A57,Pop2_low_severity!I:I)</f>
        <v>15195223901.60001</v>
      </c>
    </row>
    <row r="58" spans="1:5" ht="15">
      <c r="A58" s="6">
        <v>2022</v>
      </c>
      <c r="B58" s="9">
        <f>SUMIF(AVERAGE!$M:$M,TABLE!$A58,AVERAGE!C:C)</f>
        <v>2743384</v>
      </c>
      <c r="C58" s="4">
        <f>SUMIF(Pop2_low_severity!$M:$M,TABLE!$A58,Pop2_low_severity!D:D)</f>
        <v>34001245753.120014</v>
      </c>
      <c r="D58" s="9">
        <f>SUMIF(AVERAGE!$M:$M,TABLE!$A58,AVERAGE!H:H)</f>
        <v>165849</v>
      </c>
      <c r="E58" s="4">
        <f>SUMIF(Pop2_low_severity!$M:$M,TABLE!$A58,Pop2_low_severity!I:I)</f>
        <v>17931835533.330009</v>
      </c>
    </row>
    <row r="59" spans="1:5" ht="15">
      <c r="A59" s="6">
        <v>2023</v>
      </c>
      <c r="B59" s="9">
        <f>SUMIF(AVERAGE!$M:$M,TABLE!$A59,AVERAGE!C:C)</f>
        <v>527594</v>
      </c>
      <c r="C59" s="4">
        <f>SUMIF(Pop2_low_severity!$M:$M,TABLE!$A59,Pop2_low_severity!D:D)</f>
        <v>24771942015.220009</v>
      </c>
      <c r="D59" s="9">
        <f>SUMIF(AVERAGE!$M:$M,TABLE!$A59,AVERAGE!H:H)</f>
        <v>46168</v>
      </c>
      <c r="E59" s="4">
        <f>SUMIF(Pop2_low_severity!$M:$M,TABLE!$A59,Pop2_low_severity!I:I)</f>
        <v>20829190692.969994</v>
      </c>
    </row>
    <row r="60" spans="1:5" ht="15">
      <c r="A60" s="6">
        <v>2024</v>
      </c>
      <c r="B60" s="9">
        <f>SUMIF(AVERAGE!$M:$M,TABLE!$A60,AVERAGE!C:C)</f>
        <v>282381</v>
      </c>
      <c r="C60" s="4">
        <f>SUMIF(Pop2_low_severity!$M:$M,TABLE!$A60,Pop2_low_severity!D:D)</f>
        <v>23197590474.950001</v>
      </c>
      <c r="D60" s="9">
        <f>SUMIF(AVERAGE!$M:$M,TABLE!$A60,AVERAGE!H:H)</f>
        <v>28762</v>
      </c>
      <c r="E60" s="4">
        <f>SUMIF(Pop2_low_severity!$M:$M,TABLE!$A60,Pop2_low_severity!I:I)</f>
        <v>21780234922.660004</v>
      </c>
    </row>
    <row r="61" spans="1:5" ht="15">
      <c r="A61" s="6" t="s">
        <v>13</v>
      </c>
      <c r="B61" s="9">
        <f>SUM(B56:B60)</f>
        <v>4631961</v>
      </c>
      <c r="C61" s="4">
        <f>SUM(C56:C60)</f>
        <v>90516412657.962692</v>
      </c>
      <c r="D61" s="9">
        <f>SUM(D56:D60)</f>
        <v>280853</v>
      </c>
      <c r="E61" s="4">
        <f>SUM(E56:E60)</f>
        <v>90296725141.060028</v>
      </c>
    </row>
    <row r="62" spans="1:5" ht="30">
      <c r="A62" s="7" t="s">
        <v>15</v>
      </c>
      <c r="B62" s="9">
        <v>886096</v>
      </c>
      <c r="C62" s="5"/>
      <c r="D62" s="9">
        <f>400000+D61</f>
        <v>680853</v>
      </c>
      <c r="E62" s="8"/>
    </row>
    <row r="64" spans="1:5" ht="15">
      <c r="A64" s="18" t="s">
        <v>26</v>
      </c>
    </row>
    <row r="65" spans="1:6" ht="45">
      <c r="A65" s="6" t="s">
        <v>12</v>
      </c>
      <c r="B65" s="7" t="s">
        <v>16</v>
      </c>
      <c r="C65" s="7" t="s">
        <v>33</v>
      </c>
      <c r="D65" s="7" t="s">
        <v>17</v>
      </c>
      <c r="E65" s="7" t="s">
        <v>32</v>
      </c>
    </row>
    <row r="66" spans="1:6" ht="15">
      <c r="A66" s="6">
        <v>2020</v>
      </c>
      <c r="B66" s="9">
        <f>SUMIF(AVERAGE!$M:$M,TABLE!$A66,AVERAGE!C:C)</f>
        <v>272829</v>
      </c>
      <c r="C66" s="4">
        <f>SUMIF(Pop2_high_severity!$M:$M,TABLE!$A66,Pop2_high_severity!D:D)</f>
        <v>1707901406.8859174</v>
      </c>
      <c r="D66" s="9">
        <f>SUMIF(AVERAGE!$M:$M,TABLE!$A66,AVERAGE!H:H)</f>
        <v>3481</v>
      </c>
      <c r="E66" s="4">
        <f>SUMIF(Pop2_high_severity!$M:$M,TABLE!$A66,Pop2_high_severity!I:I)</f>
        <v>27248903910.207214</v>
      </c>
      <c r="F66" s="14"/>
    </row>
    <row r="67" spans="1:6" ht="15">
      <c r="A67" s="6">
        <v>2021</v>
      </c>
      <c r="B67" s="9">
        <f>SUMIF(AVERAGE!$M:$M,TABLE!$A67,AVERAGE!C:C)</f>
        <v>805773</v>
      </c>
      <c r="C67" s="4">
        <f>SUMIF(Pop2_high_severity!$M:$M,TABLE!$A67,Pop2_high_severity!D:D)</f>
        <v>12523582527.798954</v>
      </c>
      <c r="D67" s="9">
        <f>SUMIF(AVERAGE!$M:$M,TABLE!$A67,AVERAGE!H:H)</f>
        <v>36593</v>
      </c>
      <c r="E67" s="4">
        <f>SUMIF(Pop2_high_severity!$M:$M,TABLE!$A67,Pop2_high_severity!I:I)</f>
        <v>28315070333.897797</v>
      </c>
      <c r="F67" s="14"/>
    </row>
    <row r="68" spans="1:6" ht="15">
      <c r="A68" s="6">
        <v>2022</v>
      </c>
      <c r="B68" s="9">
        <f>SUMIF(AVERAGE!$M:$M,TABLE!$A68,AVERAGE!C:C)</f>
        <v>2743384</v>
      </c>
      <c r="C68" s="4">
        <f>SUMIF(Pop2_high_severity!$M:$M,TABLE!$A68,Pop2_high_severity!D:D)</f>
        <v>56608666350.028381</v>
      </c>
      <c r="D68" s="9">
        <f>SUMIF(AVERAGE!$M:$M,TABLE!$A68,AVERAGE!H:H)</f>
        <v>165849</v>
      </c>
      <c r="E68" s="4">
        <f>SUMIF(Pop2_high_severity!$M:$M,TABLE!$A68,Pop2_high_severity!I:I)</f>
        <v>32873781497.701195</v>
      </c>
    </row>
    <row r="69" spans="1:6" ht="15">
      <c r="A69" s="6">
        <v>2023</v>
      </c>
      <c r="B69" s="9">
        <f>SUMIF(AVERAGE!$M:$M,TABLE!$A69,AVERAGE!C:C)</f>
        <v>527594</v>
      </c>
      <c r="C69" s="4">
        <f>SUMIF(Pop2_high_severity!$M:$M,TABLE!$A69,Pop2_high_severity!D:D)</f>
        <v>41236043812.604881</v>
      </c>
      <c r="D69" s="9">
        <f>SUMIF(AVERAGE!$M:$M,TABLE!$A69,AVERAGE!H:H)</f>
        <v>46168</v>
      </c>
      <c r="E69" s="4">
        <f>SUMIF(Pop2_high_severity!$M:$M,TABLE!$A69,Pop2_high_severity!I:I)</f>
        <v>37700545282.518494</v>
      </c>
    </row>
    <row r="70" spans="1:6" ht="15">
      <c r="A70" s="6">
        <v>2024</v>
      </c>
      <c r="B70" s="9">
        <f>SUMIF(AVERAGE!$M:$M,TABLE!$A70,AVERAGE!C:C)</f>
        <v>282381</v>
      </c>
      <c r="C70" s="4">
        <f>SUMIF(Pop2_high_severity!$M:$M,TABLE!$A70,Pop2_high_severity!D:D)</f>
        <v>38611672364.76326</v>
      </c>
      <c r="D70" s="9">
        <f>SUMIF(AVERAGE!$M:$M,TABLE!$A70,AVERAGE!H:H)</f>
        <v>28762</v>
      </c>
      <c r="E70" s="4">
        <f>SUMIF(Pop2_high_severity!$M:$M,TABLE!$A70,Pop2_high_severity!I:I)</f>
        <v>39291165240.327698</v>
      </c>
    </row>
    <row r="71" spans="1:6" ht="15">
      <c r="A71" s="6" t="s">
        <v>13</v>
      </c>
      <c r="B71" s="9">
        <f>SUM(B66:B70)</f>
        <v>4631961</v>
      </c>
      <c r="C71" s="4">
        <f>SUM(C66:C70)</f>
        <v>150687866462.08142</v>
      </c>
      <c r="D71" s="9">
        <f>SUM(D66:D70)</f>
        <v>280853</v>
      </c>
      <c r="E71" s="4">
        <f>SUM(E66:E70)</f>
        <v>165429466264.6524</v>
      </c>
    </row>
    <row r="72" spans="1:6" ht="30">
      <c r="A72" s="7" t="s">
        <v>15</v>
      </c>
      <c r="B72" s="9">
        <v>886096</v>
      </c>
      <c r="C72" s="5"/>
      <c r="D72" s="9">
        <f>400000+D71</f>
        <v>680853</v>
      </c>
      <c r="E72" s="8"/>
    </row>
  </sheetData>
  <phoneticPr fontId="18" type="noConversion"/>
  <pageMargins left="0.7" right="0.7" top="0.75" bottom="0.75" header="0.3" footer="0.3"/>
  <pageSetup orientation="portrait" horizontalDpi="200" verticalDpi="200" r:id="rId1"/>
  <ignoredErrors>
    <ignoredError sqref="C14:D19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Pop1_low_severity</vt:lpstr>
      <vt:lpstr>Pop1_high_severity</vt:lpstr>
      <vt:lpstr>Pop2_low_severity</vt:lpstr>
      <vt:lpstr>Pop2_high_severity</vt:lpstr>
      <vt:lpstr>AVERAGE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JamesBeachPC</dc:creator>
  <cp:lastModifiedBy>Johannes Brand</cp:lastModifiedBy>
  <dcterms:created xsi:type="dcterms:W3CDTF">2025-02-07T13:20:31Z</dcterms:created>
  <dcterms:modified xsi:type="dcterms:W3CDTF">2025-05-08T09:44:58Z</dcterms:modified>
</cp:coreProperties>
</file>